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D:\OAPES 2018\COLOMBIA AGUIL\Resultados Finales\"/>
    </mc:Choice>
  </mc:AlternateContent>
  <bookViews>
    <workbookView xWindow="0" yWindow="0" windowWidth="19200" windowHeight="6450" tabRatio="755"/>
  </bookViews>
  <sheets>
    <sheet name="1. Participación en trámites " sheetId="1" r:id="rId1"/>
    <sheet name="1.1.Priorización trámites PAAC " sheetId="7" r:id="rId2"/>
    <sheet name="1.2 Formulación Plan Trámites" sheetId="8" r:id="rId3"/>
    <sheet name="2. Participación Alto Impacto" sheetId="5" state="hidden" r:id="rId4"/>
    <sheet name="2.1 Instructivo" sheetId="10" state="hidden" r:id="rId5"/>
    <sheet name="2.2 Priorización Alto Impacto" sheetId="11" state="hidden" r:id="rId6"/>
    <sheet name="2.3 Formulación Agenda" sheetId="9" state="hidden" r:id="rId7"/>
    <sheet name="3. Normas Obsoletas" sheetId="3" state="hidden" r:id="rId8"/>
  </sheets>
  <externalReferences>
    <externalReference r:id="rId9"/>
    <externalReference r:id="rId10"/>
  </externalReferences>
  <definedNames>
    <definedName name="_xlnm._FilterDatabase" localSheetId="0" hidden="1">'1. Participación en trámites '!$A$7:$XEY$84</definedName>
    <definedName name="_xlnm._FilterDatabase" localSheetId="7" hidden="1">'3. Normas Obsoletas'!$A$5:$XFA$307</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5" i="7" l="1"/>
  <c r="E61" i="7"/>
  <c r="F62" i="7" s="1"/>
  <c r="D61" i="7"/>
  <c r="C61" i="7"/>
  <c r="F47" i="7"/>
  <c r="F56" i="7" s="1"/>
  <c r="F48" i="7"/>
  <c r="F49" i="7"/>
  <c r="F50" i="7"/>
  <c r="F51" i="7"/>
  <c r="F52" i="7"/>
  <c r="G52" i="7" s="1"/>
  <c r="F53" i="7"/>
  <c r="F54" i="7"/>
  <c r="F55" i="7"/>
  <c r="G55" i="7" s="1"/>
  <c r="F46" i="7"/>
  <c r="F61" i="7"/>
  <c r="D32" i="7"/>
  <c r="L18" i="7"/>
  <c r="J14" i="7"/>
  <c r="I14" i="7"/>
  <c r="E17" i="7"/>
  <c r="E24" i="7"/>
  <c r="L25" i="7"/>
  <c r="E28" i="7"/>
  <c r="L29" i="7"/>
  <c r="E20" i="7"/>
  <c r="L21" i="7"/>
  <c r="E31" i="7"/>
  <c r="E27" i="7"/>
  <c r="E23" i="7"/>
  <c r="E19" i="7"/>
  <c r="L17" i="7"/>
  <c r="L28" i="7"/>
  <c r="L24" i="7"/>
  <c r="L20" i="7"/>
  <c r="E30" i="7"/>
  <c r="E26" i="7"/>
  <c r="E22" i="7"/>
  <c r="E18" i="7"/>
  <c r="L31" i="7"/>
  <c r="L27" i="7"/>
  <c r="L23" i="7"/>
  <c r="L19" i="7"/>
  <c r="E29" i="7"/>
  <c r="E25" i="7"/>
  <c r="E21" i="7"/>
  <c r="L30" i="7"/>
  <c r="L26" i="7"/>
  <c r="L22" i="7"/>
  <c r="T100" i="11"/>
  <c r="N115" i="11"/>
  <c r="J99" i="11"/>
  <c r="X136" i="11"/>
  <c r="Y136" i="11" s="1"/>
  <c r="L72" i="11"/>
  <c r="D109" i="11"/>
  <c r="R95" i="11"/>
  <c r="J42" i="11"/>
  <c r="J111" i="11"/>
  <c r="D23" i="11"/>
  <c r="F56" i="11"/>
  <c r="V33" i="11"/>
  <c r="P135" i="11"/>
  <c r="F93" i="11"/>
  <c r="D133" i="11"/>
  <c r="F51" i="11"/>
  <c r="N78" i="11"/>
  <c r="R63" i="11"/>
  <c r="V116" i="11"/>
  <c r="D96" i="11"/>
  <c r="J118" i="11"/>
  <c r="N74" i="11"/>
  <c r="D117" i="11"/>
  <c r="L29" i="11"/>
  <c r="F50" i="11"/>
  <c r="N87" i="11"/>
  <c r="N99" i="11"/>
  <c r="J40" i="11"/>
  <c r="D110" i="11"/>
  <c r="N112" i="11"/>
  <c r="D27" i="11"/>
  <c r="F8" i="11"/>
  <c r="P118" i="11"/>
  <c r="D21" i="11"/>
  <c r="D58" i="11"/>
  <c r="R25" i="11"/>
  <c r="V129" i="11"/>
  <c r="T30" i="11"/>
  <c r="X49" i="11"/>
  <c r="N114" i="11"/>
  <c r="H50" i="11"/>
  <c r="P104" i="11"/>
  <c r="L49" i="11"/>
  <c r="P144" i="11"/>
  <c r="J152" i="11"/>
  <c r="R156" i="11"/>
  <c r="P108" i="11"/>
  <c r="D82" i="11"/>
  <c r="X152" i="11"/>
  <c r="R73" i="11"/>
  <c r="J28" i="11"/>
  <c r="T139" i="11"/>
  <c r="V124" i="11"/>
  <c r="P42" i="11"/>
  <c r="H135" i="11"/>
  <c r="V16" i="11"/>
  <c r="T63" i="11"/>
  <c r="X155" i="11"/>
  <c r="T127" i="11"/>
  <c r="H103" i="11"/>
  <c r="T103" i="11"/>
  <c r="X74" i="11"/>
  <c r="N121" i="11"/>
  <c r="F28" i="11"/>
  <c r="L32" i="11"/>
  <c r="H24" i="11"/>
  <c r="N14" i="11"/>
  <c r="F112" i="11"/>
  <c r="L112" i="11"/>
  <c r="L119" i="11"/>
  <c r="F115" i="11"/>
  <c r="L121" i="11"/>
  <c r="R125" i="11"/>
  <c r="X133" i="11"/>
  <c r="D111" i="11"/>
  <c r="D148" i="11"/>
  <c r="P76" i="11"/>
  <c r="N124" i="11"/>
  <c r="R33" i="11"/>
  <c r="T115" i="11"/>
  <c r="V145" i="11"/>
  <c r="R52" i="11"/>
  <c r="D66" i="11"/>
  <c r="T142" i="11"/>
  <c r="J125" i="11"/>
  <c r="R103" i="11"/>
  <c r="X73" i="11"/>
  <c r="N132" i="11"/>
  <c r="N66" i="11"/>
  <c r="J56" i="11"/>
  <c r="N83" i="11"/>
  <c r="V126" i="11"/>
  <c r="D152" i="11"/>
  <c r="X127" i="11"/>
  <c r="L85" i="11"/>
  <c r="L84" i="11"/>
  <c r="X52" i="11"/>
  <c r="P20" i="11"/>
  <c r="J102" i="11"/>
  <c r="N142" i="11"/>
  <c r="R113" i="11"/>
  <c r="T124" i="11"/>
  <c r="F31" i="11"/>
  <c r="L154" i="11"/>
  <c r="L61" i="11"/>
  <c r="V59" i="11"/>
  <c r="D98" i="11"/>
  <c r="X62" i="11"/>
  <c r="D31" i="11"/>
  <c r="T96" i="11"/>
  <c r="R118" i="11"/>
  <c r="J154" i="11"/>
  <c r="P38" i="11"/>
  <c r="D46" i="11"/>
  <c r="T28" i="11"/>
  <c r="R19" i="11"/>
  <c r="D69" i="11"/>
  <c r="P111" i="11"/>
  <c r="F82" i="11"/>
  <c r="N61" i="11"/>
  <c r="P19" i="11"/>
  <c r="X132" i="11"/>
  <c r="D134" i="11"/>
  <c r="N152" i="11"/>
  <c r="L88" i="11"/>
  <c r="L16" i="11"/>
  <c r="D61" i="11"/>
  <c r="R34" i="11"/>
  <c r="L147" i="11"/>
  <c r="N60" i="11"/>
  <c r="N10" i="11"/>
  <c r="P15" i="11"/>
  <c r="L110" i="11"/>
  <c r="L54" i="11"/>
  <c r="V9" i="11"/>
  <c r="L36" i="11"/>
  <c r="R134" i="11"/>
  <c r="J110" i="11"/>
  <c r="J120" i="11"/>
  <c r="N26" i="11"/>
  <c r="D145" i="11"/>
  <c r="L143" i="11"/>
  <c r="D65" i="11"/>
  <c r="P27" i="11"/>
  <c r="T150" i="11"/>
  <c r="T6" i="11"/>
  <c r="P128" i="11"/>
  <c r="J54" i="11"/>
  <c r="X153" i="11"/>
  <c r="V26" i="11"/>
  <c r="J17" i="11"/>
  <c r="T68" i="11"/>
  <c r="X16" i="11"/>
  <c r="P133" i="11"/>
  <c r="H129" i="11"/>
  <c r="D137" i="11"/>
  <c r="V150" i="11"/>
  <c r="X99" i="11"/>
  <c r="H55" i="11"/>
  <c r="T45" i="11"/>
  <c r="L8" i="11"/>
  <c r="J70" i="11"/>
  <c r="D132" i="11"/>
  <c r="T16" i="11"/>
  <c r="F75" i="11"/>
  <c r="N12" i="11"/>
  <c r="T61" i="11"/>
  <c r="F45" i="11"/>
  <c r="F48" i="11"/>
  <c r="N72" i="11"/>
  <c r="H40" i="11"/>
  <c r="R109" i="11"/>
  <c r="T36" i="11"/>
  <c r="T135" i="11"/>
  <c r="P21" i="11"/>
  <c r="N106" i="11"/>
  <c r="R141" i="11"/>
  <c r="T112" i="11"/>
  <c r="L105" i="11"/>
  <c r="R72" i="11"/>
  <c r="R86" i="11"/>
  <c r="F41" i="11"/>
  <c r="H126" i="11"/>
  <c r="H109" i="11"/>
  <c r="N129" i="11"/>
  <c r="R97" i="11"/>
  <c r="L69" i="11"/>
  <c r="J57" i="11"/>
  <c r="V111" i="11"/>
  <c r="D92" i="11"/>
  <c r="V37" i="11"/>
  <c r="F17" i="11"/>
  <c r="X79" i="11"/>
  <c r="N118" i="11"/>
  <c r="J133" i="11"/>
  <c r="H137" i="11"/>
  <c r="F126" i="11"/>
  <c r="P90" i="11"/>
  <c r="H155" i="11"/>
  <c r="R107" i="11"/>
  <c r="X64" i="11"/>
  <c r="R94" i="11"/>
  <c r="F72" i="11"/>
  <c r="T136" i="11"/>
  <c r="T32" i="11"/>
  <c r="F24" i="11"/>
  <c r="J149" i="11"/>
  <c r="T43" i="11"/>
  <c r="L126" i="11"/>
  <c r="L107" i="11"/>
  <c r="R56" i="11"/>
  <c r="D114" i="11"/>
  <c r="V6" i="11"/>
  <c r="Y6" i="11" s="1"/>
  <c r="V43" i="11"/>
  <c r="T53" i="11"/>
  <c r="R36" i="11"/>
  <c r="V110" i="11"/>
  <c r="R93" i="11"/>
  <c r="H106" i="11"/>
  <c r="P66" i="11"/>
  <c r="J148" i="11"/>
  <c r="H150" i="11"/>
  <c r="H73" i="11"/>
  <c r="R136" i="11"/>
  <c r="L33" i="11"/>
  <c r="F146" i="11"/>
  <c r="L149" i="11"/>
  <c r="J9" i="11"/>
  <c r="P105" i="11"/>
  <c r="R58" i="11"/>
  <c r="J156" i="11"/>
  <c r="F63" i="11"/>
  <c r="N125" i="11"/>
  <c r="N68" i="11"/>
  <c r="V93" i="11"/>
  <c r="L103" i="11"/>
  <c r="Y103" i="11" s="1"/>
  <c r="V90" i="11"/>
  <c r="L99" i="11"/>
  <c r="N105" i="11"/>
  <c r="X120" i="11"/>
  <c r="L127" i="11"/>
  <c r="R75" i="11"/>
  <c r="D90" i="11"/>
  <c r="R126" i="11"/>
  <c r="T132" i="11"/>
  <c r="H12" i="11"/>
  <c r="V51" i="11"/>
  <c r="X114" i="11"/>
  <c r="V65" i="11"/>
  <c r="N13" i="11"/>
  <c r="F151" i="11"/>
  <c r="L97" i="11"/>
  <c r="J128" i="11"/>
  <c r="J94" i="11"/>
  <c r="H67" i="11"/>
  <c r="D118" i="11"/>
  <c r="T83" i="11"/>
  <c r="X128" i="11"/>
  <c r="X76" i="11"/>
  <c r="P16" i="11"/>
  <c r="R38" i="11"/>
  <c r="H39" i="11"/>
  <c r="N33" i="11"/>
  <c r="J30" i="11"/>
  <c r="J49" i="11"/>
  <c r="H114" i="11"/>
  <c r="V12" i="11"/>
  <c r="F110" i="11"/>
  <c r="D147" i="11"/>
  <c r="D68" i="11"/>
  <c r="H37" i="11"/>
  <c r="V115" i="11"/>
  <c r="Y115" i="11" s="1"/>
  <c r="T42" i="11"/>
  <c r="V45" i="11"/>
  <c r="N11" i="11"/>
  <c r="V55" i="11"/>
  <c r="P13" i="11"/>
  <c r="L117" i="11"/>
  <c r="P103" i="11"/>
  <c r="T58" i="11"/>
  <c r="H111" i="11"/>
  <c r="H57" i="11"/>
  <c r="N154" i="11"/>
  <c r="H47" i="11"/>
  <c r="T119" i="11"/>
  <c r="P47" i="11"/>
  <c r="L104" i="11"/>
  <c r="H102" i="11"/>
  <c r="V52" i="11"/>
  <c r="H98" i="11"/>
  <c r="L47" i="11"/>
  <c r="F30" i="11"/>
  <c r="P137" i="11"/>
  <c r="R24" i="11"/>
  <c r="H87" i="11"/>
  <c r="F13" i="11"/>
  <c r="P130" i="11"/>
  <c r="V62" i="11"/>
  <c r="T108" i="11"/>
  <c r="L30" i="11"/>
  <c r="P102" i="11"/>
  <c r="N30" i="11"/>
  <c r="J91" i="11"/>
  <c r="D39" i="11"/>
  <c r="T155" i="11"/>
  <c r="Y155" i="11" s="1"/>
  <c r="D93" i="11"/>
  <c r="N103" i="11"/>
  <c r="N45" i="11"/>
  <c r="T81" i="11"/>
  <c r="Y81" i="11" s="1"/>
  <c r="F69" i="11"/>
  <c r="X44" i="11"/>
  <c r="X112" i="11"/>
  <c r="T35" i="11"/>
  <c r="Y35" i="11" s="1"/>
  <c r="D56" i="11"/>
  <c r="L71" i="11"/>
  <c r="X144" i="11"/>
  <c r="L78" i="11"/>
  <c r="L87" i="11"/>
  <c r="V127" i="11"/>
  <c r="N80" i="11"/>
  <c r="V123" i="11"/>
  <c r="R84" i="11"/>
  <c r="P52" i="11"/>
  <c r="R90" i="11"/>
  <c r="D12" i="11"/>
  <c r="V86" i="11"/>
  <c r="P9" i="11"/>
  <c r="T138" i="11"/>
  <c r="R138" i="11"/>
  <c r="R117" i="11"/>
  <c r="D120" i="11"/>
  <c r="P107" i="11"/>
  <c r="D130" i="11"/>
  <c r="R42" i="11"/>
  <c r="V103" i="11"/>
  <c r="R139" i="11"/>
  <c r="J92" i="11"/>
  <c r="X70" i="11"/>
  <c r="R147" i="11"/>
  <c r="N153" i="11"/>
  <c r="F101" i="11"/>
  <c r="P131" i="11"/>
  <c r="R60" i="11"/>
  <c r="D14" i="11"/>
  <c r="X89" i="11"/>
  <c r="X12" i="11"/>
  <c r="H81" i="11"/>
  <c r="N47" i="11"/>
  <c r="T110" i="11"/>
  <c r="V58" i="11"/>
  <c r="R57" i="11"/>
  <c r="L51" i="11"/>
  <c r="R51" i="11"/>
  <c r="L145" i="11"/>
  <c r="F142" i="11"/>
  <c r="H13" i="11"/>
  <c r="D124" i="11"/>
  <c r="N110" i="11"/>
  <c r="X111" i="11"/>
  <c r="F33" i="11"/>
  <c r="P33" i="11"/>
  <c r="X148" i="11"/>
  <c r="J83" i="11"/>
  <c r="X55" i="11"/>
  <c r="J38" i="11"/>
  <c r="R40" i="11"/>
  <c r="L25" i="11"/>
  <c r="P18" i="11"/>
  <c r="X150" i="11"/>
  <c r="R32" i="11"/>
  <c r="X31" i="11"/>
  <c r="J98" i="11"/>
  <c r="J138" i="11"/>
  <c r="X124" i="11"/>
  <c r="P48" i="11"/>
  <c r="F59" i="11"/>
  <c r="T144" i="11"/>
  <c r="T105" i="11"/>
  <c r="N58" i="11"/>
  <c r="D49" i="11"/>
  <c r="X141" i="11"/>
  <c r="V143" i="11"/>
  <c r="F154" i="11"/>
  <c r="T9" i="11"/>
  <c r="F155" i="11"/>
  <c r="P61" i="11"/>
  <c r="L114" i="11"/>
  <c r="L6" i="11"/>
  <c r="X102" i="11"/>
  <c r="J8" i="11"/>
  <c r="V42" i="11"/>
  <c r="X105" i="11"/>
  <c r="F58" i="11"/>
  <c r="F108" i="11"/>
  <c r="F86" i="11"/>
  <c r="N81" i="11"/>
  <c r="P43" i="11"/>
  <c r="D121" i="11"/>
  <c r="R99" i="11"/>
  <c r="R59" i="11"/>
  <c r="T111" i="11"/>
  <c r="R41" i="11"/>
  <c r="H9" i="11"/>
  <c r="T60" i="11"/>
  <c r="X83" i="11"/>
  <c r="Y83" i="11" s="1"/>
  <c r="V102" i="11"/>
  <c r="V153" i="11"/>
  <c r="L52" i="11"/>
  <c r="V108" i="11"/>
  <c r="R129" i="11"/>
  <c r="J61" i="11"/>
  <c r="P41" i="11"/>
  <c r="R48" i="11"/>
  <c r="J93" i="11"/>
  <c r="L141" i="11"/>
  <c r="D84" i="11"/>
  <c r="T140" i="11"/>
  <c r="P124" i="11"/>
  <c r="N18" i="11"/>
  <c r="F20" i="11"/>
  <c r="F54" i="11"/>
  <c r="R111" i="11"/>
  <c r="L41" i="11"/>
  <c r="P50" i="11"/>
  <c r="T41" i="11"/>
  <c r="L102" i="11"/>
  <c r="F21" i="11"/>
  <c r="T146" i="11"/>
  <c r="T84" i="11"/>
  <c r="F124" i="11"/>
  <c r="L138" i="11"/>
  <c r="D141" i="11"/>
  <c r="F89" i="11"/>
  <c r="P94" i="11"/>
  <c r="H6" i="11"/>
  <c r="P151" i="11"/>
  <c r="F113" i="11"/>
  <c r="P132" i="11"/>
  <c r="F111" i="11"/>
  <c r="L27" i="11"/>
  <c r="J112" i="11"/>
  <c r="N53" i="11"/>
  <c r="T14" i="11"/>
  <c r="J26" i="11"/>
  <c r="L83" i="11"/>
  <c r="N141" i="11"/>
  <c r="J123" i="11"/>
  <c r="V76" i="11"/>
  <c r="Y76" i="11" s="1"/>
  <c r="L150" i="11"/>
  <c r="H20" i="11"/>
  <c r="V109" i="11"/>
  <c r="R78" i="11"/>
  <c r="F25" i="11"/>
  <c r="V134" i="11"/>
  <c r="D116" i="11"/>
  <c r="D67" i="11"/>
  <c r="H156" i="11"/>
  <c r="V94" i="11"/>
  <c r="R43" i="11"/>
  <c r="P57" i="11"/>
  <c r="H30" i="11"/>
  <c r="T131" i="11"/>
  <c r="L21" i="11"/>
  <c r="N36" i="11"/>
  <c r="L92" i="11"/>
  <c r="X130" i="11"/>
  <c r="V22" i="11"/>
  <c r="L12" i="11"/>
  <c r="F83" i="11"/>
  <c r="R68" i="11"/>
  <c r="V95" i="11"/>
  <c r="H79" i="11"/>
  <c r="J60" i="11"/>
  <c r="P92" i="11"/>
  <c r="N52" i="11"/>
  <c r="F102" i="11"/>
  <c r="F135" i="11"/>
  <c r="R29" i="11"/>
  <c r="V49" i="11"/>
  <c r="J44" i="11"/>
  <c r="F47" i="11"/>
  <c r="P10" i="11"/>
  <c r="V141" i="11"/>
  <c r="X119" i="11"/>
  <c r="L142" i="11"/>
  <c r="D47" i="11"/>
  <c r="R112" i="11"/>
  <c r="J130" i="11"/>
  <c r="V20" i="11"/>
  <c r="J90" i="11"/>
  <c r="V67" i="11"/>
  <c r="L122" i="11"/>
  <c r="R115" i="11"/>
  <c r="T94" i="11"/>
  <c r="X92" i="11"/>
  <c r="P154" i="11"/>
  <c r="H76" i="11"/>
  <c r="X24" i="11"/>
  <c r="R148" i="11"/>
  <c r="V47" i="11"/>
  <c r="X50" i="11"/>
  <c r="F85" i="11"/>
  <c r="T47" i="11"/>
  <c r="F107" i="11"/>
  <c r="H84" i="11"/>
  <c r="L124" i="11"/>
  <c r="T153" i="11"/>
  <c r="F133" i="11"/>
  <c r="J116" i="11"/>
  <c r="N70" i="11"/>
  <c r="L101" i="11"/>
  <c r="P35" i="11"/>
  <c r="N43" i="11"/>
  <c r="D153" i="11"/>
  <c r="L108" i="11"/>
  <c r="F55" i="11"/>
  <c r="P106" i="11"/>
  <c r="J105" i="11"/>
  <c r="L153" i="11"/>
  <c r="N20" i="11"/>
  <c r="J20" i="11"/>
  <c r="D22" i="11"/>
  <c r="D76" i="11"/>
  <c r="T134" i="11"/>
  <c r="N21" i="11"/>
  <c r="D73" i="11"/>
  <c r="P153" i="11"/>
  <c r="L156" i="11"/>
  <c r="Y156" i="11" s="1"/>
  <c r="N117" i="11"/>
  <c r="R20" i="11"/>
  <c r="D62" i="11"/>
  <c r="X91" i="11"/>
  <c r="F29" i="11"/>
  <c r="L144" i="11"/>
  <c r="L95" i="11"/>
  <c r="H22" i="11"/>
  <c r="V77" i="11"/>
  <c r="N38" i="11"/>
  <c r="R92" i="11"/>
  <c r="R8" i="11"/>
  <c r="X10" i="11"/>
  <c r="F91" i="11"/>
  <c r="N144" i="11"/>
  <c r="R66" i="11"/>
  <c r="H90" i="11"/>
  <c r="Y90" i="11" s="1"/>
  <c r="X81" i="11"/>
  <c r="D26" i="11"/>
  <c r="T13" i="11"/>
  <c r="V15" i="11"/>
  <c r="T147" i="11"/>
  <c r="X117" i="11"/>
  <c r="R119" i="11"/>
  <c r="F150" i="11"/>
  <c r="H121" i="11"/>
  <c r="F144" i="11"/>
  <c r="D81" i="11"/>
  <c r="F129" i="11"/>
  <c r="R137" i="11"/>
  <c r="X126" i="11"/>
  <c r="D48" i="11"/>
  <c r="F57" i="11"/>
  <c r="J10" i="11"/>
  <c r="J14" i="11"/>
  <c r="D86" i="11"/>
  <c r="N19" i="11"/>
  <c r="D135" i="11"/>
  <c r="F26" i="11"/>
  <c r="L106" i="11"/>
  <c r="P140" i="11"/>
  <c r="X68" i="11"/>
  <c r="T92" i="11"/>
  <c r="T126" i="11"/>
  <c r="P78" i="11"/>
  <c r="Y78" i="11" s="1"/>
  <c r="H63" i="11"/>
  <c r="R152" i="11"/>
  <c r="F39" i="11"/>
  <c r="V107" i="11"/>
  <c r="Y107" i="11" s="1"/>
  <c r="P80" i="11"/>
  <c r="F52" i="11"/>
  <c r="V130" i="11"/>
  <c r="H104" i="11"/>
  <c r="J39" i="11"/>
  <c r="H72" i="11"/>
  <c r="R16" i="11"/>
  <c r="T24" i="11"/>
  <c r="Y24" i="11" s="1"/>
  <c r="P72" i="11"/>
  <c r="H58" i="11"/>
  <c r="N24" i="11"/>
  <c r="T31" i="11"/>
  <c r="V135" i="11"/>
  <c r="P150" i="11"/>
  <c r="P36" i="11"/>
  <c r="F16" i="11"/>
  <c r="R17" i="11"/>
  <c r="L94" i="11"/>
  <c r="L91" i="11"/>
  <c r="P126" i="11"/>
  <c r="N130" i="11"/>
  <c r="R89" i="11"/>
  <c r="J134" i="11"/>
  <c r="R70" i="11"/>
  <c r="Y70" i="11" s="1"/>
  <c r="P112" i="11"/>
  <c r="R133" i="11"/>
  <c r="N71" i="11"/>
  <c r="N41" i="11"/>
  <c r="L45" i="11"/>
  <c r="V13" i="11"/>
  <c r="F122" i="11"/>
  <c r="D79" i="11"/>
  <c r="H49" i="11"/>
  <c r="H136" i="11"/>
  <c r="X42" i="11"/>
  <c r="Y42" i="11" s="1"/>
  <c r="R98" i="11"/>
  <c r="N135" i="11"/>
  <c r="F32" i="11"/>
  <c r="P89" i="11"/>
  <c r="V88" i="11"/>
  <c r="H132" i="11"/>
  <c r="R120" i="11"/>
  <c r="J150" i="11"/>
  <c r="L100" i="11"/>
  <c r="D113" i="11"/>
  <c r="N67" i="11"/>
  <c r="J140" i="11"/>
  <c r="L62" i="11"/>
  <c r="R146" i="11"/>
  <c r="H122" i="11"/>
  <c r="V11" i="11"/>
  <c r="L24" i="11"/>
  <c r="V44" i="11"/>
  <c r="H69" i="11"/>
  <c r="H153" i="11"/>
  <c r="V100" i="11"/>
  <c r="L135" i="11"/>
  <c r="P93" i="11"/>
  <c r="J41" i="11"/>
  <c r="F128" i="11"/>
  <c r="D64" i="11"/>
  <c r="V118" i="11"/>
  <c r="L76" i="11"/>
  <c r="D38" i="11"/>
  <c r="D115" i="11"/>
  <c r="H128" i="11"/>
  <c r="H108" i="11"/>
  <c r="P32" i="11"/>
  <c r="T128" i="11"/>
  <c r="J53" i="11"/>
  <c r="F131" i="11"/>
  <c r="T15" i="11"/>
  <c r="P98" i="11"/>
  <c r="D125" i="11"/>
  <c r="N32" i="11"/>
  <c r="L134" i="11"/>
  <c r="F103" i="11"/>
  <c r="T46" i="11"/>
  <c r="T76" i="11"/>
  <c r="L148" i="11"/>
  <c r="P69" i="11"/>
  <c r="T64" i="11"/>
  <c r="P29" i="11"/>
  <c r="V17" i="11"/>
  <c r="Y17" i="11" s="1"/>
  <c r="L128" i="11"/>
  <c r="L133" i="11"/>
  <c r="X104" i="11"/>
  <c r="Y104" i="11" s="1"/>
  <c r="F76" i="11"/>
  <c r="P58" i="11"/>
  <c r="H86" i="11"/>
  <c r="J144" i="11"/>
  <c r="T154" i="11"/>
  <c r="J69" i="11"/>
  <c r="X138" i="11"/>
  <c r="J63" i="11"/>
  <c r="F127" i="11"/>
  <c r="R145" i="11"/>
  <c r="P26" i="11"/>
  <c r="J146" i="11"/>
  <c r="N88" i="11"/>
  <c r="N122" i="11"/>
  <c r="X47" i="11"/>
  <c r="H120" i="11"/>
  <c r="F105" i="11"/>
  <c r="F22" i="11"/>
  <c r="T27" i="11"/>
  <c r="J106" i="11"/>
  <c r="P75" i="11"/>
  <c r="D95" i="11"/>
  <c r="X156" i="11"/>
  <c r="H54" i="11"/>
  <c r="D54" i="11"/>
  <c r="H48" i="11"/>
  <c r="H105" i="11"/>
  <c r="T59" i="11"/>
  <c r="V39" i="11"/>
  <c r="Y39" i="11" s="1"/>
  <c r="H11" i="11"/>
  <c r="L75" i="11"/>
  <c r="F88" i="11"/>
  <c r="D37" i="11"/>
  <c r="L139" i="11"/>
  <c r="T118" i="11"/>
  <c r="X84" i="11"/>
  <c r="Y84" i="11" s="1"/>
  <c r="D50" i="11"/>
  <c r="P91" i="11"/>
  <c r="T74" i="11"/>
  <c r="F71" i="11"/>
  <c r="L40" i="11"/>
  <c r="T21" i="11"/>
  <c r="V132" i="11"/>
  <c r="N27" i="11"/>
  <c r="L11" i="11"/>
  <c r="L146" i="11"/>
  <c r="J122" i="11"/>
  <c r="P127" i="11"/>
  <c r="P82" i="11"/>
  <c r="F114" i="11"/>
  <c r="D155" i="11"/>
  <c r="F43" i="11"/>
  <c r="X36" i="11"/>
  <c r="F140" i="11"/>
  <c r="D97" i="11"/>
  <c r="T80" i="11"/>
  <c r="Y80" i="11" s="1"/>
  <c r="X58" i="11"/>
  <c r="J15" i="11"/>
  <c r="D87" i="11"/>
  <c r="H31" i="11"/>
  <c r="L43" i="11"/>
  <c r="H8" i="11"/>
  <c r="L28" i="11"/>
  <c r="D8" i="11"/>
  <c r="J139" i="11"/>
  <c r="T156" i="11"/>
  <c r="T87" i="11"/>
  <c r="N98" i="11"/>
  <c r="R62" i="11"/>
  <c r="X86" i="11"/>
  <c r="J114" i="11"/>
  <c r="L65" i="11"/>
  <c r="R65" i="11"/>
  <c r="N148" i="11"/>
  <c r="N8" i="11"/>
  <c r="P87" i="11"/>
  <c r="T34" i="11"/>
  <c r="N42" i="11"/>
  <c r="N23" i="11"/>
  <c r="T151" i="11"/>
  <c r="J45" i="11"/>
  <c r="P141" i="11"/>
  <c r="P68" i="11"/>
  <c r="V10" i="11"/>
  <c r="J142" i="11"/>
  <c r="J58" i="11"/>
  <c r="V81" i="11"/>
  <c r="F53" i="11"/>
  <c r="D112" i="11"/>
  <c r="T148" i="11"/>
  <c r="H45" i="11"/>
  <c r="J74" i="11"/>
  <c r="J51" i="11"/>
  <c r="J85" i="11"/>
  <c r="X87" i="11"/>
  <c r="H53" i="11"/>
  <c r="X101" i="11"/>
  <c r="D13" i="11"/>
  <c r="J127" i="11"/>
  <c r="J78" i="11"/>
  <c r="V30" i="11"/>
  <c r="P139" i="11"/>
  <c r="L56" i="11"/>
  <c r="R61" i="11"/>
  <c r="X140" i="11"/>
  <c r="J145" i="11"/>
  <c r="V54" i="11"/>
  <c r="F67" i="11"/>
  <c r="T88" i="11"/>
  <c r="V156" i="11"/>
  <c r="H64" i="11"/>
  <c r="J46" i="11"/>
  <c r="H68" i="11"/>
  <c r="V80" i="11"/>
  <c r="D129" i="11"/>
  <c r="T40" i="11"/>
  <c r="X67" i="11"/>
  <c r="Y67" i="11" s="1"/>
  <c r="R132" i="11"/>
  <c r="J13" i="11"/>
  <c r="L55" i="11"/>
  <c r="N92" i="11"/>
  <c r="X8" i="11"/>
  <c r="H133" i="11"/>
  <c r="P110" i="11"/>
  <c r="T104" i="11"/>
  <c r="T98" i="11"/>
  <c r="F65" i="11"/>
  <c r="P71" i="11"/>
  <c r="F64" i="11"/>
  <c r="V38" i="11"/>
  <c r="L31" i="11"/>
  <c r="J33" i="11"/>
  <c r="J67" i="11"/>
  <c r="N131" i="11"/>
  <c r="T91" i="11"/>
  <c r="X77" i="11"/>
  <c r="X75" i="11"/>
  <c r="X113" i="11"/>
  <c r="L58" i="11"/>
  <c r="N95" i="11"/>
  <c r="J82" i="11"/>
  <c r="V139" i="11"/>
  <c r="P115" i="11"/>
  <c r="F148" i="11"/>
  <c r="R28" i="11"/>
  <c r="D33" i="11"/>
  <c r="N119" i="11"/>
  <c r="J101" i="11"/>
  <c r="J62" i="11"/>
  <c r="R121" i="11"/>
  <c r="D99" i="11"/>
  <c r="N46" i="11"/>
  <c r="H44" i="11"/>
  <c r="L46" i="11"/>
  <c r="X17" i="11"/>
  <c r="P17" i="11"/>
  <c r="F96" i="11"/>
  <c r="P97" i="11"/>
  <c r="H82" i="11"/>
  <c r="L20" i="11"/>
  <c r="F99" i="11"/>
  <c r="R88" i="11"/>
  <c r="J135" i="11"/>
  <c r="L74" i="11"/>
  <c r="R85" i="11"/>
  <c r="L60" i="11"/>
  <c r="H14" i="11"/>
  <c r="J23" i="11"/>
  <c r="J117" i="11"/>
  <c r="V35" i="11"/>
  <c r="H124" i="11"/>
  <c r="X19" i="11"/>
  <c r="T143" i="11"/>
  <c r="Y143" i="11" s="1"/>
  <c r="P79" i="11"/>
  <c r="D83" i="11"/>
  <c r="F44" i="11"/>
  <c r="H70" i="11"/>
  <c r="J95" i="11"/>
  <c r="P30" i="11"/>
  <c r="L64" i="11"/>
  <c r="D35" i="11"/>
  <c r="T37" i="11"/>
  <c r="T29" i="11"/>
  <c r="X29" i="11"/>
  <c r="T99" i="11"/>
  <c r="T26" i="11"/>
  <c r="T69" i="11"/>
  <c r="N111" i="11"/>
  <c r="N62" i="11"/>
  <c r="F87" i="11"/>
  <c r="H66" i="11"/>
  <c r="F118" i="11"/>
  <c r="T116" i="11"/>
  <c r="Y116" i="11" s="1"/>
  <c r="T51" i="11"/>
  <c r="N50" i="11"/>
  <c r="J16" i="11"/>
  <c r="T22" i="11"/>
  <c r="J141" i="11"/>
  <c r="V24" i="11"/>
  <c r="L26" i="11"/>
  <c r="D6" i="11"/>
  <c r="J18" i="11"/>
  <c r="V144" i="11"/>
  <c r="N9" i="11"/>
  <c r="V68" i="11"/>
  <c r="P156" i="11"/>
  <c r="H110" i="11"/>
  <c r="D18" i="11"/>
  <c r="P25" i="11"/>
  <c r="F49" i="11"/>
  <c r="J151" i="11"/>
  <c r="D44" i="11"/>
  <c r="H140" i="11"/>
  <c r="H62" i="11"/>
  <c r="T67" i="11"/>
  <c r="X26" i="11"/>
  <c r="Y26" i="11" s="1"/>
  <c r="T66" i="11"/>
  <c r="F106" i="11"/>
  <c r="N145" i="11"/>
  <c r="V57" i="11"/>
  <c r="H19" i="11"/>
  <c r="J86" i="11"/>
  <c r="V133" i="11"/>
  <c r="N49" i="11"/>
  <c r="X15" i="11"/>
  <c r="Y15" i="11" s="1"/>
  <c r="F149" i="11"/>
  <c r="L93" i="11"/>
  <c r="D123" i="11"/>
  <c r="R14" i="11"/>
  <c r="V50" i="11"/>
  <c r="X97" i="11"/>
  <c r="N136" i="11"/>
  <c r="P24" i="11"/>
  <c r="X137" i="11"/>
  <c r="D139" i="11"/>
  <c r="P77" i="11"/>
  <c r="N156" i="11"/>
  <c r="J29" i="11"/>
  <c r="R12" i="11"/>
  <c r="V21" i="11"/>
  <c r="Y21" i="11" s="1"/>
  <c r="P60" i="11"/>
  <c r="P74" i="11"/>
  <c r="X103" i="11"/>
  <c r="V53" i="11"/>
  <c r="D71" i="11"/>
  <c r="X107" i="11"/>
  <c r="P37" i="11"/>
  <c r="T101" i="11"/>
  <c r="D10" i="11"/>
  <c r="P116" i="11"/>
  <c r="H97" i="11"/>
  <c r="J81" i="11"/>
  <c r="H85" i="11"/>
  <c r="T11" i="11"/>
  <c r="N16" i="11"/>
  <c r="J35" i="11"/>
  <c r="X66" i="11"/>
  <c r="T55" i="11"/>
  <c r="V104" i="11"/>
  <c r="T145" i="11"/>
  <c r="V41" i="11"/>
  <c r="T106" i="11"/>
  <c r="V56" i="11"/>
  <c r="V106" i="11"/>
  <c r="H59" i="11"/>
  <c r="N57" i="11"/>
  <c r="D100" i="11"/>
  <c r="R6" i="11"/>
  <c r="L82" i="11"/>
  <c r="N150" i="11"/>
  <c r="R18" i="11"/>
  <c r="X32" i="11"/>
  <c r="T114" i="11"/>
  <c r="X35" i="11"/>
  <c r="H15" i="11"/>
  <c r="D29" i="11"/>
  <c r="L137" i="11"/>
  <c r="X116" i="11"/>
  <c r="F42" i="11"/>
  <c r="H151" i="11"/>
  <c r="R71" i="11"/>
  <c r="P136" i="11"/>
  <c r="X131" i="11"/>
  <c r="P121" i="11"/>
  <c r="R21" i="11"/>
  <c r="N15" i="11"/>
  <c r="R105" i="11"/>
  <c r="H80" i="11"/>
  <c r="J19" i="11"/>
  <c r="X13" i="11"/>
  <c r="H139" i="11"/>
  <c r="X100" i="11"/>
  <c r="Y100" i="11" s="1"/>
  <c r="T48" i="11"/>
  <c r="X28" i="11"/>
  <c r="X147" i="11"/>
  <c r="P117" i="11"/>
  <c r="P62" i="11"/>
  <c r="H93" i="11"/>
  <c r="N63" i="11"/>
  <c r="F11" i="11"/>
  <c r="X61" i="11"/>
  <c r="J27" i="11"/>
  <c r="T130" i="11"/>
  <c r="D30" i="11"/>
  <c r="T33" i="11"/>
  <c r="Y33" i="11" s="1"/>
  <c r="P56" i="11"/>
  <c r="P67" i="11"/>
  <c r="H107" i="11"/>
  <c r="D41" i="11"/>
  <c r="V155" i="11"/>
  <c r="P99" i="11"/>
  <c r="R82" i="11"/>
  <c r="L116" i="11"/>
  <c r="D136" i="11"/>
  <c r="T39" i="11"/>
  <c r="P142" i="11"/>
  <c r="H17" i="11"/>
  <c r="N134" i="11"/>
  <c r="R76" i="11"/>
  <c r="H71" i="11"/>
  <c r="L73" i="11"/>
  <c r="N120" i="11"/>
  <c r="J126" i="11"/>
  <c r="J21" i="11"/>
  <c r="P49" i="11"/>
  <c r="V75" i="11"/>
  <c r="L151" i="11"/>
  <c r="H154" i="11"/>
  <c r="J109" i="11"/>
  <c r="N149" i="11"/>
  <c r="F153" i="11"/>
  <c r="N48" i="11"/>
  <c r="F143" i="11"/>
  <c r="J96" i="11"/>
  <c r="X21" i="11"/>
  <c r="T152" i="11"/>
  <c r="F134" i="11"/>
  <c r="X98" i="11"/>
  <c r="X53" i="11"/>
  <c r="H118" i="11"/>
  <c r="D108" i="11"/>
  <c r="P39" i="11"/>
  <c r="R30" i="11"/>
  <c r="V101" i="11"/>
  <c r="P113" i="11"/>
  <c r="T12" i="11"/>
  <c r="H127" i="11"/>
  <c r="N56" i="11"/>
  <c r="J64" i="11"/>
  <c r="F80" i="11"/>
  <c r="X106" i="11"/>
  <c r="D19" i="11"/>
  <c r="T123" i="11"/>
  <c r="J137" i="11"/>
  <c r="X38" i="11"/>
  <c r="X43" i="11"/>
  <c r="Y43" i="11" s="1"/>
  <c r="X23" i="11"/>
  <c r="V78" i="11"/>
  <c r="V142" i="11"/>
  <c r="L109" i="11"/>
  <c r="V154" i="11"/>
  <c r="V151" i="11"/>
  <c r="D105" i="11"/>
  <c r="R50" i="11"/>
  <c r="Y50" i="11" s="1"/>
  <c r="T121" i="11"/>
  <c r="L48" i="11"/>
  <c r="X135" i="11"/>
  <c r="T56" i="11"/>
  <c r="T95" i="11"/>
  <c r="Y95" i="11" s="1"/>
  <c r="H117" i="11"/>
  <c r="F141" i="11"/>
  <c r="R69" i="11"/>
  <c r="V19" i="11"/>
  <c r="X56" i="11"/>
  <c r="Y56" i="11" s="1"/>
  <c r="J37" i="11"/>
  <c r="V74" i="11"/>
  <c r="Y74" i="11" s="1"/>
  <c r="J113" i="11"/>
  <c r="T79" i="11"/>
  <c r="R13" i="11"/>
  <c r="R110" i="11"/>
  <c r="H88" i="11"/>
  <c r="X90" i="11"/>
  <c r="V105" i="11"/>
  <c r="D77" i="11"/>
  <c r="N76" i="11"/>
  <c r="L111" i="11"/>
  <c r="R144" i="11"/>
  <c r="V8" i="11"/>
  <c r="Y8" i="11" s="1"/>
  <c r="V48" i="11"/>
  <c r="X11" i="11"/>
  <c r="L53" i="11"/>
  <c r="T82" i="11"/>
  <c r="Y82" i="11" s="1"/>
  <c r="J147" i="11"/>
  <c r="P123" i="11"/>
  <c r="T133" i="11"/>
  <c r="H51" i="11"/>
  <c r="F37" i="11"/>
  <c r="V71" i="11"/>
  <c r="N151" i="11"/>
  <c r="T141" i="11"/>
  <c r="Y141" i="11" s="1"/>
  <c r="J43" i="11"/>
  <c r="P40" i="11"/>
  <c r="J88" i="11"/>
  <c r="T86" i="11"/>
  <c r="Y86" i="11" s="1"/>
  <c r="P55" i="11"/>
  <c r="T8" i="11"/>
  <c r="R143" i="11"/>
  <c r="R128" i="11"/>
  <c r="H116" i="11"/>
  <c r="F138" i="11"/>
  <c r="L59" i="11"/>
  <c r="H34" i="11"/>
  <c r="J66" i="11"/>
  <c r="X109" i="11"/>
  <c r="F12" i="11"/>
  <c r="H83" i="11"/>
  <c r="D60" i="11"/>
  <c r="P46" i="11"/>
  <c r="V64" i="11"/>
  <c r="X110" i="11"/>
  <c r="Y110" i="11" s="1"/>
  <c r="F34" i="11"/>
  <c r="L68" i="11"/>
  <c r="X39" i="11"/>
  <c r="R81" i="11"/>
  <c r="R15" i="11"/>
  <c r="T107" i="11"/>
  <c r="T122" i="11"/>
  <c r="T117" i="11"/>
  <c r="L120" i="11"/>
  <c r="T71" i="11"/>
  <c r="X118" i="11"/>
  <c r="J32" i="11"/>
  <c r="X154" i="11"/>
  <c r="V82" i="11"/>
  <c r="F23" i="11"/>
  <c r="T113" i="11"/>
  <c r="R46" i="11"/>
  <c r="X51" i="11"/>
  <c r="Y51" i="11" s="1"/>
  <c r="N25" i="11"/>
  <c r="N101" i="11"/>
  <c r="T62" i="11"/>
  <c r="L70" i="11"/>
  <c r="D72" i="11"/>
  <c r="V85" i="11"/>
  <c r="R23" i="11"/>
  <c r="X95" i="11"/>
  <c r="X146" i="11"/>
  <c r="R55" i="11"/>
  <c r="Y55" i="11" s="1"/>
  <c r="N65" i="11"/>
  <c r="L96" i="11"/>
  <c r="N44" i="11"/>
  <c r="X122" i="11"/>
  <c r="D74" i="11"/>
  <c r="N29" i="11"/>
  <c r="X6" i="11"/>
  <c r="F81" i="11"/>
  <c r="H46" i="11"/>
  <c r="D142" i="11"/>
  <c r="R47" i="11"/>
  <c r="D11" i="11"/>
  <c r="L89" i="11"/>
  <c r="Y89" i="11" s="1"/>
  <c r="H115" i="11"/>
  <c r="R80" i="11"/>
  <c r="L14" i="11"/>
  <c r="X22" i="11"/>
  <c r="Y22" i="11" s="1"/>
  <c r="H143" i="11"/>
  <c r="P51" i="11"/>
  <c r="R22" i="11"/>
  <c r="V114" i="11"/>
  <c r="R54" i="11"/>
  <c r="T149" i="11"/>
  <c r="N91" i="11"/>
  <c r="X30" i="11"/>
  <c r="R11" i="11"/>
  <c r="L34" i="11"/>
  <c r="N113" i="11"/>
  <c r="F18" i="11"/>
  <c r="P8" i="11"/>
  <c r="T125" i="11"/>
  <c r="R53" i="11"/>
  <c r="L13" i="11"/>
  <c r="V152" i="11"/>
  <c r="R79" i="11"/>
  <c r="D103" i="11"/>
  <c r="N93" i="11"/>
  <c r="H138" i="11"/>
  <c r="L50" i="11"/>
  <c r="L66" i="11"/>
  <c r="N108" i="11"/>
  <c r="F77" i="11"/>
  <c r="L23" i="11"/>
  <c r="L9" i="11"/>
  <c r="F35" i="11"/>
  <c r="L130" i="11"/>
  <c r="N100" i="11"/>
  <c r="V137" i="11"/>
  <c r="P14" i="11"/>
  <c r="D43" i="11"/>
  <c r="H131" i="11"/>
  <c r="V147" i="11"/>
  <c r="N127" i="11"/>
  <c r="F156" i="11"/>
  <c r="D52" i="11"/>
  <c r="P96" i="11"/>
  <c r="T10" i="11"/>
  <c r="R149" i="11"/>
  <c r="T23" i="11"/>
  <c r="P114" i="11"/>
  <c r="P12" i="11"/>
  <c r="L81" i="11"/>
  <c r="T57" i="11"/>
  <c r="V14" i="11"/>
  <c r="L38" i="11"/>
  <c r="F139" i="11"/>
  <c r="T129" i="11"/>
  <c r="V63" i="11"/>
  <c r="D40" i="11"/>
  <c r="J107" i="11"/>
  <c r="P44" i="11"/>
  <c r="P129" i="11"/>
  <c r="V128" i="11"/>
  <c r="H144" i="11"/>
  <c r="J25" i="11"/>
  <c r="D144" i="11"/>
  <c r="V136" i="11"/>
  <c r="J108" i="11"/>
  <c r="N35" i="11"/>
  <c r="X149" i="11"/>
  <c r="J103" i="11"/>
  <c r="F70" i="11"/>
  <c r="H145" i="11"/>
  <c r="R31" i="11"/>
  <c r="P85" i="11"/>
  <c r="P63" i="11"/>
  <c r="F125" i="11"/>
  <c r="V73" i="11"/>
  <c r="X142" i="11"/>
  <c r="Y142" i="11" s="1"/>
  <c r="F123" i="11"/>
  <c r="R123" i="11"/>
  <c r="J124" i="11"/>
  <c r="X108" i="11"/>
  <c r="Y108" i="11" s="1"/>
  <c r="X69" i="11"/>
  <c r="L115" i="11"/>
  <c r="L22" i="11"/>
  <c r="X59" i="11"/>
  <c r="Y59" i="11" s="1"/>
  <c r="H96" i="11"/>
  <c r="H77" i="11"/>
  <c r="P101" i="11"/>
  <c r="V92" i="11"/>
  <c r="N69" i="11"/>
  <c r="T120" i="11"/>
  <c r="T44" i="11"/>
  <c r="Y44" i="11" s="1"/>
  <c r="D45" i="11"/>
  <c r="J79" i="11"/>
  <c r="N54" i="11"/>
  <c r="T19" i="11"/>
  <c r="X46" i="11"/>
  <c r="Y46" i="11" s="1"/>
  <c r="T17" i="11"/>
  <c r="L152" i="11"/>
  <c r="L63" i="11"/>
  <c r="P6" i="11"/>
  <c r="R67" i="11"/>
  <c r="J73" i="11"/>
  <c r="V117" i="11"/>
  <c r="Y117" i="11" s="1"/>
  <c r="X27" i="11"/>
  <c r="Y27" i="11" s="1"/>
  <c r="X63" i="11"/>
  <c r="D89" i="11"/>
  <c r="P23" i="11"/>
  <c r="N104" i="11"/>
  <c r="L10" i="11"/>
  <c r="P84" i="11"/>
  <c r="X40" i="11"/>
  <c r="H125" i="11"/>
  <c r="D78" i="11"/>
  <c r="F130" i="11"/>
  <c r="N126" i="11"/>
  <c r="N31" i="11"/>
  <c r="D34" i="11"/>
  <c r="P64" i="11"/>
  <c r="R153" i="11"/>
  <c r="Y153" i="11" s="1"/>
  <c r="H149" i="11"/>
  <c r="N133" i="11"/>
  <c r="D32" i="11"/>
  <c r="V60" i="11"/>
  <c r="F104" i="11"/>
  <c r="D106" i="11"/>
  <c r="V69" i="11"/>
  <c r="N94" i="11"/>
  <c r="N102" i="11"/>
  <c r="J65" i="11"/>
  <c r="R108" i="11"/>
  <c r="X85" i="11"/>
  <c r="Y85" i="11" s="1"/>
  <c r="R49" i="11"/>
  <c r="D146" i="11"/>
  <c r="T89" i="11"/>
  <c r="T52" i="11"/>
  <c r="Y52" i="11" s="1"/>
  <c r="L132" i="11"/>
  <c r="Y132" i="11" s="1"/>
  <c r="D122" i="11"/>
  <c r="D140" i="11"/>
  <c r="V99" i="11"/>
  <c r="L125" i="11"/>
  <c r="P109" i="11"/>
  <c r="T70" i="11"/>
  <c r="H147" i="11"/>
  <c r="H119" i="11"/>
  <c r="D91" i="11"/>
  <c r="F97" i="11"/>
  <c r="J104" i="11"/>
  <c r="J119" i="11"/>
  <c r="P65" i="11"/>
  <c r="D119" i="11"/>
  <c r="P149" i="11"/>
  <c r="R83" i="11"/>
  <c r="P59" i="11"/>
  <c r="F66" i="11"/>
  <c r="N40" i="11"/>
  <c r="F121" i="11"/>
  <c r="F90" i="11"/>
  <c r="P95" i="11"/>
  <c r="R127" i="11"/>
  <c r="Y127" i="11" s="1"/>
  <c r="P143" i="11"/>
  <c r="X82" i="11"/>
  <c r="H112" i="11"/>
  <c r="T109" i="11"/>
  <c r="R10" i="11"/>
  <c r="Y10" i="11" s="1"/>
  <c r="H56" i="11"/>
  <c r="D80" i="11"/>
  <c r="H123" i="11"/>
  <c r="F147" i="11"/>
  <c r="X48" i="11"/>
  <c r="J31" i="11"/>
  <c r="N17" i="11"/>
  <c r="T54" i="11"/>
  <c r="N90" i="11"/>
  <c r="X129" i="11"/>
  <c r="P119" i="11"/>
  <c r="L113" i="11"/>
  <c r="D53" i="11"/>
  <c r="V122" i="11"/>
  <c r="F74" i="11"/>
  <c r="N73" i="11"/>
  <c r="F15" i="11"/>
  <c r="D102" i="11"/>
  <c r="J68" i="11"/>
  <c r="F92" i="11"/>
  <c r="Y92" i="11" s="1"/>
  <c r="L131" i="11"/>
  <c r="P134" i="11"/>
  <c r="R64" i="11"/>
  <c r="Y64" i="11" s="1"/>
  <c r="P70" i="11"/>
  <c r="R37" i="11"/>
  <c r="J22" i="11"/>
  <c r="D59" i="11"/>
  <c r="F46" i="11"/>
  <c r="L90" i="11"/>
  <c r="J87" i="11"/>
  <c r="F94" i="11"/>
  <c r="N140" i="11"/>
  <c r="Y140" i="11" s="1"/>
  <c r="X134" i="11"/>
  <c r="Y134" i="11" s="1"/>
  <c r="N51" i="11"/>
  <c r="F19" i="11"/>
  <c r="D101" i="11"/>
  <c r="X33" i="11"/>
  <c r="L123" i="11"/>
  <c r="P88" i="11"/>
  <c r="F73" i="11"/>
  <c r="R27" i="11"/>
  <c r="N147" i="11"/>
  <c r="V28" i="11"/>
  <c r="Y28" i="11" s="1"/>
  <c r="J132" i="11"/>
  <c r="R104" i="11"/>
  <c r="P146" i="11"/>
  <c r="L98" i="11"/>
  <c r="V32" i="11"/>
  <c r="Y32" i="11" s="1"/>
  <c r="F14" i="11"/>
  <c r="D150" i="11"/>
  <c r="H33" i="11"/>
  <c r="N28" i="11"/>
  <c r="D42" i="11"/>
  <c r="N75" i="11"/>
  <c r="R142" i="11"/>
  <c r="D57" i="11"/>
  <c r="Y57" i="11" s="1"/>
  <c r="V27" i="11"/>
  <c r="X121" i="11"/>
  <c r="F10" i="11"/>
  <c r="N6" i="11"/>
  <c r="H141" i="11"/>
  <c r="L37" i="11"/>
  <c r="J89" i="11"/>
  <c r="H134" i="11"/>
  <c r="N59" i="11"/>
  <c r="R87" i="11"/>
  <c r="T20" i="11"/>
  <c r="Y20" i="11" s="1"/>
  <c r="J24" i="11"/>
  <c r="L57" i="11"/>
  <c r="P147" i="11"/>
  <c r="H32" i="11"/>
  <c r="H99" i="11"/>
  <c r="H146" i="11"/>
  <c r="J76" i="11"/>
  <c r="H89" i="11"/>
  <c r="F98" i="11"/>
  <c r="J143" i="11"/>
  <c r="X34" i="11"/>
  <c r="T72" i="11"/>
  <c r="X145" i="11"/>
  <c r="Y145" i="11" s="1"/>
  <c r="V31" i="11"/>
  <c r="J115" i="11"/>
  <c r="T25" i="11"/>
  <c r="F120" i="11"/>
  <c r="J75" i="11"/>
  <c r="H130" i="11"/>
  <c r="J55" i="11"/>
  <c r="J59" i="11"/>
  <c r="X7" i="11"/>
  <c r="H152" i="11"/>
  <c r="D25" i="11"/>
  <c r="N116" i="11"/>
  <c r="N85" i="11"/>
  <c r="J47" i="11"/>
  <c r="J131" i="11"/>
  <c r="H21" i="11"/>
  <c r="F137" i="11"/>
  <c r="X151" i="11"/>
  <c r="R74" i="11"/>
  <c r="N86" i="11"/>
  <c r="D55" i="11"/>
  <c r="F84" i="11"/>
  <c r="F119" i="11"/>
  <c r="V149" i="11"/>
  <c r="Y149" i="11" s="1"/>
  <c r="V125" i="11"/>
  <c r="N79" i="11"/>
  <c r="R35" i="11"/>
  <c r="V138" i="11"/>
  <c r="L155" i="11"/>
  <c r="F116" i="11"/>
  <c r="H60" i="11"/>
  <c r="L77" i="11"/>
  <c r="X72" i="11"/>
  <c r="X115" i="11"/>
  <c r="H75" i="11"/>
  <c r="J52" i="11"/>
  <c r="F95" i="11"/>
  <c r="D138" i="11"/>
  <c r="N64" i="11"/>
  <c r="N82" i="11"/>
  <c r="V61" i="11"/>
  <c r="P54" i="11"/>
  <c r="N39" i="11"/>
  <c r="F38" i="11"/>
  <c r="F152" i="11"/>
  <c r="P11" i="11"/>
  <c r="P120" i="11"/>
  <c r="H27" i="11"/>
  <c r="J153" i="11"/>
  <c r="F60" i="11"/>
  <c r="F68" i="11"/>
  <c r="D17" i="11"/>
  <c r="T93" i="11"/>
  <c r="D85" i="11"/>
  <c r="V119" i="11"/>
  <c r="H42" i="11"/>
  <c r="H35" i="11"/>
  <c r="V70" i="11"/>
  <c r="D156" i="11"/>
  <c r="P45" i="11"/>
  <c r="F79" i="11"/>
  <c r="X143" i="11"/>
  <c r="R114" i="11"/>
  <c r="H65" i="11"/>
  <c r="H100" i="11"/>
  <c r="J50" i="11"/>
  <c r="X93" i="11"/>
  <c r="T75" i="11"/>
  <c r="Y75" i="11" s="1"/>
  <c r="V79" i="11"/>
  <c r="R101" i="11"/>
  <c r="D128" i="11"/>
  <c r="D104" i="11"/>
  <c r="N96" i="11"/>
  <c r="V36" i="11"/>
  <c r="F100" i="11"/>
  <c r="R45" i="11"/>
  <c r="V97" i="11"/>
  <c r="F62" i="11"/>
  <c r="L19" i="11"/>
  <c r="H113" i="11"/>
  <c r="J121" i="11"/>
  <c r="P152" i="11"/>
  <c r="D107" i="11"/>
  <c r="J136" i="11"/>
  <c r="H41" i="11"/>
  <c r="X57" i="11"/>
  <c r="X123" i="11"/>
  <c r="Y123" i="11" s="1"/>
  <c r="N37" i="11"/>
  <c r="Y37" i="11" s="1"/>
  <c r="L118" i="11"/>
  <c r="D51" i="11"/>
  <c r="H74" i="11"/>
  <c r="V29" i="11"/>
  <c r="Y29" i="11" s="1"/>
  <c r="V84" i="11"/>
  <c r="L79" i="11"/>
  <c r="H101" i="11"/>
  <c r="H23" i="11"/>
  <c r="V146" i="11"/>
  <c r="V72" i="11"/>
  <c r="F132" i="11"/>
  <c r="D15" i="11"/>
  <c r="N143" i="11"/>
  <c r="R150" i="11"/>
  <c r="F6" i="11"/>
  <c r="T73" i="11"/>
  <c r="Y73" i="11" s="1"/>
  <c r="N97" i="11"/>
  <c r="X78" i="11"/>
  <c r="P145" i="11"/>
  <c r="P34" i="11"/>
  <c r="Y34" i="11" s="1"/>
  <c r="X45" i="11"/>
  <c r="R91" i="11"/>
  <c r="N138" i="11"/>
  <c r="V46" i="11"/>
  <c r="F36" i="11"/>
  <c r="N146" i="11"/>
  <c r="D20" i="11"/>
  <c r="N107" i="11"/>
  <c r="J97" i="11"/>
  <c r="L42" i="11"/>
  <c r="X37" i="11"/>
  <c r="H148" i="11"/>
  <c r="V112" i="11"/>
  <c r="N137" i="11"/>
  <c r="D28" i="11"/>
  <c r="D70" i="11"/>
  <c r="L17" i="11"/>
  <c r="X80" i="11"/>
  <c r="H142" i="11"/>
  <c r="P81" i="11"/>
  <c r="T90" i="11"/>
  <c r="N89" i="11"/>
  <c r="H92" i="11"/>
  <c r="F145" i="11"/>
  <c r="D94" i="11"/>
  <c r="N34" i="11"/>
  <c r="X65" i="11"/>
  <c r="Y65" i="11" s="1"/>
  <c r="N155" i="11"/>
  <c r="H16" i="11"/>
  <c r="T78" i="11"/>
  <c r="T77" i="11"/>
  <c r="R135" i="11"/>
  <c r="Y135" i="11" s="1"/>
  <c r="N55" i="11"/>
  <c r="P53" i="11"/>
  <c r="H28" i="11"/>
  <c r="R96" i="11"/>
  <c r="Y96" i="11" s="1"/>
  <c r="X41" i="11"/>
  <c r="V91" i="11"/>
  <c r="L44" i="11"/>
  <c r="X18" i="11"/>
  <c r="Y18" i="11" s="1"/>
  <c r="L39" i="11"/>
  <c r="V66" i="11"/>
  <c r="H25" i="11"/>
  <c r="L136" i="11"/>
  <c r="J48" i="11"/>
  <c r="D149" i="11"/>
  <c r="H10" i="11"/>
  <c r="D16" i="11"/>
  <c r="Y16" i="11" s="1"/>
  <c r="R131" i="11"/>
  <c r="T50" i="11"/>
  <c r="V87" i="11"/>
  <c r="Y87" i="11" s="1"/>
  <c r="D36" i="11"/>
  <c r="F109" i="11"/>
  <c r="L129" i="11"/>
  <c r="R9" i="11"/>
  <c r="X54" i="11"/>
  <c r="Y54" i="11" s="1"/>
  <c r="D151" i="11"/>
  <c r="T102" i="11"/>
  <c r="X88" i="11"/>
  <c r="Y88" i="11" s="1"/>
  <c r="V18" i="11"/>
  <c r="V40" i="11"/>
  <c r="F117" i="11"/>
  <c r="H95" i="11"/>
  <c r="P22" i="11"/>
  <c r="J129" i="11"/>
  <c r="V121" i="11"/>
  <c r="X14" i="11"/>
  <c r="H94" i="11"/>
  <c r="J34" i="11"/>
  <c r="V131" i="11"/>
  <c r="D88" i="11"/>
  <c r="R77" i="11"/>
  <c r="H38" i="11"/>
  <c r="F9" i="11"/>
  <c r="L80" i="11"/>
  <c r="V113" i="11"/>
  <c r="Y113" i="11" s="1"/>
  <c r="X25" i="11"/>
  <c r="D75" i="11"/>
  <c r="H26" i="11"/>
  <c r="H36" i="11"/>
  <c r="L15" i="11"/>
  <c r="R122" i="11"/>
  <c r="P100" i="11"/>
  <c r="T137" i="11"/>
  <c r="Y137" i="11" s="1"/>
  <c r="R124" i="11"/>
  <c r="Y124" i="11" s="1"/>
  <c r="H52" i="11"/>
  <c r="D127" i="11"/>
  <c r="V83" i="11"/>
  <c r="D143" i="11"/>
  <c r="T65" i="11"/>
  <c r="X60" i="11"/>
  <c r="Y60" i="11" s="1"/>
  <c r="P31" i="11"/>
  <c r="Y31" i="11" s="1"/>
  <c r="L35" i="11"/>
  <c r="D131" i="11"/>
  <c r="R130" i="11"/>
  <c r="Y130" i="11" s="1"/>
  <c r="X139" i="11"/>
  <c r="Y139" i="11" s="1"/>
  <c r="V25" i="11"/>
  <c r="X125" i="11"/>
  <c r="F27" i="11"/>
  <c r="P83" i="11"/>
  <c r="T85" i="11"/>
  <c r="X71" i="11"/>
  <c r="R102" i="11"/>
  <c r="R155" i="11"/>
  <c r="D154" i="11"/>
  <c r="N109" i="11"/>
  <c r="J155" i="11"/>
  <c r="F78" i="11"/>
  <c r="P122" i="11"/>
  <c r="P138" i="11"/>
  <c r="D126" i="11"/>
  <c r="H43" i="11"/>
  <c r="D24" i="11"/>
  <c r="R140" i="11"/>
  <c r="T97" i="11"/>
  <c r="R116" i="11"/>
  <c r="D63" i="11"/>
  <c r="V34" i="11"/>
  <c r="V120" i="11"/>
  <c r="Y120" i="11" s="1"/>
  <c r="P148" i="11"/>
  <c r="L67" i="11"/>
  <c r="H29" i="11"/>
  <c r="V140" i="11"/>
  <c r="P28" i="11"/>
  <c r="J36" i="11"/>
  <c r="L86" i="11"/>
  <c r="J100" i="11"/>
  <c r="J71" i="11"/>
  <c r="Y71" i="11" s="1"/>
  <c r="H78" i="11"/>
  <c r="F40" i="11"/>
  <c r="R100" i="11"/>
  <c r="D9" i="11"/>
  <c r="J80" i="11"/>
  <c r="L140" i="11"/>
  <c r="X9" i="11"/>
  <c r="Y9" i="11" s="1"/>
  <c r="T38" i="11"/>
  <c r="Y38" i="11" s="1"/>
  <c r="P73" i="11"/>
  <c r="X20" i="11"/>
  <c r="H18" i="11"/>
  <c r="R26" i="11"/>
  <c r="J72" i="11"/>
  <c r="N84" i="11"/>
  <c r="N128" i="11"/>
  <c r="H91" i="11"/>
  <c r="R106" i="11"/>
  <c r="J84" i="11"/>
  <c r="J6" i="11"/>
  <c r="P155" i="11"/>
  <c r="V96" i="11"/>
  <c r="F136" i="11"/>
  <c r="N123" i="11"/>
  <c r="P86" i="11"/>
  <c r="J12" i="11"/>
  <c r="R44" i="11"/>
  <c r="R39" i="11"/>
  <c r="X94" i="11"/>
  <c r="J11" i="11"/>
  <c r="N139" i="11"/>
  <c r="R154" i="11"/>
  <c r="V98" i="11"/>
  <c r="Y98" i="11" s="1"/>
  <c r="T18" i="11"/>
  <c r="V23" i="11"/>
  <c r="N22" i="11"/>
  <c r="P125" i="11"/>
  <c r="H61" i="11"/>
  <c r="X96" i="11"/>
  <c r="F61" i="11"/>
  <c r="L18" i="11"/>
  <c r="J77" i="11"/>
  <c r="T49" i="11"/>
  <c r="N77" i="11"/>
  <c r="R151" i="11"/>
  <c r="V148" i="11"/>
  <c r="Y148" i="11" s="1"/>
  <c r="V89" i="11"/>
  <c r="Y94" i="11"/>
  <c r="Y125" i="11"/>
  <c r="Y25" i="11"/>
  <c r="Y14" i="11"/>
  <c r="Y41" i="11"/>
  <c r="Y45" i="11"/>
  <c r="Y93" i="11"/>
  <c r="Y72" i="11"/>
  <c r="Y151" i="11"/>
  <c r="Y7" i="11"/>
  <c r="Y121" i="11"/>
  <c r="Y129" i="11"/>
  <c r="Y48" i="11"/>
  <c r="Y40" i="11"/>
  <c r="Y63" i="11"/>
  <c r="Y69" i="11"/>
  <c r="Y30" i="11"/>
  <c r="Y122" i="11"/>
  <c r="Y146" i="11"/>
  <c r="Y154" i="11"/>
  <c r="Y118" i="11"/>
  <c r="Y109" i="11"/>
  <c r="Y11" i="11"/>
  <c r="Y23" i="11"/>
  <c r="Y106" i="11"/>
  <c r="Y53" i="11"/>
  <c r="Y61" i="11"/>
  <c r="Y147" i="11"/>
  <c r="Y13" i="11"/>
  <c r="Y131" i="11"/>
  <c r="Y66" i="11"/>
  <c r="Y97" i="11"/>
  <c r="Y19" i="11"/>
  <c r="Y77" i="11"/>
  <c r="Y101" i="11"/>
  <c r="Y58" i="11"/>
  <c r="Y36" i="11"/>
  <c r="Y47" i="11"/>
  <c r="Y138" i="11"/>
  <c r="Y68" i="11"/>
  <c r="Y126" i="11"/>
  <c r="Y91" i="11"/>
  <c r="Y119" i="11"/>
  <c r="Y105" i="11"/>
  <c r="Y102" i="11"/>
  <c r="Y150" i="11"/>
  <c r="Y111" i="11"/>
  <c r="Y12" i="11"/>
  <c r="Y144" i="11"/>
  <c r="Y112" i="11"/>
  <c r="Y128" i="11"/>
  <c r="Y114" i="11"/>
  <c r="Y79" i="11"/>
  <c r="Y99" i="11"/>
  <c r="Y62" i="11"/>
  <c r="Y133" i="11"/>
  <c r="Y152" i="11"/>
  <c r="Y49" i="11"/>
  <c r="E32" i="7"/>
  <c r="M17" i="7"/>
  <c r="M18" i="7"/>
  <c r="M19" i="7" s="1"/>
  <c r="M20" i="7" s="1"/>
  <c r="M21" i="7" s="1"/>
  <c r="M22" i="7" s="1"/>
  <c r="M23" i="7" s="1"/>
  <c r="M24" i="7" s="1"/>
  <c r="M25" i="7" s="1"/>
  <c r="M26" i="7" s="1"/>
  <c r="M27" i="7" s="1"/>
  <c r="M28" i="7" s="1"/>
  <c r="M29" i="7" s="1"/>
  <c r="M30" i="7" s="1"/>
  <c r="M31" i="7" s="1"/>
  <c r="F72" i="7" l="1"/>
  <c r="G46" i="7"/>
  <c r="G56" i="7"/>
  <c r="G51" i="7"/>
  <c r="G47" i="7"/>
  <c r="G49" i="7"/>
  <c r="G48" i="7"/>
  <c r="G53" i="7"/>
  <c r="G50" i="7"/>
  <c r="G54" i="7"/>
  <c r="G67" i="7" l="1"/>
  <c r="G65" i="7"/>
  <c r="G71" i="7"/>
  <c r="G69" i="7"/>
  <c r="G72" i="7"/>
  <c r="G64" i="7"/>
  <c r="G66" i="7"/>
  <c r="G63" i="7"/>
  <c r="G68" i="7"/>
  <c r="G70" i="7"/>
  <c r="G62" i="7"/>
  <c r="H62" i="7" s="1"/>
  <c r="H63" i="7" s="1"/>
  <c r="H64" i="7" s="1"/>
  <c r="H65" i="7" s="1"/>
  <c r="H66" i="7" s="1"/>
  <c r="H67" i="7" s="1"/>
  <c r="H68" i="7" s="1"/>
  <c r="H69" i="7" s="1"/>
  <c r="H70" i="7" s="1"/>
  <c r="H71" i="7" s="1"/>
</calcChain>
</file>

<file path=xl/comments1.xml><?xml version="1.0" encoding="utf-8"?>
<comments xmlns="http://schemas.openxmlformats.org/spreadsheetml/2006/main">
  <authors>
    <author>Susan S Suarez G</author>
    <author>Erika Alexandra Leal Villamizar</author>
  </authors>
  <commentList>
    <comment ref="AC7" authorId="0" shapeId="0">
      <text>
        <r>
          <rPr>
            <b/>
            <sz val="11"/>
            <color indexed="81"/>
            <rFont val="Calibri"/>
            <family val="2"/>
          </rPr>
          <t xml:space="preserve">Con el propósito de agilizar el análisis de la información categorícela por temáticas </t>
        </r>
      </text>
    </comment>
    <comment ref="X8" authorId="1" shapeId="0">
      <text>
        <r>
          <rPr>
            <b/>
            <sz val="9"/>
            <color indexed="81"/>
            <rFont val="Tahoma"/>
            <family val="2"/>
          </rPr>
          <t>Erika Alexandra Leal Villamizar:</t>
        </r>
        <r>
          <rPr>
            <sz val="9"/>
            <color indexed="81"/>
            <rFont val="Tahoma"/>
            <family val="2"/>
          </rPr>
          <t xml:space="preserve">
Se cambia del MinTIC la CRC</t>
        </r>
      </text>
    </comment>
    <comment ref="X10" authorId="1" shapeId="0">
      <text>
        <r>
          <rPr>
            <b/>
            <sz val="9"/>
            <color indexed="81"/>
            <rFont val="Tahoma"/>
            <family val="2"/>
          </rPr>
          <t>Erika Alexandra Leal Villamizar:</t>
        </r>
        <r>
          <rPr>
            <sz val="9"/>
            <color indexed="81"/>
            <rFont val="Tahoma"/>
            <family val="2"/>
          </rPr>
          <t xml:space="preserve">
No es competencia del MinTIC</t>
        </r>
      </text>
    </comment>
    <comment ref="X11" authorId="1" shapeId="0">
      <text>
        <r>
          <rPr>
            <b/>
            <sz val="9"/>
            <color indexed="81"/>
            <rFont val="Tahoma"/>
            <family val="2"/>
          </rPr>
          <t>Erika Alexandra Leal Villamizar:</t>
        </r>
        <r>
          <rPr>
            <sz val="9"/>
            <color indexed="81"/>
            <rFont val="Tahoma"/>
            <family val="2"/>
          </rPr>
          <t xml:space="preserve">
Enviar propuesta ciudadana a  Juan Carlos Noriega, con copia a Carlos Rozo y Enrique Cusba.</t>
        </r>
      </text>
    </comment>
    <comment ref="X12" authorId="1" shapeId="0">
      <text>
        <r>
          <rPr>
            <b/>
            <sz val="9"/>
            <color indexed="81"/>
            <rFont val="Tahoma"/>
            <family val="2"/>
          </rPr>
          <t>Erika Alexandra Leal Villamizar:</t>
        </r>
        <r>
          <rPr>
            <sz val="9"/>
            <color indexed="81"/>
            <rFont val="Tahoma"/>
            <family val="2"/>
          </rPr>
          <t xml:space="preserve">
No es competencia del MinTIC</t>
        </r>
      </text>
    </comment>
    <comment ref="X13" authorId="1" shapeId="0">
      <text>
        <r>
          <rPr>
            <b/>
            <sz val="9"/>
            <color indexed="81"/>
            <rFont val="Tahoma"/>
            <family val="2"/>
          </rPr>
          <t>Erika Alexandra Leal Villamizar:</t>
        </r>
        <r>
          <rPr>
            <sz val="9"/>
            <color indexed="81"/>
            <rFont val="Tahoma"/>
            <family val="2"/>
          </rPr>
          <t xml:space="preserve">
Queja para trámite de parte de la asesora del despacho</t>
        </r>
      </text>
    </comment>
    <comment ref="X16" authorId="1" shapeId="0">
      <text>
        <r>
          <rPr>
            <b/>
            <sz val="9"/>
            <color indexed="81"/>
            <rFont val="Tahoma"/>
            <family val="2"/>
          </rPr>
          <t>Erika Alexandra Leal Villamizar:</t>
        </r>
        <r>
          <rPr>
            <sz val="9"/>
            <color indexed="81"/>
            <rFont val="Tahoma"/>
            <family val="2"/>
          </rPr>
          <t xml:space="preserve">
Remitir Petición ciudadano a CRC</t>
        </r>
      </text>
    </comment>
    <comment ref="Q85" authorId="1" shapeId="0">
      <text>
        <r>
          <rPr>
            <b/>
            <sz val="9"/>
            <color indexed="81"/>
            <rFont val="Tahoma"/>
            <family val="2"/>
          </rPr>
          <t>Erika Alexandra Leal Villamizar:</t>
        </r>
        <r>
          <rPr>
            <sz val="9"/>
            <color indexed="81"/>
            <rFont val="Tahoma"/>
            <family val="2"/>
          </rPr>
          <t xml:space="preserve">
 Se debe dar respuesta al ciudadano desde la Dirección de Gobierno Digital.</t>
        </r>
      </text>
    </comment>
  </commentList>
</comments>
</file>

<file path=xl/sharedStrings.xml><?xml version="1.0" encoding="utf-8"?>
<sst xmlns="http://schemas.openxmlformats.org/spreadsheetml/2006/main" count="6802" uniqueCount="2313">
  <si>
    <t>#</t>
  </si>
  <si>
    <t>Participa como:</t>
  </si>
  <si>
    <t>Other</t>
  </si>
  <si>
    <t>Nombres y Apellidos</t>
  </si>
  <si>
    <t>Empresa</t>
  </si>
  <si>
    <t>Teléfono</t>
  </si>
  <si>
    <t>Correo Electrónico</t>
  </si>
  <si>
    <t>Nombre del trámite</t>
  </si>
  <si>
    <t>Si conoce el número de la norma que lo regula, ayúdenos a identificarlo escribiéndolo en este campo</t>
  </si>
  <si>
    <t>Seleccione el tema con el cual está relacionado el trámite</t>
  </si>
  <si>
    <t>Ciudad en la que presenta el trámite</t>
  </si>
  <si>
    <t>Entidad ante la que presenta el trámite</t>
  </si>
  <si>
    <t>¿Por qué considera que el trámite es engorroso/difícil?</t>
  </si>
  <si>
    <t>¿De qué forma podríamos mejorar el trámite?</t>
  </si>
  <si>
    <t>¿Un servidor público le ha pedido alguna dádiva/soborno para adelantar o agilizar el trámite?</t>
  </si>
  <si>
    <t>¿Qué tipo de dádiva/soborno?</t>
  </si>
  <si>
    <t>¿Ha tenido que recurrir a un tramitador?</t>
  </si>
  <si>
    <t>¿Considera que en la realización del trámite se puede presentar un hecho de corrupción?¿Cuál?</t>
  </si>
  <si>
    <t>Gremio</t>
  </si>
  <si>
    <t>Si</t>
  </si>
  <si>
    <t>Ninguna</t>
  </si>
  <si>
    <t>Luz Amparo Tobón</t>
  </si>
  <si>
    <t>SAC - ACOSEMILLAS</t>
  </si>
  <si>
    <t>latobon@acosemillas.org - csandoval@sac.org.co</t>
  </si>
  <si>
    <t>Exigencia de los porcentajes de calidad de las semillas forrejeras</t>
  </si>
  <si>
    <t>Anexo II  de la Resolución 3168 y 3188 de 2015.</t>
  </si>
  <si>
    <t>Territorio Nacional</t>
  </si>
  <si>
    <t>Instituto Colombiano Agropecuario</t>
  </si>
  <si>
    <t>no son cumplibles en la practica por parte de los productores de semillas</t>
  </si>
  <si>
    <t>Ajustando los porcentajes a la realidad de la especie</t>
  </si>
  <si>
    <t>Otro</t>
  </si>
  <si>
    <t>Indicar cuál norma fue la que originó la derogatoria tácita.</t>
  </si>
  <si>
    <t>¿Por qué razón debe eliminarse la norma?</t>
  </si>
  <si>
    <t>Año de la norma</t>
  </si>
  <si>
    <t>Número de norma</t>
  </si>
  <si>
    <t>Entidad que expidió la norma</t>
  </si>
  <si>
    <t>Tipo de norma</t>
  </si>
  <si>
    <t>Norma de orden</t>
  </si>
  <si>
    <t xml:space="preserve">
Temática</t>
  </si>
  <si>
    <t>Se requiere incrementar sustancialmente el presupuesto</t>
  </si>
  <si>
    <t>Realizar una reforma legal</t>
  </si>
  <si>
    <t>Actualizar una o más normas de carácter reglamentario</t>
  </si>
  <si>
    <t xml:space="preserve">Derogar una o más normas  de carácter reglamentario </t>
  </si>
  <si>
    <t>Automatizar  procedimiento de un trámite</t>
  </si>
  <si>
    <t>Ajustar procedimiento de un trámite</t>
  </si>
  <si>
    <t>Se puede incluir en la planeación institucional sin que aplique alguna de las opciones anteriores.</t>
  </si>
  <si>
    <t>No es competencia de la entidad.</t>
  </si>
  <si>
    <t xml:space="preserve">Otra
</t>
  </si>
  <si>
    <t>Proyecte la respuesta a cada observación 
Recuerde que según la instrucción de la directiva, esta deberá ser publcada</t>
  </si>
  <si>
    <t xml:space="preserve">Ministerio o Departamento Administrativo que lidera la regulación </t>
  </si>
  <si>
    <t>Logo de la entidad</t>
  </si>
  <si>
    <t>Nombre del Director /jefe jurídico de la entidad</t>
  </si>
  <si>
    <t>Fecha de elaboración</t>
  </si>
  <si>
    <t>Fecha de actualización</t>
  </si>
  <si>
    <t>INFORMACIÓN INSTITUCIONAL</t>
  </si>
  <si>
    <t>INFORMACIÓN DEL PROYECTO A REGLAMENTAR</t>
  </si>
  <si>
    <t>PUBLICACIÓN PARTICIPACIÓN</t>
  </si>
  <si>
    <t>ENVÍO A PRESIDENCIA</t>
  </si>
  <si>
    <t>DEPENDENCIA TÉCNICA ENCARGADA DE LIDERAR EL PROYECTO</t>
  </si>
  <si>
    <t xml:space="preserve">NOMBRE  DEL RESPONSABLE TÉCNICO </t>
  </si>
  <si>
    <t xml:space="preserve">CARGO   DEL RESPONSABLE TÉCNICO </t>
  </si>
  <si>
    <t xml:space="preserve">OTRAS ENTIDADES PARTICIPANTES EN EL DISEÑO DEL PROYECTO DE DECRETO </t>
  </si>
  <si>
    <t xml:space="preserve">ENTIDADES FIRMANTES DEL DECRETO </t>
  </si>
  <si>
    <t>COMPETENCIA  LEGAL PARA EXPEDIR LA NORMA (DE LAS ENTIDADES FIRMANTES)</t>
  </si>
  <si>
    <t xml:space="preserve">TEMA U OBJETO DE LA REGLAMENTACIÓN </t>
  </si>
  <si>
    <t xml:space="preserve">NORMATIVA CONCRETA QUE SE REGLAMENTA/ MODIFICA </t>
  </si>
  <si>
    <t>ORIGEN DE LA INCIATIVA MOTIVO DE LA REGULACIÓN (PARA DAR CUMPLIMIENTO A ACTO LEGISLATIVO,LEY, CONPES,  SENTENCIA JUDICIAL, INICIATIVA PROPIA  ENTRE OTROS)</t>
  </si>
  <si>
    <t>MES EN EL QUE PUBLICARÁ EL PROYECTO PARA PARTICIPACIÓN CIUDADANA</t>
  </si>
  <si>
    <t>DIA ESTIMADO EN EL CUAL REMITIRÁ EL PROYECTO A SECRETARÍA JURÍDICA DE PRESIDENCIA</t>
  </si>
  <si>
    <t>MES EN EL QUE REMITIRÁ EL PROYECTO A SECRETARÍA JURÍDICA DE PRESIDENCIA</t>
  </si>
  <si>
    <t>DATOS TRÁMITES A RACIONALIZAR</t>
  </si>
  <si>
    <t>ACCIONES DE RACIONALIZACIÓN A DESARROLLAR</t>
  </si>
  <si>
    <t>PLAN DE EJECUCIÓN</t>
  </si>
  <si>
    <t>Sector</t>
  </si>
  <si>
    <t>Entidad</t>
  </si>
  <si>
    <t>Número ID Trámite en SUIT</t>
  </si>
  <si>
    <t>Nombre del Trámite en SUIT</t>
  </si>
  <si>
    <t>Situación actual</t>
  </si>
  <si>
    <t>Mejora por implementar</t>
  </si>
  <si>
    <t>Beneficio al ciudadano y/o entidad</t>
  </si>
  <si>
    <t>Tipo racionalización
(administrativa / tecnológica / normativa)</t>
  </si>
  <si>
    <t>Acciones racionalización</t>
  </si>
  <si>
    <t>Fecha inicio</t>
  </si>
  <si>
    <t>Fecha final racionalización</t>
  </si>
  <si>
    <t>Fecha final Implementación</t>
  </si>
  <si>
    <t>Responsable</t>
  </si>
  <si>
    <t>Instrucciones (De click en el signo + para acceder a las instrucciones)</t>
  </si>
  <si>
    <t>HERRAMIENTA PARA LA PRIORIZACIÓN DE TRÁMITES</t>
  </si>
  <si>
    <t>Criterio:</t>
  </si>
  <si>
    <t>Trámite</t>
  </si>
  <si>
    <t>Cuantificación criterio</t>
  </si>
  <si>
    <t>Porcentaje sobre el total</t>
  </si>
  <si>
    <t>Porcentaje acumulado</t>
  </si>
  <si>
    <t>A priorizar</t>
  </si>
  <si>
    <t>Trámite 1</t>
  </si>
  <si>
    <t>Trámite 8</t>
  </si>
  <si>
    <t>SÍ</t>
  </si>
  <si>
    <t>Trámite 2</t>
  </si>
  <si>
    <t>Trámite 3</t>
  </si>
  <si>
    <t>Trámite 15</t>
  </si>
  <si>
    <t>Trámite 4</t>
  </si>
  <si>
    <t>Trámite 9</t>
  </si>
  <si>
    <t>Trámite 5</t>
  </si>
  <si>
    <t>Trámite 14</t>
  </si>
  <si>
    <t>Trámite 6</t>
  </si>
  <si>
    <t>Trámite 13</t>
  </si>
  <si>
    <t>Trámite 7</t>
  </si>
  <si>
    <t>Trámite 12</t>
  </si>
  <si>
    <t>Trámite 10</t>
  </si>
  <si>
    <t>Trámite 11</t>
  </si>
  <si>
    <t>Totales</t>
  </si>
  <si>
    <t>Ejemplo: Número de errores en el último año</t>
  </si>
  <si>
    <t>Tabla para priorizar (De click en el signo + para acceder a la herramienta)</t>
  </si>
  <si>
    <t>1. POR CRITERIO ÚNICO</t>
  </si>
  <si>
    <t>2. POR CRITERIO MÚLTIPLE</t>
  </si>
  <si>
    <t xml:space="preserve">1) Definir el listado de criterios de priorización bajo los cuales se evaluarán los diferentes trámites, para lo cual se proponer usar algunos de los criterios definidos al principio de este documento, y en caso necesario, incluir criterios adicionales definidos por la entidad.
2) Establecer una priorización numérica para cada criterio, a mayor valor asignado, mayor prioridad, de modo que la sumatoria de las ponderaciones de todos los criterios escogidos sea de 100 puntos.
3) Para cada trámite, identificar si el mismo está asociado o no con los criterios establecidos. Asignar el número 1 si está asociado o el número 0 si no lo está.
4) Para cada trámite multiplicar el valor de la ponderación del criterio por la calificación respecto a la relación del trámite con el mismo y sumar el resultado de cada multiplicación por filas y por la columna de suma de ponderaciones. 
5) Posteriormente se calcula el porcentaje de cada ponderación respecto al total de la columna suma de ponderaciones.
6) Ordenar los trámites de mayor a menor según el valor de la columna de porcentaje respecto al total y calcular el porcentaje acumulado con el fin de tener una medición que permita identificar el Pareto o número vital de trámites que representa el mayor número de criterios y cuya racionalización es relevante para solucionar el mayor porcentaje de errores en la gestión. </t>
  </si>
  <si>
    <t>Criterios de priorización</t>
  </si>
  <si>
    <t>Criterio 1</t>
  </si>
  <si>
    <t>Criterio 2</t>
  </si>
  <si>
    <t>Criterio n</t>
  </si>
  <si>
    <t>Suma ponderaciones</t>
  </si>
  <si>
    <t xml:space="preserve">% sobre el total </t>
  </si>
  <si>
    <t>Ponderación por criterio</t>
  </si>
  <si>
    <t xml:space="preserve">Total </t>
  </si>
  <si>
    <t>%  acumulado</t>
  </si>
  <si>
    <r>
      <rPr>
        <b/>
        <sz val="9"/>
        <rFont val="Arial"/>
        <family val="2"/>
      </rPr>
      <t>PASOS</t>
    </r>
    <r>
      <rPr>
        <sz val="9"/>
        <rFont val="Arial"/>
        <family val="2"/>
      </rPr>
      <t xml:space="preserve">
1. El ejercicio anteriormente realizado de caracterización de la participación le permitirá hacer un primer filtro para decantar los trámites que sí corresponde a la entidad analizar con esta herramienta y descartar aquellos que por falta de competencia u otro criterio no serán objeto de análisis para priorización. 
2. Antes de usar la herramienta, lea con detenimiento  la metodología de la Campaña. En particular, el Anexo 02. Metodología para racionalización de trámites. Esto le faciltiará comprender cómo usarla. 
3. Luego de leer la metodología, decida si va a priorizar por criterio único o múltiple y posteriormente utilice la herramienta según el caso. </t>
    </r>
  </si>
  <si>
    <t xml:space="preserve">1. Definir el criterio de priorización bajo el cual se evaluarán los diferentes trámites. Incluirlo en la celda C14.        
2. Para cada uno de los trámites del inventario, se cuantifica dicho criterio. Esto se debe realizar, en la medida de lo posible, empleando datos y mediciones objetivas (tiempo del trámite, costos para el usuario, costos para la entidad, número de errores, etc.). En algunos casos en los que no se cuente información cuantitativa, se deberá asignar una valoración ordinal y cuantificarla (por ejemplo, muy bueno 4, bueno 3, regular 2 o malo 1; o una escala de 0 a 10 según el grado de aporte o cumplimiento del trámite para dicho criterio).       
3. "Esta información se tabula en una hoja de cálculo y se organiza ascendente o descendentemente. Para su organización, se debe considerar la naturaleza del criterio y la forma como aporta a la generación de valor. Por ejemplo, si vamos a priorizar por tiempos, se debe considerar priorizar los trámites de mayor a menor tiempo de realización. Por el contrario, si se va a priorizar según escalas de satisfacción del usuario, se deberá priorizar los trámites de menor a mayor grado de satisfacción.
 3,1 En la columna C se ubican los nombres de los trámites.    
 3,2 En la columna D se ubica la cuantificación del criterio.    
 3,3 Se habilita espacio para 15 trámites:      
  3.3.1. Si se tienen menos trámites, se deben dejar en blanco las columnas C y D que no tengan datos de trámite.      
  3.3.2. Si se tienen más trámites, se deben insertar filas y ajustar las fórmulas de los totales (fila 32).      
 3,4 Se debe seleccionar y copiar la tabla de las columnas B a E, sin incluir la fila de totales.       
 3,5 La selección copiada se pega en las columnas I a L.    
 3,6 Se habilita el filtro y se ordenan según la columna K. Se ordenarán ascendente o descendentemente dependiendo de la forma como aporta  la generación de valor.  
4. Las columnas L y M muestran el "Porcentaje sobre el total" y el "Porcentaje acumulado": 
 4,1 Columna L "Porcentaje sobre el total": indica el peso porcentual que tiene la evaluación del criterio para cada trámite, respecto al total de todos los trámites (fila del trámite dividido por la fila 32).       
 4,2 Columna M "Porcentaje acumulado": esta tabla va acumulando la suma de los porcentajes (columna L) de los trámites ubicados más arriba de la tabla. De esta manera, por ejemplo, para el tercer trámite que se encuentre en la tabla, la columna M muestra el acumulado (suma) de los porcentajes de los trámites ubicados en la primera, segunda y tercera fila. Esto permite deducir que los 3 primeros trámites de la tabla, representan el X % de la cuantificación del criterio (según el ejemplo, los 3 primeros trámites representan el 65% de los errores).       
5. "Con la información tabulada y organizada, se podrán identificar los pocos trámites que mayor impacto tienen (identificarlos manualmente en la columna N). La entidad escogerá el número de trámites según las capacidades de abordarlos, los recursos disponibles, y el alcance definido para el proceso de racionalización. Si se desea, se puede realizar un gráfico de barras para la representación visual.
</t>
  </si>
  <si>
    <t>Formulación estrategia de racionalización - Estado simple, Colombia Ágil  
Propuesta para comité sectorial a incluir en el PAAC</t>
  </si>
  <si>
    <t>Propuesta de Agenda Regulatoria para Comité Sectorial</t>
  </si>
  <si>
    <t>Es trámite</t>
  </si>
  <si>
    <t>SECTOR AL QUE HACE PARTE LA ENTIDAD PUBLICA</t>
  </si>
  <si>
    <t xml:space="preserve"> EL TRÁMITE ESTÁ INSCRITO EN SUIT</t>
  </si>
  <si>
    <t>ID SUIT</t>
  </si>
  <si>
    <t>NOMBRE EN SUIT</t>
  </si>
  <si>
    <t>NATURALEZA DE LA ENTIDAD ANTE LA QUE SE REALIZA EL TRÁMITE - ORDEN</t>
  </si>
  <si>
    <t xml:space="preserve">CUANDO SE TRATA DE PRIVADOS, EL SECTOR QUÉ REGULA LA OBSERVACIÓN </t>
  </si>
  <si>
    <t>ENTIDAD EN DONDE SE ADELANTA EL TRÀMITE</t>
  </si>
  <si>
    <t>Fundamento jurídico que está registrado en el SUIT</t>
  </si>
  <si>
    <r>
      <t xml:space="preserve">2. CLASIFICACIÓN FUNCIÓN PÚBLICA 
</t>
    </r>
    <r>
      <rPr>
        <sz val="16"/>
        <rFont val="Arial"/>
        <family val="2"/>
      </rPr>
      <t xml:space="preserve">Este ejercicio se realizó por Función Pública con el propósito de identificar la entidad y el sector real ante el cual se adelanta al tràmite así como información relevante para el análisis.
No se debe diligenciar nada en este espacio </t>
    </r>
  </si>
  <si>
    <t xml:space="preserve">1. INTERACCIONES CIUDADANAS . Esta información corresponde a la información proporcionada por la ciudadanía </t>
  </si>
  <si>
    <t>3. RESPUESTA ENTIDAD</t>
  </si>
  <si>
    <t xml:space="preserve"> CARACTERIZACIÓN DE LA  PARTICIPACIÓN Y RESPUESTA AL CIUDADANO. Para diligenciamiento de la entidad 
Marque con una X  las acciones que  implicarían adoptar la sugerencia del ciudadano
Puede ser una o varias según sea el caso </t>
  </si>
  <si>
    <t>Ciudadanos</t>
  </si>
  <si>
    <t>Empresas</t>
  </si>
  <si>
    <t>Número de ciudadanos que posiblemente serán afectados (única):</t>
  </si>
  <si>
    <t>Seleccione el tipo de costos de cumplimiento para los ciudadanos (múltiples):</t>
  </si>
  <si>
    <t>Seleccione la frecuencia con la que los ciudadanos deben cumplir con la regulación (única):</t>
  </si>
  <si>
    <t>Número de empresas para las cuales la regulación genera costos (única):</t>
  </si>
  <si>
    <t>Seleccione la frecuencia con la que las empresas deben cumplir con la regulación (única):</t>
  </si>
  <si>
    <t>Seleccione el tipo de costos  de cumplimiento para las empresas (múltiples):</t>
  </si>
  <si>
    <t>Impactos sobre el mercado (múltiples):</t>
  </si>
  <si>
    <t>¿Tiene costos sobre las PYMES, emprendimiento o formalización? (única):</t>
  </si>
  <si>
    <t>Puntaje Total</t>
  </si>
  <si>
    <t>Norma</t>
  </si>
  <si>
    <t>Respuesta</t>
  </si>
  <si>
    <t>Valor</t>
  </si>
  <si>
    <t>Respuesta (1)</t>
  </si>
  <si>
    <t>Respuesta (2)</t>
  </si>
  <si>
    <t>Ejemplo ABC de 1234</t>
  </si>
  <si>
    <t>No afecta a ciudadanos</t>
  </si>
  <si>
    <t>Ninguno de los anteriores</t>
  </si>
  <si>
    <t>Mayor a 1,000</t>
  </si>
  <si>
    <t>Semestral</t>
  </si>
  <si>
    <t>Deban obtener un permiso de la autoridad para realizar alguna actividad</t>
  </si>
  <si>
    <t>Adquieran equipo, materiales o servicios externos adicionales</t>
  </si>
  <si>
    <t>Precios o costos de productos y/o servicios</t>
  </si>
  <si>
    <t>Calidad de los productos/ servicios disponibles para los ciudadanos</t>
  </si>
  <si>
    <t>Mayor a 1,000,000</t>
  </si>
  <si>
    <t>Observacion DDDOJ del Ministerio de Justicia y del Derecho</t>
  </si>
  <si>
    <t>92f04a38b633e37ef7daca2348e77d1b</t>
  </si>
  <si>
    <t>Ciudadano</t>
  </si>
  <si>
    <t/>
  </si>
  <si>
    <t>Andrés Villamizar</t>
  </si>
  <si>
    <t>Graphiexpress</t>
  </si>
  <si>
    <t>andrwvilla@hotmail.com</t>
  </si>
  <si>
    <t>Homologacion de celulares</t>
  </si>
  <si>
    <t>No la conozco</t>
  </si>
  <si>
    <t>Ciencia, Tecnología e innovación</t>
  </si>
  <si>
    <t>Bogota</t>
  </si>
  <si>
    <t>Mintic</t>
  </si>
  <si>
    <t>Por la cantidad de papales y requisitos de normas internacionales y certificaciones que se exigen como si se fuera un importador de celulares. Solo es para homologar un solo celular y le exigen las mismas condiciones que al mayorista, esto es inaceptable. Y muy engorroso</t>
  </si>
  <si>
    <t>Hacerlo más ágil, con menos requisitos. Tramitando los ustedes y pidiendo lo básico del procedimiento como antes lo hacía el Min Tic. Ahora lo que colocaron fue una barrera al poner todos esos requisitos</t>
  </si>
  <si>
    <t>0</t>
  </si>
  <si>
    <t>No. Es lo engorroso y tan difícil del tramite que cualquier persona del común desiste por lo complicado que es. Se supone que debe ser fácil como en otros países pero acá es una misión imposible</t>
  </si>
  <si>
    <t>Nacional</t>
  </si>
  <si>
    <t>Tecnologías de la Información y las Comunicaciones</t>
  </si>
  <si>
    <t>NO_Aplica</t>
  </si>
  <si>
    <t>Ministerio de Tecnologías de la Información y las Comunicaciones</t>
  </si>
  <si>
    <t>9910a3d09d9cc638439b7e502a215873</t>
  </si>
  <si>
    <t>Tomás Felipe Ramírez González</t>
  </si>
  <si>
    <t>Homologación de equipos terminales móviles</t>
  </si>
  <si>
    <t>Bogotá</t>
  </si>
  <si>
    <t>Comisión de Regulación de Comunicaciones</t>
  </si>
  <si>
    <t>Más que engorroso o difícil es una afrenta contra el usuario de telefonía móvil al considerarlo culpable de tener un equipo ilegal. Me explico. Con este trámite se olvida el principio de buena fe de que las personas adquirimos celulares legales y por el contrario debemos demostrar que la compra que hicimos fue legal lo cual resulta peor para los ciudadanos extranjeros que traen su celular y empiezan a recibir mensajes amenazantes de que sus teléfonos serán bloqueados si no los homologan y luego los registran. En lugar de hacer las cosas más fáciles para las personas este trámite provoca un tremendo malestar en las personas que adquirimos equipos móviles de manera legal en otros países, por poner un ejemplo. Debería tener la libertad de comprar una sim card del operador que elija y utilizar mi equipo pero la realidad es que hay que realizar estos trámites que resultan un verdadero dolor de cabeza.</t>
  </si>
  <si>
    <t>En lugar de sospechar del usuario es necesario fortalecer e incrementar los operativos en zonas que ya se tienen identificadas. Es de conocimiento público los lugares en los que comúnmente se comercializan los equipos robados o sus partes así que deben incrementarse y fortificarse los operativos en estos lugares; decomisos, allanamientos, cierre de establecimientos y todas las medidas que apliquen con la mayor rigurosidad para que los delincuentes entiendan.</t>
  </si>
  <si>
    <t>Sí. Personas con acceso a bases de datos pueden bloquear o desbloquear equipos y comercializarlos a su antojo, incluso equipos que hayan sido reportados como robados lo que deja sin validez el engorroso trámite de homologación y registro.</t>
  </si>
  <si>
    <t>Trámite / OPA</t>
  </si>
  <si>
    <t>COMISIÓN DE REGULACIÓN DE COMUNICACIONES</t>
  </si>
  <si>
    <t>SI</t>
  </si>
  <si>
    <t>515</t>
  </si>
  <si>
    <t>Homologación de equipos terminales</t>
  </si>
  <si>
    <t xml:space="preserve">Resolución 059 de 2003 (Página 14, Artículo 2 Parágrafo 1)  
Resolución 4507 de 2014 (Artículos todos)    
Resolución 4868 de 2016 (Artículo 8 )    </t>
  </si>
  <si>
    <t>960c84429194b8883d59b57777565877</t>
  </si>
  <si>
    <t>DOCENTE INVESTIGADOR</t>
  </si>
  <si>
    <t>LAUREANO TRIANA RUBIO</t>
  </si>
  <si>
    <t>UNIVERSIDAD AUTONOMA DEL CARIBE</t>
  </si>
  <si>
    <t>ltriana@uac.edu.co</t>
  </si>
  <si>
    <t>Unificación de pago de impuestos</t>
  </si>
  <si>
    <t>Constitucion articulo 209- ley 383 articulo 66 - ley 1712- ley 712</t>
  </si>
  <si>
    <t>A nivel nacional</t>
  </si>
  <si>
    <t>Alcaldias, distritos y gobernaciones</t>
  </si>
  <si>
    <t>Al adelantar investigaciones sobre el estado actual del conocimiento del problema,  se detecta que la metodología para realizar el Registro, Actualización, Validación y Consulta de la información de los Contribuyentes a través de la Obligación Financiera, no está integrada con los sistemas de los diferentes entes territoriales, presentando serias insuficiencias, puesto que la recopilación en muchos casos se hace en forma manual.</t>
  </si>
  <si>
    <t>Software de gestión de ingresos administrados por municipios y distritos</t>
  </si>
  <si>
    <t>1</t>
  </si>
  <si>
    <t>NO</t>
  </si>
  <si>
    <t xml:space="preserve">Acceso a Información Pública </t>
  </si>
  <si>
    <t>varios</t>
  </si>
  <si>
    <t>56e1c23d709d6e3d1c75a3520367a59c</t>
  </si>
  <si>
    <t>Nelson Baracaldo</t>
  </si>
  <si>
    <t>nelsonjmarin@gmail.com</t>
  </si>
  <si>
    <t>Documentos de identificación</t>
  </si>
  <si>
    <t>Salud y Protección Social</t>
  </si>
  <si>
    <t>A nivel Nacional</t>
  </si>
  <si>
    <t>Varias</t>
  </si>
  <si>
    <t>Al tener un numero de identificación, no es necesario sacar demas documentos tipo cédula o tarjeta, carnet, etc. ya que al tramitarlos siempre se maneja el mismo numero de cédula para la identificación. EJ. el carnet de salud, la cédula militar, permiso de conducción, identificación para entrar a entidades del estado, etc. La idea es disminuir la consulta a un solo numero de identificación y por ende disminuir la tramitología de documentos que funcionan con un mismo numero de identificación.</t>
  </si>
  <si>
    <t>Unificar todo servicio de tramitología,  identificación y permisos al numero de cédula, con una base de datos a nivel nacional en donde aparezca los servicios y permisos autorizados. EJ. EPS, permiso conducción,...etc</t>
  </si>
  <si>
    <t>El mal negocio de la tramitologia, es que el usuario debe hacer gastos de mas, lo cual produce perdida de tiempo y dinero. EJ, sacar un carnet de identificacion para los servicios de salud,con el mismo numero de cedula, es decir gasta dinero pagando el carnet y tiempo en la tramitologia.</t>
  </si>
  <si>
    <t>bca5218dc95110831cbbe79b2312817d</t>
  </si>
  <si>
    <t>Empresario</t>
  </si>
  <si>
    <t>Darío Restrepo G.</t>
  </si>
  <si>
    <t>dario29restrepo@gmail.com</t>
  </si>
  <si>
    <t>Vinculación de Empleados a la seguridad social</t>
  </si>
  <si>
    <t>Bolívar Antioquia</t>
  </si>
  <si>
    <t>Varias entidades</t>
  </si>
  <si>
    <t>Que existiera una plataforma única donde el empleador ingresa la información una sola vez y aporta los documentos necesarios en medio magnético. 
Lo único que haría sería ir seleccionando las diferentes entidades escogidas por el empleado para salud, pensiones y demás.
Algo como lo que se tiene hoy en día para los pagos</t>
  </si>
  <si>
    <t>No lo tengo claro</t>
  </si>
  <si>
    <t>165541ad7464d66265326dc94279aa1c</t>
  </si>
  <si>
    <t>Pedro carranza</t>
  </si>
  <si>
    <t>Tapiceria automotriz</t>
  </si>
  <si>
    <t>tapiceriacartapiel@gmail.com</t>
  </si>
  <si>
    <t>Yo le deje un proyecto ala doctora silvia costain y nunca lo recibio y una niña del ministerio melo reboto por su cuenta y es un proyecto nacional me gustaria que la doctora me escuchara grasias</t>
  </si>
  <si>
    <t>No se que norma</t>
  </si>
  <si>
    <t>Presidencia de la República</t>
  </si>
  <si>
    <t>Edificio mintic y capre edificio presidencial</t>
  </si>
  <si>
    <t>Porque ellos nunca se enteran de mi extrategia</t>
  </si>
  <si>
    <t>Dandomen una cita para exponer mi proyecto</t>
  </si>
  <si>
    <t>No solo negligencia lde parte delos que leen los comunicados para el presidente y la ministra silvia costain</t>
  </si>
  <si>
    <t>7b0cfc45caeb4e58a2057d66dca674f6</t>
  </si>
  <si>
    <t>CARLOS ALBERTO CUERVO BERNAL</t>
  </si>
  <si>
    <t>POSITIVA COMPAÑIA DE SEGUROS</t>
  </si>
  <si>
    <t>carlos_cuervo80@yahoo.com</t>
  </si>
  <si>
    <t>Homologación de equipos moviles</t>
  </si>
  <si>
    <t>(Artículo 7.1.1.2. de la Resolución CRC 5050 de 2016)</t>
  </si>
  <si>
    <t>CRC</t>
  </si>
  <si>
    <t>Vulnera el derechos del usuario ya que el proceso o tramite de homologación es engorroso y a pesar de ser un equipo adquirido legalmente en USA y cumplir con los parámetros tecnológicos exigidos para Colombia, exígien información que es de control del fabricante del movíl LG que administra la información cargada ante la FCC. La Comisión de Regulación de Comunicaciones generó a un cambio de las reglas para homologar un equipo en Colombia. Hasta el pasado 1 de mayo, los usuarios podían registrar su teléfono ante esta entidad enviando algunos datos como marca, modelo y el IMEI.
Sin embargo, el trámite cambió nuevamente y esta vez es casi imposible para un ciudadano normal completar todos los documentos necesarios y presentar estudios que demuestren que el celular que desea homologar es apto para funcionar en Colombia. Cartas, documentos y estudios: lo que se necesita para homologar
Para mi caso no me fue posible homologar un celular en Colombia de una marca reconocida como LG adicional de llenar un extenso formulario, incluir una carta de presentación y varios estudios, realizados por laboratorios especializados, que demuestren que el equipo es apto para operar.
Uno de los documentos exigidos por la CRC únicamente es entregado por el fabricante a los importadores oficiales; un usuario no dispone de la carta expedida por la GSMA (Asociación Internacional de Operadores de Celular), para realizar éste trámite. Y para finalizar a pesar de enviar todos los documentos requeridos, la CRC en el proceso verifican en FCC documentos que son del control de los fabricante LG de equipos movíles celulares y niegan la homologación. para mi caso realice el tramite tres ocasiones y me fueron rechazados por que el fabricante conocido LG en el documento USER MANUAL hace referencia para varios modelos de la misma serie o gama.</t>
  </si>
  <si>
    <t>La información exigida y que verifica la CRC debe ser la que entrega el usuario de acuerdo a los requerimientos y que es la que dispone en el momento de la adquisición del equipo celular y no verificar información que es del control del fabricante que la administra y la homologa con la FCC en USA, por que lo se evidencia es que los manuales entregados a los usuarios varían con los entregados al usuario, con los cargados ante la FCC utilizando modelos genéricos para diferentes series de equipos pero que al final coinciden con el ID FCC pero que la CRC lo omite.</t>
  </si>
  <si>
    <t>Vulnerar el derecho a la libre decisión de compra del consumidor o usuario de un servicio publico genera que el mercado sea selectivo y no da igualdad a la competencia leal y desventaja competitiva. Esto puede generar o venir un hecho de corrupción.</t>
  </si>
  <si>
    <t xml:space="preserve">Resolución 4868 2016 Artículo 8     
Resolución 4507 2014 Artículos todos     
Resolución 059 2003 Página 14, Artículo 2 Parágrafo 1  </t>
  </si>
  <si>
    <t>1e684aa621d1849df7b0a69df0598afd</t>
  </si>
  <si>
    <t>Juan David Paz</t>
  </si>
  <si>
    <t>Independiente</t>
  </si>
  <si>
    <t>juan.paz1982@gmail.com</t>
  </si>
  <si>
    <t>Homologación de celulares</t>
  </si>
  <si>
    <t>Resolucion 087 de 1997 de la ley 1341</t>
  </si>
  <si>
    <t>CRC comision reguladora de comunicaciones</t>
  </si>
  <si>
    <t>Intente homologar un equipo que compre por internet, segui los pasos de la pagina del , los cuales piden demacidoa informacion, la cual no es fácil de conseguir, además  los documentos y los rechazaron mi solicitud ya que la marca de mi celular le faltaban una letra la cual hace parte de la referencia del equipo. Sin embargo al revisar nuevamente, la informacion del equipo estaba correcta, lo que no me parece, que este tipo de tramites  sean tan largos y priven el derecho de los consumidores a disfrutar de un bien</t>
  </si>
  <si>
    <t>No deberian solicitar demaciados documentos técnicos para la homologación, se deberia entregar solo la información necesaria para que los equipos q uno compre en otro lugar se puedan utilizar</t>
  </si>
  <si>
    <t>Claro q si, las perdonas cuando no pueden homologar sus equipos buscan a personas para q le abran las bandas y le activen el celular</t>
  </si>
  <si>
    <t xml:space="preserve">COMISIÓN DE REGULACIÓN DE COMUNICACIONES </t>
  </si>
  <si>
    <t>Resolución 4868 de 2016, (Artículo 8 )
Resolución 4507 de 2014, (Artículos todos)
Resolución 059 de 2003, (Página 14, Artículo 2 Parágrafo 1)</t>
  </si>
  <si>
    <t>Ley</t>
  </si>
  <si>
    <t>Resolución</t>
  </si>
  <si>
    <t>Jaime Antonio Gómez Zuluaga</t>
  </si>
  <si>
    <t>Asociación Comunitaria El Capiro</t>
  </si>
  <si>
    <t>director@celesteestereo.com.co</t>
  </si>
  <si>
    <t>Territorial</t>
  </si>
  <si>
    <t>No</t>
  </si>
  <si>
    <t>no</t>
  </si>
  <si>
    <t>ana.duranm@claro.com.co</t>
  </si>
  <si>
    <t>andrea.munoz@asomovil.org</t>
  </si>
  <si>
    <t>2784a72b02184b1ec0f944484a4a18ea</t>
  </si>
  <si>
    <t>sergio navarro</t>
  </si>
  <si>
    <t>claro</t>
  </si>
  <si>
    <t>sergioandresnavarro10@hotmail.es</t>
  </si>
  <si>
    <t>cesion de contrato</t>
  </si>
  <si>
    <t>resolucion 5111 de 2017</t>
  </si>
  <si>
    <t>barranquilla</t>
  </si>
  <si>
    <t>mucho papeleo</t>
  </si>
  <si>
    <t>tramitandolo desde internet en pocos pasos y sin llenar tanto formulario sin necesidad de trasladarse fisicamente</t>
  </si>
  <si>
    <t>no ninguno</t>
  </si>
  <si>
    <t>Privados</t>
  </si>
  <si>
    <t>Ejercicio para priorización de normas de alto impacto</t>
  </si>
  <si>
    <t>Criterio de depuracion y Justificacion.</t>
  </si>
  <si>
    <t>Criterio de modificación o derogatoría normas reglamentarias</t>
  </si>
  <si>
    <t>0f28a0730d2ebd7988bfe8b75f8e075e</t>
  </si>
  <si>
    <t>MinTic</t>
  </si>
  <si>
    <t>Resulta inaplicable cuando contraría o impacta negativamente la realidad social, económica, cultural, política o tecnológica del país.</t>
  </si>
  <si>
    <t>"Por la cual se expide el Reglamento de Radiodifusión Sonora y se dictan otras disposiciones". Revisión y concepto  del Mintic´s</t>
  </si>
  <si>
    <t>c319aa83b1f96da37612fa5d56286f2d</t>
  </si>
  <si>
    <t>Isabella Gaitán Riascos</t>
  </si>
  <si>
    <t>Asociación Nacional de Medios de Comunicación - Asomedios</t>
  </si>
  <si>
    <t>igaitan@asomedios.com</t>
  </si>
  <si>
    <t>Acuerdo</t>
  </si>
  <si>
    <t>Comisión Nacional de Televisión (Ahora Autoridad Nacional de Televisión)</t>
  </si>
  <si>
    <t xml:space="preserve">Por medio del cual se da cumplimiento al Artículo 18 de la Ley 814 de 2003 sobre porcentaje mínimo de emisión de Obras Cinematográficas Nacionales por el servicio público de televisión. Revisión y concepto  de la  Autoridad Nacional de Televisión.
</t>
  </si>
  <si>
    <t>b79ee2bf25ba6e1f6a1bbe8e66e39637</t>
  </si>
  <si>
    <t>Anonimo</t>
  </si>
  <si>
    <t>Anonima</t>
  </si>
  <si>
    <t>aaaa@aaa.com</t>
  </si>
  <si>
    <t>por la cual se dictan disposiciones generales para la protección de datos personales.  Pendiente establecer cuales diposciones de la Ley considera obsoletas, solicitud debe ser analizada por Mintic´s.</t>
  </si>
  <si>
    <t>5ef9e6ab811b9735946156b26529e902</t>
  </si>
  <si>
    <t>Jorge Eduardo Baron Méndez</t>
  </si>
  <si>
    <t>Desempleado</t>
  </si>
  <si>
    <t>jbaronmendez@gmail.com</t>
  </si>
  <si>
    <t>Ministerio de comunicaciones</t>
  </si>
  <si>
    <t xml:space="preserve">FUE DEROGADA EXPRESAMENTE POR LA RESOLUCION 1768 DE 2016 "Por la cual se deroga la resolución 059 de 2003". </t>
  </si>
  <si>
    <t>LAURA PASCULLI</t>
  </si>
  <si>
    <t>ANDI CAMARA DE ALIMENTOS BALANCEADOS</t>
  </si>
  <si>
    <t>lpasculli@andi.com.co</t>
  </si>
  <si>
    <t>DIAN</t>
  </si>
  <si>
    <t>34/36</t>
  </si>
  <si>
    <t>Ana Lucia Duran M</t>
  </si>
  <si>
    <t>Claro</t>
  </si>
  <si>
    <t>Tenía vigncia transitoria y ya ésta transcrurrió</t>
  </si>
  <si>
    <t>ARTÍCULO 2.3.2.1. TIPOS DE COMPENSACIÓN AUTOMÁTICA POR DEFICIENTE PRESTACIÓN DEL SERVICIO DE VOZ A TRAVÉS DE REDES MÓVILES.</t>
  </si>
  <si>
    <t>Por la cual de compilan las Resoluciones de Carácter General vigentes expedidas por la Comisión de Regulación Comunicaciones. Revisión y concepto del Ministerio de Mintic´s y de la CRC</t>
  </si>
  <si>
    <t xml:space="preserve">ARTÍCULO 2.3.2.2. APLICACIÓN ALTERNATIVA DE LA COMPENSACIÓN AUTOMÁTICA PROMEDIO. </t>
  </si>
  <si>
    <t>Alcanzó la finalidad por la que fue expedida o no es posible exigir su cumplimiento puesto que lo dispuesto en ellas ya se cumplió.</t>
  </si>
  <si>
    <t>ARTÍCULO 2.3.2.3. DEBER DE INFORMACIÓN DEL MECANISMO DE COMPENSACIÓN AUTOMÁTICA POR DEFICIENTE PRESTACIÓN DE SERVICIOS DE VOZ A TRAVÉS DE REDES MÓVILES.</t>
  </si>
  <si>
    <t>ARTÍCULO 2.3.2.4. PLAZO DE IMPLEMENTACIÓN DE LA COMPENSACIÓN AUTOMÁTICA.</t>
  </si>
  <si>
    <t>ARTÍCULO 2.5.1.4. PLAZOS DE IMPLEMENTACIÓN.</t>
  </si>
  <si>
    <t xml:space="preserve">ARTÍCULO 2.6.2.5. OBLIGACIONES DE LOS PROVEEDORES DE REDES Y SERVICIOS DE TELECOMUNICACIONES. </t>
  </si>
  <si>
    <t xml:space="preserve">ARTÍCULO 2.6.2.6. DEBER DE INFORMACIÓN DE LOS PROVEEDORES DE REDES Y SERVICIOS DE TELECOMUNICACIONES. </t>
  </si>
  <si>
    <t xml:space="preserve">ARTÍCULO 2.6.3.5. CAMPAÑAS EDUCATIVAS RELATIVAS A MECANISMOS DE CONTENCIÓN DE COSTOS DE INCERTIDUMBRE. </t>
  </si>
  <si>
    <t xml:space="preserve">ARTÍCULO 2.6.4.1. PROCESO DE PORTACIÓN. </t>
  </si>
  <si>
    <t xml:space="preserve">ARTÍCULO 2.6.6.3. SESIÓN DE CONSTITUCIÓN DEL CTP. </t>
  </si>
  <si>
    <t>ARTÍCULO 2.6.7.5. PLAZO PARA LA SUSCRIPCIÓN DEL CONTRATO.</t>
  </si>
  <si>
    <t xml:space="preserve">ARTÍCULO 2.6.8.1. CRONOGRAMA DE IMPLEMENTACIÓN DE LA PORTABILIDAD NUMÉRICA. </t>
  </si>
  <si>
    <t xml:space="preserve">ARTÍCULO 2.6.10.1. DEBER DE DIVULGACIÓN. </t>
  </si>
  <si>
    <t xml:space="preserve">ARTÍCULO 2.6.10.2. NÚMEROS DE SERVICIOS PORTADOS. </t>
  </si>
  <si>
    <t xml:space="preserve">ARTÍCULO 2.6.11.3. SEGUIMIENTO Y ACOMPAÑAMIENTO DEL PROCESO DE PORTABILIDAD NUMÉRICA. </t>
  </si>
  <si>
    <t>2.7.2.1.20. Reportar de forma inmediata los eventos de hurto, ante el respectivo fabricante de equipos terminales móviles que hagan uso de números de identificación personal o PIN para proveer servicios de chat y otros servicios propietarios del fabricante en el territorio nacional o en el exterior, una vez dicha situación sea reportada por parte del propietario del equipo terminal móvil o el propietario autorizado por éste al PRSTM.</t>
  </si>
  <si>
    <t>2.7.3.12.4.6.1.Soportes técnicos de la detección del IMEI duplicado y la relación de las IMSI que fueron identificadas haciendo uso del IMEI junto con los datos de los usuarios asociados a las mismas.</t>
  </si>
  <si>
    <t xml:space="preserve">ARTÍCULO 2.10.1.1. ÁMBITO DE APLICACIÓN. </t>
  </si>
  <si>
    <t xml:space="preserve">ARTÍCULO 2.10.1.2. CONSUMO BÁSICO DE SUBSISTENCIA. </t>
  </si>
  <si>
    <t xml:space="preserve">ARTÍCULO 4.1.9.2. DISPOSICIONES TRANSITORIAS. </t>
  </si>
  <si>
    <t>ARTÍCULO 4.2.4.14. PROCESO DE TRANSICIÓN PARA LA NUMERACIÓN.</t>
  </si>
  <si>
    <t>Fue derogada de manera tácita por otra norma de igual o menor jerarquía</t>
  </si>
  <si>
    <t xml:space="preserve">ARTÍCULO 4.3.2.1. CARGOS DE ACCESO A REDES DE TPBCL. </t>
  </si>
  <si>
    <t xml:space="preserve">ARTÍCULO 4.3.2.4. CARGOS DE ACCESO A REDES FIJAS (TPBCLE). </t>
  </si>
  <si>
    <t>ARTÍCULO 4.3.2.11. CARGOS DE ACCESO A REDES MÓVILES DE PROVEEDORES QUE HAYAN OBTENIDO POR PRIMERA VEZ PERMISOS PARA EL USO Y EXPLOTACIÓN DE ESPECTRO UTILIZADO PARA IMT.</t>
  </si>
  <si>
    <t>ARTÍCULO 4.3.2.21. APLICACIÓN DE LOS CARGOS DE ACCESO MÁXIMOS.</t>
  </si>
  <si>
    <t>ARTÍCULO 4.7.4.1. REMUNERACIÓN DE LA INSTALACIÓN ESENCIAL DE ROAMING AUTOMÁTICO NACIONAL PARA SERVICIOS DE VOZ Y SMS.</t>
  </si>
  <si>
    <t>ARTÍCULO 4.7.4.2. REMUNERACIÓN DE LA INSTALACIÓN ESENCIAL DE ROAMING AUTOMÁTICO NACIONAL PARA SERVICIOS DE DATOS.</t>
  </si>
  <si>
    <t>ARTÍCULO 6.1.14.2. PRIMER REPORTE DE IMPLEMENTACIÓN Y PREVISIÓN DE NUMERACIÓN.</t>
  </si>
  <si>
    <t xml:space="preserve">Andrea Muñoz </t>
  </si>
  <si>
    <t>Asomóvil</t>
  </si>
  <si>
    <t>Tenía vigencia transitoria y ya ésta transcurrió</t>
  </si>
  <si>
    <t>Está información debe ser analizada a la luz de la metodologìa de Alto Impacto  
(SI APLICA A SU SECTOR)</t>
  </si>
  <si>
    <t>6c0d8e658325b418ad2ab43f633f683f</t>
  </si>
  <si>
    <t>ACEMI</t>
  </si>
  <si>
    <t>jbuitrago@acemi.org.co</t>
  </si>
  <si>
    <t>Prescripción del derecho a solicitar el reembolso de prestaciones económicas</t>
  </si>
  <si>
    <t>ARTÍCULO 28, LEY 1438 DE 2011</t>
  </si>
  <si>
    <t>Ministerio de Salud y Protección Social</t>
  </si>
  <si>
    <t>La disposición establece que el derecho de los empleadores de solicitar a las EPS el reembolso del valor de las prestaciones económicas prescribe en el término de 3 años contados a partir de la fecha en que el empleador hizo el pago correspondiente al trabajador.
El término presenta dificultades en la medida que cuando el derecho a solicitar el reembolso no se ejerce tan pronto como el empleador realiza el pago al trabajador, la EPS queda imposibilitada para cumplir la obligación de emitir el concepto de rehabilitación antes de cumplirse el día ciento veinte (120) de incapacidad temporal y enviarlo a la AFP antes de cumplirse el día ciento cincuenta (150).
Lo anterior afecta el derecho del trabajador en la medida en que dificulta el ejercicio del derecho a que la AFP evalúe postergar el trámite de calificación de pérdida de capacidad laboral y en su caso otorgar al trabajador un subsidio equivalente a la incapacidad, desde el día 181 hasta el día 360 de incapacidad.</t>
  </si>
  <si>
    <t>Se sugiere disminuir a seis (6) meses el término para el ejercicio del derecho del empleador de solicitar a las Entidades Promotoras de Salud el reembolso del valor de las prestaciones económicas, contados a partir de la fecha en que el empleador realiza el pago correspondiente al trabajador.</t>
  </si>
  <si>
    <t>X</t>
  </si>
  <si>
    <t>ada955f1c60f67c0214e315677502d39</t>
  </si>
  <si>
    <t>María Adelaida Pradilla</t>
  </si>
  <si>
    <t>Asociación Colombiana del Petróleo</t>
  </si>
  <si>
    <t>mpradilla@acp.com.co</t>
  </si>
  <si>
    <t>Expedición resoluciones que cambian el porcentaje de mezcla de biocombustibles</t>
  </si>
  <si>
    <t>Minas y Energía</t>
  </si>
  <si>
    <t>Ministerio de Minas y Energía</t>
  </si>
  <si>
    <t>Los cambios del porcentaje de mezcla son anunciados por parte del Ministerio de Minas y Energía horas antes de la fecha en que se debe realizar el cambio y esto requiere cambios en los sistemas de los distribuidores mayoristas que no permite que el cambio sea realizado de forma inmediata.</t>
  </si>
  <si>
    <t>El Ministerio debería informar estos cambios por lo menos con 2 días de anterioridad.</t>
  </si>
  <si>
    <t>e4ee4223337751bcd13ab9c6fad24d80</t>
  </si>
  <si>
    <t>LUISA FENRANDA ORTIZ RODRIGUEZ</t>
  </si>
  <si>
    <t>MAKRO SUPERMAYORISTA SAS</t>
  </si>
  <si>
    <t>notificaciones@makro.com.co</t>
  </si>
  <si>
    <t>Adquisición de los equipos DEA y su capacitación</t>
  </si>
  <si>
    <t>LEY 1831/2017</t>
  </si>
  <si>
    <t>NIVEL NACIONAL</t>
  </si>
  <si>
    <t>ENTIDADES TERRITORIALES DE SALUD</t>
  </si>
  <si>
    <t>Ley 1831 de 2017  entro en vigencia y de acuerdo a sus Artículo 4º y 5º serian emitidos los lineamientos y reglamentación técnica para la adquisición de los equipos DEA y su capacitación en mayo de 2018. La normatividad no es clara para su aplicabilidad en grandes superficies (RETAIL).</t>
  </si>
  <si>
    <t>Suspender temporalmente la ley 1831 hasta que no sean emitidos los lineamientos y reglamentación técnica para la adquisición de los equipos DEA, dado que estos equipos son demasiado costosos para ser implementados sin una reglamentación clara.  Se debe hacer claridad en la normatividad para grandes superficies.</t>
  </si>
  <si>
    <t>ba034bd1404589f0cab16bf50f128f89</t>
  </si>
  <si>
    <t>CARLOS ANDRÉS TELLEZ</t>
  </si>
  <si>
    <t>TIGOUNE</t>
  </si>
  <si>
    <t>carlos.tellez@tigoune.com</t>
  </si>
  <si>
    <t>Solicitudes de numeración., numeración, puntos de señalización, 1XY</t>
  </si>
  <si>
    <t>Resolución 5050 de 2016</t>
  </si>
  <si>
    <t>Los trámites asociados con numeración en la CRC son lentos, poco eficientes, requieren de resoluciones por parte del regulador, lo cual, lo hace poco funcional y engorroso para los operadores.</t>
  </si>
  <si>
    <t>Los trámites de numeración deben realizarse en línea para avanzar en la apropiación de las TIC por parte del gobierno  y  no debe requerirse de resolución por parte de la CRC para su aprobación. Así mismo, que la CRC otorgue más tiempo cuando solicite la devolución de la numeración, con el fin de adecuar las plataformas.</t>
  </si>
  <si>
    <t>fa8d793afe9fdb16af28db17aea1045d</t>
  </si>
  <si>
    <t>Silvio Triana Castillo</t>
  </si>
  <si>
    <t>EPM</t>
  </si>
  <si>
    <t>silvio.triana@epm.com.co</t>
  </si>
  <si>
    <t>Regulación para los parámetros de investigación de consumos en el servicio de acueducto</t>
  </si>
  <si>
    <t>Resolucion CRA 151 de 2001</t>
  </si>
  <si>
    <t>Función Pública</t>
  </si>
  <si>
    <t>Medellin</t>
  </si>
  <si>
    <t>Comisión de regulación de acueducto</t>
  </si>
  <si>
    <t>No permite a la empresa tomar decisiones para la investigaciones en las distintas condiciones de uso y poblaciones que vayan orientadas correctamente a la razón de ser de la norma, en beneficio  de los clientes y a una buena gestión de la empresa</t>
  </si>
  <si>
    <t>La empresa pueda fijar su propia definición de desviación en orden de optimizar la toma de decisiones de acuerdo a criterios de comportamiento y población como se realiza hoy para los servicios de energía y gas</t>
  </si>
  <si>
    <t>075ba8efb77e49ff33ec698a9901ff42</t>
  </si>
  <si>
    <t>Dirección Relaciones Laborales Individuales</t>
  </si>
  <si>
    <t>dep01980587@epm.com.co</t>
  </si>
  <si>
    <t>liquidación de cesantías parciales para estudios en el exterior</t>
  </si>
  <si>
    <t>Ley 1071 de 2006 "Artículo  3°. Retiro parcial de cesantías. Todos los funcionarios a los que hace referencia el artículo 2° de la presente norma podrán solicitar el retiro de sus cesantías parciales en los siguientes casos:1. Para la compra y adquisición de vivienda, construcción, reparación y ampliación de la misma y liberación de gravámenes del inmueble, contraídos por el empleado o su cónyuge o compañero(a) permanente. 2. Para adelantar estudios ya sea del empleado, su cónyuge o compañero(a) permanente, o sus hijos."</t>
  </si>
  <si>
    <t>Medellín</t>
  </si>
  <si>
    <t>EMPLEADORES PÚBLICOS</t>
  </si>
  <si>
    <t>la norma únciamente permite la liquidación parcial de cesantías para estudios en establecimiento educativos autorizados por el Estado Colombiano, dejando por fuera la posibilida de que los servidores públicos pueden liquidar cesantías parciales para estudios en el exterior.</t>
  </si>
  <si>
    <t>Autorizando la ley la liquidación parcial de cesantías para estudios en el exterior.</t>
  </si>
  <si>
    <t>e7c1668aa7d09f3c3c1fc81a10bbec00</t>
  </si>
  <si>
    <t>Ines Fanery González</t>
  </si>
  <si>
    <t>FANERY.GONZALEZ@epm.com.co</t>
  </si>
  <si>
    <t>Exigencia de factura a autogeneradores que exporten sus excedentes de energía</t>
  </si>
  <si>
    <t>Resolución CREG 030 DE 2018</t>
  </si>
  <si>
    <t>Empresas prestadoras de servicios públicos</t>
  </si>
  <si>
    <t>De acuerdo con la resolución CREG 030 de 2018,cuando el autogenerador exporte sus excedentes,  la empresa prestadora le comprará la energía sobrante del sistema del cliente, y para poder comprarla la normatividad exige que el cliente envíe una factura cumpliendo los requisitos tributarios de la DIAN,  lo que se transmite en un proceso complejo principalmente para los hogares interesados en contar con soluciones solares.</t>
  </si>
  <si>
    <t>Generar un mecanismo diferente a una factura que deba emitir el cliente para vender la energía al prestador, principalmente cuando se trata de un cliente residencial, permitiendo que la empresa prestadora del servicio pueda cruzar el excedente con el consumo usado desde la red tradicional de energía eléctrica del prestador.</t>
  </si>
  <si>
    <t>cf467add33d69d7e00ea8d2e7af58916</t>
  </si>
  <si>
    <t>Liliana Maria Ospina Hoyos</t>
  </si>
  <si>
    <t>LILIANA.OSPINA@epm.com.co</t>
  </si>
  <si>
    <t>Prórrogas de provisionales de aguas</t>
  </si>
  <si>
    <t>En los proyectos de construcción, la norma solicita que la prórroga del provisional de aguas sea cada 12 meses, este tiempo es muy limitado teniendo en cuenta que los proyectos de construcción ahora son muy largos, en promedio 2 a 5 años.</t>
  </si>
  <si>
    <t>Que la certificación inicial sea por 12 meses como lo establece la norma, pero la prórroga se solicite por el tiempo que falta para terminar el proyecto de contrucción</t>
  </si>
  <si>
    <t>da12764f7b45bdaf819e9d024dc5e80d</t>
  </si>
  <si>
    <t>PAOLA MOLINA</t>
  </si>
  <si>
    <t>ALMACENES FLAMINGO S.A Y MEFIA S.A.S</t>
  </si>
  <si>
    <t>paola.molina@flamingo.com.co</t>
  </si>
  <si>
    <t>Las empresas deben cumplir con el PUM "Precio por Unidad de medida"</t>
  </si>
  <si>
    <t>CIRCULAR EXTERNA 07 DEL 4 DE DICIEMBRE DE 2017.SIC</t>
  </si>
  <si>
    <t>Comercio, Industria y Turismo</t>
  </si>
  <si>
    <t>MEDELLIN</t>
  </si>
  <si>
    <t>SUPERINTENDENCIA DE INDUSTRIA Y COMERCIO</t>
  </si>
  <si>
    <t>La circular no es clara , especialmente en la aplicación del PUM para los combos, debido a que en muchas ocasiones los combos incluyen productos que el comercializador no vende y la norma lo obliga a parametrizar precios que no tiene dentro de su operación, encareciendo la logistica con los proveedores.</t>
  </si>
  <si>
    <t>1. La norma debe ser clara y sin lugar a interpretaciones. 2. Cambiar las disposiciones del PUM para combos de tal manera que no afecte la operación del empresario.</t>
  </si>
  <si>
    <t>9b060e8a00fbeac4216140f43b77891b</t>
  </si>
  <si>
    <t>EVELIN JULIANE RUIZ NARVAEZ</t>
  </si>
  <si>
    <t>SENA</t>
  </si>
  <si>
    <t>evi.ruiz@hotmail.com</t>
  </si>
  <si>
    <t>notificacion</t>
  </si>
  <si>
    <t>articulo 77 del codigo de procedimiento administrativo</t>
  </si>
  <si>
    <t>cundinamarca</t>
  </si>
  <si>
    <t>sena</t>
  </si>
  <si>
    <t>por que solo se puede realizar personalmente y con autorización del representante legal</t>
  </si>
  <si>
    <t>creando mas formas de notificación mas rapidas</t>
  </si>
  <si>
    <t>si, la contratación de personal no idóneo, solo por hacer favores politicos</t>
  </si>
  <si>
    <t>ae777d5038ddbd4a9843cd2ad2a578f3</t>
  </si>
  <si>
    <t>Marilyn Martinez jimenez</t>
  </si>
  <si>
    <t>mamartinezj@sena.edu.co</t>
  </si>
  <si>
    <t>Notificacion de Regulacion</t>
  </si>
  <si>
    <t>Educación</t>
  </si>
  <si>
    <t>La comunicación con las empresas es complicada y no se notifican a las fechas establecidas</t>
  </si>
  <si>
    <t>Creando diferentes maneras de notificación para facilitar el tramite a los empresarios y el sena</t>
  </si>
  <si>
    <t>935371a9a48cc17440cb2b19f13eef08</t>
  </si>
  <si>
    <t>sandra milena jimenez arroyave</t>
  </si>
  <si>
    <t>SAMJIRRO@HOTMAIL.COM</t>
  </si>
  <si>
    <t>Notificacion</t>
  </si>
  <si>
    <t>art 77 del codigo procedimiento administrativo</t>
  </si>
  <si>
    <t>Trabajo</t>
  </si>
  <si>
    <t>Cundinamarca</t>
  </si>
  <si>
    <t>Para los empresarios es dispendioso, ya que se puede realizar solo virtual en caso de que este la resolución.</t>
  </si>
  <si>
    <t>Solo realizando la notificación virtualmente.</t>
  </si>
  <si>
    <t>f4d9be8168edc32f68c42bbd995df889</t>
  </si>
  <si>
    <t>Angie Camila Mendez Duque</t>
  </si>
  <si>
    <t>Sena</t>
  </si>
  <si>
    <t>acmendez13@misena.edu.co</t>
  </si>
  <si>
    <t>Ejecutorias de regulación</t>
  </si>
  <si>
    <t>Bogota DC</t>
  </si>
  <si>
    <t>Porque se manejan demasiados datos de los empresarios, y se debe manipular con demasiado cuidado ya que se deben ingresar a la plataforma del SGVA.</t>
  </si>
  <si>
    <t>Disminuyendo la cantidad de datos necesarios para el registro.</t>
  </si>
  <si>
    <t>b7d4a55294c9d9e5d722574b0e9e48a0</t>
  </si>
  <si>
    <t>Sergio Fernandez</t>
  </si>
  <si>
    <t>Asofondos</t>
  </si>
  <si>
    <t>sfernandez@asofondos.org.co</t>
  </si>
  <si>
    <t>Se autorice la vinculación al SISSS a través de otros mecanismos distintos a PEP como pasaporte. El PEP es muy largo y no se lo están dando a todo el mundo. Que  ello se permita para cualquier trámite no solo de seguridad social</t>
  </si>
  <si>
    <t>Inclusión Social y Reconciliación</t>
  </si>
  <si>
    <t>Ministerio de Trabajo</t>
  </si>
  <si>
    <t>"Debido a la migración de venezolanos al país, se reguló el Permiso Especial de Permanencia (PEP) como documento valido de identificación para esta población, que les servirá para adelantar distintos procedimientos ante el sistema financiero, entre ellos afiliarse al sistema pensional. 
No obstante lo anterior, el PEP cuenta con una dificultad operativa y es que su longitud no casa con los campos establecidos por las administradoras pensionales para proceder a la afiliación, generando trabas operativas que podrían llegar a dificultad la identificación de los afiliados que se vinculen al sistema a través de dicho documento.
Con el fin de superar operativamente estos inconvenientes, sugerimos habilitar la afiliación al sistema a través del pasaporte. "</t>
  </si>
  <si>
    <t>Incluirse: Artículo XXX. Los extranjeros podrán afiliarse al sistema de seguridad social presentando solamente el pasaporte vigente al momento de la solicitud de afiliación.</t>
  </si>
  <si>
    <t>da229aa28c32eb708d8a5382dc0ea70a</t>
  </si>
  <si>
    <t>Resolución 1111 de 2017 del Ministerio de Trabajo</t>
  </si>
  <si>
    <t>El procedimiento establecido en la resolución 1111 de 2017 del Ministerio de Trabajo no facilita la ejecución del sistema, toda vez, que si bien en el artículo 3 de la Resolución se precisa que los estándares mínimos para la implementación del mismo se realizarán de acuerdo con el número de trabajadores, actividad económica, labor u oficios desarrollados por la empresa, en la práctica el procedimiento actual limita el eficiente cumplimiento de la norma, ya que por la cantidad de documentos que se requieren, y la complejidad del tema, las empresas, sin importar su cantidad de trabajadores ni la actividad económica que desarrollen, les surge la necesidad contratar a firmas externas que implementen el sistema, más aún, si se tiene en cuenta que aunque en la Resolución se precisa que las ARL, aún cuando cualquier tipo de entidad le solicite su asesoría  priorizan su atención en las entidades que cuentan con mayor cantidad de trabajadores y dejando sin acompañamiento al resto de entidades.</t>
  </si>
  <si>
    <t>Se propone que el Ministerio de Trabajo, en virtud de las funciones atribuidas en el numeral 3 del artículo 59 de la Ley 489 de 1998 y los numerales 1 y artículo 2 del Decreto 4108 de 2011 y en desarrollo de lo dispuesto en el Capítulo 7 del Título 4 de la Parte 2 del Libro 2 del Decreto 1072 de 2015 de Garantía de Calidad del Sistema General de Riesgos Laborales y del artículo 14 de la Ley 1562 de 2012, modifique los Estándares Mínimos del Sistema de Gestión de Seguridad y Salud en el Trabajo que se establecen en la Resolución 1111 de 2017, en el sentido de que se aligeren los requisitos para la implementación del sistema, regularizándolos de forma diferente respecto a cada clase de entidad, tomando en cuenta criterios de número de trabajadores, actividad económica, labor u oficios desarrollados por las empresas, con el fin de que se pueda implementar de una forma más práctica y eficiente.</t>
  </si>
  <si>
    <t>f22f23393f4650bada0e120dc106955b</t>
  </si>
  <si>
    <t>Circular Básica Jurídica, Parte II, Título III, Capítulo II, Numeral 1.3.1.3</t>
  </si>
  <si>
    <t>Superintendencia Financiera de Colombia</t>
  </si>
  <si>
    <t>"El subnumeral 1.3.1.3 del Capítulo II, Título III, Parte II de la Circular básica Jurídica establece que una vez se modifica la comisión de administración es necesario . ""Informar a cada afiliado con una antelación no inferior a 15 días hábiles respecto de la fecha en que vayan a surtirse dichas modificaciones, mediante comunicación dirigida a la última dirección registrada"". 
Teniendo presente el desgaste operativo de enviar una comunicación a cada afiliado, se sugiere que esta información se publique en un diario de amplia circulación nacional, o en la página web de la AFP. Igualmente puede aprovecharse el extracto para remitir la información."</t>
  </si>
  <si>
    <t>1.3.1.3. Publicar en un periódico de amplia circulación nacional  la modificación a la comisión cobrada a los afiliados o en su defecto incorporar una anotación al respecto en el extracto trimestral más próximo a remitir.</t>
  </si>
  <si>
    <t>2c7617096910e1e620ee8201d1638a51</t>
  </si>
  <si>
    <t>oscar roberto prieto sandoval</t>
  </si>
  <si>
    <t>pencionado cremil</t>
  </si>
  <si>
    <t>prietosandovaloscarroberto@gmail.com</t>
  </si>
  <si>
    <t>mejorar el sistema de informacion sobre el termino de los descuentos el banco no informa porque no le conviene que le terminen el contrato solicito que una vez se page la deuda el sistema informe a la caja para que termine el descuento</t>
  </si>
  <si>
    <t>es una norma interna del cremil</t>
  </si>
  <si>
    <t>bogota</t>
  </si>
  <si>
    <t>cremil y los bancos</t>
  </si>
  <si>
    <t>porque apesar que se esfuerza por pagar rapido los bancos no transmiten la informacion a la caja y realiza varios pasos hacer solicitud al banco para que termine el descuento 2 pedir paz y salvo 3 llevarlo a la oficina descuentos por tabulacion del banco que no se encuentra en cualquier oficina sino en un sitio establecido y llevar la copia del paz y salvo a cremil para que terminen el descuento</t>
  </si>
  <si>
    <t>una vez el banco informe de que se realizo el pago en linea informe al cremil y en linea se informe al usuario del pago y al mes siguiente no le salga el descuento</t>
  </si>
  <si>
    <t>pueden obstaculizar para un proximo credito</t>
  </si>
  <si>
    <t>2fb621566beefb88329833d2a265538c</t>
  </si>
  <si>
    <t>Caja de Retiro de la FFMM</t>
  </si>
  <si>
    <t>prestaciones@cremil.gov.co</t>
  </si>
  <si>
    <t>Derogacion articulo 173 decreto ley 1211 de 1990</t>
  </si>
  <si>
    <t>Articulo 173 decreto ley 1211 de 1990</t>
  </si>
  <si>
    <t>Justicia y del Derecho</t>
  </si>
  <si>
    <t>Porque en la actualidad entra en controversia el articulo 173 decreto 1211 de 1990 contra el decreto ley 994 del año 2003, toda vez que se establece la embargabilidad de las pensiones supeditadas a obligaciones crediticias y alimenticias y no solo a obligaciones alimenticias como lo establece el art 173 del decreto ley 1211</t>
  </si>
  <si>
    <t>Derogando o modificando el art 173 del decreto ley 1211 de 1990</t>
  </si>
  <si>
    <t>13c29c47ff3beaa71310b13e4d33184c</t>
  </si>
  <si>
    <t>Sandra perea</t>
  </si>
  <si>
    <t>spperea@gmail.com</t>
  </si>
  <si>
    <t>Resolución 111 de 2018</t>
  </si>
  <si>
    <t>Resolución 11 de 2018</t>
  </si>
  <si>
    <t>Transporte</t>
  </si>
  <si>
    <t>Secretaria de movilidad</t>
  </si>
  <si>
    <t>Es violatorio del decreto 019 de 2012</t>
  </si>
  <si>
    <t>Eliminando</t>
  </si>
  <si>
    <t>x</t>
  </si>
  <si>
    <t>0e397699549aab5aed64086c8bacb84d</t>
  </si>
  <si>
    <t>Nelson Cristóbal Ramos Martínez</t>
  </si>
  <si>
    <t>nelrampilot@gmail.com</t>
  </si>
  <si>
    <t>Superintendencias obsoletas e ineficaces</t>
  </si>
  <si>
    <t>Superfinanciera y supersolidaria</t>
  </si>
  <si>
    <t>No sirven para nada, son entidades burocráticas, se supone que la Supersolidaria regula a las cooperativas, pero cuando uno les pasa un derecho de petición después de no haber obtenido respuesta por los abusos de parte de la cooperativa cooexpocredit o con respuestas evasivas, uno sube a ala instancia superior informando estos hechos pero lo que hacen en Supersolidaria es pedirles a las diferentes cooperativas que respondan, volviéndose un círculo vicioso. No entran a verificar de acuerdo a las normas y procedimientos que regulan a las cooperativas para saber si un acto suscrito por x cooperativa se ajusta a la norma. Me parece algo irracional hacer lo mismo que puede hacer uno como ciudadano ante la cooperativa. No hay un análisis juicioso de parte de la Supersolidaria para verificar los hechos sólo se limitan a enviar el requerimiento a las cooperativas, cosa que yo ya había hecho. Y esto pasó en varias oportunidades volviéndose inoperante e incompetente para regular a las cooperativas que están abusando de los consumidores. Pareciera que existiera cierta mafia para que esto esté pasando porque realmente me siento desprotegido ante las cooperativas porque la Supersolidaria y la superfinanciera no hacen nada.</t>
  </si>
  <si>
    <t>Reestructurando la Supersolidaria o acabandola porque no sirve para nada. Y crear un ente fiscalizador de las actuaciones de las cooperativas que eviten los abusos por parte de estas.</t>
  </si>
  <si>
    <t>Pienso que si porque note que la Supersolidaria protegía más a alas cooperativas que a los consumidores.</t>
  </si>
  <si>
    <t>8070b7738407580f7ff40b1b20af5007</t>
  </si>
  <si>
    <t>jorge ochoa aguirre</t>
  </si>
  <si>
    <t>jeoa20@hotmail.com</t>
  </si>
  <si>
    <t>Acabar con la famosa plataforma Sygnus en razón que si uno requiere de un préstamo con alguna entidad urgente para cubrir alguna calamidad o algo asi, no lo podemos hacer por esta dicha plataforma que solo es una traba para poder requerir el préstamo, si uno tiene una emergencia en cualquier momento no lo puede hacer porque la plataforma se abre y cierra en determinada fecha lo que quiere decir no podemos tener una emergencia sino únicamente dentro de esa fecha, donde quedan los famosos tramites engorrosos de que hablo el gobierno no se cumplen, solo lo que están haciendo es ponerle a uno mas trabas para adquirir conque cubrir una urgencia en forma eficaz , señor director de Cremil afortunadamente los directivos de la caja y los que se inventaron dicha plataforma no necesitan o digamos nunca tienen una emergencia. Y mas esa plataforma es particular cuanto para Cremil a los propietarios de dicha plataforma. Y de donde salen los recursos? Dejen de llenarle los bolsillos a lo particulares con la plata que nos descuentan a nosotros los usuarios. Gracias</t>
  </si>
  <si>
    <t>montenegro quindio</t>
  </si>
  <si>
    <t>cremil</t>
  </si>
  <si>
    <t>Porque uno solo puede tener una necesidad únicamente en las fechas de dicha plataforma</t>
  </si>
  <si>
    <t>Acabando con la plataforma Synus</t>
  </si>
  <si>
    <t>5a53c666478332da90c24ecd30097c55</t>
  </si>
  <si>
    <t>Paola Bernal</t>
  </si>
  <si>
    <t>Defensa Civil</t>
  </si>
  <si>
    <t>pabernalr@gmail.com</t>
  </si>
  <si>
    <t>Obtener información respecto a normatividad vigente</t>
  </si>
  <si>
    <t>.</t>
  </si>
  <si>
    <t>Secretaría de salud y Ministerio de Salud y Protección Social</t>
  </si>
  <si>
    <t>Las normas cambian constantemente y se añaden anexos y/o resoluciones que no son dacifác de encontrar</t>
  </si>
  <si>
    <t>Teniendo una "biblobiblioteca" electronica de normatividad con sus complementos y modificaciones</t>
  </si>
  <si>
    <t>Ni</t>
  </si>
  <si>
    <t>f55650e8630e26263e961d2acb648f8f</t>
  </si>
  <si>
    <t>José Dario Salazar Cardona</t>
  </si>
  <si>
    <t>Caja Retiró de las FF.MM</t>
  </si>
  <si>
    <t>salazardario15@hotmail.com</t>
  </si>
  <si>
    <t>Demandas a la Caja de Retiró que no se debió tramitar por medio de abogados los cuales se quedaron con casi la mitad cancelada sin contar con aquellos que dejaron perder las demandas instauradas por pura negligencia ,  consideró que el Director de la Caja no colaboró ni ayudó como lo debió haber hecho con sus afiliados que tanta colaboración y lealtad han demostrada a la Caja de Retiró de jas FF.MM. , creó firmemente que se han burlado del Gremio de retirados  al no tramitar en forma ágil y oportuna sin necesidad de tramitadores km as diferentes demandas a las que tenemos derecho , basta ya de colocar obstáculos pi ARA reclamar nuestros derechos por favor ya que soy uno de los afectados , gracias .</t>
  </si>
  <si>
    <t>No recuerdo por el momento .</t>
  </si>
  <si>
    <t>Hacienda y Crédito Público</t>
  </si>
  <si>
    <t>Neiva - Huila</t>
  </si>
  <si>
    <t>Caja de Retiró de las FF.MM</t>
  </si>
  <si>
    <t>Porque fui uno de los afectados por los trámites engorrosos y mal intencionados de las administraciones anteriores .</t>
  </si>
  <si>
    <t>Que la Caja de Retiró de las FF.MM , su Director o personas asignadas pero con amplio conocimiento hablen con los Afiliados sin mentiras ni engaños a que tenemos derecho de sin  necesidad de buscar abogado porque desconfiados de la entidad .</t>
  </si>
  <si>
    <t>No me consta pero se crea la sospecha que esto pueda suceder en cualquier momento por lo engorroso y la demora en agilizar el trámite .</t>
  </si>
  <si>
    <t>81e9a5e5aed54cf35236163ea6d2dede</t>
  </si>
  <si>
    <t>Francisco Perez</t>
  </si>
  <si>
    <t>Llenar esta encuesta es engorroso. Es terrible que traten de agilizar y hacerlo de una manera tan tediosa. Además, nosotros los ciudadanos del común no sabemos que normas están obsoletas. para eso están los entidades y legisladores.</t>
  </si>
  <si>
    <t>Larga y poco práctica</t>
  </si>
  <si>
    <t>4b3b5553dae12d8844c3c75a8ddb4427</t>
  </si>
  <si>
    <t>Luís Olmedo Osorio soto</t>
  </si>
  <si>
    <t>Cremil</t>
  </si>
  <si>
    <t>luisruiz43@hotmail.com</t>
  </si>
  <si>
    <t>Pereira risaralda</t>
  </si>
  <si>
    <t>Seguridad privada</t>
  </si>
  <si>
    <t>Por tantas preguntas que sé hace para no tener respuesta para trabajar</t>
  </si>
  <si>
    <t>En una entrevista sencilla que no haiga tanto complicacion para tener un buen empleo</t>
  </si>
  <si>
    <t>Á la corrupción debe haber un castigo sebero no aceptó que que un corrupto sé robé los ingresos del pueblo</t>
  </si>
  <si>
    <t>207c792291ae6c5b87fc61ea6d78a40c</t>
  </si>
  <si>
    <t>JOSE GERARDO CIFUENTES PULGARÍN</t>
  </si>
  <si>
    <t>CREMIL</t>
  </si>
  <si>
    <t>geraspul32@gmail.com</t>
  </si>
  <si>
    <t>Tramites engorrosos</t>
  </si>
  <si>
    <t>Omitido</t>
  </si>
  <si>
    <t>Defensa</t>
  </si>
  <si>
    <t>Neiva</t>
  </si>
  <si>
    <t>porque resulta más complicado tramitar un autorización que ir uno mismo a realizar la gestión, siendo esto ultimo lo que se quiere evitar.</t>
  </si>
  <si>
    <t>con una linea telefónica en la que se puedan verificar las identidades.</t>
  </si>
  <si>
    <t>si, lo más común son los sobornos o dádivas</t>
  </si>
  <si>
    <t>af188e511548b3c9428716549e125cce</t>
  </si>
  <si>
    <t>Marco Aurelio García Correa</t>
  </si>
  <si>
    <t>azgar2_mar@hotmail.com</t>
  </si>
  <si>
    <t>Sugerencia</t>
  </si>
  <si>
    <t>Cremil, gobierno Nacional</t>
  </si>
  <si>
    <t>En cuanto a los derechos adquiridos como miembro activo de la reserva de las fuerzas militares, porque tenemos que contratar un abogado que en el mejor de los casos se queda con la mitad de los dineros del retirado, para cobrar unos dineros que la corte fallo, que estos derechos  el gobierno debe pagarlos, será que les interesa favorecer a alguien y no es el retirado gracias</t>
  </si>
  <si>
    <t>No poniéndose tantas trabas. Ya esos derechos están reconosidos</t>
  </si>
  <si>
    <t>El solo dejar de reconocer el derecho ya es corrupción</t>
  </si>
  <si>
    <t>028570b52e22c5ff0bb1b0ea8e1500fe</t>
  </si>
  <si>
    <t>Jorge Albeiro Cardona Rúa</t>
  </si>
  <si>
    <t>jorgecardona1970@Hotmail.com</t>
  </si>
  <si>
    <t>Notariales</t>
  </si>
  <si>
    <t>Estado</t>
  </si>
  <si>
    <t>Deberían ser gratuitos, son del Estado q sean financiados con impuestos y regalias</t>
  </si>
  <si>
    <t>Gratuitidad</t>
  </si>
  <si>
    <t>El cobro de lus gastos notariales no tienen regulación y puede haber desviación de recursos de algún rubro q se este cobrando</t>
  </si>
  <si>
    <t>c491356d143af44e43895eec38b2f023</t>
  </si>
  <si>
    <t>Germán enrique rosero nordslm</t>
  </si>
  <si>
    <t>gerosno@hotmail.com</t>
  </si>
  <si>
    <t>Trámites o pagos no se cumplen y que fueron reconocidos en leyes y decretos pero con conceptos apreciaciones o interpretaciones de estos nos los desconocen tales como subsidio familiar decreto 079-94 prima actualizacion años 93 94 y 95 en los meses enero a dic cada año fallado sentencia agosto y noviembre-97 prima actividad del 50% decreto 2863-2007 modifican lo regulado y derecho con el concepto como se le viene liquidando el sr presidente a través de los años en diferentes sentencia le han dicho que él vía decreto no tiene facultades para modificar sistema prestación al</t>
  </si>
  <si>
    <t>Decreto 089-94 me da derechos mi retiro 01 julio 1975</t>
  </si>
  <si>
    <t>Barrancabermeja</t>
  </si>
  <si>
    <t>Cremil desde 1986</t>
  </si>
  <si>
    <t>A la fecha no se ordena el reconocimiento y pago del 4% subsidio familiar 26-09-86 el pago prima actualizacion años 93 94 y 95 porcentajes reconocidos activos en decretos salariales esos años y 16% prima actividad decreto 2863 del 2007</t>
  </si>
  <si>
    <t>Se ordene al. Director cremil disponga el cumplimiento de estos decretos y su oficina jurídica cumpla y no como le responden que ordenes superiores</t>
  </si>
  <si>
    <t>b1cf56b7d6873baf9667db60e4c2c50c</t>
  </si>
  <si>
    <t>Miembro FFMM, Pensionado CREMIL</t>
  </si>
  <si>
    <t>HAROLD ALFONSO ORDIERES HIDALGO</t>
  </si>
  <si>
    <t>hordierez@hotmail.com</t>
  </si>
  <si>
    <t>IPC</t>
  </si>
  <si>
    <t>No lo recuerdo</t>
  </si>
  <si>
    <t>Barranquilla</t>
  </si>
  <si>
    <t>Llevo 8 años aproximadamente en busca del reconocimiento y pago de este DERECHO, pero se han presentado increíbles inconvenientes que han impedido llegar a. Una reconciliación con CREMIL ahora hace 2 años aproximadamente se encuentra en las oficinas jurídicas en Barranquilla, pendiente del respectivo fallo para que CREMIL proceda al correspondiente reconocimiento.
Parece mentira pero dada mi necesidad y muy baja pensión asignada fui pionero en solicitar su reconocimiento u pago, pero a los 2.5 años de iniciado murió subitamesúb el Abogado,. Quién le sucedió y se quedó con los documentos incumplio algunas presentaciones ante las autoridades judiciales y el caso fue cerrado. ACORE posteriormente nombró una Señora Abg para este fin pero ella ante tantos casos a su cargo procedió a delegar a otro(s) Abg. Y el que asumió mi caso incumplió sus obligaciones.  Ahora hace 2 años aproximadamente se encuentra pendiente del fallo jurídico en Barranquilla. POR FAVOR SYUDENME. ES URGENTE POR MOTIVOS DE SALUD. PUEDEN CONSULTAR AL HOSMIL O PERMITANME LLEVAR CONSTANCIAS.</t>
  </si>
  <si>
    <t>Autorizando una conciliación entre CREMIL Y EL SUSCRITO</t>
  </si>
  <si>
    <t>No sé qué esperan para dar el trámite correspondiente en las oficinas juridicas de Barranquilla, dónde mi Abogado remitió mi solicitud.</t>
  </si>
  <si>
    <t>5074eeeece80b36bd44f1fa88e45bd16</t>
  </si>
  <si>
    <t>María Cristina Vásquez</t>
  </si>
  <si>
    <t>Na</t>
  </si>
  <si>
    <t>cristinacolbrit@gmail.com</t>
  </si>
  <si>
    <t>AoosriApo</t>
  </si>
  <si>
    <t>Tulua</t>
  </si>
  <si>
    <t>Secretaria educación</t>
  </si>
  <si>
    <t>Muchas entidades y demasiada burocracia</t>
  </si>
  <si>
    <t>Acotar el tramite a una solo entidad o hacerlo a través de internet</t>
  </si>
  <si>
    <t>Si, se podría pagar a alguien para agilizar.</t>
  </si>
  <si>
    <t>eb18fb9185d1f715359cd21a1f0a5381</t>
  </si>
  <si>
    <t>Roberto Morrinson Romero</t>
  </si>
  <si>
    <t>rmorrinson@gmail.com</t>
  </si>
  <si>
    <t>Derecho de petición</t>
  </si>
  <si>
    <t>Cartagena</t>
  </si>
  <si>
    <t>DATT Floridablanca</t>
  </si>
  <si>
    <t>No es necesario esperar diecinueve días para responder una petición, éso es absurdo. Deberían responder en 48 horas máximo.</t>
  </si>
  <si>
    <t>Responder máximo 48 horas.</t>
  </si>
  <si>
    <t>No se</t>
  </si>
  <si>
    <t>5d064e0897c5d5ca6f15cae67d87803f</t>
  </si>
  <si>
    <t>Beatriz Mira</t>
  </si>
  <si>
    <t>beatriz-065@hotmail.com</t>
  </si>
  <si>
    <t>todos</t>
  </si>
  <si>
    <t>Aruba</t>
  </si>
  <si>
    <t>El consulado de Aruba NO tiene Funcionarios Eficientes NI profesionales La Consul es una persona sin Educacion NO sabe de RESPETO NI de REGLAS SOCIALES BASICAS</t>
  </si>
  <si>
    <t>PERSONAL IDONEAY DIPLOMATICOS QUE SI NOS REPRESENTEN Y CUMPLAN SU FUNCION DE UN CONSULADO</t>
  </si>
  <si>
    <t>6ed1a4f1ce2193753e9d050b023d4c6e</t>
  </si>
  <si>
    <t>Servidor Público</t>
  </si>
  <si>
    <t>Osmin Alexander Saavedra Lagos</t>
  </si>
  <si>
    <t>Oficina de Registro de Instrumentos Públicos de Piedecuesta, Santander.</t>
  </si>
  <si>
    <t>osmin.saavedra@supernotariado.gov.co</t>
  </si>
  <si>
    <t>Registro de Instrumentos Públicos</t>
  </si>
  <si>
    <t>Ley 1579 de 2012</t>
  </si>
  <si>
    <t>Colombia</t>
  </si>
  <si>
    <t>Superintendencia de Notariado y Registro</t>
  </si>
  <si>
    <t>Las Oficinas de Registro de Instrumentos Públicos no cuentan con los recursos humanos, financieros, técnicos y operativos, suficientes e idóneos para cumplir con la demanda ciudadana del servicio.</t>
  </si>
  <si>
    <t>Invirtiendo los recursos necesarios para la buena dotación de dichas Oficinas. Cabe resaltar que el sector recibe muy buenos ingresos por concepto de derechos de registro.</t>
  </si>
  <si>
    <t>No contar con los recursos necesarios que permitan responder en tiempo los requerimientos ciudadanos del servicio, ni con salarios idóneos, hace que se presenten hechos de corrupción.</t>
  </si>
  <si>
    <t>3f9e697b1777abbadbf119de17d9f6d5</t>
  </si>
  <si>
    <t>Carlos Enrique Murgas Carrillo</t>
  </si>
  <si>
    <t>conclave@tutanota.com</t>
  </si>
  <si>
    <t>QUEJA ANTE SUPERSALUD</t>
  </si>
  <si>
    <t>SUPERINTENDENCIA NACIONAL DE SALUD</t>
  </si>
  <si>
    <t>Le falta un formulario o sistema online que permita adjuntar documentos y obtener una radicación con su respectivo reporte de forma eficaz; el actual no lo permite y no se le da certeza al Quejoso sobre el estado o el seguimiento que se le dará a la queja</t>
  </si>
  <si>
    <t>Implementar un sistema de recepción de PQRSD más eficaz, similar al aplicativo TeResuelvo de la SuperServicios</t>
  </si>
  <si>
    <t>Que los funcionarios exijan dádivas o "colaboraciones" para hacer efectiva la queja; además, da pie a que las EPS puedan influenciar las decisiones de la Superintendencia si el usuario no puede hacer un seguimiento efectivo a su trámite.</t>
  </si>
  <si>
    <t>ace3e13f7245b65c2d70bd7acb699f4b</t>
  </si>
  <si>
    <t>DAVIDE GIUSEPPE MASTRANGELO</t>
  </si>
  <si>
    <t>M&amp;M GROUP</t>
  </si>
  <si>
    <t>davide_mas@hotmail.it</t>
  </si>
  <si>
    <t>CORREO CERTIFICADO</t>
  </si>
  <si>
    <t>SINCELEJO</t>
  </si>
  <si>
    <t>CON LOS NORMALES MEDIOS LEGALES DE COMUNICACION (CORREO ELECTRONICO Y CORREO CERTIFICADO) NO SIEMPRE SE LOGRA ENTREGAR CORESPONDENCIA AL DESTINATARIO PORQUE SE NIEGA EN RECIBIRLO</t>
  </si>
  <si>
    <t>AL MOMENTO DE CREAR O RENOVAR CAMARA DE COMERCIO SE PUEDE EXIGIR LA CREACION Y PAGO DE UNA CUENTA DE CORREO ELECTRONICO CERTIFICADA QUE VALGA LEGALMENTE POR LA ENTREGA DE DOCUMENTOS JUDICIALES, PRIVADOS ETC</t>
  </si>
  <si>
    <t>ES NECESARIO DEJAR DINERO BAJO LA MEZA A LOS FUNCIONARIOS DE MODO QUE SE COMPROMETAN DE VERDAD CON SU TRABAJO Y NO DEJEN LA PRACTICA PARADA POR MUCHO TIEMPO O AL INFINITO</t>
  </si>
  <si>
    <t>04f359556ed95f115724c38ff05c43f8</t>
  </si>
  <si>
    <t>GERARDO NAVA</t>
  </si>
  <si>
    <t>INSTITUTO NACIONAL DE SALUD</t>
  </si>
  <si>
    <t>gnavat@ins.gov.co</t>
  </si>
  <si>
    <t>normatividad  atencion en salud</t>
  </si>
  <si>
    <t>ley 100 de 1993</t>
  </si>
  <si>
    <t>BOGOTA</t>
  </si>
  <si>
    <t>MINISTERIO DE SALUD</t>
  </si>
  <si>
    <t>LAS EPS SIGUEN ABRIENDO SERVICIOS COMPLEMENTARIOS CON COBROS, PERO NO CUMPLEN SIQUIERA CON TODOS OS BÁSICOS</t>
  </si>
  <si>
    <t>QUE LES PAGUEN A LAS IPS, SINO CON DINERO AL MENOS CON APORTE DE INFRAESTRUCTURA, EQUIPAMENTO A LA SALUD PÚBLICA, PARA ATENDER A LOS CIUDADANOS BIEN YA QUE LAS PRIVADAS PRIMERO COBRAN Y DESPUÉS NO CUMPLEN.</t>
  </si>
  <si>
    <t>CLARO, POR LA AUTONOMÍA QUE TIENEN LOS QUE DIRIGEN LAS EPS Y LAS PERSONAS QUE LAS DIRIGEN Y GERENCIAN.</t>
  </si>
  <si>
    <t>c5f419fee78abef9f2f9fdea8241a7a8</t>
  </si>
  <si>
    <t>Funcionario</t>
  </si>
  <si>
    <t>Andrés Restrepo</t>
  </si>
  <si>
    <t>Coldeportes</t>
  </si>
  <si>
    <t>jrestrepo@coldeportes.gov.co</t>
  </si>
  <si>
    <t>Queja por maltrato superior</t>
  </si>
  <si>
    <t>Ley 1010 de 2006</t>
  </si>
  <si>
    <t>Del Deporte, la Recreación, la Actividad Física y el Aprovechamiento del Tiempo Libre</t>
  </si>
  <si>
    <t>Procuraduría</t>
  </si>
  <si>
    <t>Descartan la queja del peticionario, por favorecer funcionario superior</t>
  </si>
  <si>
    <t>Existiera una segunda instancia, antes de Procuraduria, que no sea asuntos internos de la entidad. Y que sea un comité de arbitraje externo</t>
  </si>
  <si>
    <t>Que si no hablo me va mejor laboralmente</t>
  </si>
  <si>
    <t>Si, porque no brindan la información completa solo se la dan a los funcionarios de alto nivel. Porque hacen que el manejo de información la usen a su favor privilegiadamente</t>
  </si>
  <si>
    <t>4c8983053afdce1d5f820a1d20c690c8</t>
  </si>
  <si>
    <t>ELVIS DE JESUS SUAREZ MONTES</t>
  </si>
  <si>
    <t>elsumo22@gmail.com</t>
  </si>
  <si>
    <t>ACTUALIZAR O CORREGIR INFORMACIÓN EN BASE DE DATOS SISBEN DE MUNICIPIOS</t>
  </si>
  <si>
    <t>NO CONOZCO LA NORMA</t>
  </si>
  <si>
    <t>BARRANQUILLA</t>
  </si>
  <si>
    <t>SISBEN</t>
  </si>
  <si>
    <t>SE PIERDE DEMASIADO TIEMPO EN SALA.</t>
  </si>
  <si>
    <t>CREANDO UN PORTAL PARA QUE SE ADJUNTE LA DOCUMENTACIÓN PARA EL TRAMITE DE INCLUIR Y ACTUALIZAR DATOS DE ESA BASE DE DATOS Y NO TENER QUE IR A SALA QUE SEA VIRTUAL  Y SE DIGA SI FUE ACEPTADO O NO O QUE DOCUMENTOS FALTAN.</t>
  </si>
  <si>
    <t>41defff9ada2b9e1cddc03133c302f7c</t>
  </si>
  <si>
    <t>zugey castaño diaz</t>
  </si>
  <si>
    <t>afiliado</t>
  </si>
  <si>
    <t>heydy1025@gmail.com</t>
  </si>
  <si>
    <t>QUEJAS NO ATENDIDAS POR LAS EPS</t>
  </si>
  <si>
    <t>POPAYAN</t>
  </si>
  <si>
    <t>COOMEVA EPS</t>
  </si>
  <si>
    <t>HACE 2 AÑOS LA EPS FUE SANCIONADA POR INCUMPLIENTO Y A LA FECHA NO HAN ENTREGADO LAS GAFAS ORDENADAS MEDIANTE FALLO TUTELA TAMPOCO</t>
  </si>
  <si>
    <t>DANDO LA RESPUESTA FINAL A ESTE TEMA</t>
  </si>
  <si>
    <t>EL HACER EFECTIVAS LAS SANCIONES EMITIDAS POR EL JUZGADO DEBERIAN INFORMAR A LOS USUARIOS EN QUE CONSISTIO LA SANCION</t>
  </si>
  <si>
    <t>5e84f7a79bf371ea6f345a3e42228f76</t>
  </si>
  <si>
    <t>Salud</t>
  </si>
  <si>
    <t>Karina del carmen atencia herazo</t>
  </si>
  <si>
    <t>karinatenciaherazo4@gamail.com</t>
  </si>
  <si>
    <t>Ninguno</t>
  </si>
  <si>
    <t>Eps</t>
  </si>
  <si>
    <t>Por que el servisio xe la salud actual esta muy mala atendida</t>
  </si>
  <si>
    <t>Atendiendo a los pasientes de cualquier eps</t>
  </si>
  <si>
    <t>No lo se</t>
  </si>
  <si>
    <t>ad0ff844d8ec90b03d12de0504ec490f</t>
  </si>
  <si>
    <t>VANIRA MONTES BUELVAS</t>
  </si>
  <si>
    <t>vaniramontes@gmail.com</t>
  </si>
  <si>
    <t>Petición, queja o reclamo ante la Superintendencia de salud.</t>
  </si>
  <si>
    <t>Superintendencia de salud</t>
  </si>
  <si>
    <t>Se debe colocar la queja personalmente y el tiempo de respuesta es muy largo.</t>
  </si>
  <si>
    <t>QUE SE PUEDA COLOCAR VÍA WEB, QUE LA RESPUESTA LLEGUE A UN CORREO ELECTRÓNICO Y QUE LOS TIEMPOS DE RESPUESTA SEAN MÁS CORTOS.</t>
  </si>
  <si>
    <t>ceb00fdf465f57649e1c619be0ccabbd</t>
  </si>
  <si>
    <t>PAOLA SUANCA</t>
  </si>
  <si>
    <t>YEBER SAS</t>
  </si>
  <si>
    <t>gerencia@clinicadentalsantabarbara.com</t>
  </si>
  <si>
    <t>Autorización para incremento de capital</t>
  </si>
  <si>
    <t>no lo conozco</t>
  </si>
  <si>
    <t>Superintendencia de insdustria y comercio</t>
  </si>
  <si>
    <t>porque llevamos más de un año tratando de que nos autoricen el incremento de capital en la compañía y a pesar de poner derechos de petición no ha sido posible.</t>
  </si>
  <si>
    <t>respondiendo a tiempo y dentro de los tiempos estipulados por la ley</t>
  </si>
  <si>
    <t>si. pedir dinero para agilizar el trámite</t>
  </si>
  <si>
    <t>b29fa1edef0cd7d49d3c418f0b751368</t>
  </si>
  <si>
    <t>SANDRA MILENA BEJARANO</t>
  </si>
  <si>
    <t>HSEQ SALUD EMPRESARIAL SAS</t>
  </si>
  <si>
    <t>asesor@hseqsalud.com</t>
  </si>
  <si>
    <t>INFORME DE SANEAMIENTO DE CARTERA</t>
  </si>
  <si>
    <t>CIRCULAR 030 DE 2013</t>
  </si>
  <si>
    <t>BOGOTA D.C.</t>
  </si>
  <si>
    <t>Para realizar el trámite debería realizarse verificación con los informes  financieros que se presentan ante la Supersalud, sobre la cartera que tienen las entidades, dado a que algunas IPS de naturaleza privada como es nuestro caso no tiene cartera con EPS de régimen subsidiado ni contributivo, sólo con empresas privadas y personas particulares.</t>
  </si>
  <si>
    <t>Haciendo cruce con la información presentada ante la Supersalud el 20 de febrero y el 25 de julio de cada año</t>
  </si>
  <si>
    <t>Si se puede presentar, puesto que estamos hablando de dineros por pagar y por cobrar a las EPS y sabemos la mala administración de éstas mismas</t>
  </si>
  <si>
    <t>1ae15ec7e18250b726a30bcf3595f17f</t>
  </si>
  <si>
    <t>Yenny Patricia Lobo</t>
  </si>
  <si>
    <t>Cortes Buitrago SAS</t>
  </si>
  <si>
    <t>yennylobo26@gmail.com</t>
  </si>
  <si>
    <t>Informes Financieros,de Cartera,de Medicamentos y otros</t>
  </si>
  <si>
    <t>Circular única 047, circular 030, circular 016, resolución 0256,</t>
  </si>
  <si>
    <t>Bucaramanga</t>
  </si>
  <si>
    <t>Supersalud</t>
  </si>
  <si>
    <t>Porque son informes trimestrales y semestrales</t>
  </si>
  <si>
    <t>Presentar 1 solo informe por año</t>
  </si>
  <si>
    <t>No, es el tiempo de estar realizando informes a cada entidad del estado.</t>
  </si>
  <si>
    <t>91891257f9045f0d0ed678a630296221</t>
  </si>
  <si>
    <t>Ruby Ospina</t>
  </si>
  <si>
    <t>rubyospina8@hotmail.com</t>
  </si>
  <si>
    <t>poder</t>
  </si>
  <si>
    <t>no la conozco,</t>
  </si>
  <si>
    <t>Vivienda Ciudad y Territorio</t>
  </si>
  <si>
    <t>en muchas, cuando me toca</t>
  </si>
  <si>
    <t>consulados</t>
  </si>
  <si>
    <t>por las varias idas al consulado. cuesta tiempo y dinero y no hay</t>
  </si>
  <si>
    <t>lo mejor seria agilizarlos online desde nuestro computador..</t>
  </si>
  <si>
    <t>dinero, en Colombia</t>
  </si>
  <si>
    <t>si</t>
  </si>
  <si>
    <t>9c7b1e918b0def22b337314799725bc8</t>
  </si>
  <si>
    <t>KELY ANDREA LEMUS MELO</t>
  </si>
  <si>
    <t>CLINICA ONCOLOGICA AURORA SAS</t>
  </si>
  <si>
    <t>contabilidad2@grupomedinuclear.com</t>
  </si>
  <si>
    <t>CIRCULAR 016</t>
  </si>
  <si>
    <t>Estadísticas</t>
  </si>
  <si>
    <t>PASTO</t>
  </si>
  <si>
    <t>POR LA ESTRUCTURA DE SU FORMATO Y LA FORMA EN LA QUE SE DEBE CARGAR A LA PAGINA DE LA SUPERSALUD.</t>
  </si>
  <si>
    <t>UTILIZANDO EL MODO DE ENVIÓ EN FORMATO TXT, SERIA MAS ACCESIBLE LA VALIDACIÓN DEL ARCHIVO.</t>
  </si>
  <si>
    <t>HASTA EL MOMENTO NO HEMOS INCURRIDO EN TRAMITES QUE IMPLIQUEN CORRUPCIÓN, PERO SI MAYOR COSTO.</t>
  </si>
  <si>
    <t>9dfd443ff55f96b7d741ba65454f97cc</t>
  </si>
  <si>
    <t>suany arenas</t>
  </si>
  <si>
    <t>bomberos</t>
  </si>
  <si>
    <t>suanyarenas@hotmail.com</t>
  </si>
  <si>
    <t>pisis sispro pamec y rvcc</t>
  </si>
  <si>
    <t>resolucion 256 2016 , ce012 de 2016</t>
  </si>
  <si>
    <t>valle</t>
  </si>
  <si>
    <t>supersalud</t>
  </si>
  <si>
    <t>existen varios procesos por cumplir en diferentes plataformas y diferentes ingresos que al final no se sabe que se debe cumplir que se aplica para la empresa</t>
  </si>
  <si>
    <t>seria bueno que simplificaran los procesos en un mismo lugar todo para que las empresas tengamos a la mano lo que realmente debemos cumplir la normatividad que nos aplica fechas y demas reportes que se deben cumplir haciendo que las personas esten con conceptos mas claros en su misma plataforma encontrar todo (reportes, normas, fechas) y asi la empresa no esta buscando en una y otra plataforma para el cargue de la informacion</t>
  </si>
  <si>
    <t>9bf2d71ce9554e4ced128e90b3fef148</t>
  </si>
  <si>
    <t>Andres David Gallego Henao</t>
  </si>
  <si>
    <t>RedesImat Clinica de Fracturas S.A.S</t>
  </si>
  <si>
    <t>redesimat@hotmail.com</t>
  </si>
  <si>
    <t>Autorizacion de cambios en estatutos sociales</t>
  </si>
  <si>
    <t>Circular externa 001 de 2018</t>
  </si>
  <si>
    <t>Superintendencia Nacional de Salud</t>
  </si>
  <si>
    <t>Porque los tiempos de respuesta son muy demorados y un simple cambio en el objeto social o una cesion de acciones se puede tardar un año o mas</t>
  </si>
  <si>
    <t>mejorando los tiempos de respuesta y agilizando el flujograma del tramite</t>
  </si>
  <si>
    <t>Si ya que podrian dilatar estos tramites esperando que el empresario se comunique con los tramitadores o se le pida dinero a este con el objetivo de agilizar el tramite</t>
  </si>
  <si>
    <t>46dac665488701b6fa27bad0647d3d70</t>
  </si>
  <si>
    <t>LUZ STELLA PATIÑO ESPITIA</t>
  </si>
  <si>
    <t>GOBERNACION DE SANTANDER</t>
  </si>
  <si>
    <t>espaes6@hotmail.com</t>
  </si>
  <si>
    <t>CREDITOS PARA VIVIENDA</t>
  </si>
  <si>
    <t>No conozco la norma</t>
  </si>
  <si>
    <t>No tengo tramite por que son muchos los requisistos</t>
  </si>
  <si>
    <t>Fondo Nacional del Ahorro</t>
  </si>
  <si>
    <t>Tiene muchos requisitos</t>
  </si>
  <si>
    <t>Que sea más facil adquirir un crédito para vivienda</t>
  </si>
  <si>
    <t>No hay corrupción. Pero los requisitos son demasiados y el tramite para acceder a un credito para vivienda se esta demorando alrededor de un año, lo que hace que la persona desista.</t>
  </si>
  <si>
    <t>a96c9da217be8e96456210ead0d38326</t>
  </si>
  <si>
    <t>Sergio Daniel Linares Venegas</t>
  </si>
  <si>
    <t>Eusalud SA</t>
  </si>
  <si>
    <t>sergio_isf@hotmailo.com</t>
  </si>
  <si>
    <t>Novedades Habilitación IPS</t>
  </si>
  <si>
    <t>Resolución 2003 de 2014</t>
  </si>
  <si>
    <t>Secretaría de Salud</t>
  </si>
  <si>
    <t>No hay suficiente personal, Muchas veces depende de la interpretación de la persona que lo atiende.</t>
  </si>
  <si>
    <t>Hacerlo Virtual, en una plataforma por IPS que se pueda cargar la documentación solicitada, esta sea verificada y aprobada, sin necesidad de traslado.</t>
  </si>
  <si>
    <t>eea7a9492b12f2c43cab858aa494e2a6</t>
  </si>
  <si>
    <t>LUIS ALONSO ALVAREZ VELASQUEZ</t>
  </si>
  <si>
    <t>VIVA 1 A IPS S.A.</t>
  </si>
  <si>
    <t>lalvarez@viva1a.com.co</t>
  </si>
  <si>
    <t>Autorizacion para incrementos del Capital de las IPS, Circular 01 de 2018. Es retrogada esa norma.</t>
  </si>
  <si>
    <t>Circular 01 de 2018</t>
  </si>
  <si>
    <t>superintendencia nacional de salud.</t>
  </si>
  <si>
    <t>Es en un claro detrimento a la libertad empresarial. No existe un termino para que la SUPERSALUD dé su aprobación, y el tramite puede durar una eternidad, con los consabidos perjuicios a la hora de una licitación o de una contratación</t>
  </si>
  <si>
    <t>Derogando la norma, o estableciendo un termino para que la SUPERSALUD dé su aprobación</t>
  </si>
  <si>
    <t>Si se puede presentar. Exigir dadivas para agilizar el proceso</t>
  </si>
  <si>
    <t>895314ed5fa10fc3868f79c62f3987cf</t>
  </si>
  <si>
    <t>yadine carvajal</t>
  </si>
  <si>
    <t>dymedic sas</t>
  </si>
  <si>
    <t>dymedic.ambulancias@hotmail.com</t>
  </si>
  <si>
    <t>Retiro de trabajador por abandono del cargo</t>
  </si>
  <si>
    <t>código sustantivo del trabajo</t>
  </si>
  <si>
    <t>Ministerio de trabajo</t>
  </si>
  <si>
    <t>Hay que ubicar el empleado que abandona el cargo para pedirle que renuncia. Y seguir pagando prestaciones hasta que sea localizado. Y tiene muchos trámites.</t>
  </si>
  <si>
    <t>Reporte de abandono de cargo por parte de la empresa y retirarlo de salud, pensión y arl. Sin necesidad de hacer el proceso de ubicar la persona. Es muy difícil ubicarlos. Y si los logra ubicar hay que prácticamente robarles que renuncien para poderes retirar o hacer todo el proceso de consignación d salario a la cuenta indicada por el Ministerio. Es muy restaurante y costoso para la empresa. Porq pagas la persona que abandono el cargo y pagas el nuevo empleado que reemplazó al ausente.</t>
  </si>
  <si>
    <t>Dinero.</t>
  </si>
  <si>
    <t>Sobieno. Peculado</t>
  </si>
  <si>
    <t>b64669295163fa599a6ebc9595beaa2f</t>
  </si>
  <si>
    <t>Pedraza l</t>
  </si>
  <si>
    <t>Hoja solteria
Adopción internacional</t>
  </si>
  <si>
    <t>Madrid</t>
  </si>
  <si>
    <t>No hay un protocolo o guía del consulado</t>
  </si>
  <si>
    <t>70f0f0e7c58fedaa9dd686641cbe22b4</t>
  </si>
  <si>
    <t>Luis Manuel Alvarez Chadid</t>
  </si>
  <si>
    <t>lumal67@hotmail.com</t>
  </si>
  <si>
    <t>Denuncia por robo</t>
  </si>
  <si>
    <t>Toluviejo</t>
  </si>
  <si>
    <t>Policía</t>
  </si>
  <si>
    <t>No lo hacen</t>
  </si>
  <si>
    <t>Hacerlo en cualquier ciudad o por via web</t>
  </si>
  <si>
    <t>acbdb5a00598ca735eed4658084cdf0d</t>
  </si>
  <si>
    <t>ROGER ALVIN BARRIOS RENTERIA</t>
  </si>
  <si>
    <t>ESE HOSPITAL LA ANUNCIACION</t>
  </si>
  <si>
    <t>rogeralvin@hotmail.com</t>
  </si>
  <si>
    <t>PORTABILIDAD</t>
  </si>
  <si>
    <t>DECRETO 1683 DE 2013</t>
  </si>
  <si>
    <t>MUTATA</t>
  </si>
  <si>
    <t>EPS</t>
  </si>
  <si>
    <t>Como es sabido por ustedes el índice de analfabetismo en Colombia es muy alto y el decreto está muy bien, pero la responsabilidad de realizar el trámite o informarle a la eps sobre la condición del usuario es el mismo, si las personas que trabajan en el sector salud no lo conocen, no lo tienen claro que podrá ser para el usuario, con un agravante que todas las EPS que operan en córdoba, choco entre otros departamentos  luego de dar la portabilidad cuando les da la gana, hay que llamarlos por teléfonos  para poder autorizar un servicio, teléfonos que nunca contestan, como cada EPS se inventó un validador  sino lleva el número de autorización los rips no pasan, entonces la factura no la reciben, aunque hay otra norma que les dice que los rips no es objeto de devolución de la facturación. Deben evaluar y realizar algo más eficiente siempre pensando en servirle al usuario. Y en no desgastar las entidades en una cantidad de trámites que van desgastando sin respuesta alguna, ni con PQRD  ala super salud responden. Tengo la eps campeona cajacopi después de lograr que nos dieran la portabilidad por medio de un	PQRD nos autorizaron los exámenes para una embarazada después que el parto lo tubo en la casa y el niño tenía 1 año, con un agravante que esos eventos son vigilados con lupa por lo de las muertes maternas y las perinatales.</t>
  </si>
  <si>
    <t>Eliminando el trámite, o unificando un solo prestador es decir una sola eps o que el gobierno se apersone de la salud de su población.</t>
  </si>
  <si>
    <t>si ya que depende del estado de ánimo de un funcionario que esté dispuesto y que sepa que a los usuarios hay que servirles y que ellos son la razón del sistema.</t>
  </si>
  <si>
    <t>Natalia Robayo</t>
  </si>
  <si>
    <t>Cámara Colombiana de la Construcción - CAMACOL</t>
  </si>
  <si>
    <t>74302065 Ext. 1122</t>
  </si>
  <si>
    <t xml:space="preserve">nrobayo@camacol.org.co </t>
  </si>
  <si>
    <t>Modificacion de los planes de ordenamiento territorial para autorizar parcelaciones en suelo rural para vivienda campestre</t>
  </si>
  <si>
    <t xml:space="preserve">Decreto Nacional 097 de 2006, Artículo 3 compilado en el artículo  2.2.6.2.2 del Decreto 1077/2015 </t>
  </si>
  <si>
    <t>Todos los municipios y distritos</t>
  </si>
  <si>
    <t>Secretarias de planeación municipal y curadurías urbanas</t>
  </si>
  <si>
    <t>Se condiciona el otorgamiento de licencias a la expedición de un nuevo plan de ordenamiento territorial no obstante se encuentre toda la reglamentación de la vivienda campestre en los planes de ordenamiento territorial expedidos con anterioridad al Decreto 97 de 2006</t>
  </si>
  <si>
    <t>Aclarando que la prohibición contemplada en el artículo 3 del Decreto Nacional 097 de 2006 sólo rige para los planes de ordenamiento territorial que se expidan con posterioridad a dicho Decreto.</t>
  </si>
  <si>
    <t xml:space="preserve">Planes de ordenamiento territorial </t>
  </si>
  <si>
    <t>Decreto 1077 de 2015</t>
  </si>
  <si>
    <t xml:space="preserve">Alcaldías Municipales y Distriales </t>
  </si>
  <si>
    <t xml:space="preserve">Situaciones de inseuridad jurídica generada por normas que exigen la incorporación de disposiciones en los POT ya adoptados, generando confusión frente a su aplicación y por tanto limitando la autorización de desarrollo. </t>
  </si>
  <si>
    <t xml:space="preserve">Establecer un régimen de transición frente a las normas sustanciales, en el sentido de señalar que su aplicación tendrá lugar a partir de la incorporación de las mismas en las modificaciones y/o revisiones de planes de ordenamieno territorial.  </t>
  </si>
  <si>
    <t xml:space="preserve">Alcaldías Municipales y Distriales y autoridades ambientales </t>
  </si>
  <si>
    <t xml:space="preserve">Casos en los que se crean figuras o conceptos ambientales diferentes a los elementos ambientales previstos en la norma nacional.  Genera pluralidad de elementos sin regulación o definicion de su tratamiento o permisos procedentes, dilatando la expedición de permisos y generando inseguridad jurídica. </t>
  </si>
  <si>
    <t xml:space="preserve">Aclarando que las figuras o conceptos ambientales previstos en la norma nacional son taxativos, y señalando que las figuras o conceptos diferentes a aquellos careceran de efectos jurídicos.  </t>
  </si>
  <si>
    <t xml:space="preserve">Se han presentado casos en lo que se exige el surtir consulta previa con las comunidades antes de iniciar el procedimiento de modificación y/o revisión de planes de ordenamiento territorial, generando una etapa adicional a las previstas en los artículos 24 y 25 de la Ley 388 de 1997 y sus reglamentaciones, desconociendo las instancias de participación ciudadana.   </t>
  </si>
  <si>
    <t>Precisar que las comunidades y minorías podraán participar dentro del trámite de modificación y/o revisión de los planes de ordenamiento territorial a través de las instacias de participación ciudadana.</t>
  </si>
  <si>
    <t xml:space="preserve">Planes Parciales - Etapa de concertación ambiental </t>
  </si>
  <si>
    <t>Decreto 1077 de 2015 artículos 2.2.4.1.2.1, 2.2.4.1.2.2, y 2.2.4.1.2.3.</t>
  </si>
  <si>
    <t>Autoridad ambiental (coporporaciones autonomas regionales y/o secretarías de ambiente)</t>
  </si>
  <si>
    <t xml:space="preserve">Falta de claridad en la norma frente al momento de inicio de la etapa, en la definición de las reuniones de concertación, en la documentación objeto de remisión a la autoridad ambiental por parte de la Secretaría de Planeación, lo cual genera dilaciones.  </t>
  </si>
  <si>
    <t xml:space="preserve">Precisar estos aspectos en la norma que regula la etapa de concertación ambiental, de cara a establecer un procedimiento mas claro. Se sugiere la complementación en lo siguiente: 
* Una vez expedido el concepto favorable de viabilidad, la Secretaría de Planeación deberá remitir los siguientes documentos a la autoridad ambiental: Estudios ambientales, Estudio Geotécnico, Documento Técnico de Soporte, proyecto de Decreto y Cartografía. 
* La etapa de concertación ambiental iniciará a partir del día siguiente a la fecha de recibo por parte de la autoridad ambiental de la documentación relacionada en el punto anterior. 
* Dentro de los 20 días habiles siguientes al inicio de la etapa de concertación ambiental, las partes, esto es la autoridad ambiental y el Municipio o distrito, deberán celebrar reunión de concertación sobre los aspectos exclusivamente ambientales. 
*Se considera pertinente permitir la asistencia a dicha reunión de concertación de los particulares promotores del plan parcial, con el fin de exponer los estudios o dar respuesta a las observaciones. 
*Luego de surtida la celebración de la reunión inicial, se dispondrá de un término de 20 días hábilespara dar respuesta a las observaciones y realizar los ajustes eventuales. dando lugar a la celebración de la reunión final de concertación ambiental. 
* En la reunión referida en el punto anterior, se suscribirá el acta de cncertación ambiental. 
* Dentro de los 10 días hábiles siguientes la autoridad ambienal expedirá el respectivo acto administrativo que adoptará el acta de concertación, dando cierre a esta etapa.    </t>
  </si>
  <si>
    <t xml:space="preserve">Luego de expedido el plan parcial se deben obtener permisos ambientales, que demoran la ejecución inicial del proyecto. </t>
  </si>
  <si>
    <t>Permitiendo la aprobación de permisos ambientales dentro de la etapa de concertación ambiental del plan parcial, bajo sus mismos tiempos, previo pago de las tasas, etc. cuando el detalle de los estudios técnicos lo permitan.</t>
  </si>
  <si>
    <t>Planes Parciales - Etapa de revisión de la formulación.</t>
  </si>
  <si>
    <t>Decreto 1077 de 2015 artículo  2.2.4.1.1.9</t>
  </si>
  <si>
    <t>Secretaría de Planeación o la Oficina que haga sus veces</t>
  </si>
  <si>
    <t xml:space="preserve">En ocasiones las Secetarías de Planeación remiten el proyecto de plan parcial a revisón de la autoridad ambiental, dentro de la etapa de revisión de la formulación, de manera previa a la expedición del concepto favorable de viabiliad. esta situación general demoras en la aprobación, teniendo en cuenta que el trámite prevé una etapa específica para la revisión de los asuntos ambienales con posterioridad. </t>
  </si>
  <si>
    <t xml:space="preserve">Dejar claridad en la norma en cuanto a que los temas ambientales serán revisados en la etapa de concertación ambiental, no siendo objeto de remisión a la autoridad ambienal antes de la expedición del concepto favorable de viabilidad, no siendo un motivo de negación de la viabilidad. En tal sentido, en la resolución de viabilidad no se efectuaran pronunciamientos sobre temas ambientales, los cuales seran objeto de revisión en la etapa de concertación ambiental. </t>
  </si>
  <si>
    <t xml:space="preserve">Planes Parciales </t>
  </si>
  <si>
    <t>Decreto 1077 de 2015 artículo  2.2.4.1.1.9 y siguientes</t>
  </si>
  <si>
    <t xml:space="preserve">Modificaciones con posterioridad a la expedición de actos administrativos de viabiliad y concertacion ambiental, genera inseguridad jurídica y dilaciones en el trámite. </t>
  </si>
  <si>
    <t xml:space="preserve">Una vez expedida la resolución de viabilidad y el acto administrativo de concertación ambiental, será procedente la expedición del Decreto Municipal que adopte el plan parcial. No podran efectuarse modificaciones al plan parcial en esta etapa, salvo que estas sean resultado de la concertación ambiental.  </t>
  </si>
  <si>
    <t>Secretarías de planeación, Alcaldías Muicipales y autoridades ambientales</t>
  </si>
  <si>
    <t>En ocasiones , luego de expedidos los actos administrativos de viabilidad y de concertación ambiental, las Secretarías de planeación, Alcaldías Muicipales y autoridades ambientales, efectuan exigencias adicionales desconociendo los actos administrativos expedidos con anteroridad, generando demoras y desconociendo los análisis previos.</t>
  </si>
  <si>
    <t xml:space="preserve">Reconocimiento de los actos administrativos de viabilidad y concertación ambiental, sin lugar a modificaciones (a excepción de aquellos aspectos que resultan de la concertacion ambiental). </t>
  </si>
  <si>
    <t>Trámite de recibo de cargas urbanísticas</t>
  </si>
  <si>
    <t xml:space="preserve">Decreto 1077 de 2015 </t>
  </si>
  <si>
    <t xml:space="preserve">Falta de reglamentación a nivel municipal o distrital de los trámites a través de los cuales se deben efectuar las entregas de cargas urbanísticas generales, ya sea por suelo o por ejecución de obras. </t>
  </si>
  <si>
    <t>Precisar que el procedimiento para la entrega de cargas generales en el sistema de reparto de cargas y beneficios, deberá ser claramente establecido en el respectivo plan parcial o instrumento de gestión correspondiente.</t>
  </si>
  <si>
    <t>concepto sobre las alturas de las construcciones</t>
  </si>
  <si>
    <t xml:space="preserve">Reglamentos Aeronáuticos de Colombia (RAC) </t>
  </si>
  <si>
    <t xml:space="preserve">Bogotá </t>
  </si>
  <si>
    <t xml:space="preserve">Aeronáutica Civil. </t>
  </si>
  <si>
    <t>Los tiempos de respuesta son muy largos y las exigencias de documentos extensas, técnicas y en ocaciones dificiles de cumplir.  Tramite costoso.</t>
  </si>
  <si>
    <t xml:space="preserve">Emitir un plano actualizado de conos de aproximación del Aeropuerto que permita rapidamente identificar las alturas permitidas. </t>
  </si>
  <si>
    <t xml:space="preserve">Reparto de escrituras donde interviene el Fondo nacional del Ahorro </t>
  </si>
  <si>
    <t>Ley 1796 de 2016 Articulo 15</t>
  </si>
  <si>
    <t>Dentro del artículo 15 de la misma, recientemente modificado por el artículo 13 de la ley 1796 de 2016 establece que las empresas industriales y comerciales del estado, así como en las sociedades de economía mixta, deben someterse a un proedimiento de reparto notarial cuando lleven a cabo negocios jurídicos dentro de los cuales se deba elevar a escritura pública. No obstante, debido a las demoras que esto a generado, se incurre en una desventaja al momento de competir con empresas privadas.</t>
  </si>
  <si>
    <t>Eliminar el requisito de reparto notarial para las empresas industriales y comerciales del Estado, así como las de economía mixta.</t>
  </si>
  <si>
    <t>Nota aclaratoria: Función Pública realizó un ejercicio para identificar en las normas de alto impacto referenciadas por la ciudadanía, aquellas que puedan estar asociadas con TRÁMITES de su sector o de su interés (Ver las columnas finales)</t>
  </si>
  <si>
    <t xml:space="preserve">1. INTERACCIONES CIUDADANAS </t>
  </si>
  <si>
    <t>ANALISIS FP IDENTIFICACIÓN DE TRÁMITES</t>
  </si>
  <si>
    <t>Respuesta Entidad</t>
  </si>
  <si>
    <t>Año</t>
  </si>
  <si>
    <t>¿Cuál es la problemática que ha identificado en esa norma?</t>
  </si>
  <si>
    <t>¿Cuál puede ser una solución para esa problemática?</t>
  </si>
  <si>
    <t>¿Considera que esta norma tiene vacíos que facilitan hechos de corrupción? ¿Cuáles?</t>
  </si>
  <si>
    <t>NATURALEZA DE LA ENTIDAD ANTE LA QUE SE REALIZA EL TRÁMITE (REAL) - ORDEN</t>
  </si>
  <si>
    <t xml:space="preserve">PARA LOS PRIVADOS - QUÉ SECTOR REGULA LA OBSERVACIÓN </t>
  </si>
  <si>
    <t>Entidad (Validar si la entidad propuesta si es la que realiza el trámite - escribir nombre de la entidad REAL)</t>
  </si>
  <si>
    <t xml:space="preserve">Está asociado a un modelo </t>
  </si>
  <si>
    <t>Fundamento jurídico (Incluir Número y año de la norma)</t>
  </si>
  <si>
    <t>Tema</t>
  </si>
  <si>
    <t>16cf175cf8c4946d51b6c2bdae283331</t>
  </si>
  <si>
    <t>ROBERTO DA SILVA BAIAO JUNIOR</t>
  </si>
  <si>
    <t>POLIMIX CONCRETO COLOMBIA S.A.S</t>
  </si>
  <si>
    <t>patriciadiana825@gmail.com</t>
  </si>
  <si>
    <t>mintic</t>
  </si>
  <si>
    <t>que el comité de importaciones aclare  que debe hacer un importador cundo la fecha de levante esta vencida en que casos  se puede acoger o no se puede acoger a la resolución 544</t>
  </si>
  <si>
    <t>la solución puede ser que el comité de importaciones se rija  a la resolución 544 de acuerdo a la normatividad aduanera para las importaciones temporales a largo plazo, si esta norma no se cumple de acuerdo a la resolución 544 traería perjuicios a nuestra compañía, ya que quedamos obligados a guardar nuestros carros causando perdidas económicas y incumplimientos en los diferentes contratos que tenemos.</t>
  </si>
  <si>
    <t>2b6a733239010e47bd390c28e322962c</t>
  </si>
  <si>
    <t>Carlos Andres Téllez Ramírez</t>
  </si>
  <si>
    <t>TigoUne</t>
  </si>
  <si>
    <t>Carlos.Tellez@TigoUne.com</t>
  </si>
  <si>
    <t>Decreto</t>
  </si>
  <si>
    <t>"Decreto 1370 (capitulo 5) Este decreto Modificó al 1078 de 2015 que se reglamenta con la Resolución 754 de 2016. Esta Resolución atendiendo al principio de precaución  desarrollo una serie de procedimientos y mediciones que pretenden asegurar que los niveles de radiación se mantengan por debajo de los niveles recomendados por la OMS y la ICNIRP. 
Esta regulación No resulta útil en la medida que los operadores móviles teníamos la calidad de fuentes inherentemente conformes según la Resolución 1645 de 2005, es decir que no requeríamos de ningún procedimiento o medida adicional para confirmar que cumplíamos con los niveles de radiación establecidos por la organizaciones internacionales. Está condición se ha verificado en múltiples ocasiones con los millones medidas que ha hecho la ANE y con las medidas que ya han hecho los operadores. 
Esta regulación cuesta al rededor de 48.000Millones a la industria para generar datos a una base de datos que se desactualiza constantemente y que sigue comprobando que los operadores móviles cumplimos con los niveles de radiación."</t>
  </si>
  <si>
    <t>Eliminar  la resolución de 754 de 2016 y en caso de ser necesario que la exigencia se reduzca a que los procedimientos y/o mediciones se realicen únicamente por solicitud expresa de  ciudadanos.</t>
  </si>
  <si>
    <t>No.</t>
  </si>
  <si>
    <t>30b30b665ebb4edae804827351b4ea50</t>
  </si>
  <si>
    <t>Jaime Jimenez Villarraga</t>
  </si>
  <si>
    <t>Cámara FEDEMOL-ANDI</t>
  </si>
  <si>
    <t>jjimenez@andi.com.co</t>
  </si>
  <si>
    <t>los funcionarios de vigilancia y control le dan interpretaciones discracionales a su aplicación o no la aplican</t>
  </si>
  <si>
    <t>Revisar texto para que taxativamente el ámbito de aplicación incluya derivados nacionales e importados</t>
  </si>
  <si>
    <t>A pesar de conceptos jurídicos, incluso Consejo de Estado, se hacen interpretaciones discrecionales y en el mercado se permiten productos importados que no cumplen con la normativa colombiana</t>
  </si>
  <si>
    <t>373b5c8429af27caf794e1fa72413382</t>
  </si>
  <si>
    <t>Ana</t>
  </si>
  <si>
    <t>Las entidades del orden nacional carecen de la definición jurídica para determinar el cómo realizar interoperabilidad entre las entidades, problemática que impide que información de alto interés que se requiera en las entidades para el apoyo en la toma de decisiones no se disponga en tiempo real y se pierda el historial con los cambios de administración.</t>
  </si>
  <si>
    <t>MinTIC y/o directiva presidencial debe dar línea oficial del cómo se puede agilizar este proceso de interoperabilidad entre entidades, MinTIC dice que se debe tener en cuenta para interoperar, pero a la hora de trasladar esas recomendaciones a una operación de interoperabilidad las partes jurídicas nunca se colocan de acuerdo, independiente que la parte técnica avance con la actividad, siempre se depende que jurídicamente se legalice la interoperabilidad entre entidades.</t>
  </si>
  <si>
    <t>No considero que sean temas de corrupción, la ausencia de esta definición lo que hace es que cada entidad que procesa información y que es de interés para otras entidades inclusive para las del mismo sector, nunca se encuentre disponible</t>
  </si>
  <si>
    <t>40aa822507296f1e723516840e100ffc</t>
  </si>
  <si>
    <t>"ARTÍCULO 2.1.10.6. INTERRUPCIONES PROGRAMADAS DE LOS SERVICIOS
Los mantenimientos son notificados por IVR, llamadas que en su mayoría son colgadas por los usuarios haciendo de esta obligación un esfuerzo costoso y poco  efectivo para los usuarios."</t>
  </si>
  <si>
    <t>Eliminar la notificación personal a cada usuario cambiándola por una notificación a través de la página web.</t>
  </si>
  <si>
    <t>50c6f6506d66a075999229a00e906d86</t>
  </si>
  <si>
    <t>"R 5050 (Título 2, Capítulo 7)
La Regulación expedida desde el 2015, aunque ha reducido en un pequeño porcentaje el  tráfico de equipos terminales móviles con alguna anomalía en Colombia, no ha cumplido con su objetivo principal el cual consiste en reducir el hurto de celulares. El robo de teléfonos se ha mantenido en un promedio de 110 mil teléfonos robados al mes. 
Adicionalmente, se han invertido más de 25 millones de dólares por parte de la industria y los procesos operativos que conllevan el control de equipos anómalos resultan muy desgastantes por las constantes capacitaciones a toda fuerza de venta, la retroalimentación a los asesores de servicio para orientar a los usuarios en las diferentes casuísticas presentadas y la pérdida de clientes que no comprenden que el Operador cumple con los controles exigidos por la Regulación actual."</t>
  </si>
  <si>
    <t>"El éxito de reducir el hurto de celulares en Colombia, consiste en accionar una política pública donde todas las entidades y actores involucrados, donde en orden de relevancia están Fabricantes, Policía, DIAN y Fiscalía articulen acciones conjuntas desde su rol.
Adicionalmente, reducir los controles actualmente establecidos a los Operadores que no contribuyen a la reducción del hurto de celulares como lo son el control de equipos no registrados y no homologados en Colombia. Consideramos que encargar a los operadores de este tipo de medidas puede estar desviando a una verdadera solución integral del problema, esto fue analizado recientemente por la corte suprema de justicia de Brazil donde se des Régulo un sistema similar de control de llamadas desde Carceles bajo el argumento pretérito "</t>
  </si>
  <si>
    <t>Desde nuestro punto de vista se considera que persiste una cadena de valor rentable y compuesta por una multiplicidad de actores alrededor del hurto de celulares y hay un número considerable de homicidios al año que pueden tener origen en el hurto de celulares.</t>
  </si>
  <si>
    <t>566afecb33a2a5d8da32f69f80b6e810</t>
  </si>
  <si>
    <t>Jazmin Andrea Sánchez Rojas</t>
  </si>
  <si>
    <t>FONTIC</t>
  </si>
  <si>
    <t>jsanchezr@mintic.gov.co</t>
  </si>
  <si>
    <t>El Decreto contempla infracciones y sanciones en materia de contraprestaciones de RDS, violando el principio de reserva legal del artículo 3 y 47 de la Ley 1437 de 2011. El Decreto 1078 de 2015, es un acto administrativo, y por ende no constituye un Decreto Ley, y a pesar de ello establece un régimen sancionatorio distinto al de la Ley 1341 de 2009 para unos tipos de infracciones que también creó, señalando sin embargo que el procedimiento en dichos casos es el establecido en la Ley 1341 de 2009.</t>
  </si>
  <si>
    <t>El Decreto deberá ser modificado de tal forma que no contemple infracciones y sanciones, sino que las mismas sean tramitadas por Ley</t>
  </si>
  <si>
    <t>5b5ff8720ea9c99eb3b977630eb6c300</t>
  </si>
  <si>
    <t>Alejandro Plata</t>
  </si>
  <si>
    <t>Táctica Consultores S.A.S.</t>
  </si>
  <si>
    <t>alejoplata@gmail.com</t>
  </si>
  <si>
    <t>Cualquier día el teléfono deja de funcionar, se acerca a las oficinas de los operadores y le dicen que el IMEI está duplicado, un teléfono comprado legalmente en los operadores de un dia para otro aparece clonado, y se demoran hasta un mes en liberar de nuevo el teléfono, ya me ha sucedido en dos ocasiones y me ha tocado comprar teléfono por que el proceso ante los operadores es de más de un mes.  Les cito el caso del IMEI 356017070414531 el cual estoy esperando me desbloqueen desde el 23 de agosto de 2018
El equipo identificado con el siguiente 
A continuación la consulta hoy 22 de actubre de 2018 
IMEI está reportado como Duplicado: 356017070414531	Operador: Movistar</t>
  </si>
  <si>
    <t>El asunto del robo de celulares es un tema delicado, sin embargo la solución que se aplica no tiene ningún sentido, ya que a los celulares robados les cambian el IMEI y vuelven al mercado y como usan IMEI de teléfonos legales el perjudicado resulta siendo el dueño del teléfono legal.
Personalmente despues de ir a movistar y haber realizado el reclamo para la normalización del equipo fuí a un sitio de reparación de celulares y la opción que me dieron para recuperar el telefono es que me cambian el IMEI por $20000 y listo.  Otra de las muchas medidas mediocres adoptadas para frenar un delito donde el perjudicado es quien  obra legalmente.</t>
  </si>
  <si>
    <t>Puede que la norma no tenga vacíos, los vacíos se encuentran en la tecnología ya que es posible cambiar el IMEI a cualquier equipo como lo pude comprobar en el sitio de reparación de celulares.</t>
  </si>
  <si>
    <t>617b56cea8f2bf58d27f801645a520db</t>
  </si>
  <si>
    <t>El fundamento de esta medida surge de la necesidad de identificar qué operador está haciendo uso de la infraestructura eléctrica. No obstante, cumplir con la forma específica de marcación que señala la CRC, implican inversiones cuantiosas para los operadores, y adicionalmente existen formas menos costosas y mucho más prácticas en las que se puede acometer el objetivo regulatorio.</t>
  </si>
  <si>
    <t>Permitir a los operadores decidir cómo realizar la marcación, según sus posibilidades económicas y técnicas, definiendo regulatoriamente unos parámetros mínimos para hacerlo. Por ejemplo, que la marcación sea visible, plenamente identificable, y se haga sobre la infraestructura o elementos disponibles. De esta manera, la marcación derivada de los contratos entre los operadores  y las empresas de infraestructura eléctrica que cumpla con dichos parámetros no deberá ser remarcada de manera innecesaria y se cumpliría el espíritu de la norma.</t>
  </si>
  <si>
    <t>66f585456f247ba2e4e3687ce35991f7</t>
  </si>
  <si>
    <t>ANTV</t>
  </si>
  <si>
    <t>Se da la opción a los operadores de TV, de incluir en su parrilla de canales un canal propio o cinco canales temáticos nacionales, dada la poca capacidad de transmisión que tiene red análoga, incluir 5 canales temáticos desmejora la oferta de servicio de los operadores, de igual manera el canal propio representa un costo muy alto de producción.</t>
  </si>
  <si>
    <t>Acotar el alcance de la norma a TV digital y promover la migración a TV análoga a Digital a través de medidas como el ordenamiento del apagado de cabeceras análogas, teniendo en cuenta un tiempo adecuado para hacer el proceso lo más natural posible y sin mayor afectación de usuarios.</t>
  </si>
  <si>
    <t>6b44e472fb4498e3dc0d4a681ef547e1</t>
  </si>
  <si>
    <t>Cambia el modelo de separación contable actual por lo que se requeriría inversiones muy cuantiosas para su implementación. Este modelo fue renovado en el 2016. por lo cual la nueva inversión sería muy cercana a la anterior.</t>
  </si>
  <si>
    <t>Se sugiere que no se modifique a 2018/2019, ya que el modelo anterior si bien no cumple en su totalidad con el objetivo principal, la nueva propuesta tampoco lo cumple, por lo cual se incurriría en costos hundidos una vez más.</t>
  </si>
  <si>
    <t>6ba3828cef1ed5ac85c145b03ce91152</t>
  </si>
  <si>
    <t>Funcionario Público</t>
  </si>
  <si>
    <t>Jhonny Fabricio Tocua Jimenez</t>
  </si>
  <si>
    <t>Alcaldía de Fusagasugá</t>
  </si>
  <si>
    <t>proyectostic@fusagasuga-cundinamarca.gov.co</t>
  </si>
  <si>
    <t>Concejo</t>
  </si>
  <si>
    <t>Esta desactualizada, mediante la cual se creo el comité interno de Gobierno en Línea, hoy en día no aplica y no es coherente con la normatividad vigente.</t>
  </si>
  <si>
    <t>6d6c1e3a2ab509b513f6629901235da9</t>
  </si>
  <si>
    <t>Para dar cumplimiento a la Resolución 5111 DE 2017 de la CRC, Artículo 2.1.25.2. actualmente los operadores cuentan con Puntos de Atención (PDA) para recepción de peticiones, quejas/ reclamos o recursos (PQR) en los departamentos en los cuales se tiene  cobertura y no cuenta con tiendas o distribuidores para atención de usuarios. En estos  puntos se reciben muy pocas PQR haciendo que los costos no sean congruentes con los beneficios a los usuarios. Puntual TigoUne cuenta con 10 PDA en los que promedio se reciben un promedio de 3 casos mensuales. En Casanare y Amazonas, no hemos recibido el primer caso. pese a lo anterior la empresa debe realizar el pago mensual de sostenimiento.</t>
  </si>
  <si>
    <t>Eliminar esta obligación y reemplazarla por el uso de los medios digitales para la radicación de PQR.</t>
  </si>
  <si>
    <t>6f76f5a06778f21a7412aced4a85a0be</t>
  </si>
  <si>
    <t>Requiere inversión para actualizar equipos de una tecnología saliente como lo son las redes 2G, de tal manera que estas permitan geolocalizar llamadas de emergencia con gran grado de precisión.</t>
  </si>
  <si>
    <t>Acotar el alcance de las norma a tecnologías 3G o superior y promover la salida de funcionamiento de la tecnología 2G se propone des-regulación de condiciones asociadas a una tecnología en específico.</t>
  </si>
  <si>
    <t>7681a913306eaccce13dfc8153ebb134</t>
  </si>
  <si>
    <t>Eder F.Bolaño Rocha</t>
  </si>
  <si>
    <t>efbr729@gmail.com</t>
  </si>
  <si>
    <t>Complejidad en la interpretación para clasificación de la información</t>
  </si>
  <si>
    <t>Se debe consolidar un estrategia para el registro de activos de manera facilitada para cada entidad, proponer manuales y formas. A su vez detallar cada categoria en la norma</t>
  </si>
  <si>
    <t>Si, la norma y los documentos publicados facilitan transparencia y evitan corrupción. Se debe visibilizar mas en cada entidad y dar mayor inportancia a revisiones decentes de control</t>
  </si>
  <si>
    <t>876311a883a1e57c65ccf3769912b2a6</t>
  </si>
  <si>
    <t>"R 5050 (Título 2, Capítulo 6)
Desde el año 2015, la portabilidad numérica se ha estancado en un promedio cercano a las 300.000 portaciones, lo cual sugiere una dificultad para los usuarios de acceder a la portabilidad por la demora del proceso, ya que no están dispuestos a estar con la incertidumbre de quedar sin servicio. Adicionalmente, el mercado se ve afectado, pues hay resistencia a cambiar de operador por parte de los usuarios y el número de portaciones podría ir en sentido decreciente frente a la base total de usuarios. Lo cual ocasionaría que el mercado de servicios móviles en Colombia tienda a ser estático de igual manera. "</t>
  </si>
  <si>
    <t>La propuesta a la problemática mencionada, consiste en reducir el término de portabilidad de 3 días hábiles a 1 día hábil. La medida tendría efectos positivos desde dos puntos de vista diferentes. Por un lado, dinamiza la competencia y evita el estancamiento del mercado y por otro materializa el principio de libre elección del usuario, pues este podrá acceder a mejores ofertas por parte de los operadores de telecomunicaciones.</t>
  </si>
  <si>
    <t>Mientras la portabilidad numérica sea de 3 días, el operador que otorga el número, aunque en la regulación vigente está prohibido, puede contactar al usuario para que este no realice la portación. Si el término de portación se reduce, el riesgo de que ocurra el contacto puede mitigarse.</t>
  </si>
  <si>
    <t>8c084a2917ee5a9588c097be4109c4a1</t>
  </si>
  <si>
    <t>El cumplimiento del ARTÍCULO 2.1.25.6. CALIDAD EN LA ATENCIÓN.  Representa unos altos costos en términos de la medición y publicación mensual de los indicadores.</t>
  </si>
  <si>
    <t>Con el fin de disminuir costos para los PSRT sin afectar el derecho de información de los usuarios se propone Medir y publicar trimestralmente.</t>
  </si>
  <si>
    <t>9a02ab8ed508ea563e47425cefeba2c7</t>
  </si>
  <si>
    <t>Debe revisarse el cumplimiento del Decreto Ley 019 de 2012, por parte de las entidades del sector  TIC, con el fin de que no le soliciten a los operadores, información que ya reposa en ellas, con el fin, de evitar costos operativos y desgastes administrativos.</t>
  </si>
  <si>
    <t>Expedición de una circular por parte de la Presidencia de la República, por medio de la cual, se le recuerde a las entidades del sector TIC que no deben solicitar a los operadores información que ya reposa en ellas.</t>
  </si>
  <si>
    <t>a0dbe1b277b00d3e47ddb86cfb776d9b</t>
  </si>
  <si>
    <t>Ministerio de las Tecnologías de la Información y las Comunicaciones</t>
  </si>
  <si>
    <t>Las restricciones de altura y potencia a las emisoras Comunitarias son discriminatorias con respecto a las emisoras Comerciales y vulneran el principio de equidad ya que impiden un total cubrimiento del territorio y sus pobladores.</t>
  </si>
  <si>
    <t>Permitir a los municipios la modificación de estos parámetros de acuerdo con el número de pobladores y el área del territorio.</t>
  </si>
  <si>
    <t>El monopolio comercial e informativo de las dos grandes cadenas radiales.</t>
  </si>
  <si>
    <t>a44a0150ef9edacf62da7390d263be74</t>
  </si>
  <si>
    <t>Carlos Tellez</t>
  </si>
  <si>
    <t>El régimen de protección de usuarios obliga a enviar a los usuarios el contrato actualizado cada vez que este se actualice. Esto genera unos altos costos de impresión y envío para las empresas de telecomunicaciones adicionalmente se trata de modificaciones que el usuario podría consultar en línea.</t>
  </si>
  <si>
    <t>Realizar el envío solo por solicitud del usuario</t>
  </si>
  <si>
    <t>a492e4db01057f57450999e2af99f534</t>
  </si>
  <si>
    <t>ARTÍCULO 2.1.13.1. FACTURA DE SERVICIOS. Los requisitos tributarios, en especial de factura electrónica, exige simplicidad. No se debe poner requisitos adicionales a los establecidos en las normas tributarias</t>
  </si>
  <si>
    <t>Revisión de las obligaciones eliminando las duplicadas y las que generen complejidad.</t>
  </si>
  <si>
    <t xml:space="preserve">UNIDAD ADMINISTRATIVA ESPECIAL DIRECCIÓN DE IMPUESTOS Y ADUANAS NACIONALES </t>
  </si>
  <si>
    <t>172</t>
  </si>
  <si>
    <t>Autorización, habilitación e inhabilitación de numeración de facturación</t>
  </si>
  <si>
    <t>esolución 000055 de 2016, (Todos)
Resolución 3316 de 1997, (Todos)
Ley 1231 de 2008, (Todos)
Ley 962 de 2005, (Artículo 25)
Decreto 1514 de 1998, (Todos)
Decreto 3050 de 1997, (Artículo 2)
Decreto 1001 de 1997, (Todos)
Decreto 1165 de 1996, (Todos)
Decreto 624 de 1989, (Artículo 616-1, 616-2, 616-3, 617)
Circular 0096 de 2008, (Todos)
Decreto 2242 de 2015, (Todos)
Resolución 0019 de 2016, (Todos)</t>
  </si>
  <si>
    <t>b5a98753197e2959c217fd0711edbf97</t>
  </si>
  <si>
    <t>"El régimen de protección de usuarios obliga a los PSRT a prestar servicios aun cuando existe  inviabilidad económica del servicio, estos casos se presenta principalmente:
* cuando el servicio es prestado con una tecnología que esta en proceso de migración, existen clientes que no aceptan la prestación del servicio en otras condiciones (condiciones propias de dicha migración) lo que hace que  la empresa se vea obligada a seguir prestando el servicio a altos costos por la imposibilidad de terminación unilateral del contrato.
* Cuando se presenta un robo de infraestructura para la prestación del servicio y su reposición es mas costosa que el retorno obtenido de dichos usuarios"</t>
  </si>
  <si>
    <t>Permitir la terminación unilateral de los servicios por parte del PSRT en caso de que el usuario no acepta las alternativas propuestas para la continuidad del servicio.</t>
  </si>
  <si>
    <t>c6e37bdbb5318d9aee4151e5b93cdcd9</t>
  </si>
  <si>
    <t>MARIA CRISTINA CAMEJO TORRADO</t>
  </si>
  <si>
    <t>FENALCO PRESIDENCIA NACIONAL</t>
  </si>
  <si>
    <t>mariacamejo@fenalco.com.co</t>
  </si>
  <si>
    <t>COMISIÓN DE REGULACIÓN DE COMUNICACIONES CRC</t>
  </si>
  <si>
    <t>Trámite de homologación, IMEI</t>
  </si>
  <si>
    <t>Se requiere racionalizar el procedimiento.</t>
  </si>
  <si>
    <t>NO APLICA</t>
  </si>
  <si>
    <t xml:space="preserve">Resolución 4868 de 2016, (Artículo 8 )
Resolución 4507 de 2014, (Artículos todos)
Resolución 059 de 2003, (Página 14, Artículo 2 Parágrafo 1)
</t>
  </si>
  <si>
    <t>c9dfb1f46c848e87dbb4eb969f84014e</t>
  </si>
  <si>
    <t>"ARTÍCULO 2.1.19.1. INFORMACIÓN Y CONTROL DE CONSUMO.
De acuerdo con el análisis de la experiencia internacional, TigoUne encuentra oportunidad de desregular todas las normas relacionadas con PCA, esto dada la obsolescencia tecnológica de mensajería vía USSD, así mismo, la evolución del mercado muestra que es un mercado maduro y que puede autorregularse conforme lo evidencia la experiencia internacional que se aportará"</t>
  </si>
  <si>
    <t>Eliminar obligaciones relacionadas con PCA.</t>
  </si>
  <si>
    <t>d4d44393b511556b4f159b992edef092</t>
  </si>
  <si>
    <t>Son demasiados y asfixiantes requisitos para una emisora comunitaria que cuenta con escasos recursos. Requisitos que no deben cuplir las comerciales. La asignación de un tiempo limitado para la pauta publicitaria limita ostensiblemente los ingresos que garanticen el buen funcionamiento de la estación.</t>
  </si>
  <si>
    <t>Reformar y simplificar dichas normas.</t>
  </si>
  <si>
    <t>Que las comunidades pierdan en derecho a contar con su propio medio de comunicación local.</t>
  </si>
  <si>
    <t>d89c46e3e679c3b8cd55d2a7555c002c</t>
  </si>
  <si>
    <t>El fundamento de esta medida surge de la necesidad de identificar qué operador está haciendo uso de la infraestructura de otro operador. No obstante, cumplir con la forma específica de marcación que señala la CRC, implican inversiones cuantiosas para los operadores, y adicionalmente existen formas menos costosas y mucho más prácticas en las que se puede acometer el objetivo regulatorio como por ejemplo la marcación a través de códigos digitales, lo que debería suceder es que los operadores identifiquen sus infraestructuras por cualquier medio  no regulado</t>
  </si>
  <si>
    <t>Permitir a los operadores decidir cómo realizar la marcación, según sus posibilidades económicas y técnicas, definiendo regulatoriamente unos parámetros mínimos para hacerlo. Por ejemplo, que la marcación sea visible, plenamente identificable, y se haga sobre la infraestructura o elementos disponibles. De esta manera, la marcación derivada de los contratos entre los operadores que cumpla con dichos parámetros no deberá ser remarcada de manera innecesaria y se cumpliría el espíritu de la norma.</t>
  </si>
  <si>
    <t>d8e31d71abfa2d211bb76770b407b313</t>
  </si>
  <si>
    <t>MINTIC</t>
  </si>
  <si>
    <t>Es necesario que se revise la posibilidad de regular el tiempo que deben otorgar las entidades públicas a los particulares para dar respuesta a sus requerimientos, dado que, como es el caso de MINTIC, CRC, ANE y ANTV, en ocasiones otorgan plazos muy cortos, lo cual, genera gran desgaste operativo para los operadores y pone en riesgo la calidad de la información remitida.</t>
  </si>
  <si>
    <t>Expedición de un decreto por parte de la Presidencia de la República, mediante el cual, se indique que las entidades públicas deben otorga a los particulares por lo menos 10 días hábiles para dar respuesta a sus requerimientos.</t>
  </si>
  <si>
    <t>e8be51f0af3295f5a2bf1b8e1875bbe4</t>
  </si>
  <si>
    <t>"La obligación de los tiempos de atención en las tiendas del  ARTÍCULO 2.1.25.6  representa altos costos operativos para los PSRT, impidiendo que se generen estrategias que fortalezcan  la atención por medio de canales digitales"</t>
  </si>
  <si>
    <t>Eliminar el indicador de atención en las oficinas físicas, con el ánimo de fortalecer  la atención por medio de canales digitales y la autogestión que brinda la compañía.</t>
  </si>
  <si>
    <t>fa90d30e6bc1b5b613706b6573c5b72d</t>
  </si>
  <si>
    <t>Condicionamientos de entrada para la venta de celulares con tecnología 4G o superior: Esta regulación pretende permitir a los grandes operadores de telefonía móvil (TIGO, CLARO, MOVISTAR) atar los beneficios en el servicio móvil a la compra de equipos de tecnología 4G o superior. Nos preocupan los efectos prácticos que pueda tener esta medida en la competencia y en el consumidor, factores que en su momento se vieron beneficiados cuando el mercado se abrió después de la prohibición de las cláusulas de permanencia mínima y la posibilidad de regresar a un mercado oligopólico. La SIC mediante concepto de abogacía de la competencia, recomendó a la CRC abstenerse de expedir dicha regulación, sin embargo la misma fue expedida.</t>
  </si>
  <si>
    <t>Hay que revisar los efectos que esta medida tenga en el mercado.</t>
  </si>
  <si>
    <t>fc78168687f887447c6acef2d8866617</t>
  </si>
  <si>
    <t>carlos cataño castaño</t>
  </si>
  <si>
    <t>indepndiente</t>
  </si>
  <si>
    <t>carloscatanocastano@yahoo.es</t>
  </si>
  <si>
    <t>mincit</t>
  </si>
  <si>
    <t>que se a clare cual es la metologia para cuando la declaracion de importacion a largo plaso esta vencidad pero cumple con la resolucion 544</t>
  </si>
  <si>
    <t>no pero la mala interpretación  de dicha norma traería perjuicios económicos a nuestros clientes</t>
  </si>
  <si>
    <t>EMPRESA</t>
  </si>
  <si>
    <t>ANA LUCIA DURAN M</t>
  </si>
  <si>
    <t>CLARO - COMCEL- TELMEX</t>
  </si>
  <si>
    <t>ARTÍCULO 2.1.3.2. MODIFICACIONES AL CONTRATO.</t>
  </si>
  <si>
    <t>Hoy en día se cuenta con herramientas tecnológicas suficientes que permiten la consulta de los contratos por medios digitales; así mismo y dado que nos encontramos evolucionando a escenarios de economía digital, debe propenderse por el uso de los medios digitales en las distintas transacciones que se llevan a cabo durante la prestación del servicio por parte de los usuarios. Lo anterior también implica que la información se suministre al usuario de manera simple y por medios electrónicos expeditos. Así las cosas, se solicita la eliminación de la obligación de remitir la copia del contrato por correo físico y en su lugar se disponga que se le informe de la modificación llevada a cabo, por cualquier medio electrónico, o en su defecto, se le envíe al usuario, por otros medios electrónicos, tales como SMS, e-mail, USSD y demás, la URL donde puede consultar su contrato.</t>
  </si>
  <si>
    <t>ELIMINAR LA NORMA Y REMPLAZARLA. LA NUEVA OBLIGACIÓN DEBE establecer que el envío del contrato, junto con sus modificaciones, será informada por cualquier medio electrónico, o en su defecto, se le envíe al usuario, por otros medios electrónicos, tales como SMS, e-mail, USSD y demás, la URL donde puede consultar su contrato.</t>
  </si>
  <si>
    <t>ARTÍCULO 2.1.3.5. SERVICIOS DE INTERNET Y SERVICIOS DE VOZ.</t>
  </si>
  <si>
    <t xml:space="preserve">Conforme lo previsto en los artículos 5.1.5.2, 5.1.5.2.1, 5.1.5.2.2. y 5.1.5.2.3. de la Resolución 5050 de 2016, modificados por la Resolución 5397 de 2018, la información sobre el servicio de datos fijos debe suministrarse al momento de la instalación del servicio o estar disponble a través de los medios de atención, no en el contrato. </t>
  </si>
  <si>
    <t>ARTÍCULO 2.1.6.1. PROMOCIONES Y OFERTAS.</t>
  </si>
  <si>
    <t>Siendo acordes con la evolución tecnológica, al uso masivo de internet y a la dinámica de la publicidad; la obligación debería enmarcarse en que el operador deberá poner a disposición del usuario en su página web, las condiciones y restricciones de las ofertas y promociones que realice e indicar al usuario la URL disponible para consultarlas, de tal forma que, igualmente, la disposición quede alineada a la obligación en cabeza del usuario de informarse.</t>
  </si>
  <si>
    <t>ELIMINAR LA NORMA Y REMPLAZARLA. LA NUEVA OBLIGACIÓN DEBE permitir que el operador deberá poner a disposición del usuario en su página web, las condiciones y restricciones de las ofertas y promociones que realice e indicar al usuario la URL disponible para consultarlas, de tal forma que, igualmente, la disposición quede alineada a la obligación en cabeza del usuario de informarse.</t>
  </si>
  <si>
    <t>ARTÍCULO 2.1.9.1. ELECCIÓN DE EQUIPOS TERMINALES</t>
  </si>
  <si>
    <t xml:space="preserve">Para promover el proceso de evolución tecnológica no se deben homologar nuevos ETM en tecnología 2G. </t>
  </si>
  <si>
    <t>PROHIBIR LA COMERCIALIZACIÓN Y HOMOLOGACIÓN DE ETM EN TECNOLOGÍA 2G.</t>
  </si>
  <si>
    <t>ARTÍCULO 2.1.10.3. SOLICITUD DE OTROS SERVICIOS.</t>
  </si>
  <si>
    <t>Se reitera que hoy en día se cuenta con herramientas tecnológicas suficientes que permiten la consulta de los contratos por medios digitales; así mismo y dado que nos encontramos evolucionando a escenarios de economía digital, debe propenderse por el uso de los medios digitales en las distintas transacciones que se llevan a cabo durante la prestación del servicio por parte de los usuarios. Lo anterior también implica que la información se suministre al usuario de manera simple y por medios electrónicos expeditos. Así las cosas, se solicita la eliminación de la obligación de remitir la copia del contrato por correo físico y en su lugar se disponga que se le informe de la modificación llevada a cabo, por cualquier medio electrónico, o en su defecto, se le envíe al usuario, por otros medios electrónicos, tales como SMS, e-mail, USSD y demás, la URL donde puede consultar su contrato.</t>
  </si>
  <si>
    <t>ELIMINAR LA NORMA Y REMPLAZARLA. LA NUEVA OBLIGACIÓN DEBE permitir que el operador ponga a disposicion del usuario por medios tecnológicos la consulta de su contrato por cualquier medio electrónico, o en su defecto, se le envíe al usuario, por otros medios electrónicos, tales como SMS, e-mail, USSD y demás, la URL donde puede consultar su contrato.</t>
  </si>
  <si>
    <t>ARTÍCULO 2.1.10.5. MODIFICACIÓN DE PLANES.</t>
  </si>
  <si>
    <t>Se solicita eliminar por duplicidad los artículos 2.1.10.3. y 2.1.10.5, dado que toda solicitud de nuevos servicios y todo cambio de plan conlleva a una modificación del contrato, lo que ya está regulado en el articulo 2.1.3.2.  Se reitera que hoy en día se cuenta con herramientas tecnológicas suficientes que permiten la consulta de los contratos por medios digitales; así mismo y dado que nos encontramos evolucionando a escenarios de economía digital, debe propenderse por el uso de los medios digitales en las distintas transacciones que se llevan a cabo durante la prestación del servicio por parte de los usuarios. Lo anterior también implica que la información se suministre al usuario de manera simple y por medios electrónicos expeditos. Así las cosas, se solicita la eliminación de la obligación de remitir la copia del contrato por correo físico y en su lugar se disponga que se le informe de la modificación llevada a cabo, por cualquier medio electrónico, o en su defecto, se le envíe al usuario, por otros medios electrónicos, tales como SMS, e-mail, USSD y demás, la URL donde puede consultar su contrato.</t>
  </si>
  <si>
    <t>Eliminar por duplicidad los artículos 2.1.10.3. y 2.1.10.5. así mismo, eliminar  la obligación de remitir la copia del contrato por correo físico y en su lugar se disponga que se le informe de la modificación llevada a cabo, por cualquier medio electrónico, o en su defecto, se le envíe al usuario, por otros medios electrónicos, tales como SMS, e-mail, USSD y demás, la URL donde puede consultar su contrato.</t>
  </si>
  <si>
    <t>ARTÍCULO 2.1.13.1. FACTURA DE SERVICIOS.</t>
  </si>
  <si>
    <t xml:space="preserve">De acuerdo con lo previsto en la Leyes 1607 de 2012 y 1819 de 2016, los Decretos 2242 de 2015 y 1349 de 2016 y las Resoluciones DIAN 19, 55 y 72 de 2016 y 001 y 10 de 2018, los PRST están obligados a facturar electrónicamente, bajos los requisitos y condiciones establecidos en dichas normas, entre otras, emitir las facturas en formato XML, que no contempla la totalidad de la información exigida en este artículo. Por lo tanto y teniendo en cuenta que las obligaciones de facturación electrónica están definidas por Ley, debe darse lugar a la eliminación del artículo y establecer que las obligaciones de información de la factura sean cumplidas a través de consultas en canales de autoatención como la página web o app del operador.
</t>
  </si>
  <si>
    <t>ELIMINAR LA NORMA Y REMPLAZARLA. LA NUEVA OBLIGACIÓN DEBE establecer que las obligaciones de información de la factura sean cumplidas a través de consultas en canales de autoatención como la página web o app del operador.</t>
  </si>
  <si>
    <t>ARTÍCULO 2.1.13.2. ENTREGA DE LA FACTURA.</t>
  </si>
  <si>
    <t>Consecuente con el artículo anterior, debe eliminarse esta norma y disponer que la entrega de la factura deba darse por medios electrónicos exclusivamente, ya sea por correo electrónico o a través de SMS o USSD donde se remita a su consulta en el portal web o la app del operador. Siendo más acorde con el desarrollo tecnológico actual  la obligación del operador debe limitarse a tener la factura disponible en portal web o en su app, para consulta del operador.</t>
  </si>
  <si>
    <t>ELIMINAR LA NORMA Y REMPLAZARLA. LA NUEVA OBLIGACIÓN DEBE permtir que el OPERADOR entregar la factura por medios electrónicos exclusivamente, ya sea por correo electrónico o a través de SMS o USSD donde se remita a su consulta en el portal web o la app del operador.</t>
  </si>
  <si>
    <t>ARTÍCULO 2.1.18.2. ENVÍO DE SMS, MMS, Y MENSAJES A TRAVÉS DEL SERVICIO DE DATOS NO ESTRUCTURADOS (USSD) CON FINES COMERCIALES Y\O PUBLICITARIOS.</t>
  </si>
  <si>
    <t>Los servicios solamente son comercializados a personas mayores de edad, por lo que debe eliminarse la responsabilidad sobre el operador, dado que esta responsabilidad es del titular de la línea.</t>
  </si>
  <si>
    <t>ELIMINAR</t>
  </si>
  <si>
    <t>ARTÍCULO 2.1.25.1. REQUISITOS DE LOS MEDIOS DE ATENCIÓN.</t>
  </si>
  <si>
    <t xml:space="preserve">Dado que nos encontramos evolucionando a escenarios de economía digital, debe propenderse por el uso de los medios digitales en las distintas transacciones que se llevan a cabo durante la prestación del servicio por parte de los usuarios. Aunado a lo anterior y teniendo en cuenta que hoy en día se cuenta con los recursos tecnológicos y canales virtuales suficientes, a través de los cuales el usuario puede adelantar todos sus trámites sin que se requiera la atención personalizada en un CAV, debe eliminarse, como medio de atención obligatorio para la atención de todos los trámites, los centros de atención y ventas y en su lugar permitir que ciertos trámites y en un futuro cercano, todos los trámites, sean realizados por el usuario a través de medios digitales de auto-atención.   
</t>
  </si>
  <si>
    <t xml:space="preserve">ELIMINAR LA NORMA Y REMPLAZARLA. LA NUEVA OBLIGACIÓN DEBE eliminar, como medio de atención obligatorio para la atención de todos los trámites, los centros de atención y ventas y en su lugar permitir que ciertos trámites y en un futuro cercano, todos los trámites, sean realizados por el usuario a través de medios digitales de auto-atención.   </t>
  </si>
  <si>
    <t>ARTÍCULO 2.1.25.2. OFICINAS FÍSICAS.</t>
  </si>
  <si>
    <t>Dado que nos encontramos evolucionando a escenarios de economía digital, debe propenderse por el uso de los medios digitales en las distintas transacciones que se llevan a cabo durante la prestación del servicio por parte de los usuarios. Aunado a lo anterior y teniendo en cuenta que hoy en día se cuenta con los recursos tecnológicos y canales virtuales suficientes, a través de los cuales el usuario puede adelantar todos sus trámites sin que se requiera la atención personalizada en un CAV, debe eliminarse, como medio de atención obligatorio para la atención de todos los trámites, los centros de atención y ventas y en su lugar permitir que ciertos trámites y en un futuro cercano, todos los trámites, sean realizados por el usuario a través de medios digitales de auto-atención.  Para este punto es importante que sea flexible que el operador defina cual o cuales son los puntos que prestan servicio. Debe existir una diferenciación entre un punto de servicio y uno comercial o de ventas. Asi mismo, el operador dependiendo el objeto del punto (servicio o venta), realice la publicación en sus medios de información al usuario de los trámites que se atenderán en cada uno de ellos.</t>
  </si>
  <si>
    <t>ELIMINAR LA NORMA Y REMPLAZARLA. LA NUEVA OBLIGACIÓN DEBE permitir el uso de los medios digitales en las distintas transacciones que se llevan a cabo durante la prestación del servicio por parte de los usuarios. Así mismo, debe eliminarse, como medio de atención obligatorio para la atención de todos los trámites, los centros de atención y ventas y en su lugar permitir que ciertos trámites y en un futuro cercano, todos los trámites, sean realizados por el usuario a través de medios digitales de auto-atención.  Para este punto es importante que sea flexible que el operador defina cual o cuales son los puntos que prestan servicio. Debe existir una diferenciación entre un punto de servicio y uno comercial o de ventas. Asi mismo, el operador dependiendo el objeto del punto (servicio o venta), realice la publicación en sus medios de información al usuario de los trámites que se atenderán en cada uno de ellos.</t>
  </si>
  <si>
    <t>2.7.2.1.27. Informar a la GSMA sobre la vulneración de la seguridad en la programación del IMEI de los equipos terminales móviles que pueda identificar durante su operación.</t>
  </si>
  <si>
    <t>Se solicita su eliminación, dado que los operadores no tienen la capacidad técnica de establecer la violación de la seguridad en la programación de un IMEI, además que al ser dicha conducta un tipo penal, tal circunstancia se debe establecer dentro del proceso penal y por un perito experto, lo que es regulado por el Código Penal y el Código de Procedimiento Penal, sin dejar de lado que es un asunto de competencia de la Fiscalía General de la Nación.</t>
  </si>
  <si>
    <t xml:space="preserve">ARTÍCULO 2.7.3.2. CONTENIDO DE LA BASE DE DATOS ADMINISTRATIVA -BDA
</t>
  </si>
  <si>
    <t xml:space="preserve">
En ell item "Los IMEI cuyos usuarios realizaron el registro de los datos de identificación del propietario o usuario autorizado por éste, dando cumplimiento al proceso de registro de IMEI dispuesto en el ARTÍCULO 2.7.3.4 del CAPÍTULO 7 del TÍTULO II, o como resultado del proceso de detección de cambio de ETM respecto a la SIM de que trata el numeral 2.7.2.1.7. del ARTÍCULO 2.7.2.1 del CAPÍTULO 7 del TÍTULO II.", debe eliminarse el verbo realizaron y en su lugar inluir elverbo realizan, ya que el registro es terminales es continuo.</t>
  </si>
  <si>
    <t>ELIMINAR LA NORMA Y REMPLAZARLA. "Los IMEI cuyos usuarios realizan el registro de los datos de identificación del propietario o usuario autorizado por éste, dando cumplimiento al proceso de registro de IMEI dispuesto en el ARTÍCULO 2.7.3.4 del CAPÍTULO 7 del TÍTULO II, o como resultado del proceso de detección de cambio de ETM respecto a la SIM de que trata el numeral 2.7.2.1.7. del ARTÍCULO 2.7.2.1 del CAPÍTULO 7 del TÍTULO II."</t>
  </si>
  <si>
    <t xml:space="preserve">ARTÍCULO 2.7.3.8. CONDICIONES PARA EL DESARROLLO DE LA ETAPA DE VERIFICACIÓN DE EQUIPOS TERMINALES MÓVILES.
</t>
  </si>
  <si>
    <t>Se debe eliminar la detección por tipologias de sin formato, invalidos, no homologados y no registrados ya que solo aplica para CDR intra red, estas detecciones no se realizan inter-red.</t>
  </si>
  <si>
    <t>ELIMINAR del artículo las tipologias de sin formato, invalidos, no homologados y no registrados ya que solo aplica para CDR intra red, estas detecciones no se realizan inter-red.</t>
  </si>
  <si>
    <t xml:space="preserve">ARTÍCULO 2.7.3.14. PROCEDIMIENTO PARA RETIRAR UN IMEI DE LA BASE DE DATOS NEGATIVA. 
</t>
  </si>
  <si>
    <t>Se debe ajustar a la regulación actual.  Se válida si está homologado y tiene la factura o el Anexo 1 y se procede con la liberación y el registro.</t>
  </si>
  <si>
    <t>Actualizar la norma de cara a la regulación actual</t>
  </si>
  <si>
    <t xml:space="preserve">ARTÍCULO 2.8.3.1. OBLIGACIONES DE LOS IMPORTADORES DE EQUIPOS TERMINALES MÓVILES
</t>
  </si>
  <si>
    <t xml:space="preserve">Se busca prohibir la comercialización de equipos terminales móviles en tecnologías 2G.
</t>
  </si>
  <si>
    <t>Incluir en la Resolución 5050 de 2016, en el artículo 2.8.3.1. un numeral adicional que diga:2.8.3.1.6. A partir de los 90 días de la ejecutoría de la presente resolución, se prohíbe la comercialización de equipos terminales móviles que soporten exclusivamente tecnología 2G. A partir de los 90 días en que quede ejecutoriada la presente resolución, solo se podrán activar en redes 2G a clientes nuevos que solo utilicen dicha red, para implementar soluciones Machine to Machine (M2M), o de Internet de las cosas (IoT).</t>
  </si>
  <si>
    <t xml:space="preserve">PARÁGRAFO TRANSITORIO. Dentro del término de transición de lo 90 días de que trata el numeral 2.8.3.1.6., las personas autorizadas para la comercialización de equipos terminales móviles deberán informar al usuario, la capacidad de los ETM para funcionar exclusivamente en la red 2G. No podrán comercializarse, ni exhibirse en espacios físicos o virtuales, para su venta al público en general, equipos terminales móviles que soporten exclusivamente la red 2G, sin la inclusión del siguiente aviso:                                                   
</t>
  </si>
  <si>
    <t>Para la comercialización de ETM a través de internet, se debe presentar el aviso junto al equipo ofrecido, en un tamaño que permita claramente su visualización y lectura.</t>
  </si>
  <si>
    <t xml:space="preserve">ARTÍCULO 2.9.2.2. BLOQUEO DE CONTENIDOS. </t>
  </si>
  <si>
    <t>Teniendo en cuenta la evolución y masificación del uso de Internet, así como de sus aplicaciones, las tendencias en seguridad hacen que los accesos a este servicio sean cada vez más de tipo cifrado (conexiones tipo HTTPs). Esta condición, no le permite al operador del servicio de Internet realizar ninguna clasificación y/o discriminación de los servicios para ejecutar acciones de bloqueo de contenidos sobre aplicaciones encriptadas.</t>
  </si>
  <si>
    <t>ARTÍCULO 3.1.5.2. APLICACIÓN DE OTRAS MEDIDAS REGULATORIAS.</t>
  </si>
  <si>
    <t>Este articulo hace referencia a la Resolución 3510 de 2011, que es una resolución especifica del mercado de datos y acceso a Internet, por lo que no se debe contemplar dentro del capitulo de Mercados Relevantes. Asi mismo el artículo 3.1.4.1 define las Medidas Regulatorias a aplicarse en Mercados relevantes.</t>
  </si>
  <si>
    <t xml:space="preserve">ELIMINAR </t>
  </si>
  <si>
    <t xml:space="preserve">ARTÍCULO 4.1.2.2. DERECHO Y DEBER DE LA INTERCONEXIÓN. </t>
  </si>
  <si>
    <t xml:space="preserve">Se solicita modificar este artículo, en el sentido de exigir a los que soliciten la interconexión, un estudio financiero que sirva como soporte que respalde los consumos. Se propone que la CRC autorice un cupo de garantías y capital para cursar tráfico – lo que equivaldría a un estudio de endeudamiento – para efectos de equilibrar las condiciones para acceder a la interconexión entre la empresa que solicita la interconexión y la empresa que la da, para que no solo sean garantías de acuerdo al riesgo, esto toda vez que se requiere un equilibrio entre las partes de la relación de interconexión. Lo anterior, teniendo en cuenta las actuales condiciones de mercado, en donde no se presenta un equilibrio en las cargas, lo que puede generar un CARRUSEL.  </t>
  </si>
  <si>
    <t>MODIFICAR. LA NUEVA OBLIGACIÓN DEBE exigir a los que soliciten la interconexión, un estudio financiero que sirva como soporte que respalde los consumos. Se propone que la CRC autorice un cupo de garantías y capital para cursar tráfico – lo que equivaldría a un estudio de endeudamiento – para efectos de equilibrar las condiciones para acceder a la interconexión entre la empresa que solicita la interconexión y la empresa que la da, para que no solo sean garantías de acuerdo al riesgo, esto toda vez que se requiere un equilibrio entre las partes de la relación de interconexión.</t>
  </si>
  <si>
    <t xml:space="preserve">ARTÍCULO 4.1.2.6. OPOSICIÓN A LA INTERCONEXIÓN. </t>
  </si>
  <si>
    <t xml:space="preserve">Se solicita modificar este artículo, para adicionar unas inhabilidades o causales para oponerse a la interconexión, respecto de temas asociados a conductas de fraude: que no se pueda solicitar la interconexión por quienes hayan cometido fraude y tenga su respectiva sanción impuesta por la entidad competente. Adicionalmente y en atención  a las obligaciones que recaen en el sector empresarial en general, se debe contemplar para los que soliciten interconexión, que adjunten una certificación de cumplimiento de los temas de  SARLAFT y lavado de activos. </t>
  </si>
  <si>
    <t xml:space="preserve">MODIFICAR. Adicionar unas inhabilidades o causales para oponerse a la interconexión, respecto de temas asociados a conductas de fraude: que no se pueda solicitar la interconexión por quienes hayan cometido fraude y tenga su respectiva sanción impuesta por la entidad competente. Adicionalmente y en atención  a las obligaciones que recaen en el sector empresarial en general, se debe contemplar para los que soliciten interconexión, que adjunten una certificación de cumplimiento de los temas de  SARLAFT y lavado de activos. </t>
  </si>
  <si>
    <t xml:space="preserve">ARTÍCULO 4.1.2.9. INCUMPLIMIENTO DEL CRONOGRAMA DE INTERCONEXIÓN. </t>
  </si>
  <si>
    <t xml:space="preserve">Si bien es cierto que en los cronogramas establecidos, en todas solicitudes de interconexión hay ajustes de red y es admisible, Se solicita modificar este artículo, en el sentido de establecer una condición de desconexión automática cuando no se ha cursado trafico en seis (6) meses. Las obligaciones de interconexión vistas en el actual contexto, de un mercado maduro y con pocos actores como empresas entrantes, las mayores cargas están para el operador al que se le solicita la interconexión, sin que hayan términos y obligaciones concretas ante los incumplimientos para aplicar a las empresas solicitantes de la interconexión. Adicionalmente, se puede considerar que la regulación no permite una igualdad entre las partes de la relación de interconexión, propende por una ineficiencia de costos y desigualdad entre las partes, los principios establecidos son demasiados absolutos, considerando el mercado  de las telecomunicaciones actualmente.  </t>
  </si>
  <si>
    <t xml:space="preserve">MODIFICAR. Establecer una condición de desconexión automática cuando no se ha cursado trafico en seis (6) meses. </t>
  </si>
  <si>
    <t xml:space="preserve">ARTÍCULO 4.1.4.2. ESTABLECIMIENTO DE CONDICIONES DE INTEROPERABILIDAD EN EL ACCESO. </t>
  </si>
  <si>
    <t xml:space="preserve">Se solicita revisar este artículo, para modificarlo, con el fin de permitir el acceso a los usuarios de la propia red y no a usuarios de otras redes. Se sugiere eliminar el multioperador, ya que no funciona para los PRST. Se debe considerar establecer alguna retribución de pago, para la figura de operador de tránsito, pues este es responsable de todas las obligaciones sin embargo no esta tiene retribución o pago por el cumplimiento de esta actividad. </t>
  </si>
  <si>
    <t xml:space="preserve">MODIFICAR para permitir el acceso a los usuarios de la propia red y no a usuarios de otras redes. Se sugiere eliminar el multioperador, ya que no funciona para los PRST. Así mismo para establecer alguna retribución de pago, para la figura de operador de tránsito, pues este es responsable de todas las obligaciones sin embargo no esta tiene retribución o pago por el cumplimiento de esta actividad. </t>
  </si>
  <si>
    <t>ARTÍCULO 4.1.5.2. INSTALACIONES ESENCIALES.</t>
  </si>
  <si>
    <t>Se solicita revisar este artículo, con el fin de eliminar obligaciones de directorio y de operadora- llamada asistida – toda vez que la operadora ni el directorio  son obligaciones regulatorias. A fecha de hoy ya son figuras no aplicables por sustituibilidad de otros servicios. Es importante determinar que realmente debe ser materia de regulación y que es del ámbito de los operadores.</t>
  </si>
  <si>
    <t xml:space="preserve">ARTÍCULO 4.1.6.1. OFERTA BÁSICA DE INTERCONEXIÓN. </t>
  </si>
  <si>
    <t xml:space="preserve">Se solicita revisar este artículo, toda vez que todos los PRST deberían tener OBI, y no debería haber excepción aguna para no tenerla. Esta obligación debe ser igual para todos aquellos que ofrezcan la interconexión, independiente de si son o no asignatarios directos de numeración, Consideramos que todo aquel cuente con elementos de red debe cumplir con la obligación de tener una OBI. Esto aporta transparencia e igualdad en las condiciones de oferta de interconexión.         Esta sugerencia es coherente con lo contempaldo en la Ley 1341 de 2009 en su artículo 51. Oferta Básica de Interconexión –OBI–, que dice: Los proveedores de redes y servicios de telecomunicaciones deberán poner a disposición del público y mantener actualizada la Oferta Básica de Interconexión –OBI– para ser consultada por cualquier persona. Para tales efectos, en la OBI se definirán la totalidad de elementos necesarios, incluidos los precios, para que con su simple aceptación por parte de un proveedor se genere un acuerdo de acceso, uso e interconexión. </t>
  </si>
  <si>
    <t>MODIFICAR. Exigir que todos los PRST tengan OBI.</t>
  </si>
  <si>
    <t xml:space="preserve">ARTÍCULO 4.1.6.2. CONTENIDO DE LA OBI. </t>
  </si>
  <si>
    <t xml:space="preserve">Se considera que el formato de la OBI establecido por la regulación no es claro, y no tiene la flexibilidad que las necesidades actuales y nuevos actores en el mercado requieren. No permite que los PRST puedan incluir todas las condiciones que se puedan dar en la oferta de la interconexión. Adicionalmente, este formato no incluye temas como lo relacionado con los OMV, entre otros. Es necesario que existan un mínimo de condiciones  en la OBI, pero a su vez permitir que los operadores tengan sus formatos de acuerdo a sus necesidades. Esto evidencia rígidez en la regulación frente a un sector totalmente dinámico.  </t>
  </si>
  <si>
    <t xml:space="preserve">MODIFICARLA en el sentido de dar claridad  al formato de la OBI, y flexibilizar a las necesidades actuales, ya que no permite que los PRST incluyan todas las condiciones que se puedan dar en la oferta de la interconexión. Adicionalmente, este formato no incluye temas como lo relacionado con los OMV, entre otros. Es necesario que existan un mínimo de condiciones en la OBI, pero a su vez permitir que los operadores tengan sus formatos de acuerdo a sus necesidades. Esto evidencia rígidez en la regulación frente a un sector totalmente dinámico.  </t>
  </si>
  <si>
    <t>ARTÍCULO 4.1.7.4. RENUNCIA O TERMINACIÓN A LA SERVIDUMBRE O A LA FIJACIÓN DE CONDICIONES DE ACCESO Y\O DE INTERCONEXIÓN.</t>
  </si>
  <si>
    <t xml:space="preserve">Se solicita modificar este artículo adicionando unas inhabilidades o causales para oponerse a la interconexión, incluyendo temas asociados a conductas de fraude, esto es que no se pueda solicitar la interconexión por quienes hayan cometido fraude y tenga su respectiva sanción por el órgano competente. Adicionalmente, se debe exigir una certificación de cumplimiento de temas del SARLAFT, así como de lavado de activos. </t>
  </si>
  <si>
    <t xml:space="preserve">MODIFICAR. adicionar inhabilidades o causales para oponerse a la interconexión, incluir  temas asociados a conductas de fraude, esto es que no se pueda solicitar la interconexión por quienes hayan cometido fraude y tenga su respectiva sanción por el órgano competente. Adicionalmente, se debe exigir una certificación de cumplimiento de temas del SARLAFT, así como de lavado de activos. </t>
  </si>
  <si>
    <t xml:space="preserve">ARTÍCULO 4.1.7.6. DESCONEXIÓN POR LA NO TRANSFERENCIA OPORTUNA DE SALDOS NETOS. </t>
  </si>
  <si>
    <t xml:space="preserve">Se solicita que cuando se constate que durante dos (2) periodos consecutivos de conciliación no se han transferido los saldos totales en los plazos establecidos por la CRC, sino que el proceso se ajuste a lo que establece la norma, esto es que se proceda a la desconexión o terminación de la relación de acceso y/o interconexión con el previo aviso o previa autorización de la CRC, respectivamente,  sin tener que acudir al CMI, como pasa actualmente. </t>
  </si>
  <si>
    <t xml:space="preserve">MODIFICAR. El artículo debe establecer que cuando se constate que durante dos (2) periodos consecutivos de conciliación no se han transferido los saldos totales en los plazos establecidos por la CRC,  sino que el proceso se ajuste a lo que establece la norma, esto es que se proceda a la desconexión o terminación de la relación de acceso y/o interconexión con el previo aviso o previa autorización de la CRC, respectivamente,  sin tener que acudir al CMI, como pasa actualmente. </t>
  </si>
  <si>
    <t xml:space="preserve">ARTÍCULO 4.1.9.1. GRUPO DE INDUSTRIA. </t>
  </si>
  <si>
    <t xml:space="preserve">Se solicita eliminar este artículo referente al grupo de industria,  pues a la fecha, el mismo no se ha conformado como lo establece la norma. Se insisté en tener un régimen que contemple unicamente las obligaciones aplicables al sector y que estén vigentes. </t>
  </si>
  <si>
    <t>ARTÍCULO 4.2.4.13. ESTRUCTURA Y CLASIFICACIÓN DE CÓDIGOS CORTOS PARA LA PRESTACIÓN DE CONTENIDOS Y APLICACIONES.</t>
  </si>
  <si>
    <t xml:space="preserve">Se solicita eliminar el código ubicado en la categoría 5 y ubicarlo dentro de las otras categorías, por cuanto hace referencia a servicios masivos y no se justifica un código de manerta exclusiva. Lo anterior teniendo en consideración que no es clara la definición de servicios masivos, ya que las demás clasificaciones definidas (Modalidad de compra por única vez, modalidad de compra por suscripción, gratuito para el usuario e incluso los servicios exclusivos para adultos) cubren la totalidad de los servicios ofrecidos; esto se presta para confusiones. Se propone que no se sigan asignando más códigos cortos de esta clasificación y dejar los códigos cotos asignados hasta la fecha con la asignación hasta que el PCA asignatario solicite la devolución o sea recuperada por la CRC por bajo tráfico. </t>
  </si>
  <si>
    <t xml:space="preserve">MODIFICAR. eliminar el código ubicado en la categoría 5 y ubicarlo dentro de las otras categorías, por cuanto hace referencia a servicios masivos y no se justifica un código de manerta exclusiva. </t>
  </si>
  <si>
    <t>ARTÍCULO 4.3.2.3. CARGOS DE ACCESO ENTRE REDES DE TPBCL.</t>
  </si>
  <si>
    <t xml:space="preserve">Inaplicación de la norma por obsolescencia, en atención a la actual realidad de los teléfonos públicos, por lo que se solicita su eliminación. </t>
  </si>
  <si>
    <t>ARTÍCULO 4.3.2.14. CARGOS DE ACCESO PARA LLAMADAS DESDE TELÉFONOS PÚBLICOS.</t>
  </si>
  <si>
    <t xml:space="preserve">Inaplicación de la norma por obsolescencia, en atención a la actual realidad de los teléfonos públicos, por lo que se sugiere su eliminación. </t>
  </si>
  <si>
    <t>ARTÍCULO 4.3.2.18. REGLAS DE DIMENSIONAMIENTO EFICIENTE DE LA INTERCONEXIÓN.</t>
  </si>
  <si>
    <t>En atención a la claridad de los plazos y términos que deben cumplir los administrados, se hace necesario que  la CRC precise el término BIMESTRALMENTE. Esto es, que aclare cuando inicia y cuando termina. En aras de la transparencia de las relaciones que se regulan, los términos y plazos deberán siempre contar con fechas de inicio y de terminación.</t>
  </si>
  <si>
    <t xml:space="preserve">ELIMINAR LA NORMA Y REMPLAZARLA. LA NUEVA OBLIGACIÓN DEBE </t>
  </si>
  <si>
    <t xml:space="preserve">ARTÍCULO 4.3.3.3. MEDIDAS REGULATORIAS PARTICULARES. </t>
  </si>
  <si>
    <t>Este articulo hace referencia a la Res. 3136 de 2011, que es una resolución especifica del mercado relevante de Voz Saliente Móvil, en el  el artículo 3.1.4.1 se define las Medidas Regulatorias a aplicarse en mercados relevantes.</t>
  </si>
  <si>
    <t>ARTÍCULO 4.3.3.4. TRASLADO DE EFICIENCIAS Y BENEFICIOS AL USUARIO.</t>
  </si>
  <si>
    <t>De conformidad con la Resolución 5108 de 2017, este artículo ya no se encuentra vigente "se hace innecesario mantener la medida consistente en trasladar las eficiencia y beneficios obtenidas frutos de la reducciones graduales de cargos de acceso al usuario contenida en los artículos 10 de la Resolución CRC 3136 de 2011 y 4.3.3.4 de la resolución CRC 5050 de 2016"</t>
  </si>
  <si>
    <t xml:space="preserve">ARTÍCULO 4.7.3.1. CONTENIDO DE LA OFERTA. </t>
  </si>
  <si>
    <t>En relación con la OBI es importante aclarar lo relacionado con la red de transporte, ya que se asimila a la red móvil y es diferente.</t>
  </si>
  <si>
    <t>MODIFICAR. Aclarar en la OBI  lo relacionado con la red de transporte, ya que se asimila a la red móvil y es diferente.</t>
  </si>
  <si>
    <t xml:space="preserve">ARTÍCULO 4.7.5.1. ACTUALIZACIÓN DE LA OBI. </t>
  </si>
  <si>
    <t>Se encuentra contenido en lo dispuesto en el Artículo 4.1.6.1</t>
  </si>
  <si>
    <t xml:space="preserve">ARTÍCULO 4.7.5.2. REPORTE DE INFORMACIÓN. </t>
  </si>
  <si>
    <t>En comparación con otros reportes de información respecto de las actividades de los operadores, especialmente en tema de instalación esenciales, no se identifica la pertinencia del mismo. Por ello se solicita que se elimine este reporte, y la propuesta para la CRC es que la información relativa a tráfico y valores discriminados por tecnología y servicios asociados, se solicite a demanda y de acuerdo  a la necesedidades del órgano regulador. De igual manera esta información de carácter general ya se encuentra contenida en otros reportes que se realizan por parte del operador.</t>
  </si>
  <si>
    <t>ARTÍCULO 4.10.2.4. TÉRMINOS PARA LA VIABILIDAD.</t>
  </si>
  <si>
    <t>Se solicita que los mantenimientos correctivos debean realizarse 7X24 y de manera inmediata y luego de realizado si se deba reportar.</t>
  </si>
  <si>
    <t>MODIFICAR. En el sentido de permitir que los mantenimientos correctivos debean realizarse 7X24 y de manera inmediata y luego de realizado si se deba reportar.</t>
  </si>
  <si>
    <t xml:space="preserve">ARTÍCULO 4.11.1.5. SOLICITUDES DE ACCESO Y USO. </t>
  </si>
  <si>
    <t>Se solicita eliminar los numerales 1-5 ya que exigen documentos como requisito previo, que en realidad son innecesarios para la etapa de negociación directa, y que se han prestado para interpretaciones inadecuadas por los propietarios de la infraestructura.</t>
  </si>
  <si>
    <t>ELIMINAR los numerales 1-5.</t>
  </si>
  <si>
    <t>ARTÍCULO 4.16.2.1. REMUNERACIÓN POR EL ACCESO A LAS REDES MÓVILES PARA LA PROVISIÓN DE SERVICIOS BAJO LA FIGURA DE OPERACIÓN MÓVIL VIRTUAL.</t>
  </si>
  <si>
    <t xml:space="preserve">Para el cálculo de la fórmula de IMPRO se solicita excluir los tráficos atípicos de alta demanda, los cuales ya están identificados para efectos de la regulación de calidad. Solo debe tenerse en cuenta el resultado del periodo anual anterior. </t>
  </si>
  <si>
    <t>MODIFICAR. Para el cálculo de la fórmula de IMPRO se debe excluir los tráficos atípicos de alta demanda</t>
  </si>
  <si>
    <t>ARTÍCULO 5.2.3.2. METODOLOGÍA PARA LA MEDICIÓN DE LA CALIDAD DE LA TRANSMISIÓN (QOS2).</t>
  </si>
  <si>
    <t>La tabla 2, “Parámetros de calidad de la calidad de la transmisión de televisión analógica a la entrada del receptor en los sistemas de cable HFC”, muestra cada uno de los parámetros para la medición en detalle. El numeral 2, “Nivel mínimo de la portadora de video”, en su literal b), referencia la medida tomada en el tap con cola de 30 metros frente la ubicación del cliente; pero en el numeral 4, “Nivel de la señal de video”, referencia el mismo parámetro del numeral 2, pero en el receptor del suscriptor. Así las cosas y teniendo en cuenta que ambos parámetros se refieren a la misma medida, y que la toma física en el predio del cliente resulta compleja, por el acceso al mismo, e innecesaria, debe eliminarse el numeral 4 de la tabla 2.</t>
  </si>
  <si>
    <t>ELIMINAR el punto 4 de la tabla 2. Duplicidad.</t>
  </si>
  <si>
    <t>ARTÍCULO 6.1.7.4. LÍNEAS DE INFORMACIÓN Y OPERADORA DE NUEVOS OPERADORES DE TPBCLD.</t>
  </si>
  <si>
    <t>Esto ya se encuentra en desuso y de debe eliminar</t>
  </si>
  <si>
    <t>ARTÍCULO 6.1.8.2. ADMINISTRACIÓN DE NUMERACIÓN DE SERVICIOS.</t>
  </si>
  <si>
    <t>Se solicita eliminar el servicio de llamadas local extendida, ya que contempla una división artificial del territorio e impone cargas para los usuarios sin justificación alguna. Además de lo anterior se debe revisar que la numeración sea como mínimo departamental, por lo que se solicita igualmente la eliminación de la numeración municipal. Sin que se deje de considerar que la numeración deba ser nacional.</t>
  </si>
  <si>
    <t>ELIMINAR servicio de llamadas local extendida. MODIFICAR. Permitir que la numeración sea como mínimo departamental, por lo que se solicita igualmente la eliminación de la numeración municipal. Sin que se deje de considerar que la numeración deba ser nacional.</t>
  </si>
  <si>
    <t>ARTÍCULO 6.1.8.3. ACCESO UNIVERSAL A LA NUMERACIÓN DE SERVICIOS LOS OPERADORES DE TELECOMUNICACIONES DEBEN GARANTIZAR EL ACCESO UNIVERSAL DE TODOS LOS ABONADOS CON NUMERACIÓN GEOGRÁFICA Y NUMERACIÓN DE REDES, A LA NUMERACIÓN DE QUE TRATA EL ARTÍCULO 2.</t>
  </si>
  <si>
    <t>ARTÍCULO 6.1.13.4. CÓDIGOS DE OPERADOR PARA NUEVOS OPERADORES DE TPBCLD.</t>
  </si>
  <si>
    <t>Se debe propender por la paridad de discado, dado que hoy existen operadores de TPBCLD con códigos de un dígito vs tres dígitos.</t>
  </si>
  <si>
    <t>MODIFICAR. propender por la paridad de discado, dado que hoy existen operadores de TPBCLD con códigos de un dígito vs tres dígitos.</t>
  </si>
  <si>
    <t>ARTÍCULO 6.1.14.1. NUMERACIÓN PARA TELÉFONOS PÚBLICOS.</t>
  </si>
  <si>
    <t>Esta nórma de debe eliminar por el des uso de los telefónos públicos.</t>
  </si>
  <si>
    <t>ARTÍCULO 7.1.1.1. DEFINICIONES.</t>
  </si>
  <si>
    <t>Para promover el proceso de evolución tecnológica no se debe homologar nuevos  ETM en tecnología 2G.</t>
  </si>
  <si>
    <t>MODIFICAR. Prohibir la homologación de ETM en tecnologías 2G</t>
  </si>
  <si>
    <t>ARTÍCULO 7.1.1.2. PROCESO PARA LA HOMOLOGACIÓN DE EQUIPOS TERMINALES DE TELECOMUNICACIONES.</t>
  </si>
  <si>
    <t xml:space="preserve">MODIFICAR. Prohibir la homologación de ETM en tecnologías 2G. Se sugiere: El interesado en homologar un equipo terminal, de acuerdo con las definiciones establecidas en el artículo 1.2. de la presente resolución, debe presentar ante la CRC una solicitud con el lleno de requisitos por cada modelo de terminal, en los términos señalados en la presente resolución o aquellas normas que la modifiquen, adicionen o sustituyan, y los que la entidad determine para tal efecto. En caso de que un terminal homologado sea objeto de una modificación estructural técnica que no altere su funcionamiento o interacción con la red o el espectro radioeléctrico y siga cumpliendo las normas bajo las cuales fue homologado originalmente, se deberá obtener una ampliación de la homologación por parte de la Comisión de Regulación de Comunicaciones. En caso de que la modificación altere su funcionamiento o interacción con la red o el espectro radioeléctrico utilizado, debe surtirse un nuevo proceso de homologación en los términos de la presente resolución o aquellas normas que la modifiquen, adicionen o sustituyan.   </t>
  </si>
  <si>
    <t xml:space="preserve">ARTÍCULO 7.2.1.1. OBJETO. </t>
  </si>
  <si>
    <t>FORMATO 1.2. TARIFAS Y SUSCRIPTORES DE PLANES INDIVIDUALES Y EMPAQUETADOS.</t>
  </si>
  <si>
    <t>El reporte de tarifas se presenta de una forma eventual y trimestral pero en el trimestral se muestra la misma informacion, solo que con los clientes e incluso tambien se presenta las tarifas que estan activas por lo cual se deberia eliminar el eventual y solo manejar el trimestral, adicionalmente debe evolucionar dado que las automatizaciones que se manejan para este reporte las entregan en las versiones actualizadas de excel, pero el reporte al momento del cargue es una version anterior de excel 97-2007 lo cual esta generando un reproceso que puede causar inconsitencias en el reporte al momento del cargue.</t>
  </si>
  <si>
    <t>ELIMINAR el reporet de tarifas eventual.</t>
  </si>
  <si>
    <t>FORMATO 1.4. TRÁFICO TELEFONÍA LOCAL EXTENDIDA Y LARGA DISTANCIA.</t>
  </si>
  <si>
    <t>FORMATO 1.7. TRÁFICO DE VOZ DE PROVEEDORES DE REDES Y SERVICIOS MÓVILES.</t>
  </si>
  <si>
    <t>Existe duplicidad ya que la información solicitada ya es suministrada a través del Formato 3 de la Resolución MINTIC 781 de 2017</t>
  </si>
  <si>
    <t>ELIMINAR. Por duplicidad.</t>
  </si>
  <si>
    <t>FORMATO 1.8. MENSAJERÍA DE TEXTO (SMS).</t>
  </si>
  <si>
    <t>Existe duplicidad ya que la información solicitada ya es suministrada a través del Formato 5.2 de la Resolución 5076 de 2017</t>
  </si>
  <si>
    <t>FORMATO 1.11. REGLAS DE PRECIO MAYORISTA PARA LARGA DISTANCIA INTERNACIONAL.</t>
  </si>
  <si>
    <t xml:space="preserve">Se solicita eliminar este reporte ya que la información no se utiliza para ningún estudio ni se realizan informes estadísticos al respecto.  </t>
  </si>
  <si>
    <t xml:space="preserve">ELIMINAR. </t>
  </si>
  <si>
    <t>FORMATO 3.1. CONECTIVIDAD NACIONAL E INTERNACIONAL A INTERNET.</t>
  </si>
  <si>
    <t xml:space="preserve">Se solicita eliminar este reporte ya que la información no se observa que se está utilizando, además de lo anterior, se observa duplicidad por que el dueño de la red debe reportar capacidad alquilada.  </t>
  </si>
  <si>
    <t>FORMATO 3.3. SERVICIO PORTADOR EN CONEXIÓN INTERNACIONAL.</t>
  </si>
  <si>
    <t xml:space="preserve">Se solicita eliminar este reporte, ya que la poca dinamica de la información solicitada, permite que sea información solicitada por demanda y no periodicamente </t>
  </si>
  <si>
    <t>FORMATO 4.3. MONITOREO DE QUEJAS.</t>
  </si>
  <si>
    <t>Teniendo en cuenta que la tendencia en el sector de telecomunicaciones es prestar servicios empaquetados o convergentes, se solicita incluir en numeral 4 del formato 4.3 monitoreo de quejas, el item correspondiente a  servicios empaquetados.</t>
  </si>
  <si>
    <t>MODIFICAR. incluir en numeral 4 del formato 4.3 monitoreo de quejas, el item correspondiente a  servicios empaquetados.</t>
  </si>
  <si>
    <t>FORMATO 5.2. REPORTE DE INFORMACIÓN DE CÓDIGOS CORTOS.</t>
  </si>
  <si>
    <t>La información sea reportada por el asigantario de la numeración, en este caso, los PCA que tengan numeración asignada deberán realizar su propio reporte.</t>
  </si>
  <si>
    <t>MODIFICAR. Exigir a los PCA que tengan numeración asignada, que hagan su propio reporte.</t>
  </si>
  <si>
    <t>GREMIO</t>
  </si>
  <si>
    <t>JENNIFER LORENA LARA</t>
  </si>
  <si>
    <t>COLFECAR</t>
  </si>
  <si>
    <t>3595520/3102730463</t>
  </si>
  <si>
    <t>investigacionjuridica@colfecar.org.co</t>
  </si>
  <si>
    <t>NO ESTA REGULADO</t>
  </si>
  <si>
    <t>La implementación de esta tecnología reduce el tiempo de paso en los peajes y las congestiones. En este sentido, contribuye a ahorrar combustible y disminuir la huella de contaminación causada por los gases vehiculares. El problema básicamente consiste en que NO se encuentra regulada</t>
  </si>
  <si>
    <t>Trabajar con las agremiaciones en conjunto con el Ministerio de Transporte para generar la normatividad aplicable para este asunto. En este caso es muy importante contar con las mesas de trabajo entre el Ministerio y las agremiaciones de transporte de carga.</t>
  </si>
  <si>
    <t xml:space="preserve">N/A </t>
  </si>
  <si>
    <t>Consejo Privado de Competitividad</t>
  </si>
  <si>
    <t>Ley 1369 de 2009</t>
  </si>
  <si>
    <t>el mercado emergente de las aplicaciones móviles con Apps no tiene un marco legal real, actualizado y controlado lo que esta generando competencia desleal, pues mientras las empresas legalmente contitudas estan sujetas a cumplir con informes, reportes a las entidades de control del estado, la falta de regulacion en traifas, prestacion de servicios entre otro que ofrecen las apps no tiene regulacion, esta ley por estar desactualizada no genera seguridida juridica a el sector, y por el contrario permite  que al ser plataformas no tengan regulacion y sus intervinientes puedan ofertar a precios por debajo de las condiciones de mercado. Los usuarios aceptan la gratuidad de las apps renunciado a la privacidad y los desarrolladores aceptan carencias y vacíos en la legalidad por lograr llegar a un público amplio, sin reparar en las futuras repercusiones.</t>
  </si>
  <si>
    <t>Andrea Muñoz</t>
  </si>
  <si>
    <t>ASOMOVIL</t>
  </si>
  <si>
    <t xml:space="preserve">NACIONAL </t>
  </si>
  <si>
    <t>Decreto y resolución reglamentaria</t>
  </si>
  <si>
    <t>Mintic y Ane</t>
  </si>
  <si>
    <t>Decreto 1370 (capitulo 5) Este decreto Modificó al 1078 de 2015 que se reglamenta con la Resolución 754 de 2016.</t>
  </si>
  <si>
    <t xml:space="preserve">Estudios y Mediciones de campos electromagnéticos. </t>
  </si>
  <si>
    <t>Esta Resolución atendiendo al principio de precaución  desarrollo una serie de procedimientos y mediciones que pretenden asegurar que los niveles de radiación se mantengan por debajo de los niveles recomendados por la OMS y la ICNIRP. 
Esta regulación No resulta útil en la medida que los operadores móviles teníamos la calidad de fuentes inherentemente conformes según la Resolución 1645 de 2005, es decir que no requeríamos de ningún procedimiento o medida adicional para confirmar que cumplíamos con los niveles de radiación establecidos por la organizaciones internacionales. Está condición se ha verificado en múltiples ocasiones con los millones medidas que ha hecho la ANE y con las medidas que ya han hecho los operadores. 
Esta regulación cuesta al rededor de 48.000Millones a la industria para generar datos a una base de datos que se desactualiza constantemente y que sigue comprobando que los operadores móviles cumplimos con los niveles de radiación.</t>
  </si>
  <si>
    <t xml:space="preserve">Resolución </t>
  </si>
  <si>
    <t xml:space="preserve">ANTV </t>
  </si>
  <si>
    <t xml:space="preserve">Canal Propio vs Canales Temáticos. </t>
  </si>
  <si>
    <t>Cristina Triana Soto</t>
  </si>
  <si>
    <t>SAC - Fedepalma</t>
  </si>
  <si>
    <t>info@fedepalma.org - csandoval@sac.org.co</t>
  </si>
  <si>
    <t>Congreso de la República</t>
  </si>
  <si>
    <t>Amplio despliegue de recursos tecnológicos, financieros, humanos, de infraestructura, etc para cumplir con todos los requisitos exigibles con la normatividad.</t>
  </si>
  <si>
    <t>* Establecer requisitos legales que se ajusten al tipo y al tamaño de las organizaciones.
* Coordinar entre los diferentes entes reguladores los puntos en común de los diferentes sistemas de gestión organizacional asociados con cumplimiento normativo, de tal forma, que las organizaciones puedan optimizar el uso de recursos.</t>
  </si>
  <si>
    <t>William Olaya</t>
  </si>
  <si>
    <t>SAC - MANUELITA</t>
  </si>
  <si>
    <t>william.olaya@manuelita.com - csandoval@sac.org.co</t>
  </si>
  <si>
    <t>Ministerio de TIC</t>
  </si>
  <si>
    <t>Por el cual se reglamenta parcialmente la Ley 1581 de 2012. Aumento de trámites al interior de las empresas, no sólo para enviar las autorizaciones de uso de datos sino para responder las recibidas.</t>
  </si>
  <si>
    <t>Sector según clasificación realizada por el DNP</t>
  </si>
  <si>
    <t>El Ministerio de Justicia y del Derecho realizó un estudio preliminar con el objetivo de determinar las entidades que deben realizar el estudio técnico de las normas obsoletas. 
Si la acción a seguir, implica una reforma legal deberá indicarlo directamente al Ministerio de Justicia al correo: cunigar@minjusticia.gov.co 
Por el contrario, en relación a normas de inferior categoría, la entidad deberá analizar si se debe modificar, derogar, o declarar la pérdida de fuerza ejecutoria; e incluir lo que corresponda en la Agenda Regulatoria (Ver pestaña 2,3)</t>
  </si>
  <si>
    <t>Sector y/o entidad sugerida como responsable según clasificación de Min Justicia</t>
  </si>
  <si>
    <t>8d0a70ed38cd69f0485f188db96dd129</t>
  </si>
  <si>
    <t>Enlace Municipal Familias en Accion</t>
  </si>
  <si>
    <t>Carlos Alberto Valles Zapata</t>
  </si>
  <si>
    <t>Alcaldia</t>
  </si>
  <si>
    <t>familiasenacciontarso@gmail.com</t>
  </si>
  <si>
    <t>por medio de la cual se adoptan unas medidas de política y se regula el funcionamiento del Programa Familias en Acción.  Determinar los artículos obsoletos, revisión y conepto del Departamento Administrativo de Prosperidad Social.</t>
  </si>
  <si>
    <t>Departamento Administrativo de Prosperidad Social.</t>
  </si>
  <si>
    <t>fced30e63edb6d5af9b1aa62a1777532</t>
  </si>
  <si>
    <t>REDCOLSA RED COLOMBIANA DE SERVICIOS SA</t>
  </si>
  <si>
    <t>infogane@gane.com.co</t>
  </si>
  <si>
    <t>SUPERSALUD</t>
  </si>
  <si>
    <t>El decreto 2462 de 2013 por medio del cual se modifica la estructura de la Superintendencia Nacional de Salud. Revisión y concepto  de la Superintendencia de  de Salud y el el Ministerio de Salud.</t>
  </si>
  <si>
    <t>Superintendencia de  de Salud y el el Ministerio de Salud.</t>
  </si>
  <si>
    <t>99ee3b0c4e0f85d83c7ac6ee60806bbf</t>
  </si>
  <si>
    <t>NEYLA ROCIO ROBLES CASTIBLANCO</t>
  </si>
  <si>
    <t>ALCALDIA</t>
  </si>
  <si>
    <t>MASFAMILIASENACCIONSAMACA2017@GMAIL.COM</t>
  </si>
  <si>
    <t>Pendiente identificar la norma obsoleta.</t>
  </si>
  <si>
    <t>ee44a70eb40f2ce591491bb6478df9ce</t>
  </si>
  <si>
    <t>NEYLA ROCIO ROBLES CATSIBLANCO</t>
  </si>
  <si>
    <t>MASFAMILIASENACCIONSAMACA@GMAIL.COM</t>
  </si>
  <si>
    <t>513625b0440250fd0e8dcc0b701099f8</t>
  </si>
  <si>
    <t>JHON VELASQUEZ</t>
  </si>
  <si>
    <t>ALCALDIA MALLAMA</t>
  </si>
  <si>
    <t>mallamamfa@gmail.com</t>
  </si>
  <si>
    <t>f0181a0bf0d56cb1dfe8b3b13dc959bf</t>
  </si>
  <si>
    <t>Maria Fernanda González</t>
  </si>
  <si>
    <t>Andesco</t>
  </si>
  <si>
    <t>maria.gonzalez@andesco.org.co</t>
  </si>
  <si>
    <t>MADS</t>
  </si>
  <si>
    <t>Revisión y concepto del Ministerio de Ambiente y Desarrollo Sostenible. (Sobre manglares)</t>
  </si>
  <si>
    <t xml:space="preserve">Ministerio de Ambiente y Desarrollo Sostenible. </t>
  </si>
  <si>
    <t>ceffcc1b1da97917429fac5a5d6c0da1</t>
  </si>
  <si>
    <t>Inderena</t>
  </si>
  <si>
    <t>Revisión y concepto  del Ministerio de Ambiente y Desarrollo Sostenible. (Sobre manglares)</t>
  </si>
  <si>
    <t>024b0e76aa7dc92c1b6fb344a9866a4a</t>
  </si>
  <si>
    <t>Revisión y concepto  del Ministerio de Ambiente y Desarrollo Sostenible. ( sobre vedas para algunas especies forestales maderables)</t>
  </si>
  <si>
    <t>8df8791089cfca64368819cf3b813007</t>
  </si>
  <si>
    <t>Maria Fernanda Gonzalez</t>
  </si>
  <si>
    <t>maria.gonzalez@andesco.org</t>
  </si>
  <si>
    <t xml:space="preserve">Revisión y concepto  del Ministerio de Ambiente y Desarrollo Sostenible. (sobre  veda para la especie Helecho Arborescente (Cyathea sp.), Roble (Quercus humboldtii), (Podocarpus rospigliosii sin.  ethrophyllum rospigliosii) </t>
  </si>
  <si>
    <t>b96b9bd2523ec7e68e0721ea1b7c617c</t>
  </si>
  <si>
    <t xml:space="preserve">Revisión y concepto del Ministerio de Ambiente y Desarrollo Sostenible. (sobre vedas para helechos arborescentes de la especie vara de la costa) </t>
  </si>
  <si>
    <t>488aa23e8842ed9f0fd466963f1936bc</t>
  </si>
  <si>
    <t xml:space="preserve">Revisión y concepto del Ministerio de Ambiente y Desarrollo Sostenible. (Declara planta protegida al helecho arborescente) </t>
  </si>
  <si>
    <t>0935fe1f2e89a9c5ee30cbf5f2bff187</t>
  </si>
  <si>
    <t xml:space="preserve">Revisión y concepto del Ministerio de Ambiente y Desarrollo Siostenible. (Por la cual se establece veda para algunas especies y productos de la flora silvestre) </t>
  </si>
  <si>
    <t>1d047589aaecc58547350a079ffa3bd7</t>
  </si>
  <si>
    <t>MADS y Autoridades Ambientales</t>
  </si>
  <si>
    <t xml:space="preserve">Revisión y concepto del Ministerio de Ambiente y Desarrollo Siostenible. (vedas para algunas especies forestales maderables.) </t>
  </si>
  <si>
    <t>a568908b4a3594726f6939d3ea1cf804</t>
  </si>
  <si>
    <t>Ana Cecilia Santos</t>
  </si>
  <si>
    <t>Asociación Colombiana de Empresas de Medicina Integral ACEMI</t>
  </si>
  <si>
    <t>asantos@acemi.org.co</t>
  </si>
  <si>
    <t>El decreto 2462 de 2013 por medio del cual se modifica la estructura de la Superintendencia Nacional de Salud. Revisión y concepto de la Superintendencia de Salud y del Ministerio de Salud.</t>
  </si>
  <si>
    <t>Superintendencia de Salud y del Ministerio de Salud.</t>
  </si>
  <si>
    <t>3b82b5c215ad6aff406a07a8a5b42a00</t>
  </si>
  <si>
    <t>Asociación Colombiana de Empresas de Medicina Intgral ACEMI</t>
  </si>
  <si>
    <t>Circular</t>
  </si>
  <si>
    <t>Por la cual se imparten instrucciones relativas al Sistema de Administración del Riesgo de Lavado de Activos y la Financiación del Terrorismo (SARLAFT). Revisión y concepto de la Superintendencia de Salud, de la Superintendencia Finaciera, de la UIAF, de la DIAN y del Ministerio de Hacienda.</t>
  </si>
  <si>
    <t>Superintendencia de Salud, de la Superintendencia Finaciera, de la UIAF, de la DIAN y del Ministerio de Hacienda.</t>
  </si>
  <si>
    <t>c849b99ff12ca69d54fe09c35671280f</t>
  </si>
  <si>
    <t>Fue derogada de manera tácita por otra norma de igual o menor jerarquía.</t>
  </si>
  <si>
    <t>Ley 1438 de 2011</t>
  </si>
  <si>
    <t>Por la cual se imparten instrucciones relativas al Sistema de Administración del Riesgo de Lavado de Activos y la Financiación del Terrorismo (SARLAFT). Revisar con la la Super salud, Super Finaciera, UIAF, DIAN y Ministerio de Hacienda.</t>
  </si>
  <si>
    <t>37444e9a0f902ab0fb916a461147f0e0</t>
  </si>
  <si>
    <t>Caja de Compensaciòn</t>
  </si>
  <si>
    <t>Caja de Compensaciòn Familiar de Caldas</t>
  </si>
  <si>
    <t>Confa</t>
  </si>
  <si>
    <t>notificaciones@confamiliares.com</t>
  </si>
  <si>
    <t>Por la cual se modifican las tarifas de los impuestos de timbre nacional que se causen en el exterior y se dictan otras disposiciones. Revisión y concepto del Ministerio de Hacienda y Crédito Público.</t>
  </si>
  <si>
    <t>Ministerio de Hacienda y Crédito Público.</t>
  </si>
  <si>
    <t>8450495a612076f1dacf6e2abf0667a8</t>
  </si>
  <si>
    <t>Funcionario Publico</t>
  </si>
  <si>
    <t>MARIA YOLANDA GODOY</t>
  </si>
  <si>
    <t>ALCALDIA DE ARAUCA</t>
  </si>
  <si>
    <t>familiasenaccion@arauca-arauca.gov.co</t>
  </si>
  <si>
    <t>6d2f773b0b1f1a4ee16c87df69114b0c</t>
  </si>
  <si>
    <t>Liceth Joana Cordoba Guerrero</t>
  </si>
  <si>
    <t>Alcaldia Municipio de Otanche</t>
  </si>
  <si>
    <t>15507otancheboyaca@gmail.com</t>
  </si>
  <si>
    <t>Ministerio de la Proteccion Social</t>
  </si>
  <si>
    <t xml:space="preserve">Por medio del cual se modifica la forma y condiciones de operación del Régimen Subsidiado del Sistema General de Seguridad Social en Salud y se dictan otras disposiciones.  Revisión y concepto de la Superintendencia de Salud y del Ministerio de Salud.
</t>
  </si>
  <si>
    <t>6d50bd24987eb132701c2f03581cb1bb</t>
  </si>
  <si>
    <t>TELLYS MARIA MOYA PADILLA</t>
  </si>
  <si>
    <t>MULTISERVICIOS BETEL S.A.</t>
  </si>
  <si>
    <t>multiserviciosbetelsas@gmail.com</t>
  </si>
  <si>
    <t>Por la cual se imparten instrucciones relativas al Sistema de Administración del Riesgo de Lavado de Activos y la Financiación del Terrorismo (SARLAFT). Revisar con lasSuperintendencias de Salud,  Finaciera, UIAF, DIAN y Ministerio de Hacienda.</t>
  </si>
  <si>
    <t>Superintendencias de Salud,  Finaciera, UIAF, DIAN y Ministerio de Hacienda.</t>
  </si>
  <si>
    <t>d7303b4705e623c40ae6c978b2c98749</t>
  </si>
  <si>
    <t>Eudaris pajarito Vanegas</t>
  </si>
  <si>
    <t>Programa Familias en Accion</t>
  </si>
  <si>
    <t>eupajarito@hotmail.com</t>
  </si>
  <si>
    <t>0e0f04eadc9b856094554def048fe3a3</t>
  </si>
  <si>
    <t>MINISTERIO PROTECCION SOCIAL</t>
  </si>
  <si>
    <t>adb8f1d56a8ffb69b7c12069ef93c84b</t>
  </si>
  <si>
    <t>MINISTERIO DE SALUD- CONSERVANTES DE ALIMENTOS: Las resoluciones están obsoletas, muchos conservantes han sido reevaluados o aceptados por el Codex, pero Colombia no cuenta con normas actualizadas para permitir productos con nuevos desarrollos.</t>
  </si>
  <si>
    <t>f9249d07914f8306fe7d256ac3d7318c</t>
  </si>
  <si>
    <t>MINISTERIO DE SALUD - Resol. 4124 de 1991 (antioxidantes)  y 4125 de 1994 (Conservantes) y 4126 de 1994 (Reguladores de acidez). ADITIVOS DE ALIMENTOS: Las resoluciones están obsoletas, muchos aditivos han sido reevaluados o aceptados por el Codex, pero Colombia no cuenta con normas actualizadas para permitir productos con nuevos desarrollos. La Resolucion 2674 obliga a declarar concentraciones exactas de aditivos que tengan dosis máxima de uso, sin embargo varios aditivos no tienen valores establecidos, ni a nivel general ni específico, en los reglamentos técnicos.</t>
  </si>
  <si>
    <t xml:space="preserve">Autoriza uso de colorantes. Se debe revisar  con  el Ministerio de Salud y el Invima.
</t>
  </si>
  <si>
    <t>Ministerio de Salud y el Invima.</t>
  </si>
  <si>
    <t>9760d95c4519008c592668727937be05</t>
  </si>
  <si>
    <t>SUPERINTENDENCIA DE INDUSTRIA Y COMERCIO - INDUCCIÓN A ERROR EN LA PROPAGANDA COMERCIAL CON INCENTIVOS. Art. 2.1.2.1. Literal b) y 2.1.2.2. Literal e). Tal como está redactado ese aparte de la Circular Única, se obligaría a congelar los precios de los productos 30 días antes de una promoción u oferta y 6 meses despues. Es una norma de imposible cumplimiento y que carece de sentido. La dinámica y los factores externos que influyen en la fijación de precios, hacen que esta norma sea absolutamente imposible de cumplir. Todo el comercio, sin excepción, estaría violando la disposición, tal como está redactada hoy.   Requiere ser ELIMINADO o MODIFICADO. Ya hay un proyecto en la SIC, listo para ser sometido a consulta pública.</t>
  </si>
  <si>
    <t>33edeed2c7e628ef75bd3f2b6c81ab03</t>
  </si>
  <si>
    <t>MINISTERIO DE SALUD - HARINA DE TRIGO: Es aplicable a la harina de trigo y manifiesta que los productos deben estar fortificados. El Ministerio amplió el espectro y lo aplicó a subproductos mediante circular. El INVIMA no estaba de acuerdo. Era un proyecto de emergencia, que debe renovarse al año y una resolución que los ratifica, nunca salió, pero aún así lo exigen. En teoría, desde el 98, el reglamento no debería estar vigente.</t>
  </si>
  <si>
    <t xml:space="preserve">por el cual se reglamenta la fortificación de la harina de trigo y se establecen las condiciones de comercialización, rotulado, vigilancia y control de la harina de trigo. Revisión y concepto del Ministerio de Salud y del Invima.
</t>
  </si>
  <si>
    <t>456c7888e1ae759e4beaa0d4bdf3afc1</t>
  </si>
  <si>
    <t>Cristian De Jesús Pérez Taborda</t>
  </si>
  <si>
    <t>HDA LAS PERLAS</t>
  </si>
  <si>
    <t>cpt180@hotmail.com</t>
  </si>
  <si>
    <t>por el cual se dictan disposiciones en materia de formalización de minería tradicional y se modifican unas definiciones del Glosario Minero. Revisión y concepto del Ministerio de Minas y Energía.</t>
  </si>
  <si>
    <t>Ministerio de Minas y Energía.</t>
  </si>
  <si>
    <t>54549200aa949c70b65e13ed65c9da1b</t>
  </si>
  <si>
    <t>GLORIA AMPARO BUSTOS SANCHEZ</t>
  </si>
  <si>
    <t>ALCALDIA MUNICIPAL DE IPIALES</t>
  </si>
  <si>
    <t>ipialesfma@gmail.com</t>
  </si>
  <si>
    <t>Departamento Administrativo para la Prosperidad Social</t>
  </si>
  <si>
    <t>Por la cual se adopta el Manual Operativo del Programa Más Familias en Acción — versión 4". Revisión y concepto del Departamento Administrativo de Prosperidad Social.</t>
  </si>
  <si>
    <t>297591386ec45cbc47c4ee8c40a963a6</t>
  </si>
  <si>
    <t>DORIEL AMPARO GOMEZ ESTRADA</t>
  </si>
  <si>
    <t>MUNICIPIO DE SABANETA</t>
  </si>
  <si>
    <t>dorielgomez@hotmail.com</t>
  </si>
  <si>
    <t>c71d5e612b88b5c777c0a492dbe1b6c4</t>
  </si>
  <si>
    <t>Juan Pablo Barrios</t>
  </si>
  <si>
    <t>EPS FAMISANAR S.A.S.</t>
  </si>
  <si>
    <t>jpbarrios@famisanar.com.co</t>
  </si>
  <si>
    <t>Pendiente establecer cuales diposciones que de la Ley se consideran obsoletas, revisión y concepto del Ministerio de  Salud.</t>
  </si>
  <si>
    <t>Ministerio de  Salud.</t>
  </si>
  <si>
    <t>3a5a65802907b75357db1501bb83d1aa</t>
  </si>
  <si>
    <t>MONICA BARRERA</t>
  </si>
  <si>
    <t>LINDE COLOMBIA SA</t>
  </si>
  <si>
    <t>monica.barrera@linde.com</t>
  </si>
  <si>
    <t>MINISTERIO SALUD</t>
  </si>
  <si>
    <t>DECRETO843</t>
  </si>
  <si>
    <t>Mediante la cual se fijan pautas sobre las etiquetas, empaques y rótulos, el uso de sticker y  autorizaciones de agotamiento de empaques. Se debe revisar  con  el Ministerio de Salud y el Invima.</t>
  </si>
  <si>
    <t>8652d7a66fab26015ebc4f430d6f693a</t>
  </si>
  <si>
    <t>jpbarrios@famisanar.com</t>
  </si>
  <si>
    <t>Ministerio de Salud</t>
  </si>
  <si>
    <t>Por la cual se establece el Manual de Actividades, Intervenciones y Procedimientos del Plan Obligatorio de Salud en el Sistema General de Seguridad Social en Salud. Revisión y concepto del Ministerio de Salud</t>
  </si>
  <si>
    <t>9e73f9d0b963809d06b41f424f74deb3</t>
  </si>
  <si>
    <t>nacer salome paez</t>
  </si>
  <si>
    <t>alcaldia de pivijay</t>
  </si>
  <si>
    <t>mfapivijay@gmail.com</t>
  </si>
  <si>
    <t>Por la cual se honra la memoria del doctor Augusto Espinosa Valderrama y se dictan otras disposiciones. Revisión y concepto del Ministerio de Cultura.</t>
  </si>
  <si>
    <t>Ministerio de Cultura.</t>
  </si>
  <si>
    <t>b29380eaf8eda95e45f80f554fc506c9</t>
  </si>
  <si>
    <t>ANA MUÑOZ</t>
  </si>
  <si>
    <t>ANARASAM31@HOTAMIL.COM</t>
  </si>
  <si>
    <t>Esta ley no existe teniendo en cuenta que  a partir de 1992 las leyes son de numeración consecutiva, pendiente identificar la norma obsoleta.</t>
  </si>
  <si>
    <t>0c6a88694f11af6ea5daca19f770ddb9</t>
  </si>
  <si>
    <t>dedis cuello</t>
  </si>
  <si>
    <t>dediscuello882@gmail.com</t>
  </si>
  <si>
    <t>por medio de la cual se adoptan unas medidas de política y se regula el funcionamiento del Programa Familias en Acción.  Revisión y concepto del Departamento Adminsitrativo de Prosperidad Social.</t>
  </si>
  <si>
    <t>59945e2a7c1b1b68f1884cd66cafc88b</t>
  </si>
  <si>
    <t>harold castillo rojas</t>
  </si>
  <si>
    <t>independiente</t>
  </si>
  <si>
    <t>haroldcro@hotmail.com</t>
  </si>
  <si>
    <t>Por medio del cual se adiciona el Capítulo 9 del Título 8 de la Parte 2 del Libro 2 del Decreto 1070 de 2015, “Decreto Único Reglamentario del Sector Administrativo de Defensa”, para reglamentar parcialmente el Código Nacional de Policía y Convivencia, en lo referente a la prohibición de poseer, tener, entregar, distribuir o comercializar drogas o sustancias prohibidas. Revisión y concepto de la Superintendencia de Salud y del Ministerio de Salud.</t>
  </si>
  <si>
    <t>4c81397e02f53d9ab6a4752e5b781d72</t>
  </si>
  <si>
    <t>Ariel Herrera Ortiz</t>
  </si>
  <si>
    <t>Ministerio de Agricultura</t>
  </si>
  <si>
    <t>ariel.herrera@minagricultura.gov.co</t>
  </si>
  <si>
    <t>ddd3bb92c99cca31cc3165558fd0878d</t>
  </si>
  <si>
    <t>Rolin Alexander Alarcón García</t>
  </si>
  <si>
    <t>Municipio La Salina</t>
  </si>
  <si>
    <t>85lasalina@gmail.com</t>
  </si>
  <si>
    <t>Tenía vigencia transitoria y este ya transcurrió.</t>
  </si>
  <si>
    <t>5264cdd120ff28670713a7c6d82a5b9b</t>
  </si>
  <si>
    <t>Yefferson lopez lopez</t>
  </si>
  <si>
    <t>Comerciante independiente</t>
  </si>
  <si>
    <t>yeferson2112@gmail.com</t>
  </si>
  <si>
    <t>por el cual se expiden normas sobre armas, municiones y explosivos. Establecer las disposiciones que se consideran obsoletas, revisión y concepto  del Ministerio de Defensa Nacional.</t>
  </si>
  <si>
    <t>Ministerio de Defensa Nacional.</t>
  </si>
  <si>
    <t>8caa4fee14c2840c9c117e2d4672fe83</t>
  </si>
  <si>
    <t>APRENDIZ</t>
  </si>
  <si>
    <t>ANGIE TATIANA QUIROGA ROJAS</t>
  </si>
  <si>
    <t>IGNACIO GOMEZ IHM</t>
  </si>
  <si>
    <t>tatoquirogarojas@gmail.com</t>
  </si>
  <si>
    <t>por medio de la cual se regula la instalación y puesta en marcha de sistemas automáticos, semiautomáticos y otros medios tecnológicos para la detección de infracciones y se dictan otras disposiciones.  Establecer las disposiciones que se consideran obsoletas, revisión y concepto  del Ministerio de Transporte.</t>
  </si>
  <si>
    <t>Ministerio de Transporte</t>
  </si>
  <si>
    <t>afc61e87baf782af78a36e8723c7a076</t>
  </si>
  <si>
    <t>Empleado</t>
  </si>
  <si>
    <t>Luz Helena Bernal Cruz</t>
  </si>
  <si>
    <t>Ministerio de Agricultura y Desarrollo Rural</t>
  </si>
  <si>
    <t>luz.bernal@minagricultura.gov.co</t>
  </si>
  <si>
    <t>c4840162731716dbd073f62ef5b5a441</t>
  </si>
  <si>
    <t>lizeth lopez morales</t>
  </si>
  <si>
    <t>alcaldia municipal de pijiño del carmen magdalena</t>
  </si>
  <si>
    <t>mas.familiaaccion@gmail.com</t>
  </si>
  <si>
    <t>1564 de 2012</t>
  </si>
  <si>
    <t>Declarado inexequible Sentencia de la Corte Constitucional  C-685 de 2011</t>
  </si>
  <si>
    <t>6acb90b080e590617fb3ed204cd42560</t>
  </si>
  <si>
    <t>Sandra Puertas</t>
  </si>
  <si>
    <t>Esta ley no existe teniendo en cuenta que  a partir de 1992 las leyes son de numeración consecutiva, la última ley sancionada es la Ley 1839 de 2018, pendiente identificar la norma obsoleta.</t>
  </si>
  <si>
    <t>0a8c9192e6381a836e4a0da1a534f32e</t>
  </si>
  <si>
    <t>GILBERTO ORTEGA RIVERA</t>
  </si>
  <si>
    <t>ALCALDIA SAN JUAN DE BETULIA</t>
  </si>
  <si>
    <t>gilberto.ortega@hotmail.com</t>
  </si>
  <si>
    <t xml:space="preserve">Norma incluida en el proyecto de Ley 199 de 2018 Senado, 169 de 2018 Cámara, para ser retirada del ordenamiento jurídico. </t>
  </si>
  <si>
    <r>
      <rPr>
        <b/>
        <sz val="11"/>
        <rFont val="Arial"/>
        <family val="2"/>
      </rPr>
      <t>AGOTAMIENTO DEL OBJETO/CESACIÓN DE EFECTOS JURÍDICOS , Avalado por el Sector de Ciencia y Tecnología.</t>
    </r>
    <r>
      <rPr>
        <sz val="11"/>
        <rFont val="Arial"/>
        <family val="2"/>
      </rPr>
      <t xml:space="preserve">      </t>
    </r>
  </si>
  <si>
    <t xml:space="preserve">Ciencia y Tecnología.      </t>
  </si>
  <si>
    <t>bdb3f9d212f789131e011087b8891328</t>
  </si>
  <si>
    <t>LUIS GREGORIO GOMEZ OLAYA</t>
  </si>
  <si>
    <t>GOMEZOLAYALUIS@GMAIL.COM</t>
  </si>
  <si>
    <t>b70dc40cccc278b275ae6f1d8d219f36</t>
  </si>
  <si>
    <t>Cesar Sarria Porras</t>
  </si>
  <si>
    <t>Empresa Social del Estado Suroccidente ESE</t>
  </si>
  <si>
    <t>esesuroccidente@gmail.com</t>
  </si>
  <si>
    <t xml:space="preserve">Por la cual se dictan disposiciones en relación con el Sistema de Información para
la Calidad y se establecen los indicadores para el monitoreo de la calidad en salud.  Revisión y concepto del Ministerio de  Salud. </t>
  </si>
  <si>
    <t>3cf06bda39895c077621f434c5e54b97</t>
  </si>
  <si>
    <t>ANDI</t>
  </si>
  <si>
    <t>luribe@andi.com.co</t>
  </si>
  <si>
    <t>INVIMA</t>
  </si>
  <si>
    <t>decreto 4725</t>
  </si>
  <si>
    <t>Mediante la cual se fijan pautas sobre las etiquetas, empaques y rótulos, el uso de sticker y  autorizaciones de agotamiento de empaques. Revisión y concepto  del Ministerio de Salud y del Invima.</t>
  </si>
  <si>
    <t>4b068d18b9fe753f9d2269930ba12e4d</t>
  </si>
  <si>
    <t>Por el cual se establecen los requisitos que se deben cumplir para la importación y comercialización de reactivos de diagnóstico in vitro huérfanos, in vitro grado analítico, analito específico, los reactivos de uso general en laboratorio y reactivos in vitro en investigación utilizados en muestras de origen humano. Revisión y concepto  del Ministerio de Salud y del Invima.</t>
  </si>
  <si>
    <t>6e110b25bb787332aaa73c6b49fd67f4</t>
  </si>
  <si>
    <t>Ministerio  Salud</t>
  </si>
  <si>
    <t xml:space="preserve">Por la cual se establece el reporte relacionado con el registro de las actividades de
Protección Específica, Detección Temprana y la aplicación de las Guías de
Atención Integral para las enfermedades de interés en salud pública de obligatorio
cumplimiento. Revisión y concepto  del Ministerio de Salud y de la Superintendencia  de Salud.
</t>
  </si>
  <si>
    <t>Ministerio de Salud y de la Superintendencia  de Salud.</t>
  </si>
  <si>
    <t>f52b5b51a4f565080e5a63203c1e3e9a</t>
  </si>
  <si>
    <t>Milena Rojas Moreno</t>
  </si>
  <si>
    <t>milena.rojas@igac.gov.co</t>
  </si>
  <si>
    <t xml:space="preserve">por la cual se especifican los requisitos técnicos que deben tener las fuentes lumínicas de alta eficacia usadas en sedes de entidades públicas. Revisión y concepto  del Ministerio de Minas y Energía. </t>
  </si>
  <si>
    <t xml:space="preserve">Ministerio de Minas y Energía. </t>
  </si>
  <si>
    <t>61396ef1757a1c0142f3691e3958d6ca</t>
  </si>
  <si>
    <t>cindy caterine arias atehortua</t>
  </si>
  <si>
    <t>Alcaldia San Carlos</t>
  </si>
  <si>
    <t>56sancarlos@gmail.com</t>
  </si>
  <si>
    <t>c2ae4f4035c7abc0c77d944be46d263a</t>
  </si>
  <si>
    <t>ANA FELICITAS VARGAS</t>
  </si>
  <si>
    <t>CIUDANO</t>
  </si>
  <si>
    <t>lanosa.1953@hotmail.com</t>
  </si>
  <si>
    <t>8012a49c0c116f1aac17a7926176c197</t>
  </si>
  <si>
    <t>ALFREDO GOYENECHE VANEGAS</t>
  </si>
  <si>
    <t>ALCALDIA MUNICIPAL PAZ DE ARIPORO</t>
  </si>
  <si>
    <t>85250PAZDEARIPORO@GMAIL.COM</t>
  </si>
  <si>
    <r>
      <rPr>
        <b/>
        <sz val="11"/>
        <rFont val="Arial"/>
        <family val="2"/>
      </rPr>
      <t>DEROGATORIA ORGANICA. Por la ley 30 de 1986. Avalado por el Sector de Justicia y del Derecho.</t>
    </r>
    <r>
      <rPr>
        <sz val="11"/>
        <rFont val="Arial"/>
        <family val="2"/>
      </rPr>
      <t xml:space="preserve">      </t>
    </r>
  </si>
  <si>
    <t>Ministerio de Justicia y del Derecho</t>
  </si>
  <si>
    <t>Autoridad Nacional de Televisión.</t>
  </si>
  <si>
    <t>26946ad40ab37de089872dbcbb53ec16</t>
  </si>
  <si>
    <t>aprendiz</t>
  </si>
  <si>
    <t>Ingrid Patricia Mnedivelso Silva</t>
  </si>
  <si>
    <t>ESTIBAMOS DE OCCIDENTE SAS</t>
  </si>
  <si>
    <t>pato.2323.juni@gmail.com</t>
  </si>
  <si>
    <t>gobierno</t>
  </si>
  <si>
    <t>por el cual se ordena la emisión de Títulos de Tesorería, TES, Clase "B" destinados a financiar apropiaciones del Presupuesto General de la Nación y efectuar operaciones temporales de tesorería correspondientes a la vigencia fiscal del año 2001. Revisión y concepto  del Ministerio de Hacienda y Crédito Público.</t>
  </si>
  <si>
    <t>0d386be3a9afc0861877da1081f08096</t>
  </si>
  <si>
    <t>Andrea Morales</t>
  </si>
  <si>
    <t>Capital Salud</t>
  </si>
  <si>
    <t>andreama@capitalsalud.gov.co</t>
  </si>
  <si>
    <t>19dad175fc3350f351c8ad03ef7d9404</t>
  </si>
  <si>
    <t>oscar enrique osorio santiago</t>
  </si>
  <si>
    <t>MINTRABAJO</t>
  </si>
  <si>
    <t>oscar.osorio12@hotmail.com</t>
  </si>
  <si>
    <t xml:space="preserve">Pendiente establecer cuales diposciones de la Ley considera obsoletas, Revisión y concepto del Ministerio de Trabajo </t>
  </si>
  <si>
    <t xml:space="preserve">Ministerio de Trabajo </t>
  </si>
  <si>
    <t>4fa7ded69cef8f2778e5673df62bf998</t>
  </si>
  <si>
    <t>VÍCTOR ALFONSO ANACONA DÍAZ</t>
  </si>
  <si>
    <t>INDEPENDIENTE</t>
  </si>
  <si>
    <t>diazvictor1986@hotmail.com</t>
  </si>
  <si>
    <t>CONSEJO MUNICIPAL</t>
  </si>
  <si>
    <t>MINISTERIO DE MINAS Y ENERGÍA</t>
  </si>
  <si>
    <t>dfc260ae95fdead08057b9bc50b9121f</t>
  </si>
  <si>
    <t>EDILMER JOSE REDONDO BORJA</t>
  </si>
  <si>
    <t>ALCALDIA ZONA BANANERA</t>
  </si>
  <si>
    <t>edilmerr@hotmail.com</t>
  </si>
  <si>
    <t>por la cual se dictan medidas de atención, asistencia y reparación integral a las víctimas del conflicto armado interno y se dictan otras disposiciones.  Revisión y concepto del Ministerio de Justicia y del Derecho y del Departamento Administrativo de Prosperidad Social.</t>
  </si>
  <si>
    <t>Ministerio de Justicia y del Derecho y del Departamento Administrativo de Prosperidad Social.</t>
  </si>
  <si>
    <t>beac0f16f6a97312bc5abc2d0bc8d917</t>
  </si>
  <si>
    <t>SANDRA PATRICIA REYES</t>
  </si>
  <si>
    <t>familiasaccionpauna@gmail.com</t>
  </si>
  <si>
    <t>por medio de la cual se adoptan unas medidas de política y se regula el funcionamiento del Programa Familias en Acción.  Determinar los artículos obsoletos, revisión y concepto del Departamento Adminsitrativo de Prosperidad Social.</t>
  </si>
  <si>
    <t>cfb302ef73289aa55f7a885fb6c69ded</t>
  </si>
  <si>
    <t>Janibe Tellez</t>
  </si>
  <si>
    <t>tununguafamiliasenaccion@gmail.com</t>
  </si>
  <si>
    <t>a86378d40aea45ebe5fe03d328e0fa59</t>
  </si>
  <si>
    <t>RAC 2.15.7.5 porque impide que como persona natural pueda uno tomar cualquier curso por cuenta propia vulnerando los derechos fundamentales al trabajo y a la libre educacion</t>
  </si>
  <si>
    <t>victor hernandez</t>
  </si>
  <si>
    <t>individual</t>
  </si>
  <si>
    <t>vfht001@yahoo.com</t>
  </si>
  <si>
    <t>AEROCIVIL</t>
  </si>
  <si>
    <t>"Por la cual se modifican unos numerales de la Parte Segunda de los Reglamentos Aeronáuticos de Colombia". Determinar los artículos obsoletos, revisión y concepto del Ministerio de Transporte y de la Aeronautica Civil.</t>
  </si>
  <si>
    <t>Ministerio de Transporte y de la Aeronautica Civil.</t>
  </si>
  <si>
    <t>6b565c3d22197cd26dd3b2c675a64e8c</t>
  </si>
  <si>
    <t>Nasly Leandra Ordoñez Muñoz</t>
  </si>
  <si>
    <t>Prosperidad social</t>
  </si>
  <si>
    <t>nasly.ordonez@prosperidadsocial.gov.co</t>
  </si>
  <si>
    <t>Por la cual se adopta el Manual Operativo del Programa Más Familias en Acción — versión 4". Revisión y concepto del Departamento Adminsitrativo de Prosperidad Social.</t>
  </si>
  <si>
    <t>9a6dcc8526d923f1c4acb470b022a9a2</t>
  </si>
  <si>
    <t>Ruby Amparo Zuluaga Duque</t>
  </si>
  <si>
    <t>Prosperidad Social</t>
  </si>
  <si>
    <t>Ruby.Zuluaga@prosperidadsocial.gov.co</t>
  </si>
  <si>
    <t>9ae05577b27e227c3a2d6fd2bc382e80</t>
  </si>
  <si>
    <t>MARIA ELIZABETH SARMIENTO JAIMES</t>
  </si>
  <si>
    <t>PROSPERIDAD SOCIAL</t>
  </si>
  <si>
    <t>maria.sarmiento@prosperidadsocial.gov.co</t>
  </si>
  <si>
    <t>c141475c3b8aa88d2803b5a561ca4a1c</t>
  </si>
  <si>
    <t>Sara Hincapie Vera</t>
  </si>
  <si>
    <t>Fundación hospitalaria San Vicente de Paúl.</t>
  </si>
  <si>
    <t>sara.hincapie@sanvicentefundacion.com</t>
  </si>
  <si>
    <t>POR LA CUAL SE EXPIDE EL CÓDIGO DE COMERCIO. Determinar los artículos obsoletos, revisión y concepto del Ministerio de  Justicia y del Derecho.</t>
  </si>
  <si>
    <t>f5ab4c3434a1a7edbdbeb4b3d14e954e</t>
  </si>
  <si>
    <t>Mairead Gisela Camargo García</t>
  </si>
  <si>
    <t>Mairead.Camargo@prosperidadsocial.gov.co</t>
  </si>
  <si>
    <t>878f41dc49e9e60b5f03e659ff48079b</t>
  </si>
  <si>
    <t>GERMAN DARIO GOMEZ ALVAREZ</t>
  </si>
  <si>
    <t>MUNICIPIO DE GUADALUPE</t>
  </si>
  <si>
    <t>por la cual se crea el Ministerio del Medio Ambiente, se reordena el Sector Público encargado de la gestión y conservación del medio ambiente y los recursos naturales renovables, se organiza el Sistema Nacional Ambiental, SINA, y se dictan otras disposiciones.Determinar los artículos obsoletos, revisión y concepto del Ministerio de  Ambiente y Desarrollo Sostenible.</t>
  </si>
  <si>
    <t>Ministerio de  Ambiente y Desarrollo Sostenible.</t>
  </si>
  <si>
    <t>4399b5b0a702a6c773d7809ee2beca89</t>
  </si>
  <si>
    <t>selena castro molina</t>
  </si>
  <si>
    <t>no laboro</t>
  </si>
  <si>
    <t>selenacastromolina@gmail.com</t>
  </si>
  <si>
    <t>88ab6235bc55b3fa5a52ba6ec2cf0a89</t>
  </si>
  <si>
    <t>SANDRA AWAKON</t>
  </si>
  <si>
    <t>SODICOM</t>
  </si>
  <si>
    <t>direccionejecutiva@sodicom.com.co</t>
  </si>
  <si>
    <t>DAGMA</t>
  </si>
  <si>
    <t>e74c53f9dea3e883d481df1f9ecf3d3b</t>
  </si>
  <si>
    <t>ENDER ALEXANDER MASCO GUTIERREZ</t>
  </si>
  <si>
    <t>EAMASCO@HOTMAIL.COM</t>
  </si>
  <si>
    <t>f146bd13005b43ff42d3ecd747128bad</t>
  </si>
  <si>
    <t>ARMANDO ENRIQUE ALCALA RENIZ</t>
  </si>
  <si>
    <t>armando.alcala.reniz@hotmail.com</t>
  </si>
  <si>
    <t>Por medio del cual se adiciona el Capítulo 9 del Título 8 de la Parte 2 del Libro 2 del Decreto 1070 de 2015, “Decreto Único Reglamentario del Sector Administrativo de Defensa”, para reglamentar parcialmente el Código Nacional de Policía y Convivencia, en lo referente a la prohibición de poseer, tener, entregar, distribuir o comercializar drogas o sustancias prohibidas. Pendiente establecer cuales diposciones que de la Ley se consideran obsoletas, revisión y concepto de los Ministerios de Defensa Nacional y de Justicia y del Derecho</t>
  </si>
  <si>
    <t>Ministerios de Defensa Nacional y de Justicia y del Derecho</t>
  </si>
  <si>
    <t>6475c4f227f0e0611ac74952924cb858</t>
  </si>
  <si>
    <t>JUAN CARLOS ALPALA BURBANO</t>
  </si>
  <si>
    <t>COMFAMILIAR DE NARIÑO</t>
  </si>
  <si>
    <t>juan.alpala@epscomfanarino.com</t>
  </si>
  <si>
    <t>SUPERINTENDENCIA NACIONAL DE SALULD</t>
  </si>
  <si>
    <t>Por la cual se imparten instrucciones relativas al Sistema de Administración del Riesgo de Lavado de Activos y la Financiación del Terrorismo (SARLAFT). Revisión y conepto de las  Superintendencias de Salud, Finaciera, UIAF, DIAN y Ministerio de Hacienda.</t>
  </si>
  <si>
    <t>Superintendencias de Salud, Finaciera, UIAF, DIAN y Ministerio de Hacienda.</t>
  </si>
  <si>
    <t>daf9956e15384a17bccf71afd0ce9a96</t>
  </si>
  <si>
    <t>Por la cual se hacen adiciones, eliminaciones y modificaciones a la Circular número 047 de 2007 y se imparten instrucciones para la verificación de las condiciones financieras y de solvencia de las entidades autorizadas para operar el aseguramiento en salud. Pendiente establecer cuales diposciones que de la Ley se consideran obsoletas, revisión y concepto del Ministerio de  Salud y de la Superintendencia Nacional de Salud..</t>
  </si>
  <si>
    <t>Ministerio de  Salud y de la Superintendencia Nacional de Salud..</t>
  </si>
  <si>
    <t>624747c42b25a48611766ff14c5bcd91</t>
  </si>
  <si>
    <t>Elekdkd</t>
  </si>
  <si>
    <t>Nddkdk</t>
  </si>
  <si>
    <t>soy@hotmail.com</t>
  </si>
  <si>
    <t>Skskdk</t>
  </si>
  <si>
    <t>282e1e5b14f6da46bc45782c7b703ea9</t>
  </si>
  <si>
    <t>ALVARO DELGADO CRUZ</t>
  </si>
  <si>
    <t>COOVICOMBEIMA CTA</t>
  </si>
  <si>
    <t>coovicombeimacta@gmail.com</t>
  </si>
  <si>
    <t>cb4b6575ce421689d4d3728ebd25153f</t>
  </si>
  <si>
    <t>por el cual se expide el Estatuto de Vigilancia y Seguridad Privada. Establecer las disposiciones que se consideran obsoletas, revisión y concepto  del Ministerio de Defensa Nacional y de la Superintendencia de Vigilancia Privada.</t>
  </si>
  <si>
    <t>Ministerio de Defensa Nacional y de la Superintendencia de Vigilancia Privada.</t>
  </si>
  <si>
    <t>b1c114eb0c303c9b3f3d29e5fc110a94</t>
  </si>
  <si>
    <t xml:space="preserve">Por la cual se actualiza la legislación cooperativa. Revisión y concepto  de las Superintendencias Financiera y de la Economía Solidaria </t>
  </si>
  <si>
    <t xml:space="preserve">Superintendencias Financiera y de la Economía Solidaria </t>
  </si>
  <si>
    <t>7121777534eb68b95bcc0a7c6ff042e4</t>
  </si>
  <si>
    <t>SUPERVIGILANCIA</t>
  </si>
  <si>
    <t>Control de legalidad de las elecciones de los miembros de los órganos de administración y vigilancia de las cooperativas de vigilancia y seguridad privada. Revisión y concepto  del Ministerio de Defensa Nacional y de la Superintendencia de Vigilancia Privada.</t>
  </si>
  <si>
    <t>c13d9dca722f06b69449d6b7936f737a</t>
  </si>
  <si>
    <t>LUZ ELENA CAPOTE</t>
  </si>
  <si>
    <t>luzelecapote@gmail.com</t>
  </si>
  <si>
    <t>Corte constitucional</t>
  </si>
  <si>
    <t>5b670e28ffdf91527baa3675a5afb9fb</t>
  </si>
  <si>
    <t>por la cual se expiden normas en materia tributaria y se dictan otras disposiciones. Establecer las disposiciones que se consideran obsoletas, revisión y concepto  del Ministerio de Hacienda y Crédito Público.</t>
  </si>
  <si>
    <t>6af22c2c415ceab0b22662faefaf49e8</t>
  </si>
  <si>
    <t>por la cual se modifican los artículos 1036 y 1046 del Código de Comercio´ Establecer las disposiciones que se consideran obsoletas, revisión y concepto  del Ministerio de Justicia y del Derecho.</t>
  </si>
  <si>
    <t>156e3a3162ac51e46c5608dad594e64b</t>
  </si>
  <si>
    <t>HENRY LOPEZ TRUJILLO</t>
  </si>
  <si>
    <t>ACOPAR</t>
  </si>
  <si>
    <t>LOPEZMAR1@HOTMAIL.COM</t>
  </si>
  <si>
    <t>Antitramites. Establecer las disposiciones que se consideran obsoletas, revisión y concepto  del Ministerio de Justicia y del Derecho.</t>
  </si>
  <si>
    <t>86d72e557146bfa4439108282b145bea</t>
  </si>
  <si>
    <t>JAVIER TOBON CALDERON</t>
  </si>
  <si>
    <t>TODAS</t>
  </si>
  <si>
    <t>tobonjavier@hotmail.com</t>
  </si>
  <si>
    <t>e649ce6392ad4aa9b140e637f99c09c1</t>
  </si>
  <si>
    <t>universitaria</t>
  </si>
  <si>
    <t>adriana lozano</t>
  </si>
  <si>
    <t>ninguna</t>
  </si>
  <si>
    <t>adry.lozano19@gmail.com</t>
  </si>
  <si>
    <t>Debe referirse a la Ley 100 de 1993. Pendiente establecer cuales diposciones que de la Ley se consideran obsoletas, revisión y concepto del Ministerio de  Salud.</t>
  </si>
  <si>
    <t>725e49d082b3a86e30bd5c254a78b28e</t>
  </si>
  <si>
    <t>James Espinosa</t>
  </si>
  <si>
    <t>Transmilenio</t>
  </si>
  <si>
    <t>jespinosa26@outlook.com</t>
  </si>
  <si>
    <t>Por la cual se dictan Medidas Sanitarias. Pendiente establecer cuales diposciones que de la Ley se consideran obsoletas, revisión y concepto del Ministerio de  Salud.</t>
  </si>
  <si>
    <t>fca9147d7b1e45ca4e63740e308e173c</t>
  </si>
  <si>
    <t>Edgar Carvajal</t>
  </si>
  <si>
    <t>Estacion Dental SAS</t>
  </si>
  <si>
    <t>dentistacolombia@yahoo.com</t>
  </si>
  <si>
    <t>Minsalud</t>
  </si>
  <si>
    <t>b4d88a7a93d676833575483cf21d3763</t>
  </si>
  <si>
    <t>ENTIDAD</t>
  </si>
  <si>
    <t>N/A</t>
  </si>
  <si>
    <t>AUDITORIA GENERAL DE LA REPUBLICA</t>
  </si>
  <si>
    <t>participacion@auditoria.gov.co</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</si>
  <si>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  Establecer las disposiciones que se consideran obsoletas, revisión y concepto  del Ministerio de Hacienda y Crédito Público.</t>
  </si>
  <si>
    <t>76bf497e431c7f3ce603173ea77d4a82</t>
  </si>
  <si>
    <t>clara sanchez luna</t>
  </si>
  <si>
    <t>Afidro</t>
  </si>
  <si>
    <t>csanchez@afidro.org</t>
  </si>
  <si>
    <t>Comision Nacional de Precios de Medicamentos y Dispositivos Médicos</t>
  </si>
  <si>
    <t xml:space="preserve">Por la cual se incorpora un medicamento al control directo de precio con base en la
metodología establecida en la Círcular 03 de 2016 y se le fija su Precio Máximo de Venta. Revisión y concepto del Ministerio de  Salud. </t>
  </si>
  <si>
    <t>0e9dd72f24790f47db9f3f6baf513bba</t>
  </si>
  <si>
    <t xml:space="preserve">por el cual se modifican unos artículos del Título 12 de la Parte 8 del Libro 2 del Decreto 780 de 2016, Único Reglamentario del Sector Salud y Protección Social en relación con la evaluación de tecnologías para propósitos de control de precios de medicamentos nuevos. Revisión y concepto del Ministerio de  Salud. </t>
  </si>
  <si>
    <t>00e52ba976f26fb6932536f4541dd0e1</t>
  </si>
  <si>
    <t xml:space="preserve">por el cual se adiciona el Título 12 a la Parte 8 del Libro 2 del Decreto 780 de 2016, Único Reglamentario del Sector Salud y Protección Social en relación con la evaluación de tecnología para propósitos de control de precios de medicamentos nuevos.Revisión y concepto del Ministerio de  Salud. </t>
  </si>
  <si>
    <t>938749b33fb1356b019eb2d53ca5eb7b</t>
  </si>
  <si>
    <t>por la cual se expide el Plan Nacional de Desarrollo 2014-2018 “Todos por un nuevo país”. Establecer las disposiciones que se consideran obsoletas, revisión y concepto  del Departamento Nacional de Planeación.</t>
  </si>
  <si>
    <t>Departamento Nacional de Planeación.</t>
  </si>
  <si>
    <t>606f1df90f4a29fc01f159dbe3413f3c</t>
  </si>
  <si>
    <t>Clara Sánchez Luna</t>
  </si>
  <si>
    <t>Comisión Nacional de Precios de Medicamentos y Dispositivos Médicos</t>
  </si>
  <si>
    <t>Decreto 670 de 2017</t>
  </si>
  <si>
    <t xml:space="preserve">Control de precios de medicamentos nuevos.Revisión y concepto del Ministerio de  Salud. </t>
  </si>
  <si>
    <t>efe8ba73fbd99762e322b2e04af9db04</t>
  </si>
  <si>
    <t>Jairo Gómez</t>
  </si>
  <si>
    <t>jairo.gomez1@yahoo.com</t>
  </si>
  <si>
    <t>ICA. Poder hacerlo por Internet</t>
  </si>
  <si>
    <t>43c231e50c9776de5cea783c2b13801a</t>
  </si>
  <si>
    <t>JUAN RODRIGUEZ</t>
  </si>
  <si>
    <t>PARTICULAR</t>
  </si>
  <si>
    <t>juanc_2020@hotmail.com</t>
  </si>
  <si>
    <t>por el cual se reglamentan parcialmente la Ley 788 de 2002 y el Estatuto Tributario. Establecer las disposiciones que se consideran obsoletas, revisión y concepto  del Ministerio de Hacienda y Crédito Público.</t>
  </si>
  <si>
    <t>94f741f917ab1fb06dce3ead3eceacbf</t>
  </si>
  <si>
    <t>Ruth Janet Bernal Pinzon</t>
  </si>
  <si>
    <t>Ministerio de Educación</t>
  </si>
  <si>
    <t>Ministerio de Educacion</t>
  </si>
  <si>
    <t>d925b097fd7817559ac8aed4452f69e2</t>
  </si>
  <si>
    <t>ESTUDIANTE</t>
  </si>
  <si>
    <t>SERGIO GAITAN GAITAN</t>
  </si>
  <si>
    <t>UNIEVRSIDAD EXTERNADO DE COLOMBIA</t>
  </si>
  <si>
    <t>SGAITANSERGIO@Gmail.com</t>
  </si>
  <si>
    <t>Esta ley no existe teniendo en cuenta que  a partir de 1992 las leyes son de numeración consecutiva y en el año 2017, comienza con la Ley 1822. Pendiente identificar la norma obsoleta.</t>
  </si>
  <si>
    <t>4aaa9eded8ceded11d5c8040485f98a8</t>
  </si>
  <si>
    <t>Jose Alexander jaimes Perez</t>
  </si>
  <si>
    <t>Pensionado Ejercol</t>
  </si>
  <si>
    <t>jajp72@gmail.com</t>
  </si>
  <si>
    <t>0a8a4112bab95851bc3f08547081fe54</t>
  </si>
  <si>
    <t>DIOMAR SUAREZ TORRES</t>
  </si>
  <si>
    <t>CNT</t>
  </si>
  <si>
    <t>diomar_89@hotmail.com</t>
  </si>
  <si>
    <t>onac</t>
  </si>
  <si>
    <t>Se debe revisar con la parte técnica del Ministerio de Comercio, Industria y Turismo.</t>
  </si>
  <si>
    <t>Ministerio de Comercio, Industria y Turismo.</t>
  </si>
  <si>
    <t>491531d61199a742500688a108beff05</t>
  </si>
  <si>
    <t>estudiante</t>
  </si>
  <si>
    <t>cristian david muñoz chica</t>
  </si>
  <si>
    <t>cristiancris19952015@gmail.com</t>
  </si>
  <si>
    <t>alcaldia</t>
  </si>
  <si>
    <t>6e0a59b20ba4a9fbc3369a1ea3f86d70</t>
  </si>
  <si>
    <t>Guillermo ocampo Gutierrez</t>
  </si>
  <si>
    <t>Consultorio odontologico</t>
  </si>
  <si>
    <t>guilloca10@hotmail.com</t>
  </si>
  <si>
    <t>Ministerio de salud</t>
  </si>
  <si>
    <t>Se debe revisar con la parte técnica del Ministerio de Salud.</t>
  </si>
  <si>
    <t>d42dca813a8f316d3e8dc26daef7f174</t>
  </si>
  <si>
    <t>Francisco parra</t>
  </si>
  <si>
    <t>fparra14@hotmail.com</t>
  </si>
  <si>
    <t>2d6280d32497fb04b3f2f487b2f474a7</t>
  </si>
  <si>
    <t>Guillermo ocampo gutierrez</t>
  </si>
  <si>
    <t>6f1ba8f5d7e657841bbf824d5f0d5163</t>
  </si>
  <si>
    <t>Manuela Flórez</t>
  </si>
  <si>
    <t>manuelaflorezaguirre@gmail.com</t>
  </si>
  <si>
    <t>Corte Constitucional</t>
  </si>
  <si>
    <t>4c3432e280728f760f83f31fbbda2cff</t>
  </si>
  <si>
    <t>LUZ ANDREA DURAN URIBE</t>
  </si>
  <si>
    <t>ANDREADURANABG@GMAIL.COM</t>
  </si>
  <si>
    <t xml:space="preserve">Esta norma consagra el Código Civil, se bien esta desactualizado, muchas normas continuan vigentes, debe hacerse un proceso de actualización de acuerdo con la realidad actual y con la jurisprudencia de la Corte Constitucional. </t>
  </si>
  <si>
    <t>71d25f45603937ed31f241f128fe8d20</t>
  </si>
  <si>
    <t>Danison Magaña cuesta</t>
  </si>
  <si>
    <t>maganacuesta@gmail.com</t>
  </si>
  <si>
    <t>La Ley 119 de 1919- "REFORMATORIA DEL CÓDIGO FISCAL (LEY 110 DE 1912) SOBRE EXPLOTACIÓN DE BOSQUES NACIONALES". P195</t>
  </si>
  <si>
    <t>DEROGATORIA ORGÁNICA. NORMA NO VIGENTE POR DEROGATORIA ORGÁNICA, POR EL DECRETO 2278 DE 1953. AVALADA POR EL MINISTERIO DE AMBIENTE Y DESARROLLO SOSTENIBE</t>
  </si>
  <si>
    <t xml:space="preserve"> </t>
  </si>
  <si>
    <t>7cf30f859b08bebc818aa32b7fa35481</t>
  </si>
  <si>
    <t>Maria Alejandra Isaza Martinez</t>
  </si>
  <si>
    <t>alejandraisaza1895@gmail.com</t>
  </si>
  <si>
    <t>Pendiente establecer cuales diposciones de la Ley considera obsoletas, solicitud debe ser analizada por el Ministerio de  Salud.</t>
  </si>
  <si>
    <t>9d34be64f003a22eb5c73ce2d963435a</t>
  </si>
  <si>
    <t>Jully Tatiana Virviescas Diaz</t>
  </si>
  <si>
    <t>c9705a060643c0df0adf6a9db5162959</t>
  </si>
  <si>
    <t>jacinto caseres chabes</t>
  </si>
  <si>
    <t>cooprocañitas</t>
  </si>
  <si>
    <t>j_j_cch@hotmail.com</t>
  </si>
  <si>
    <t>anm</t>
  </si>
  <si>
    <t>72e3616ae34292f4ef5b12b54a8c7347</t>
  </si>
  <si>
    <t>Diana Vivas Alzate</t>
  </si>
  <si>
    <t>dianavivas8804@gmail.com</t>
  </si>
  <si>
    <t>Esta ley no existe teniendo en cuenta que  a partir de 1992 las leyes son de numeración consecutiva. Pendiente identificar la norma obsoleta.</t>
  </si>
  <si>
    <t>17f34e82bc640f4c5ebfea88b244e42b</t>
  </si>
  <si>
    <t>Sebastian Cortès Muñoz</t>
  </si>
  <si>
    <t>cortesmunozs@gmail.com</t>
  </si>
  <si>
    <t>4b577b95458a738b1551f7adeacedbfd</t>
  </si>
  <si>
    <t>entidad teritorial</t>
  </si>
  <si>
    <t>Alcaldia Munisipio de Union Panamericana</t>
  </si>
  <si>
    <t>entidad territorial union panamericana</t>
  </si>
  <si>
    <t>contatecnos@unionpanamericana-choco.gov.co</t>
  </si>
  <si>
    <t>Mediante la cual se expide el Código de Minas, esta norma está vigente, la solicitud debe estudiarse con el Ministerio de Minas y Energía.</t>
  </si>
  <si>
    <t>fe4217b9a83b8ad164ffcf668571e679</t>
  </si>
  <si>
    <t>Modifica la Ley 100 de 1993, se debe estudiar al solicitud con el Ministerio de Salud.</t>
  </si>
  <si>
    <t>1bc9505c5a692214a3c8c66a74e4ad78</t>
  </si>
  <si>
    <t>Regula el tema de la utilización de moneda virtuales, solicitud debe estudiarse con la Superintendencia Financiera de Colombia.</t>
  </si>
  <si>
    <t>Superintendencia Financiera de Colombia.</t>
  </si>
  <si>
    <t>a328d589d1f0cc80bc78e630e4698a33</t>
  </si>
  <si>
    <t>a66e48703cee084df5a8ab772e4bf17a</t>
  </si>
  <si>
    <t>761561fbc6e3afe018d453007cb5bd7e</t>
  </si>
  <si>
    <t>carlos carrillo</t>
  </si>
  <si>
    <t>Sgto 1o. Retirado del Ejercito</t>
  </si>
  <si>
    <t>carlosjcarrillo@hotmail.com</t>
  </si>
  <si>
    <t>Ley antitramites, se debe especificar cuales son los artículos que creen son obsoletos, muchas de sus diposciones están vigentes. Revisión y concepto del Ministerio de Justicia y del Derecho</t>
  </si>
  <si>
    <t>17c9ab60a20ec4305e5a75a211f101b7</t>
  </si>
  <si>
    <t>dddddd</t>
  </si>
  <si>
    <t>aunap</t>
  </si>
  <si>
    <t>autoridad nacional de acuicultura y pesca</t>
  </si>
  <si>
    <t>5d9ca7f858d29c86ffcb3f5e2405f4ee</t>
  </si>
  <si>
    <t>ANA MILENA PUERTA HERNANDEZ</t>
  </si>
  <si>
    <t>ANT</t>
  </si>
  <si>
    <t>ana.puerta@agenciadetierras.gov.co</t>
  </si>
  <si>
    <t>Suoerientendencia de Notariado y Registro</t>
  </si>
  <si>
    <t>Revisión y concepto de la Superintendencia de Notariado y Registro.</t>
  </si>
  <si>
    <t>Superintendencia de Notariado y Registro.</t>
  </si>
  <si>
    <t>14893c501a8d5e8baec75984fde52252</t>
  </si>
  <si>
    <t>AGENCIA NACIONAL DE TIERRAS</t>
  </si>
  <si>
    <t>024ccf898ada6b847f098b09f283690c</t>
  </si>
  <si>
    <t>Veronica Ferro Mantilla</t>
  </si>
  <si>
    <t>GE Healthcare Colombia SAS</t>
  </si>
  <si>
    <t>veronica.ferro@ge.com</t>
  </si>
  <si>
    <t>Revisión y concepto del Instituto Nacional de Vigilancia de Medicamentos y Alimentos, Invima.</t>
  </si>
  <si>
    <t>Instituto Nacional de Vigilancia de Medicamentos y Alimentos, Invima.</t>
  </si>
  <si>
    <t>4156ffe1028e141fc36a5177b5e29bb2</t>
  </si>
  <si>
    <t>anonimo@aaaaa.com</t>
  </si>
  <si>
    <t>Es el Decreto Único del Sector Cultura, se debe especificar el articulo obsoleto, estudiar con el Ministerio de Cultura.</t>
  </si>
  <si>
    <t xml:space="preserve"> Ministerio de Cultura.</t>
  </si>
  <si>
    <t>daf1e730f5afe31f0c3408ada8e560ad</t>
  </si>
  <si>
    <t>diana fonseca</t>
  </si>
  <si>
    <t>salud</t>
  </si>
  <si>
    <t>dianafonseca11@hotmail.com</t>
  </si>
  <si>
    <t>0bc075ca95386e09030cc1e200dd0ede</t>
  </si>
  <si>
    <t>Joaquín barrero garcia</t>
  </si>
  <si>
    <t>Código de Infancia y Adolescencia, determinar cual artículo considera obsoleto, Revisión y concepto del  Instituto Colombiano de Bienestar Familiar  ICBF</t>
  </si>
  <si>
    <t>Instituto Colombiano de Bienestar Familiar</t>
  </si>
  <si>
    <t>866ea1d784d6de120f79b0a678f88d23</t>
  </si>
  <si>
    <t>juan pulgarin</t>
  </si>
  <si>
    <t>juanfpulgarin@hotmail.com</t>
  </si>
  <si>
    <t>Ley de derechos de autor, determinar cual artículo considera obsoleto, revisión y concepto de la Dirección Nacional de Derecho de Autor.</t>
  </si>
  <si>
    <t>Dirección Nacional de Derecho de Autor.</t>
  </si>
  <si>
    <t>38b88cf32979f3995be6580eb4464c6e</t>
  </si>
  <si>
    <t>Milena Pajaro</t>
  </si>
  <si>
    <t>Clinica Atenas</t>
  </si>
  <si>
    <t>ghumana@clinicatenas.com</t>
  </si>
  <si>
    <t>99cd6b500e1b8ca92c633e242e2db840</t>
  </si>
  <si>
    <t>ghjkfhjk</t>
  </si>
  <si>
    <t>fkhfhjkl</t>
  </si>
  <si>
    <t>dgjhgdjh@adg.com</t>
  </si>
  <si>
    <t>sfghsfdgh</t>
  </si>
  <si>
    <t>76657b7ea8fc5a104aa25267c169b36e</t>
  </si>
  <si>
    <t>Vanegas</t>
  </si>
  <si>
    <t>....</t>
  </si>
  <si>
    <t>lvanegas@unab.edu.co</t>
  </si>
  <si>
    <t>59d2e89e80487143238a89f7d6cb99e2</t>
  </si>
  <si>
    <t>Alexander Céspedes</t>
  </si>
  <si>
    <t>alexander_cespedes@live.com</t>
  </si>
  <si>
    <t>Ejército</t>
  </si>
  <si>
    <t>No autenticación de documentos, eliminación de sellos de razón social</t>
  </si>
  <si>
    <t>4d8c0f15a4be253a76d61ca95cdbb27a</t>
  </si>
  <si>
    <t>Isduar Yobany Sastoque Pineda</t>
  </si>
  <si>
    <t>personal</t>
  </si>
  <si>
    <t>isduar.sastoque629@esap.gov.co</t>
  </si>
  <si>
    <t>CONSEJO NACIONAL DE SEGURIDAD SOCIAL EN SALUD</t>
  </si>
  <si>
    <t>por el cual se define el régimen de pagos compartidos y cuotas moderadoras dentro del Sistema General de Seguridad Social en Salud. Solicitud debe ser analizada por el Ministerio de Salud.</t>
  </si>
  <si>
    <t>2439831e262927160909695dddbdbf59</t>
  </si>
  <si>
    <t>por el cual se reglamentan algunas disposiciones del Decreto 1211 de 1990, Estatuto del personal de Oficiales y Suboficiales de las Fuerzas Militares. Este Decreto fue compilado en el Decreto 1070 de 2015, Decreto ünico del Sector Defensa, revisión y concepto del Minsterio de Defensa Nacional</t>
  </si>
  <si>
    <t>Minsterio de Defensa Nacional</t>
  </si>
  <si>
    <t>aaa32ac5cc4dbbd6aa9f7032a49395fa</t>
  </si>
  <si>
    <t>Isabel Lozano Muñetón</t>
  </si>
  <si>
    <t>Colombian Agroindustrial Company S.A.S. CAICSA S.A.S.</t>
  </si>
  <si>
    <t>asesorlegal@caicsa.com</t>
  </si>
  <si>
    <t>Ministerio de Ambiente y Desarrollo Sostenible</t>
  </si>
  <si>
    <t>Por la cual se establecen medidas para el control y seguimiento del corte de pieles de Caiman crocodilus en los establecimientos debidamente autorizados como zoocriaderos, curtiembres, comercializadoras y manufactureras que trabajan con esta especie. Revisión y concepto del Ministerio de Ambiente y Desarrollo Sostenible.</t>
  </si>
  <si>
    <t>5304f7484e58892fc8391a156ecd97b5</t>
  </si>
  <si>
    <t>Colombian Agroindustrial Company S.A.S. CAICSA S.A.S</t>
  </si>
  <si>
    <t>Por la cual se establecen las medidas para el control y seguimiento de las pieles y partes o
fracciones de pieles de la especie Caiman crocodilus, que son objeto de exportación. Solicitud debe ser analizada por el Ministerio de Ambiente y Desarrollo Sostenible.</t>
  </si>
  <si>
    <t>e978e17af07f6df574bc3fb2b1292add</t>
  </si>
  <si>
    <t>decreto ley 994 de 2003, afectando el articulo 173 del decreto ley 1211 de 1990</t>
  </si>
  <si>
    <t>Por el cual se reforma el Estatuto del Personal de Oficiales y Suboficiales de las Fuerzas Militares. Solicitud debe ser analizada por el Ministerio de Defensa Nacional.</t>
  </si>
  <si>
    <t>f59859cbb0a5678ba2df50cac6d23a46</t>
  </si>
  <si>
    <t>claudia cortes</t>
  </si>
  <si>
    <t>empresa de salud</t>
  </si>
  <si>
    <t>clauya_18@hotmail.com</t>
  </si>
  <si>
    <t>f12aeac40742043044408c1bea799908</t>
  </si>
  <si>
    <t>Luis Benitez</t>
  </si>
  <si>
    <t>9a71b92af454250d5260cdd923762de4</t>
  </si>
  <si>
    <t>juridica@cremil.gov.co</t>
  </si>
  <si>
    <t>Falta identificar cuales artículos del CPACA, considera el ciudadano como obsoletas.</t>
  </si>
  <si>
    <t>13f91214351ea87d5f2f255b92398341</t>
  </si>
  <si>
    <t>joan sebastian lozada barrios</t>
  </si>
  <si>
    <t>x69960@gmail.com</t>
  </si>
  <si>
    <t xml:space="preserve">Sobre procedimiento en los juicios del trabajo. Solicitud debe verificar cuales dipsosiciones considera obsoleta y debe ser analizada por el Ministerio de Trabajo </t>
  </si>
  <si>
    <t xml:space="preserve"> Ministerio de Trabajo </t>
  </si>
  <si>
    <t>f800edf4bd75ddf632c49ec92dcd8767</t>
  </si>
  <si>
    <t>Esta norma contiene muchos artículos que  continuan vigentes, no puede ser incluido en el Proyecto de ley de Depuración Normativa, porque no se está solicitando su expulsión de manera integra. Revisión y concepto del Ministerio de Salud.</t>
  </si>
  <si>
    <t>327b15d29ad5f1bfee3246fc9e38cc7e</t>
  </si>
  <si>
    <t>Andres Guevara</t>
  </si>
  <si>
    <t>cancilleria</t>
  </si>
  <si>
    <t>allophylus1@hotmail.com</t>
  </si>
  <si>
    <t>Ordenanza</t>
  </si>
  <si>
    <t>10017</t>
  </si>
  <si>
    <t>137491de7dc358e3ac356fc94c808d25</t>
  </si>
  <si>
    <t>natalia trujillo</t>
  </si>
  <si>
    <t>sbc</t>
  </si>
  <si>
    <t>mintrabajo</t>
  </si>
  <si>
    <t>564b8f3f8da3e961f206935f16b64a26</t>
  </si>
  <si>
    <t>Carolina Quintero Bermúdez</t>
  </si>
  <si>
    <t>caroqb@gmail.com</t>
  </si>
  <si>
    <t>por el cual se establece el Sistema para la Protección y Control de la Calidad del Agua para Consumo Humano. Solicitud debe ser analizada por el Ministerio de Vivienda, Ciudad y Territorio.</t>
  </si>
  <si>
    <t>Ministerio de Vivienda, Ciudad y Territorio.</t>
  </si>
  <si>
    <t>181cdae9cb48529ce071552f3697b2fd</t>
  </si>
  <si>
    <t>Ana María Arcila Torres</t>
  </si>
  <si>
    <t>Incubar</t>
  </si>
  <si>
    <t>directorincubacion@incubar.org</t>
  </si>
  <si>
    <t>Invima</t>
  </si>
  <si>
    <t>76d8da19bf5748b59a7aca1649c7315d</t>
  </si>
  <si>
    <t>Hayr Gutierrez Herrera</t>
  </si>
  <si>
    <t>FUNDACION ARGIMIRO RUANO Corp</t>
  </si>
  <si>
    <t>rvdrhayr@gmail.com</t>
  </si>
  <si>
    <t>1cd4180b3e0a1700d69485fab5843477</t>
  </si>
  <si>
    <t>Seguro Obligatorio - Poliza contra todo riesgo</t>
  </si>
  <si>
    <t>JOSE MARTINEZ</t>
  </si>
  <si>
    <t>Emindumar</t>
  </si>
  <si>
    <t>emindumarsas@gmail.com</t>
  </si>
  <si>
    <t>por la cual se expide el Código Nacional de Tránsito Terrestre y se dictan otras disposiciones. Pendiente establecer cuales diposciones del Cógio considera obsoletas, solicitud debe ser analizada por el Ministerio del Transporte.</t>
  </si>
  <si>
    <t>aa1dedf9da09ea734aae2d75c1a8a331</t>
  </si>
  <si>
    <t>su tractor s.a.s</t>
  </si>
  <si>
    <t>su tractor s.A S</t>
  </si>
  <si>
    <t>administracion@sutractor.com</t>
  </si>
  <si>
    <t>transito</t>
  </si>
  <si>
    <t>07e8ad111671d7ed92b7736abaea9ea5</t>
  </si>
  <si>
    <t>Eduardo Gutièrrez Arias</t>
  </si>
  <si>
    <t>Egar8SAS</t>
  </si>
  <si>
    <t>egarh1@hotmail.com</t>
  </si>
  <si>
    <t>por medio del cual se expide el Decreto Único Reglamentario del Sector Comercio, Industria y Turismo.  Pendiente establecer cuales diposciones del Cógio considera obsoletas, solicitud debe ser analizada por el Ministerio de Comercio, Industria y Turismo.</t>
  </si>
  <si>
    <t>70fd61b9dd3de2e06446177bae990cb5</t>
  </si>
  <si>
    <t>Luis Emilio Garcia Ramirez</t>
  </si>
  <si>
    <t>abogado independiente</t>
  </si>
  <si>
    <t>legarcia02@yahoo.com</t>
  </si>
  <si>
    <t>ministerio del transporte</t>
  </si>
  <si>
    <t>articulo 83 de laconstitucion</t>
  </si>
  <si>
    <t>Por la cual se adoptan los procedimientos y se establecen los requisitos para adelantar los trámites ante los organismos de tránsito.  Pendiente establecer cuales diposciones del Cógio considera obsoletas, solicitud debe ser analizada por el Ministerio del Transporte.</t>
  </si>
  <si>
    <t>e162242ca2e8d841bfd82f7cd380b556</t>
  </si>
  <si>
    <t>Pensionado del Ejército Nacional</t>
  </si>
  <si>
    <t>Gualupe Soler</t>
  </si>
  <si>
    <t>Caja de Retiro de las Fuerzas Militares</t>
  </si>
  <si>
    <t>jairosoler.jas@gmail.com</t>
  </si>
  <si>
    <t>Ministerio de Defensa Nacional</t>
  </si>
  <si>
    <t>1aa15aa2d10d4b5aa1ab5d5e589b4518</t>
  </si>
  <si>
    <t>SIXTO consuegra</t>
  </si>
  <si>
    <t>sixtoco@hotmail.com</t>
  </si>
  <si>
    <t>Sistema de salud de las fuerzas militares</t>
  </si>
  <si>
    <t>b402305cc98a4dbf98039230006d7c75</t>
  </si>
  <si>
    <t>Jose Nicolas Gallardo Ramirez</t>
  </si>
  <si>
    <t>Centro Recreacional Estadero la Ye</t>
  </si>
  <si>
    <t>gallardo73077329@gmail.com</t>
  </si>
  <si>
    <t>Direccion Cremil</t>
  </si>
  <si>
    <t>197d9e499674f6dfe40c7f805cceb63c</t>
  </si>
  <si>
    <t>Munevar ZOila</t>
  </si>
  <si>
    <t>por la cual se regulan las empresas asociativas de trabajo. Pendiente establecer cuales diposciones del Cógio considera obsoletas, solicitud debe ser analizada por el Ministerio de Trabajo y Seguridad Social.</t>
  </si>
  <si>
    <t>d610018970cb122f64b987137b3d9b73</t>
  </si>
  <si>
    <t>EMMA MESA</t>
  </si>
  <si>
    <t>MAQUIEMPANADAS</t>
  </si>
  <si>
    <t>gerencia@maquiempanadas.com</t>
  </si>
  <si>
    <t>d465858e2385eb2db3c365e7b9d19259</t>
  </si>
  <si>
    <t>gilberto correa perez</t>
  </si>
  <si>
    <t>fbb3767775b36a331b9106cf03fad3d4</t>
  </si>
  <si>
    <t>eliminar la tramitologia de los medicamentos no pos</t>
  </si>
  <si>
    <t>65a61236c3c0ba9cdc440aec5b2b5e64</t>
  </si>
  <si>
    <t>MARTIN PORRAS ROA</t>
  </si>
  <si>
    <t>FENALCO CAPITULO BARRANCABERMEJA</t>
  </si>
  <si>
    <t>fenalcobarrancabermeja@fenalco.com.co</t>
  </si>
  <si>
    <t>8adb59569334634b9361c826dddbfe79</t>
  </si>
  <si>
    <t>Mary Sáenz</t>
  </si>
  <si>
    <t>malusahe2015@gmail.com</t>
  </si>
  <si>
    <t>Ministerio de medio ambiente y ministerio de Salud</t>
  </si>
  <si>
    <t>Decreto 780/2016, titulo 10, Art. 2.8.10.6 y Manual para la Gestión Integral de residuos Generados en la atención en Salud y otras Actividades</t>
  </si>
  <si>
    <t>Por el cual se Adopta el Manual de Procedimientos para la Gestión Integral de los Residuos Hospitalarios y Similares. Pendiente establecer cuales diposciones de la Ley considera obsoletas, solicitud debe ser analizada por los Ministerios de Salud y de Ambiente, Ciudad y Territorio.</t>
  </si>
  <si>
    <t>Ministerios de Salud y de Ambiente, Ciudad y Territorio.</t>
  </si>
  <si>
    <t>6d4dbb6376bd61d92afbe367649a2f9e</t>
  </si>
  <si>
    <t>Clinica del Sur SAS</t>
  </si>
  <si>
    <t>CLINICA del Sur SAS</t>
  </si>
  <si>
    <t>coordfact@clinicadelsur.com.co</t>
  </si>
  <si>
    <t>Pendiente establecer cuales diposciones de la Ley considera obsoletas, solicitud debe ser analizada por el Ministerio de Trabajo y Seguridad Social.</t>
  </si>
  <si>
    <t>19dc2327097bfac38c5d3bbaaf9338e2</t>
  </si>
  <si>
    <t>94f760242d468a81c146e8d6f2c2b9d7</t>
  </si>
  <si>
    <t>c2330730a8123352c2b758374edd9d56</t>
  </si>
  <si>
    <t>Stephanie Roa</t>
  </si>
  <si>
    <t>Tadaima Hostel Bogota</t>
  </si>
  <si>
    <t>steffroa05@gmail.com</t>
  </si>
  <si>
    <t>MINCIT</t>
  </si>
  <si>
    <t>b98556b8354795a7b6126da6a0d320d0</t>
  </si>
  <si>
    <t>Oscar segundo Ojeda cantillo</t>
  </si>
  <si>
    <t>Accionar Juvenil</t>
  </si>
  <si>
    <t>funajuv2026@hotmail.com</t>
  </si>
  <si>
    <t>por la cual se determina el marco conceptual que regula la economía solidaria, se transforma el Departamento Administrativo Nacional de Cooperativas en el Departamento Administrativo Nacional de la Economía Solidaria, se crea la Superintendencia de la Economía Solidaria, se crea el Fondo de Garantías para las Cooperativas Financieras y de Ahorro y Crédito, se dictan normas sobre la actividad financiera de las entidades de naturaleza cooperativa y se expiden otras disposiciones. Pendiente establecer cuales diposciones de la Ley considera obsoletas, solicitud debe ser analizada por la Superintendencia de Economía Solidaria.</t>
  </si>
  <si>
    <t>Superintendencia de Economía Solidaria.</t>
  </si>
  <si>
    <t>cc46a5483b50e3dd1200d7aecebfd1ed</t>
  </si>
  <si>
    <t>Mary Jimenez</t>
  </si>
  <si>
    <t>industrias Cory</t>
  </si>
  <si>
    <t>mary.jimenez@cory.com.co</t>
  </si>
  <si>
    <t>Por la cual se Reglamenta la Profesión de Químico Farmacéutico y se dictan otras disposiciones. Pendiente establecer cuales diposciones de la Ley considera obsoletas, solicitud debe ser analizada por el Ministerio de Salud.</t>
  </si>
  <si>
    <t>241d0ee01dde9dd4930be7bf15f62d97</t>
  </si>
  <si>
    <t>Industrais Cory SAS</t>
  </si>
  <si>
    <t>3c7d50285416a1365490bee3d1fe2f03</t>
  </si>
  <si>
    <t>Rubiela noriega</t>
  </si>
  <si>
    <t>rubielanoriega@hotmail.com</t>
  </si>
  <si>
    <t>6df7c4ec83274d34bef6b937ddeda742</t>
  </si>
  <si>
    <t>Docente</t>
  </si>
  <si>
    <t>Daniel Antonio Montenegro</t>
  </si>
  <si>
    <t>Universidad El Bosque</t>
  </si>
  <si>
    <t>montenegrodaniel@unbosque.edu.co</t>
  </si>
  <si>
    <t>Min Salud</t>
  </si>
  <si>
    <t>Por medio de la cual se definen los formatos, mecanismos de envío,
procedimientos y términos a ser implementados en las relaciones entre prestadores de servicios de salud y entidades responsables del pago de servicios de salud, definidos en el Decreto 4747 de 2007. Pendiente establecer cuales diposciones de la Ley considera obsoletas, solicitud debe ser analizada por el Ministerio de Salud.</t>
  </si>
  <si>
    <t>ad894f6dfeadc0ff1accdce671333b87</t>
  </si>
  <si>
    <t>Angela Carvajal</t>
  </si>
  <si>
    <t>No aplica</t>
  </si>
  <si>
    <t>Ley 909 de 2004</t>
  </si>
  <si>
    <t xml:space="preserve">“Por el cual se modifican las normas que regulan la administración del personal civil y se dictan otras disposiciones.” Pendiente establecer cuales diposciones de la Ley considera obsoletas, solicitud debe ser analizada por el DAFP
</t>
  </si>
  <si>
    <t>Departamento Administrativo de la Función Pública.</t>
  </si>
  <si>
    <t>f85d50bed4174f9ca54d7fcb5c4ee29b</t>
  </si>
  <si>
    <t>Diego Gomez</t>
  </si>
  <si>
    <t>c40b47aa3d52f7a55216f2ce1fa27a95</t>
  </si>
  <si>
    <t>RICARDO RAMIREZ ORTIZ</t>
  </si>
  <si>
    <t>SANDWICH QBANO</t>
  </si>
  <si>
    <t>ricardo_ramirez825@hotmail.com</t>
  </si>
  <si>
    <t>por la cual se modifica la Ley 300 de 1996 -Ley General de Turismo y se dictan otras disposiciones. Pendiente establecer cuales diposciones de la Ley considera obsoletas, solicitud debe ser analizada por el Ministerio de Comercio, Industria y Turismo.</t>
  </si>
  <si>
    <t>cf271d75cacfed7af9b63abf2787a2c4</t>
  </si>
  <si>
    <t>Antonio J. zuluaga Aristizábal</t>
  </si>
  <si>
    <t>particular</t>
  </si>
  <si>
    <t>maurozulu11@hotmail.com</t>
  </si>
  <si>
    <t xml:space="preserve">Por la cual se modifican la Ley 9ª de 1989 y la Ley 3ª de 1991 y se dictan otras disposiciones. Pendiente establecer cuales diposciones de la Ley considera obsoletas, solicitud debe ser analizada por los Ministerios de Interior y Ambiente y Desarrollo Sostenible.
</t>
  </si>
  <si>
    <t xml:space="preserve"> Ministerios de Interior y Ambiente y Desarrollo Sostenible.</t>
  </si>
  <si>
    <t>86bc8158886ec78feccaa6d9311c7d2f</t>
  </si>
  <si>
    <t>Alvaro Andres Navarro Morales</t>
  </si>
  <si>
    <t>Salud Vital del Huila</t>
  </si>
  <si>
    <t>alvaronamo@gmail.com</t>
  </si>
  <si>
    <t xml:space="preserve">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 Pendiente establecer cuales diposciones de la Ley considera obsoletas, solicitud debe ser analizada por el Ministerio de Salud.
</t>
  </si>
  <si>
    <t>4f341fd6d93fd85e587f6a6964590247</t>
  </si>
  <si>
    <t>LUIS GABRIEL MUÑOZ</t>
  </si>
  <si>
    <t>ESE SURORIENTE</t>
  </si>
  <si>
    <t>luisgabrielmunoz@hotmail.com</t>
  </si>
  <si>
    <t xml:space="preserve">por la cual se deroga la Ley Orgánica 128 de 1994 y se expide el Régimen para las Áreas Metropolitanas. Ministerios de Interior y Ambiente y Desarrollo Sostenible.
</t>
  </si>
  <si>
    <t>87b1420085dd16392ecf2de1ffa3b78e</t>
  </si>
  <si>
    <t>luis gabriel muñoz ordoñez</t>
  </si>
  <si>
    <t>ASMET SALUD</t>
  </si>
  <si>
    <t>MINISTERIO DE PROTECCION SOCIAL</t>
  </si>
  <si>
    <t>a9f416a0a1d52ff3c4f786fea6456fe9</t>
  </si>
  <si>
    <t>IPS</t>
  </si>
  <si>
    <t>RAFAEL GRANADOS RODRIGUEZ</t>
  </si>
  <si>
    <t>UNIDAD MATERNO INFANTIL DEL TOLIMA S.A.</t>
  </si>
  <si>
    <t>subgerencia-e@umit.com.co</t>
  </si>
  <si>
    <t>CONSEJO DIRECTIVO DEL INSTITUTO DE SEGUROS SOCIALES</t>
  </si>
  <si>
    <t xml:space="preserve">POR EL CUAL SE APRUEBA EL "MANUAL DE TARIFAS" DE LA ENTIDAD PROMOTORA DE
SALUD DEL SEGURO SOCIAL “EPS-ISS”. Pendiente establecer cuales diposciones de la Ley considera obsoletas, solicitud debe ser analizada por el Ministerio de Salud.
</t>
  </si>
  <si>
    <t>b76ef3ebf5396009466a7214ef8da801</t>
  </si>
  <si>
    <t>Maria Angelica Guaqueta Zambrano</t>
  </si>
  <si>
    <t>guaquetamaria@gmail.com</t>
  </si>
  <si>
    <t>dd32dcbd055fcdeabcd1d142ebada12c</t>
  </si>
  <si>
    <t>LUIS MIGUEL MARIAS PABLO</t>
  </si>
  <si>
    <t>MSC BIKES COLOMBIA, SAS</t>
  </si>
  <si>
    <t>lm@mscbiked.com</t>
  </si>
  <si>
    <t>Por el cual se dictan medidas tendientes a resolver la situación de los sectores financiero y cooperativo, aliviar la situación de los deudores por créditos de vivienda y de los ahorradores de las entidades cooperativas en liquidación, mediante la creación de mecanismos institucionales y de financiación y la adopción de disposiciones complementarias. Pendiente establecer cuales diposciones de la norma considera obsoletas, solicitud debe ser analizada por las Superintendencias Financiera y de Economía Solidaria.</t>
  </si>
  <si>
    <t>Superintendencias Financiera y de Economía Solidaria.</t>
  </si>
  <si>
    <t>f24af836af40c17ed62af7745cd67fa1</t>
  </si>
  <si>
    <t>Gloria Patricia Ríos Amaya</t>
  </si>
  <si>
    <t>ESE Hospital Manuel Uribe Ángel</t>
  </si>
  <si>
    <t>cleopatry511@hotmail.com</t>
  </si>
  <si>
    <t xml:space="preserve">Por la cual se modifica la Resolución 710 de 2012 y se dictan otras disposiciones. Pendiente establecer cuales diposciones de la Ley considera obsoletas, solicitud debe ser analizada por el Ministerio de Salud. </t>
  </si>
  <si>
    <t>abfbfab2a9e9e41b87b85db9f9e791e6</t>
  </si>
  <si>
    <t>Patricia Ferreira Mena</t>
  </si>
  <si>
    <t>patriciaferrem@gmail.com</t>
  </si>
  <si>
    <t>22dff14cee3098e2f56d9f9799a70717</t>
  </si>
  <si>
    <t>ALEXANDER VALENCIA VALDERRAMA</t>
  </si>
  <si>
    <t>SECRETARIA DE SALUD DEL CHOCO</t>
  </si>
  <si>
    <t>avalenciavalderrama@gmail.com</t>
  </si>
  <si>
    <t xml:space="preserve">Por la cual se establece el reporte relacionado con el registro de las actividades de Protección Específica, Detección Temprana y la aplicación de las Guías de Atención Integral para las enfermedades de interés en salud pública de obligatorio
cumplimiento. Pendiente establecer cuales diposciones de la Ley considera obsoletas, solicitud debe ser analizada por el Ministerio de Salud. 
</t>
  </si>
  <si>
    <t>018b00d550ce5f1088ec6663258e6b6e</t>
  </si>
  <si>
    <t>FANY ROSMIRA JAIMES MONSALVE</t>
  </si>
  <si>
    <t>ASSALUD</t>
  </si>
  <si>
    <t>fannyjaimes@assaludips.com</t>
  </si>
  <si>
    <t xml:space="preserve">Por la cual se establece el procedimiento para el cobro y pago de servicios y tecnologias sin cobertura en el Plan Obligatorio de Salud suministradas a los afiliados del Régimen Subsidiado. Pendiente establecer cuales diposciones de la Ley considera obsoletas, solicitud debe ser analizada por el Ministerio de Salud.  </t>
  </si>
  <si>
    <t>4d65c4b41e293b874e9791343e5c2574</t>
  </si>
  <si>
    <t>aaa</t>
  </si>
  <si>
    <t>no tiene</t>
  </si>
  <si>
    <t>yola@com.com</t>
  </si>
  <si>
    <t>0b9deaee3c0144ec04ca236430a92a70</t>
  </si>
  <si>
    <t>Maria del Pilar</t>
  </si>
  <si>
    <t>mardilape@gmail.com</t>
  </si>
  <si>
    <t>f6a0688515abcd0321a386accb2c1fba</t>
  </si>
  <si>
    <t>Jose Angel Gonzalez</t>
  </si>
  <si>
    <t>joseangel1528@hotmail.com</t>
  </si>
  <si>
    <t>8dc3d3148131b163c9994626adaab99d</t>
  </si>
  <si>
    <t>richard pabon serrano</t>
  </si>
  <si>
    <t>richardpabons2015@gmail.com</t>
  </si>
  <si>
    <t>5621fde901851c082acc848d1fdc5526</t>
  </si>
  <si>
    <t>Trujillo Botero</t>
  </si>
  <si>
    <t>Erfan &amp; Bagedo General hospital, jeddah, saudi Arabia</t>
  </si>
  <si>
    <t>cjtrujillo@gmail.com</t>
  </si>
  <si>
    <t>ni idea</t>
  </si>
  <si>
    <t>6337f75203784f3df87f745aeda32192</t>
  </si>
  <si>
    <t>Yeison Garcia Muñoz</t>
  </si>
  <si>
    <t>Inversiones Garcia Muñoz IGM SAS</t>
  </si>
  <si>
    <t>YEIGARCIAMU@GMAIL.COM</t>
  </si>
  <si>
    <t xml:space="preserve"> Pendiente establecer cuales diposciones de la Ley considera obsoletas, solicitud debe ser analizada por el Ministerio de Salud.  </t>
  </si>
  <si>
    <t>Mintic´s</t>
  </si>
  <si>
    <t>24c034f6f04e0361125f6ec8f5ed98d4</t>
  </si>
  <si>
    <t>aaaa@aaaaa.com</t>
  </si>
  <si>
    <t>por medio de la cual se crea la Ley de Transparencia y del Derecho de Acceso a la Información Pública Nacional y se dictan otras disposiciones. Pendiente establecer cuales diposciones de la Ley considera obsoletas, solicitud debe ser analizada por Presidencia de la República y el DNP:</t>
  </si>
  <si>
    <t>Presidencia de la República y el DNP:</t>
  </si>
  <si>
    <t>c4249379e208fae8a0d39c0a85a47767</t>
  </si>
  <si>
    <t>Beatriz Díaz</t>
  </si>
  <si>
    <t>tizar@gmail.com</t>
  </si>
  <si>
    <t>Ley antitramites, se debe especificar cuales son los artículos que creen son obsoletos, muchas de sus diposciones están vigentes. Solicitud debe ser analizada por Ministerio de Justicia y del Derecho</t>
  </si>
  <si>
    <t>20a3dc59bb3762d18bd3ed52126b4aed</t>
  </si>
  <si>
    <t>Luis Santiago Vieda Martinez</t>
  </si>
  <si>
    <t>Proyección Mundial 3.000 SAS</t>
  </si>
  <si>
    <t>lusanvimar@hotmail.com</t>
  </si>
  <si>
    <t>Creo el ministerio de la Salud y la Protección Social</t>
  </si>
  <si>
    <t xml:space="preserve">Por la cual se establecen las normas científicas, técnicas y administrativas para la investigación en salud. Pendiente establecer cuales diposciones de la Ley considera obsoletas, solicitud debe ser analizada por el Ministerio de Salud.  </t>
  </si>
  <si>
    <t>9e2ab219e9862c6ca796d309348694ee</t>
  </si>
  <si>
    <t>Castillo A.</t>
  </si>
  <si>
    <t>D.I.C.B SAS.</t>
  </si>
  <si>
    <t>efi.america@gmail.com</t>
  </si>
  <si>
    <t>ICA INVIMA MINTIC MINCIT MINAGRICULTURA</t>
  </si>
  <si>
    <t>e4ede9ca3b064e139d88b143e1f661bd</t>
  </si>
  <si>
    <t>MERLY CANDELARIA MARTINEZ LAMBRAÑO</t>
  </si>
  <si>
    <t>ESCUELA DE INGENIEROS MILITARES</t>
  </si>
  <si>
    <t>MASHY.ML@GMAIL.COM</t>
  </si>
  <si>
    <t>fcef49e9fc7fe4f81493a2b2714b7a7b</t>
  </si>
  <si>
    <t>Cristina Martínez Castillo</t>
  </si>
  <si>
    <t>Individual</t>
  </si>
  <si>
    <t>cmartinez.aclab@gmail.com</t>
  </si>
  <si>
    <t xml:space="preserve">Por locual sereglamentael TítuloVAlimentos, de la Ley 09de1979, encuantoconciernealos ANTIOXIDANTES que se pueden utilizar en alimentos. Pendiente establecer cuales diposciones de la Ley considera obsoletas, solicitud debe ser analizada por el Ministerio de Salud y el INVIMA..   </t>
  </si>
  <si>
    <t>6d704a5c8f0e8bc5ad1cc8abf57cafd1</t>
  </si>
  <si>
    <t>Nelson Moreno Alvarez</t>
  </si>
  <si>
    <t>COMPAÑIA INTERNACIONAL DE ALIMENTOS AGROPECUARIOS CIALTA SAS</t>
  </si>
  <si>
    <t>morenoanelsonf110@gmail.com</t>
  </si>
  <si>
    <t>ministerio de proteccion social</t>
  </si>
  <si>
    <t>Por la cual se establecen las directrices para la formulación del Programa de Verificación Microbiológica del Sistema Oficial de Inspección, Vigilancia y Control de la Carne y Productos Cárnicos comestibles.  Pendiente establecer cuales diposciones de la Ley considera obsoletas, solicitud debe ser analizada por el Ministerio de Salud y el INVIMA.</t>
  </si>
  <si>
    <t>1cf7e98f1434ee0ad277ae82103932c7</t>
  </si>
  <si>
    <t>LORENA MORALES AGUDELO</t>
  </si>
  <si>
    <t>UNIVERSIDAD DE ANTIOQUIA</t>
  </si>
  <si>
    <t>lorena.magudelo@gmail.com</t>
  </si>
  <si>
    <t>c363018290894b5e1c5e68258993fd4f</t>
  </si>
  <si>
    <t>RICHAR NIXON COELLO AHUE</t>
  </si>
  <si>
    <t>ICETEX</t>
  </si>
  <si>
    <t>ricardnix-93@hotmail.com</t>
  </si>
  <si>
    <t>ba5d01f026af2d63b3b0726047905ed1</t>
  </si>
  <si>
    <t>Fernan Ocampo</t>
  </si>
  <si>
    <t>LINK TIC</t>
  </si>
  <si>
    <t>fernan@ocampo.me</t>
  </si>
  <si>
    <t>Min Transporte</t>
  </si>
  <si>
    <t>“Por la cual se reglamenta el parágrafo del artículo 23 del Decreto 174 de 2001 y se dictan otras disposiciones." Pendiente establecer cuales diposciones de la Ley considera obsoletas, solicitud debe ser analizada por el Ministerio de Transporte.</t>
  </si>
  <si>
    <t>efe1e29b22814f1d43b4b63800ec6454</t>
  </si>
  <si>
    <t>marian</t>
  </si>
  <si>
    <t>alexa9562@hotmail.com</t>
  </si>
  <si>
    <t>6382c418cdc3f0aeaa80dbaf407aaeb4</t>
  </si>
  <si>
    <t>Jose Fernando Sanin</t>
  </si>
  <si>
    <t>Privada</t>
  </si>
  <si>
    <t>jose.sanin@ymail.com</t>
  </si>
  <si>
    <t>"Por medio de la cual se regula la convalidación de títulos de educación superior otorgados en el exterior y se deroga la Resolución 6950 de 2015." Pendiente establecer cuales diposciones de la Ley considera obsoletas, solicitud debe ser analizada por el Ministerio de Educación.</t>
  </si>
  <si>
    <t>Minsiterio de Educación</t>
  </si>
  <si>
    <t>b0d1a286c401445ff41a698419cd7480</t>
  </si>
  <si>
    <t>Uldy Cuadros</t>
  </si>
  <si>
    <t>outsourcing</t>
  </si>
  <si>
    <t>prueba@prueba.com</t>
  </si>
  <si>
    <t>Icfes</t>
  </si>
  <si>
    <t>a3aa5dda2d114fe35003bf0b8b4ee84b</t>
  </si>
  <si>
    <t>x699960@gmail.com</t>
  </si>
  <si>
    <t>por la cual se expide el Código Nacional de Policía y Convivencia.  Pendiente establecer cuales diposciones de la Ley considera obsoletas, solicitud debe ser analizada por los Ministerios de Interior, Defensa y Justicia.</t>
  </si>
  <si>
    <t>Ministerios de Interior, Defensa y Justicia.</t>
  </si>
  <si>
    <t>8880312678d7082e054ca061b5505140</t>
  </si>
  <si>
    <t>Margara yaguna</t>
  </si>
  <si>
    <t>layagu_05@hotmail.com</t>
  </si>
  <si>
    <t>7970424548415925d1800d17181645a8</t>
  </si>
  <si>
    <t>Alexander Gutiérrez useche</t>
  </si>
  <si>
    <t>alexandergutierrez0214@hotmail.com</t>
  </si>
  <si>
    <t>"Por el cual se reforma el estatuto de la capacidad sicofísica, incapacidades, invalideces e indemnizaciones del personal de Oficiales y Suboficiales de las Fuerzas Militares y de la Policía Nacional, Soldados, Grumetes, Agentes, Alumnos de las Escuelas de Formación y personal civil del Ministerio de Defensa y la Policía Nacional." Pendiente establecer cuales diposciones de la Ley considera obsoletas, solicitud debe ser analizada por el Ministerio de Defensa Nacional.</t>
  </si>
  <si>
    <t>1015b2c52abc9b6edbe30ca68a10638f</t>
  </si>
  <si>
    <t>Duván Eduardo Idarraga López</t>
  </si>
  <si>
    <t>didarraga67@yahoo.com.mx</t>
  </si>
  <si>
    <t>Alcaldía de Cali</t>
  </si>
  <si>
    <t>c4152f91fb90904f36f528113758a18c</t>
  </si>
  <si>
    <t>NUBIA AZUCENA LOPEZ ORTIZ</t>
  </si>
  <si>
    <t>SERVICIOS MEDICO TERAPEUTICOS DOMICILIARIOS S.A.S.</t>
  </si>
  <si>
    <t>sanisaludencasa@hotmail.com</t>
  </si>
  <si>
    <t>59bca0b95ede7fe0d9b7da2dd4e6c001</t>
  </si>
  <si>
    <t>BERNARDO ENRIQUE MILANES DE LA ESPRIELLA</t>
  </si>
  <si>
    <t>SERVIPROFESIONALES INTEGRALES S.A.S.</t>
  </si>
  <si>
    <t>serviprofesionales@serviprofesionales.com.co</t>
  </si>
  <si>
    <t>"por la cual se expide el Código Nacional de Policía y Convivencia."  Pendiente establecer cuales diposciones de la Ley considera obsoletas, solicitud debe ser analizada por los Ministerios de Interior, Defensa y Justicia.</t>
  </si>
  <si>
    <t>54c918e833894c856b9d5479f3108f70</t>
  </si>
  <si>
    <t>Nicolás Felipe Molina Salas</t>
  </si>
  <si>
    <t>nmolina9933@gmail.com</t>
  </si>
  <si>
    <t>Pendiente establecer cuales diposciones de la Ley considera obsoletas, solicitud debe ser analizada por el Ministerio de Justicia y del Derecho.</t>
  </si>
  <si>
    <t>b9f7a894d4274574e3dbc44e3000d89e</t>
  </si>
  <si>
    <t>Elber Javier Suarez Cortes</t>
  </si>
  <si>
    <t>eljasuco@hotmail.com</t>
  </si>
  <si>
    <t>Decreto antitramite</t>
  </si>
  <si>
    <t>27711414cec8b0c57193aaeb313c6cbd</t>
  </si>
  <si>
    <t>alberto contreras</t>
  </si>
  <si>
    <t>red de control social</t>
  </si>
  <si>
    <t>controlsocial1a@gmail.com</t>
  </si>
  <si>
    <t>"por el cual se modifican el literal h) del artículo 2.2.9.3.1.2, el parágrafo del artículo 2.2.9.3.1.3., el artículo 2.2.9.3.1.8 y el numeral 4 del artículo 2.2.9.3.1.17 del Decreto 1076 de 2015, en lo relacionado con la “Inversión Forzosa por la utilización del agua tomada directamente de fuentes naturales” y se toman otras determinaciones.". la solicitud debe ser analizada por el Ministerio de Ambiente y Desarrollo Sostenible</t>
  </si>
  <si>
    <t>b3dd0b9c224eeb92b1c2abe806fa3ae4</t>
  </si>
  <si>
    <t>andres felipe cortes</t>
  </si>
  <si>
    <t>Cigma</t>
  </si>
  <si>
    <t>cigmacolombia@gmail.com</t>
  </si>
  <si>
    <t>"Por el cual se establece la regulación aduanera." Pendiente establecer cuales diposiones se consideran obsoletas, revisión y concepto del Ministerio de Hacienda y Crédito Público y la DIAN</t>
  </si>
  <si>
    <t>Ministerio de Hacienda y Crédito Público y la DIAN</t>
  </si>
  <si>
    <t>24a04ec7f41ed0423cfec7ee831c07d3</t>
  </si>
  <si>
    <t>Libardo Parrado Jaramillo</t>
  </si>
  <si>
    <t>libardoparrado@outlook.com</t>
  </si>
  <si>
    <t>Dirección General de Sanidad Militar</t>
  </si>
  <si>
    <t>9f2bb9ed17fb659a3997d94dd0dd6932</t>
  </si>
  <si>
    <t>Eduardo Correa</t>
  </si>
  <si>
    <t>Alojate</t>
  </si>
  <si>
    <t>eduoatdsai@gmail.com</t>
  </si>
  <si>
    <t>6e6e20eb7bd6c76f371d0132b364e022</t>
  </si>
  <si>
    <t>Jorge Enrique Lancheros Delgadillo</t>
  </si>
  <si>
    <t>Cortuxi Sas</t>
  </si>
  <si>
    <t>jornlade@gmail.com</t>
  </si>
  <si>
    <t>a67791840273b47096132d083de1b308</t>
  </si>
  <si>
    <t>Raúl Amaya Cárdenas</t>
  </si>
  <si>
    <t>ramayac53@gmail.com</t>
  </si>
  <si>
    <t>LEY 12 DE 1932-SOBRE AUTORIZACIONES AL GOBIERNO PARA OBTENER RECURSOS EXTRAORDINARIOS. Se encuentra dentro del listado de norma a expulsar del Proyecto de Ley 169 de 2018 Cámara- 199 de 2018 Senado, que está actualmente en trámite en el Congreso de la República.</t>
  </si>
  <si>
    <t xml:space="preserve">AGOTAMIENTO DEL OBJETO/CESACIÓN DE EFECTOS JURÍDICOS. CONSIDERAMOS QUE LA NORMA NO SE ENCUENTRA VIGENTE POR AGOTAMIENTO DEL OBJETO O CESACIÓN DE EFECTOS JURÍDICOS Y POR OBSOLESCENCIA.  Avalada por el Sector de Hacienda y Crédito Público.        </t>
  </si>
  <si>
    <t>fc43f6c92f41ab8a5070426b19d8c4d8</t>
  </si>
  <si>
    <t>Cxxxxc</t>
  </si>
  <si>
    <t>Ccxdd</t>
  </si>
  <si>
    <t>cddxc@cccc.co</t>
  </si>
  <si>
    <t>Vfff</t>
  </si>
  <si>
    <t>Mateo Andrés Barrera Sánchez</t>
  </si>
  <si>
    <t>Compañía de Puertos Asociados</t>
  </si>
  <si>
    <t>juridica@compas.com.co</t>
  </si>
  <si>
    <t>DEROGATORIA ORGÁNICA, ARTÍCULO 4O DEL DECRETO 2272 DE 1991, ADOPTA COMO LEGISLACIÓN PERMANENTE ÚNICAMENTE LOS ARTÍCULOS 2O, 7O, 8O, 9O, 10, 11, 12, 13, 14, 15, 16, 18, 19, 23, 29, 30, 31, 32, DEROGADO POR  LA LEY 600 DE 2000 Y REGULADO LEY 30 DE 1986, avalado por el Ministerio de Justicia y del Derecho</t>
  </si>
  <si>
    <t>ICA</t>
  </si>
  <si>
    <t>Por la cual se adoptan  disposiciones para la utilización y comercialización de productos antimicrobianos de uso veterinario. Revisión y concepto del Ministerio de Agricultura y Desarrollo Rural.</t>
  </si>
  <si>
    <t>Ministerio de Agricultura y Desarrollo Rural.</t>
  </si>
  <si>
    <t>Por la cual se reglamenta el uso de productos o sustancias antimicrobianas como promotores de crecimiento o mejoradores de la eficiencia alimenticia. Revisión y concepto del Minsiterio de Agricultura y Desarrollo Rural.</t>
  </si>
  <si>
    <t>Por la cual se establecen los límites máximos para residuos de medicamentos veterinarios en los alimentos de origen animal, destinados al consumo humano
 Revisión y concepto del Minsiterio de Agricultura y Desarrollo Rural, de Salud e Invima.</t>
  </si>
  <si>
    <t>Ministerio de Agricultura y Desarrollo Ruraly el INVIMA.</t>
  </si>
  <si>
    <t>Por la cual se reglamentan los requisitos técnicos, operativos y de seguridad que deberán cumplir las zonas de acceso a Internet inalámbrico de que trata el capítulo 2, título 9, parte 2, del Decreto 1078 de 2015. Revisión y concepto del Ministerio de Mintic´s.</t>
  </si>
  <si>
    <t>Ministerio de Mintic´s.</t>
  </si>
  <si>
    <t>Las relacionadas con el etiquetado y lotes</t>
  </si>
  <si>
    <t>DIAN/ICA/INVIMA</t>
  </si>
  <si>
    <t>VARIOS</t>
  </si>
  <si>
    <t>Florencia Leal</t>
  </si>
  <si>
    <t xml:space="preserve">3268500  </t>
  </si>
  <si>
    <t>fleal@andi.com.co</t>
  </si>
  <si>
    <t>ANLA</t>
  </si>
  <si>
    <t>171 DE 2013</t>
  </si>
  <si>
    <t>neveras libres de sustancias agotadoras de la capa de ozono, ya no se fabrican así hace años,</t>
  </si>
  <si>
    <t>por la cual se prohíbe la fabricación e importación de refrigeradores, congeladores y combinaciones de refrigerador - congelador, de uso doméstico, que contengan o
requieran para su producción u operación las sustancias
Hidroclorofluorocarbonadas (HCFC), listadas en el Anexo C del Protocolo de Montreal, y se adoptan otras determinaciones.  Revisión y concepto del Ministerio de Ambiente y Desarrollo Sostenible y el ANLA.</t>
  </si>
  <si>
    <t>Ministerio de Ambiente y Desarrollo Sostenible y el ANLA.</t>
  </si>
  <si>
    <t>SIC</t>
  </si>
  <si>
    <t>Información de Capacidad de las lavadoras, se duplica con el Retiq res 41012 de 2015. Además la NTC referida está desactualizada.</t>
  </si>
  <si>
    <t>Información de TV Digital terrestre se duplica res. crc.  4337/2013</t>
  </si>
  <si>
    <t>DIAN &amp; SIC</t>
  </si>
  <si>
    <t xml:space="preserve">10105/37120 </t>
  </si>
  <si>
    <t>Anacrónica para una contrabando masivo que ya  no existe  de TV,  refrigeradores, lavadoras y equipos de sonido</t>
  </si>
  <si>
    <t>Capacidad de refrigeradores. Duplica con Retiq</t>
  </si>
  <si>
    <t xml:space="preserve">Debería modificarse el proceso de desbloqueo de las unidades que son sometidas a inspección forzosa, porque después de realizada la inspección hasta el desbloqueo se lleva mucho tiempo.  </t>
  </si>
  <si>
    <t xml:space="preserve">Que sea un proceso automático el desbloqueo, así como la DIAN selecciona las unidades que se van a inspeccionar, así mismo las reporte a los puertos para desbloqueo de forma inmediata una vez terminan el proceso. </t>
  </si>
  <si>
    <t>por el cual se establece la regulación aduanera. Pendiente establecer las disposiciones del Decreto considera obsoletas, solicitud debe ser analizada por el Ministerio de Hacienda y Crédito Público y la DIAN.</t>
  </si>
  <si>
    <t>Ministerio de Hacienda y Crédito Público y la DIAN.</t>
  </si>
  <si>
    <t xml:space="preserve">Porque principalmente lo que genera, son sanciones y sobrecostos para la operación y el contribuyente. </t>
  </si>
  <si>
    <t xml:space="preserve">Debería de permitir la presentación de las DI Anticipadas hasta con 24 horas antes de la llegada de los medios de transporte, sin importar si se trata de trayectos (largos o cortos), incluso, debería de desmontarse la obligatoriedad de la presentación de la DI anticipada teniendo en cuenta que actualmente se cuenta con mecanismos de control como la inspección forzosa.  </t>
  </si>
  <si>
    <t>Por la cual se establece la obligación de presentar Declaración de Importación Anticipada para unas mercancías.  Pendiente establecer las disposiciones del Decreto considera obsoletas, Revisión y concepto del Minsiterio de Hacienda y Crédito Público y la DIAN.</t>
  </si>
  <si>
    <t>Resolución 000046 de Agosto 2018, que modifica la Resolución 034 de mayo de 2018, que modifica el articulo 82-1 y 82-2 de la Resolución 4240 de 2000</t>
  </si>
  <si>
    <t xml:space="preserve">Porque va en contra de la ley anti-tramite, genera un riesgo de sanción y ralentiza los procesos con la generación de un procedimiento manual a algo que se esta migrando a un proceso electrónico.   </t>
  </si>
  <si>
    <t xml:space="preserve">Que se busque un mecanismo mediante el cual el documento generado electrónicamente quede transmitido a la DIAN directamente sin necesidad de que se radiquen paquetes de documentos físicamente, generando mayor consumo de recursos, entre otros .  </t>
  </si>
  <si>
    <t>Pendiente establecer las disposiciones del Decreto considera obsoletas, solicitud debe ser analizada por el Ministerio de Hacienda y Crédito Público y la DIAN.</t>
  </si>
  <si>
    <t>Carolina Herrera Fonseca</t>
  </si>
  <si>
    <t>mcherrera@andi.com.co</t>
  </si>
  <si>
    <t>Superintendencia de Puertos y Transporte</t>
  </si>
  <si>
    <t>Circular 084 de noviembre 29 de 2016</t>
  </si>
  <si>
    <t>La resolución No. 49544 de septiembre 20 de 2016 de la Superintendencia de puertos</t>
  </si>
  <si>
    <t>Revisión y concepto del Ministerio de Transporte y Superintendencia de Puertos y Transporte.</t>
  </si>
  <si>
    <t>Ministerio de Transporte y Superintendencia de Puertos y Transporte.</t>
  </si>
  <si>
    <t>Circular Reglamentaria</t>
  </si>
  <si>
    <t>Aeronáutica Civil</t>
  </si>
  <si>
    <t>Se requiere la modernización de la circular ya que la actual no permite materializar el potencial que ofrecen las aeronaves pilotadas a distacia -RPA en sectores como agroindustria, logística, salud, comercio, entre otros.</t>
  </si>
  <si>
    <t>Sobre aeronavegabilidad. Revisión y concepto del Ministerio de Transporte y de la Aeronautica Civil.</t>
  </si>
  <si>
    <t xml:space="preserve"> Ministerio de Transporte y de la Aeronautica Civil.</t>
  </si>
  <si>
    <t>Mintic´s y de la CRC</t>
  </si>
  <si>
    <t xml:space="preserve">CONGRESO </t>
  </si>
  <si>
    <t>IMPUESTO AL TELÉFONO</t>
  </si>
  <si>
    <t xml:space="preserve">Ley 97 de 1913 que da autorizaciones especiales a ciertos Concejos Municipales. Revisión y concepto del Ministerio de Hacienda y Crédito Público
</t>
  </si>
  <si>
    <t>Santiago Rengifo</t>
  </si>
  <si>
    <t>Confecámaras</t>
  </si>
  <si>
    <t>srengifo@confecamaras.org.co</t>
  </si>
  <si>
    <t>Departamento Administrativo de la Funcion Publica</t>
  </si>
  <si>
    <t>por medio del cual se modifica el Decreto número 1083 de 2015, Decreto Único Reglamentario del Sector Función Pública, en lo relacionado con el Sistema de Gestión establecido en el artículo 133 de la Ley 1753 de 2015.  Revisión y concepto del Departamento Administrativo de la Función Pública.</t>
  </si>
  <si>
    <t>ISMAEL PEÑA</t>
  </si>
  <si>
    <t>SAC - FEDECACAO</t>
  </si>
  <si>
    <t>gerencia_administrativa@fedecacao.com.co - csandoval@sac.org.co</t>
  </si>
  <si>
    <t>Presidencia de la Republica</t>
  </si>
  <si>
    <t>Modificar los articulos 2o, 3o, 4o, 5o y 6o  por cuanto los procedimientos ya no son acordes a la realidad actual del subsector cacaotero</t>
  </si>
  <si>
    <t>"Por el cual se reglamenta parcialmente la Ley 67 de 1983". Revisión y concepto del Ministerio de Agricultura y Desarrollo Rural.</t>
  </si>
  <si>
    <t>Compilado en el Decreto 1071 de 2015 por medio del cual se expide el Decreto Único Reglamentario del Sector Administrativo Agropecuario, Pesquero y de Desarrollo Rural.</t>
  </si>
  <si>
    <t xml:space="preserve">Cristina Triana Soto </t>
  </si>
  <si>
    <t>SAC - Federación Nacional de Cultivadores de Palma de Aceite - FEDEPALMA</t>
  </si>
  <si>
    <t> info@fedepalma.org - csandoval@sac.org.co</t>
  </si>
  <si>
    <t xml:space="preserve">Ministerio de Agricultura y Desarrollo Rural </t>
  </si>
  <si>
    <t>No existe norma que la derogue, sin embargo su aplicación práctica está reducida y genera alto volumen de operaciones y procesos para los Fondos Parafiscales Agropecuarios y para el MADR sin que sus productos agreguen valor; Exige una aprobación del presupuesto anual y luego la operatividad es trimestral, se deben hacer solicitudes de apropiación cada trimestre con cierres preliminares y definitivos de los trimestres anteriores. Esto es contradictorio con una aprobación anual. Los cierres preliminares de cada trimestre son proyectados y no generan ningún valor al ejercicio. Si la finalidad es hacer seguimiento por parte del MADR se recomienda cambiar a un mecanismo de seguimiento.
Adicionalmente, si teoricamente se aplica la resolución, no se prodrían comprometer recursos porperíodos superiores a un trimestre aunque la aprobación del presupuesto sea anual.</t>
  </si>
  <si>
    <t>Por la cual se aprueba el instructivo para la Presentación e los Presupuestos y los
Proyectos de Inversión de los Fondos Parafiscales Agropecuarios y Pesqueros. Revisión y concepto del Minsiterio de Agricultura y Desarrollo Rural.</t>
  </si>
  <si>
    <t>Sandra Milena Pedraza Pedraza</t>
  </si>
  <si>
    <t>spedraza@cenipalma.org - csandoval@sac.org.co</t>
  </si>
  <si>
    <t>Ministerio del trabajo y seguridad social</t>
  </si>
  <si>
    <t>Resolución 1111</t>
  </si>
  <si>
    <t>Por la cual se reglamenta la organización, funcionamiento y forma de los Programas de Salud Ocupacional que deben desarrollar los patronos o empleadores en el país. Revisión y concepto del Ministerios de Salud y Trabajo.</t>
  </si>
  <si>
    <t>Ministerios de Salud y Trabajo.</t>
  </si>
  <si>
    <t>Ministerios del trabajo</t>
  </si>
  <si>
    <t>Por la cual se establece el Reglamento de Seguridad para protección contra caídas en trabajo en alturas. Revisión y concepto del Ministerios de Salud y Trabajo.</t>
  </si>
  <si>
    <t>Ministerio de salud y proteccion social</t>
  </si>
  <si>
    <t>Ministerio de Salud y de protección social</t>
  </si>
  <si>
    <t>Decreto derogado por el artículo 89 del Decreto 2353 de 2015</t>
  </si>
  <si>
    <t>por el cual se dictan disposiciones para acreditar la condición de beneficiario del Régimen Contributivo mayor de 18 y menor de 25 años, en el marco de la cobertura familiar. Derogado expresamente por el  Artículo 89 DECRETO 2353 de 2015</t>
  </si>
  <si>
    <t>Derogado expresamente por el  Artículo 89 DECRETO 2353 de 2015</t>
  </si>
  <si>
    <t>derogada por la resolución 4502 de 2012</t>
  </si>
  <si>
    <t>Licencias de prestación de servicios de salud ocupacional a personas privadas.  Revisión y concepto del Ministerios de Salud y Trabajo.</t>
  </si>
  <si>
    <t>Derogada expresamente por el artículo 13 de la resolución 4502 de 2012.</t>
  </si>
  <si>
    <t>derogado por la resolución 2346 de 2007</t>
  </si>
  <si>
    <t>Derogado por el artículo 20 de la resolución 2346 de 2007</t>
  </si>
  <si>
    <t>NA</t>
  </si>
  <si>
    <t xml:space="preserve">Homologación </t>
  </si>
  <si>
    <t>La Comisión de Regulación de Comunicaciones incluyó dentro de su borrador de Agenda Regulatoria 2019- 2020, la iniciativa “Revisión del régimen de homologación de equipos terminales”, debido a que la CRC considera importante llevar a cabo una revisión general de los estándares técnicos, certificados y procedimientos de homologación para equipos terminales y dispositivos que operen o puedan llegar a operar en Colombia, de forma que se garantice que tales equipos cumplan con estándares internacionales sobre niveles de emisión radioeléctrica para un uso seguro por parte del usuario, y asimismo se corrobore que tales equipos tengan un adecuado funcionamiento e interacción con las redes de comunicaciones del país. Es así como se prevé estudiar este aspecto, teniendo en cuenta la revisión de tendencias de la industria y el uso de nuevos dispositivos como aquellos que hacen parte de soluciones IoT, las subastas de espectro para las IMT en bandas de frecuencia nuevas, y la ejecución del proceso de homologación de equipos terminales, a partir de lo cual se identifica que dicho proceso puede no atender de manera eficiente y efectiva las necesidades de la industria y podría potencialmente limitar el despliegue de nuevos servicios y aplicaciones.
Esta iniciativa se desarrolla en el eje estratégico de “Competitividad y Desarrollo Económico”, y se tiene estimado que la socialización de la formulación de problema de adelante en el primer trimestre de 2019, con la publicación del eventual proyecto regulatorio en el tercer trimestre de 2019 y la publicación de la eventual decisión en el cuarto trimestre del mismo año. Lo invitamos a participar dentro de las distintas etapas de socialización y discusión de la iniciativa, información que será publicada en nuestra página web.
Igualmente lo invitamos a consultar nuestro borrador de Agenda Regulatoria 2019-2020 en la página de la CRC, en el link https://www.crcom.gov.co/es/noticia/crc-presenta-propuesta-de-agenda-regulatoria-2019-2020 y enviarnos sus comentarios al correo agendaregulatoria@crcom.gov.co</t>
  </si>
  <si>
    <t>Comunicaciones</t>
  </si>
  <si>
    <t>Julián Lucena / Líder</t>
  </si>
  <si>
    <t>Administrativa</t>
  </si>
  <si>
    <t>Llevar a cabo una revisión general de los estándares técnicos, certificados y procedimientos de homologación para equipos terminales y dispositivos que operen o puedan llegar a operar en Colombia, de forma que se garantice que tales equipos cumplan con estándares internacionales sobre niveles de emisión radioeléctrica para un uso seguro por parte del usuario, y asimismo se corrobore que tales equipos tengan un adecuado funcionamiento e interacción con las redes de comunicaciones del país</t>
  </si>
  <si>
    <t>Calidad en la prestación del servicio al garantizar que los equipos que operan en las redes cumplen con las especificaciones correspondientes</t>
  </si>
  <si>
    <t>Elaboración del árbol del problema
Identificacion de alternativas de solución
Adopción de la alternativa seleccionada</t>
  </si>
  <si>
    <t>El trámite, como se encuentra definido actualmente puede no atender de manera eficiente y efectiva las necesidades de la industria y podría potencialmente limitar el despliegue de nuevos servicios y aplicaciones</t>
  </si>
  <si>
    <t>Desde el Ministerio TIC venimos trabajando en el proyecto de Autenticación Electrónica el cual hace parte de los Servicios Ciudadanos Digitales, de acuerdo con el decreto 1413 de 2017. Este proyecto parte de un proceso de identificación de las personas, proceso que se hará inicialmente contrastando de manera digital las base de datos biométrica y biográfica de la Registraduría Nacional del Estado Civil. Con esta identificación se utilizará el número de cédula de ciudadanía como llave o código de identificación para cruzar con otros sistemas de información de las entidades públicas. Así las cosas, efectivamente como lo propone, se utilizará este número como código único personal ante todos los sistemas de información el Estado, según el Decreto 1413.
No obstante, cada entidad de la administración pública es responsable de generar diferentes atributos y documentos de una persona, según sus competencias. Por ello, la información que se genere en los diferentes sistemas podrá complementar la información de la Registraduría, mediante sistemas en línea y de esta forma validar contra otras fuentes fidedignas los atributos complementarios de una persona.
Complementariamente, desde el Ministerio TIC se liderarán acciones de transformación digital de trámites que permitan eliminar, unificar o hacer más sencillos los diferentes procesos y trámites.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</si>
</sst>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name val="Arial"/>
    </font>
    <font>
      <b/>
      <sz val="11"/>
      <color theme="0"/>
      <name val="Arial"/>
      <family val="2"/>
    </font>
    <font>
      <sz val="11"/>
      <name val="Arial"/>
      <family val="2"/>
    </font>
    <font>
      <sz val="12"/>
      <color theme="1"/>
      <name val="Cambria"/>
      <family val="1"/>
      <scheme val="major"/>
    </font>
    <font>
      <sz val="12"/>
      <color theme="1"/>
      <name val="Calibri"/>
      <family val="2"/>
      <scheme val="minor"/>
    </font>
    <font>
      <sz val="11"/>
      <color theme="1"/>
      <name val="Cambria"/>
      <family val="1"/>
      <scheme val="major"/>
    </font>
    <font>
      <sz val="18"/>
      <color theme="1"/>
      <name val="Cambria"/>
      <family val="1"/>
      <scheme val="major"/>
    </font>
    <font>
      <b/>
      <sz val="14"/>
      <name val="Cambria"/>
      <family val="1"/>
      <scheme val="major"/>
    </font>
    <font>
      <b/>
      <sz val="20"/>
      <color theme="0"/>
      <name val="Arial"/>
      <family val="2"/>
    </font>
    <font>
      <b/>
      <sz val="14"/>
      <color theme="0"/>
      <name val="Arial"/>
      <family val="2"/>
    </font>
    <font>
      <sz val="10"/>
      <name val="Arial"/>
      <family val="2"/>
    </font>
    <font>
      <b/>
      <sz val="24"/>
      <color theme="0"/>
      <name val="Arial"/>
      <family val="2"/>
    </font>
    <font>
      <b/>
      <sz val="12"/>
      <color theme="1"/>
      <name val="Calibri"/>
      <family val="2"/>
      <scheme val="minor"/>
    </font>
    <font>
      <b/>
      <sz val="11"/>
      <color indexed="81"/>
      <name val="Calibri"/>
      <family val="2"/>
    </font>
    <font>
      <b/>
      <sz val="10"/>
      <color theme="1"/>
      <name val="Calibri"/>
      <family val="2"/>
      <scheme val="minor"/>
    </font>
    <font>
      <sz val="9"/>
      <name val="SansSerif"/>
    </font>
    <font>
      <b/>
      <sz val="9"/>
      <color indexed="72"/>
      <name val="SansSerif"/>
    </font>
    <font>
      <b/>
      <sz val="7"/>
      <color indexed="72"/>
      <name val="SansSerif"/>
    </font>
    <font>
      <sz val="7"/>
      <color indexed="72"/>
      <name val="SansSerif"/>
    </font>
    <font>
      <sz val="11"/>
      <name val="Arial"/>
      <family val="2"/>
    </font>
    <font>
      <b/>
      <sz val="11"/>
      <color theme="1"/>
      <name val="Calibri"/>
      <family val="2"/>
      <scheme val="minor"/>
    </font>
    <font>
      <sz val="8"/>
      <name val="Arial"/>
      <family val="2"/>
    </font>
    <font>
      <b/>
      <sz val="11"/>
      <name val="Arial"/>
      <family val="2"/>
    </font>
    <font>
      <sz val="9"/>
      <name val="Arial"/>
      <family val="2"/>
    </font>
    <font>
      <b/>
      <sz val="9"/>
      <name val="Arial"/>
      <family val="2"/>
    </font>
    <font>
      <sz val="24"/>
      <color theme="0"/>
      <name val="Calibri"/>
      <family val="2"/>
      <scheme val="minor"/>
    </font>
    <font>
      <sz val="11"/>
      <name val="Calibri"/>
      <family val="2"/>
      <scheme val="minor"/>
    </font>
    <font>
      <sz val="8"/>
      <color theme="1"/>
      <name val="Calibri"/>
      <family val="2"/>
      <scheme val="minor"/>
    </font>
    <font>
      <sz val="24"/>
      <name val="Arial"/>
      <family val="2"/>
    </font>
    <font>
      <sz val="24"/>
      <color theme="0"/>
      <name val="Arial"/>
      <family val="2"/>
    </font>
    <font>
      <b/>
      <sz val="12"/>
      <color theme="0"/>
      <name val="Calibri"/>
      <family val="2"/>
      <scheme val="minor"/>
    </font>
    <font>
      <sz val="16"/>
      <name val="Arial"/>
      <family val="2"/>
    </font>
    <font>
      <b/>
      <sz val="24"/>
      <color theme="1"/>
      <name val="Arial"/>
      <family val="2"/>
    </font>
    <font>
      <sz val="11"/>
      <color rgb="FF000000"/>
      <name val="Arial"/>
      <family val="2"/>
    </font>
    <font>
      <b/>
      <sz val="11"/>
      <color theme="1"/>
      <name val="Arial"/>
      <family val="2"/>
    </font>
    <font>
      <b/>
      <sz val="24"/>
      <name val="Arial"/>
      <family val="2"/>
    </font>
    <font>
      <sz val="11"/>
      <color theme="1"/>
      <name val="Arial"/>
      <family val="2"/>
    </font>
    <font>
      <sz val="11"/>
      <color theme="0"/>
      <name val="Arial"/>
      <family val="2"/>
    </font>
    <font>
      <sz val="11"/>
      <color rgb="FF333333"/>
      <name val="Arial"/>
      <family val="2"/>
    </font>
    <font>
      <sz val="12"/>
      <name val="Arial"/>
      <family val="2"/>
    </font>
    <font>
      <sz val="11"/>
      <color rgb="FF060723"/>
      <name val="Arial"/>
      <family val="2"/>
    </font>
    <font>
      <sz val="10"/>
      <color rgb="FF000000"/>
      <name val="Arial"/>
      <family val="2"/>
    </font>
    <font>
      <sz val="9"/>
      <color indexed="81"/>
      <name val="Tahoma"/>
      <family val="2"/>
    </font>
    <font>
      <b/>
      <sz val="9"/>
      <color indexed="81"/>
      <name val="Tahoma"/>
      <family val="2"/>
    </font>
  </fonts>
  <fills count="2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499984740745262"/>
        <bgColor indexed="64"/>
      </patternFill>
    </fill>
    <fill>
      <patternFill patternType="solid">
        <fgColor rgb="FFFFFF00"/>
        <bgColor indexed="64"/>
      </patternFill>
    </fill>
    <fill>
      <patternFill patternType="solid">
        <fgColor rgb="FF00B05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0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auto="1"/>
      </left>
      <right/>
      <top style="medium">
        <color auto="1"/>
      </top>
      <bottom/>
      <diagonal/>
    </border>
    <border>
      <left/>
      <right style="thin">
        <color auto="1"/>
      </right>
      <top style="medium">
        <color auto="1"/>
      </top>
      <bottom/>
      <diagonal/>
    </border>
    <border>
      <left style="medium">
        <color indexed="64"/>
      </left>
      <right style="medium">
        <color indexed="64"/>
      </right>
      <top/>
      <bottom/>
      <diagonal/>
    </border>
    <border>
      <left/>
      <right/>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auto="1"/>
      </left>
      <right style="medium">
        <color auto="1"/>
      </right>
      <top style="medium">
        <color auto="1"/>
      </top>
      <bottom/>
      <diagonal/>
    </border>
    <border>
      <left style="thin">
        <color auto="1"/>
      </left>
      <right style="thin">
        <color auto="1"/>
      </right>
      <top/>
      <bottom/>
      <diagonal/>
    </border>
  </borders>
  <cellStyleXfs count="4">
    <xf numFmtId="0" fontId="0" fillId="0" borderId="0"/>
    <xf numFmtId="0" fontId="10" fillId="0" borderId="0" applyNumberFormat="0" applyFont="0" applyFill="0" applyBorder="0" applyAlignment="0" applyProtection="0"/>
    <xf numFmtId="9" fontId="19" fillId="0" borderId="0" applyFont="0" applyFill="0" applyBorder="0" applyAlignment="0" applyProtection="0"/>
    <xf numFmtId="0" fontId="19" fillId="0" borderId="0"/>
  </cellStyleXfs>
  <cellXfs count="294">
    <xf numFmtId="0" fontId="0" fillId="0" borderId="0" xfId="0"/>
    <xf numFmtId="49" fontId="0" fillId="0" borderId="0" xfId="0" applyNumberFormat="1" applyAlignment="1">
      <alignment horizontal="left"/>
    </xf>
    <xf numFmtId="1" fontId="0" fillId="0" borderId="0" xfId="0" applyNumberFormat="1" applyAlignment="1">
      <alignment horizontal="left"/>
    </xf>
    <xf numFmtId="49" fontId="0" fillId="0" borderId="0" xfId="0" applyNumberFormat="1" applyAlignment="1">
      <alignment horizontal="left" wrapText="1"/>
    </xf>
    <xf numFmtId="0" fontId="0" fillId="0" borderId="0" xfId="0" applyAlignment="1">
      <alignment horizontal="left"/>
    </xf>
    <xf numFmtId="0" fontId="0" fillId="0" borderId="0" xfId="0" applyAlignment="1">
      <alignment horizontal="left" vertical="center" wrapText="1"/>
    </xf>
    <xf numFmtId="49" fontId="0" fillId="0" borderId="0" xfId="0" applyNumberFormat="1" applyAlignment="1">
      <alignment horizontal="left" vertical="center" wrapText="1"/>
    </xf>
    <xf numFmtId="1" fontId="0" fillId="0" borderId="0" xfId="0" applyNumberFormat="1" applyAlignment="1">
      <alignment horizontal="left" vertical="center" wrapText="1"/>
    </xf>
    <xf numFmtId="0" fontId="3" fillId="3" borderId="0" xfId="0" applyFont="1" applyFill="1" applyBorder="1" applyAlignment="1">
      <alignment horizontal="center" vertical="center" wrapText="1"/>
    </xf>
    <xf numFmtId="0" fontId="5" fillId="3" borderId="0" xfId="0" applyFont="1" applyFill="1" applyBorder="1" applyAlignment="1">
      <alignment vertical="center" wrapText="1"/>
    </xf>
    <xf numFmtId="49" fontId="0" fillId="3" borderId="0" xfId="0" applyNumberFormat="1" applyFill="1" applyBorder="1" applyAlignment="1">
      <alignment horizontal="left"/>
    </xf>
    <xf numFmtId="49" fontId="0" fillId="3" borderId="0" xfId="0" applyNumberFormat="1" applyFill="1" applyBorder="1" applyAlignment="1">
      <alignment horizontal="left" wrapText="1"/>
    </xf>
    <xf numFmtId="0" fontId="0" fillId="3" borderId="0" xfId="0" applyFill="1" applyBorder="1" applyAlignment="1">
      <alignment horizontal="left"/>
    </xf>
    <xf numFmtId="0" fontId="3" fillId="3" borderId="0" xfId="0" applyFont="1" applyFill="1" applyBorder="1" applyAlignment="1">
      <alignment vertical="center"/>
    </xf>
    <xf numFmtId="0" fontId="4" fillId="3" borderId="0" xfId="0" applyFont="1" applyFill="1" applyBorder="1" applyAlignment="1">
      <alignment horizontal="center" vertical="center"/>
    </xf>
    <xf numFmtId="0" fontId="6" fillId="3" borderId="0" xfId="0" applyFont="1" applyFill="1" applyBorder="1" applyAlignment="1">
      <alignment vertical="center" wrapText="1"/>
    </xf>
    <xf numFmtId="0" fontId="2" fillId="3" borderId="0" xfId="0" applyFont="1" applyFill="1" applyBorder="1" applyAlignment="1">
      <alignment horizontal="left"/>
    </xf>
    <xf numFmtId="0" fontId="7" fillId="3" borderId="0" xfId="0" applyFont="1" applyFill="1" applyBorder="1" applyAlignment="1">
      <alignment horizontal="left"/>
    </xf>
    <xf numFmtId="1" fontId="2" fillId="3" borderId="0" xfId="0" applyNumberFormat="1" applyFont="1" applyFill="1" applyBorder="1" applyAlignment="1">
      <alignment vertical="top" wrapText="1"/>
    </xf>
    <xf numFmtId="1" fontId="2" fillId="3" borderId="0" xfId="0" applyNumberFormat="1" applyFont="1" applyFill="1" applyBorder="1" applyAlignment="1">
      <alignment vertical="top"/>
    </xf>
    <xf numFmtId="0" fontId="9" fillId="0" borderId="0" xfId="0" applyFont="1" applyFill="1" applyAlignment="1">
      <alignment horizontal="center" vertical="center" wrapText="1"/>
    </xf>
    <xf numFmtId="0" fontId="12" fillId="2" borderId="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0" fillId="3" borderId="0" xfId="0" applyFill="1" applyAlignment="1">
      <alignment wrapText="1"/>
    </xf>
    <xf numFmtId="0" fontId="0" fillId="3" borderId="0" xfId="0" applyFill="1"/>
    <xf numFmtId="0" fontId="0" fillId="0" borderId="0" xfId="0" applyAlignment="1">
      <alignment wrapText="1"/>
    </xf>
    <xf numFmtId="0" fontId="0" fillId="0" borderId="0" xfId="0" applyBorder="1" applyAlignment="1">
      <alignment wrapText="1"/>
    </xf>
    <xf numFmtId="0" fontId="0" fillId="0" borderId="0" xfId="0" applyBorder="1" applyAlignment="1">
      <alignment horizontal="center" vertical="center" wrapText="1"/>
    </xf>
    <xf numFmtId="0" fontId="15" fillId="3" borderId="0" xfId="1" applyNumberFormat="1" applyFont="1" applyFill="1" applyBorder="1" applyAlignment="1" applyProtection="1">
      <alignment horizontal="left" vertical="top" wrapText="1"/>
    </xf>
    <xf numFmtId="0" fontId="10" fillId="3" borderId="0" xfId="1" applyNumberFormat="1" applyFont="1" applyFill="1" applyBorder="1" applyAlignment="1"/>
    <xf numFmtId="0" fontId="18" fillId="7" borderId="26" xfId="1" applyFont="1" applyFill="1" applyBorder="1" applyAlignment="1">
      <alignment vertical="center" wrapText="1"/>
    </xf>
    <xf numFmtId="0" fontId="18" fillId="7" borderId="1" xfId="1" applyFont="1" applyFill="1" applyBorder="1" applyAlignment="1">
      <alignment vertical="center" wrapText="1"/>
    </xf>
    <xf numFmtId="0" fontId="18" fillId="7" borderId="1" xfId="1" applyFont="1" applyFill="1" applyBorder="1" applyAlignment="1">
      <alignment horizontal="left" vertical="center" wrapText="1"/>
    </xf>
    <xf numFmtId="0" fontId="18" fillId="7" borderId="1" xfId="1" applyFont="1" applyFill="1" applyBorder="1" applyAlignment="1">
      <alignment horizontal="center" vertical="center" wrapText="1"/>
    </xf>
    <xf numFmtId="0" fontId="10" fillId="3" borderId="1" xfId="1" applyNumberFormat="1" applyFont="1" applyFill="1" applyBorder="1" applyAlignment="1"/>
    <xf numFmtId="0" fontId="18" fillId="7" borderId="21" xfId="1" applyFont="1" applyFill="1" applyBorder="1" applyAlignment="1">
      <alignment vertical="center" wrapText="1"/>
    </xf>
    <xf numFmtId="0" fontId="18" fillId="7" borderId="22" xfId="1" applyFont="1" applyFill="1" applyBorder="1" applyAlignment="1">
      <alignment vertical="center" wrapText="1"/>
    </xf>
    <xf numFmtId="0" fontId="18" fillId="7" borderId="21" xfId="1" applyFont="1" applyFill="1" applyBorder="1" applyAlignment="1">
      <alignment horizontal="left" vertical="center" wrapText="1"/>
    </xf>
    <xf numFmtId="0" fontId="18" fillId="7" borderId="22" xfId="1" applyFont="1" applyFill="1" applyBorder="1" applyAlignment="1">
      <alignment horizontal="left" vertical="center" wrapText="1"/>
    </xf>
    <xf numFmtId="0" fontId="10" fillId="3" borderId="21" xfId="1" applyNumberFormat="1" applyFont="1" applyFill="1" applyBorder="1" applyAlignment="1"/>
    <xf numFmtId="0" fontId="10" fillId="3" borderId="22" xfId="1" applyNumberFormat="1" applyFont="1" applyFill="1" applyBorder="1" applyAlignment="1"/>
    <xf numFmtId="0" fontId="10" fillId="3" borderId="23" xfId="1" applyNumberFormat="1" applyFont="1" applyFill="1" applyBorder="1" applyAlignment="1"/>
    <xf numFmtId="0" fontId="10" fillId="3" borderId="24" xfId="1" applyNumberFormat="1" applyFont="1" applyFill="1" applyBorder="1" applyAlignment="1"/>
    <xf numFmtId="0" fontId="10" fillId="3" borderId="25" xfId="1" applyNumberFormat="1" applyFont="1" applyFill="1" applyBorder="1" applyAlignment="1"/>
    <xf numFmtId="0" fontId="18" fillId="7" borderId="27" xfId="1" applyFont="1" applyFill="1" applyBorder="1" applyAlignment="1">
      <alignment vertical="center" wrapText="1"/>
    </xf>
    <xf numFmtId="0" fontId="18" fillId="7" borderId="28" xfId="1" applyFont="1" applyFill="1" applyBorder="1" applyAlignment="1">
      <alignment vertical="center" wrapText="1"/>
    </xf>
    <xf numFmtId="0" fontId="17" fillId="6" borderId="23" xfId="1" applyNumberFormat="1" applyFont="1" applyFill="1" applyBorder="1" applyAlignment="1" applyProtection="1">
      <alignment horizontal="center" vertical="center" wrapText="1"/>
    </xf>
    <xf numFmtId="0" fontId="17" fillId="6" borderId="24" xfId="1" applyNumberFormat="1" applyFont="1" applyFill="1" applyBorder="1" applyAlignment="1" applyProtection="1">
      <alignment horizontal="center" vertical="center" wrapText="1"/>
    </xf>
    <xf numFmtId="0" fontId="17" fillId="6" borderId="24" xfId="1" applyFont="1" applyFill="1" applyBorder="1" applyAlignment="1">
      <alignment horizontal="center" vertical="center" wrapText="1"/>
    </xf>
    <xf numFmtId="0" fontId="17" fillId="6" borderId="25" xfId="1" applyNumberFormat="1" applyFont="1" applyFill="1" applyBorder="1" applyAlignment="1" applyProtection="1">
      <alignment horizontal="center" vertical="center" wrapText="1"/>
    </xf>
    <xf numFmtId="0" fontId="20" fillId="6" borderId="1" xfId="0" applyFont="1" applyFill="1" applyBorder="1" applyAlignment="1">
      <alignment horizontal="center" vertical="center" wrapText="1"/>
    </xf>
    <xf numFmtId="0" fontId="2" fillId="3" borderId="0" xfId="0" applyFont="1" applyFill="1"/>
    <xf numFmtId="0" fontId="21" fillId="3" borderId="0" xfId="0" applyFont="1" applyFill="1" applyAlignment="1">
      <alignment vertical="top" wrapText="1"/>
    </xf>
    <xf numFmtId="0" fontId="20" fillId="3" borderId="0" xfId="0" applyFont="1" applyFill="1"/>
    <xf numFmtId="0" fontId="0" fillId="3" borderId="1" xfId="0" applyFill="1" applyBorder="1" applyAlignment="1">
      <alignment horizontal="center"/>
    </xf>
    <xf numFmtId="0" fontId="0" fillId="3" borderId="1" xfId="0" applyFill="1" applyBorder="1"/>
    <xf numFmtId="9" fontId="0" fillId="3" borderId="1" xfId="2" applyNumberFormat="1" applyFont="1" applyFill="1" applyBorder="1"/>
    <xf numFmtId="9" fontId="0" fillId="3" borderId="1" xfId="0" applyNumberFormat="1" applyFill="1" applyBorder="1"/>
    <xf numFmtId="9" fontId="0" fillId="3" borderId="1" xfId="2" applyFont="1" applyFill="1" applyBorder="1"/>
    <xf numFmtId="0" fontId="0" fillId="3" borderId="0" xfId="0" applyFill="1" applyBorder="1"/>
    <xf numFmtId="0" fontId="22" fillId="3" borderId="0" xfId="0" applyFont="1" applyFill="1" applyAlignment="1">
      <alignment horizontal="left" vertical="top"/>
    </xf>
    <xf numFmtId="0" fontId="0" fillId="3" borderId="0" xfId="0" applyFill="1" applyAlignment="1">
      <alignment horizontal="center"/>
    </xf>
    <xf numFmtId="0" fontId="0" fillId="3" borderId="1" xfId="0" applyFill="1" applyBorder="1" applyAlignment="1">
      <alignment horizontal="left"/>
    </xf>
    <xf numFmtId="0" fontId="0" fillId="3" borderId="0" xfId="0" applyFill="1" applyBorder="1" applyAlignment="1">
      <alignment horizontal="center"/>
    </xf>
    <xf numFmtId="0" fontId="0" fillId="6" borderId="1" xfId="0" applyFill="1" applyBorder="1" applyAlignment="1">
      <alignment horizontal="center"/>
    </xf>
    <xf numFmtId="9" fontId="0" fillId="6" borderId="1" xfId="2" applyNumberFormat="1" applyFont="1" applyFill="1" applyBorder="1"/>
    <xf numFmtId="0" fontId="0" fillId="6" borderId="2" xfId="0" applyFill="1" applyBorder="1" applyAlignment="1">
      <alignment horizontal="center"/>
    </xf>
    <xf numFmtId="0" fontId="0" fillId="6" borderId="3" xfId="0" applyFill="1" applyBorder="1"/>
    <xf numFmtId="0" fontId="0" fillId="6" borderId="3" xfId="0" applyFill="1" applyBorder="1" applyAlignment="1">
      <alignment horizontal="center"/>
    </xf>
    <xf numFmtId="0" fontId="0" fillId="6" borderId="4" xfId="0" applyFill="1" applyBorder="1"/>
    <xf numFmtId="0" fontId="20" fillId="6" borderId="29" xfId="0" applyFont="1" applyFill="1" applyBorder="1" applyAlignment="1">
      <alignment horizontal="center" vertical="center" wrapText="1"/>
    </xf>
    <xf numFmtId="0" fontId="26" fillId="3" borderId="0" xfId="0" applyFont="1" applyFill="1" applyAlignment="1">
      <alignment wrapText="1"/>
    </xf>
    <xf numFmtId="0" fontId="26" fillId="0" borderId="7" xfId="0" applyFont="1" applyBorder="1" applyAlignment="1">
      <alignment wrapText="1"/>
    </xf>
    <xf numFmtId="0" fontId="26" fillId="3" borderId="7" xfId="0" applyFont="1" applyFill="1" applyBorder="1" applyAlignment="1">
      <alignment wrapText="1"/>
    </xf>
    <xf numFmtId="0" fontId="26" fillId="0" borderId="0" xfId="0" applyFont="1" applyAlignment="1">
      <alignment wrapText="1"/>
    </xf>
    <xf numFmtId="0" fontId="26" fillId="3" borderId="0" xfId="0" applyFont="1" applyFill="1"/>
    <xf numFmtId="0" fontId="26" fillId="0" borderId="18" xfId="0" applyFont="1" applyBorder="1" applyAlignment="1">
      <alignment wrapText="1"/>
    </xf>
    <xf numFmtId="0" fontId="26" fillId="0" borderId="19" xfId="0" applyFont="1" applyBorder="1" applyAlignment="1">
      <alignment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wrapText="1"/>
    </xf>
    <xf numFmtId="0" fontId="26" fillId="0" borderId="1" xfId="0" applyFont="1" applyBorder="1" applyAlignment="1">
      <alignment wrapText="1"/>
    </xf>
    <xf numFmtId="0" fontId="26" fillId="0" borderId="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3" xfId="0" applyFont="1" applyBorder="1" applyAlignment="1">
      <alignment wrapText="1"/>
    </xf>
    <xf numFmtId="0" fontId="26" fillId="0" borderId="24" xfId="0" applyFont="1" applyBorder="1" applyAlignment="1">
      <alignment wrapText="1"/>
    </xf>
    <xf numFmtId="0" fontId="26" fillId="0" borderId="2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0" xfId="0" applyFont="1" applyBorder="1" applyAlignment="1">
      <alignment wrapText="1"/>
    </xf>
    <xf numFmtId="0" fontId="26" fillId="0" borderId="0" xfId="0" applyFont="1" applyBorder="1" applyAlignment="1">
      <alignment horizontal="center" vertical="center" wrapText="1"/>
    </xf>
    <xf numFmtId="0" fontId="27" fillId="3" borderId="0" xfId="0" applyFont="1" applyFill="1" applyAlignment="1">
      <alignment wrapText="1"/>
    </xf>
    <xf numFmtId="0" fontId="27" fillId="0" borderId="0" xfId="0" applyFont="1" applyAlignment="1">
      <alignment wrapText="1"/>
    </xf>
    <xf numFmtId="0" fontId="27" fillId="6" borderId="11" xfId="0" applyFont="1" applyFill="1" applyBorder="1" applyAlignment="1">
      <alignment horizontal="center" vertical="center" wrapText="1"/>
    </xf>
    <xf numFmtId="0" fontId="27" fillId="6"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6" fillId="6" borderId="12" xfId="0" applyFont="1" applyFill="1" applyBorder="1" applyAlignment="1">
      <alignment horizontal="center" vertical="center" wrapText="1"/>
    </xf>
    <xf numFmtId="0" fontId="27" fillId="4" borderId="5" xfId="0" applyFont="1" applyFill="1" applyBorder="1" applyAlignment="1">
      <alignment horizontal="center" vertical="center" wrapText="1"/>
    </xf>
    <xf numFmtId="0" fontId="4" fillId="3" borderId="0" xfId="0" applyFont="1" applyFill="1"/>
    <xf numFmtId="0" fontId="4" fillId="0" borderId="0" xfId="0" applyFont="1" applyFill="1"/>
    <xf numFmtId="0" fontId="12" fillId="11" borderId="0" xfId="0" applyFont="1" applyFill="1" applyAlignment="1">
      <alignment horizontal="center"/>
    </xf>
    <xf numFmtId="0" fontId="4" fillId="3" borderId="8" xfId="0" applyFont="1" applyFill="1" applyBorder="1" applyAlignment="1">
      <alignment horizontal="center" wrapText="1"/>
    </xf>
    <xf numFmtId="0" fontId="4" fillId="3" borderId="0" xfId="0" applyFont="1" applyFill="1" applyAlignment="1">
      <alignment horizontal="center" wrapText="1"/>
    </xf>
    <xf numFmtId="0" fontId="4" fillId="3" borderId="21" xfId="0" applyFont="1" applyFill="1" applyBorder="1" applyAlignment="1">
      <alignment horizont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4" fillId="3" borderId="1" xfId="0" applyFont="1" applyFill="1" applyBorder="1"/>
    <xf numFmtId="0" fontId="4" fillId="0" borderId="26" xfId="0" applyFont="1" applyFill="1" applyBorder="1"/>
    <xf numFmtId="0" fontId="4" fillId="0" borderId="26" xfId="0" applyNumberFormat="1" applyFont="1" applyFill="1" applyBorder="1"/>
    <xf numFmtId="0" fontId="4" fillId="3" borderId="26" xfId="0" applyNumberFormat="1" applyFont="1" applyFill="1" applyBorder="1"/>
    <xf numFmtId="49" fontId="19" fillId="3" borderId="0" xfId="3" applyNumberFormat="1" applyFill="1" applyBorder="1" applyAlignment="1">
      <alignment wrapText="1"/>
    </xf>
    <xf numFmtId="1" fontId="19" fillId="3" borderId="0" xfId="3" applyNumberFormat="1" applyFill="1" applyBorder="1" applyAlignment="1">
      <alignment wrapText="1"/>
    </xf>
    <xf numFmtId="0" fontId="19" fillId="3" borderId="0" xfId="3" applyFill="1" applyBorder="1" applyAlignment="1">
      <alignment wrapText="1"/>
    </xf>
    <xf numFmtId="49" fontId="19" fillId="3" borderId="0" xfId="3" applyNumberFormat="1" applyFill="1" applyAlignment="1">
      <alignment wrapText="1"/>
    </xf>
    <xf numFmtId="49" fontId="19" fillId="0" borderId="0" xfId="3" applyNumberFormat="1" applyAlignment="1">
      <alignment wrapText="1"/>
    </xf>
    <xf numFmtId="1" fontId="19" fillId="0" borderId="0" xfId="3" applyNumberFormat="1" applyAlignment="1">
      <alignment wrapText="1"/>
    </xf>
    <xf numFmtId="0" fontId="19" fillId="3" borderId="0" xfId="3" applyFill="1" applyAlignment="1">
      <alignment wrapText="1"/>
    </xf>
    <xf numFmtId="0" fontId="19" fillId="0" borderId="0" xfId="3" applyAlignment="1">
      <alignment wrapText="1"/>
    </xf>
    <xf numFmtId="0" fontId="19" fillId="0" borderId="0" xfId="3" applyFill="1" applyBorder="1" applyAlignment="1">
      <alignment wrapText="1"/>
    </xf>
    <xf numFmtId="49" fontId="0" fillId="0" borderId="1" xfId="0" applyNumberFormat="1" applyBorder="1" applyAlignment="1">
      <alignment horizontal="left" vertical="center"/>
    </xf>
    <xf numFmtId="1" fontId="0" fillId="0" borderId="1" xfId="0" applyNumberFormat="1" applyBorder="1" applyAlignment="1">
      <alignment horizontal="left" vertical="center"/>
    </xf>
    <xf numFmtId="49" fontId="0" fillId="0" borderId="1" xfId="0" applyNumberFormat="1" applyBorder="1" applyAlignment="1">
      <alignment horizontal="left" vertical="center" wrapText="1"/>
    </xf>
    <xf numFmtId="2" fontId="2" fillId="0" borderId="1" xfId="0" applyNumberFormat="1" applyFont="1" applyBorder="1" applyAlignment="1">
      <alignment horizontal="left" vertical="center" wrapText="1"/>
    </xf>
    <xf numFmtId="0" fontId="2" fillId="0" borderId="0" xfId="0" applyNumberFormat="1" applyFont="1" applyAlignment="1">
      <alignment horizontal="left" vertical="center" wrapText="1"/>
    </xf>
    <xf numFmtId="49" fontId="0" fillId="6" borderId="1" xfId="0" applyNumberFormat="1" applyFill="1" applyBorder="1" applyAlignment="1">
      <alignment horizontal="left" vertical="center" wrapText="1"/>
    </xf>
    <xf numFmtId="49" fontId="0" fillId="6" borderId="1" xfId="0" applyNumberFormat="1" applyFill="1" applyBorder="1" applyAlignment="1">
      <alignment horizontal="left" vertical="center"/>
    </xf>
    <xf numFmtId="49" fontId="2" fillId="0" borderId="1" xfId="0" applyNumberFormat="1" applyFont="1" applyBorder="1" applyAlignment="1">
      <alignment horizontal="left" vertical="center"/>
    </xf>
    <xf numFmtId="49" fontId="2" fillId="6" borderId="1" xfId="0" applyNumberFormat="1" applyFont="1" applyFill="1" applyBorder="1" applyAlignment="1">
      <alignment horizontal="left" vertical="center"/>
    </xf>
    <xf numFmtId="49" fontId="2" fillId="6" borderId="1" xfId="0" applyNumberFormat="1"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12" fillId="13" borderId="0" xfId="0" applyFont="1" applyFill="1" applyAlignment="1"/>
    <xf numFmtId="1" fontId="0" fillId="0" borderId="1" xfId="0" applyNumberFormat="1" applyBorder="1" applyAlignment="1">
      <alignment horizontal="left" vertical="center" wrapText="1"/>
    </xf>
    <xf numFmtId="0" fontId="0" fillId="0" borderId="1" xfId="0" applyBorder="1" applyAlignment="1">
      <alignment horizontal="left" vertical="center" wrapText="1"/>
    </xf>
    <xf numFmtId="49" fontId="22" fillId="0" borderId="1" xfId="0" applyNumberFormat="1" applyFont="1" applyBorder="1" applyAlignment="1">
      <alignment horizontal="center" vertical="center"/>
    </xf>
    <xf numFmtId="1" fontId="19" fillId="3" borderId="0" xfId="3" applyNumberFormat="1" applyFill="1" applyAlignment="1">
      <alignment wrapText="1"/>
    </xf>
    <xf numFmtId="0" fontId="19" fillId="3" borderId="0" xfId="3" applyFill="1" applyBorder="1" applyAlignment="1">
      <alignment horizontal="left" wrapText="1"/>
    </xf>
    <xf numFmtId="0" fontId="22" fillId="17" borderId="26" xfId="3" applyFont="1" applyFill="1" applyBorder="1" applyAlignment="1">
      <alignment horizontal="left" vertical="center" wrapText="1"/>
    </xf>
    <xf numFmtId="0" fontId="34" fillId="18" borderId="1" xfId="0" applyNumberFormat="1" applyFont="1" applyFill="1" applyBorder="1" applyAlignment="1">
      <alignment horizontal="left" vertical="center" wrapText="1"/>
    </xf>
    <xf numFmtId="0" fontId="34" fillId="18" borderId="1" xfId="0" applyFont="1" applyFill="1" applyBorder="1" applyAlignment="1">
      <alignment horizontal="left" vertical="center" wrapText="1"/>
    </xf>
    <xf numFmtId="0" fontId="22" fillId="6" borderId="26" xfId="3" applyFont="1" applyFill="1" applyBorder="1" applyAlignment="1">
      <alignment horizontal="left" vertical="center" wrapText="1"/>
    </xf>
    <xf numFmtId="0" fontId="22" fillId="3" borderId="0" xfId="3" applyFont="1" applyFill="1" applyAlignment="1">
      <alignment horizontal="left" vertical="center" wrapText="1"/>
    </xf>
    <xf numFmtId="0" fontId="22" fillId="0" borderId="0" xfId="3" applyFont="1" applyAlignment="1">
      <alignment horizontal="left" vertical="center" wrapText="1"/>
    </xf>
    <xf numFmtId="49" fontId="19" fillId="3" borderId="0" xfId="3" applyNumberFormat="1" applyFill="1" applyAlignment="1">
      <alignment horizontal="left" wrapText="1"/>
    </xf>
    <xf numFmtId="49" fontId="19" fillId="0" borderId="0" xfId="3" applyNumberFormat="1" applyAlignment="1">
      <alignment horizontal="left" wrapText="1"/>
    </xf>
    <xf numFmtId="1" fontId="19" fillId="0" borderId="0" xfId="3" applyNumberFormat="1" applyAlignment="1">
      <alignment horizontal="left" wrapText="1"/>
    </xf>
    <xf numFmtId="0" fontId="19" fillId="3" borderId="0" xfId="3" applyFill="1" applyAlignment="1">
      <alignment horizontal="left" wrapText="1"/>
    </xf>
    <xf numFmtId="0" fontId="2" fillId="0" borderId="0" xfId="3" applyFont="1" applyAlignment="1">
      <alignment horizontal="left" wrapText="1"/>
    </xf>
    <xf numFmtId="0" fontId="19" fillId="0" borderId="0" xfId="3" applyFill="1" applyBorder="1" applyAlignment="1">
      <alignment horizontal="left" wrapText="1"/>
    </xf>
    <xf numFmtId="0" fontId="19" fillId="0" borderId="0" xfId="3" applyAlignment="1">
      <alignment horizontal="left" wrapText="1"/>
    </xf>
    <xf numFmtId="49" fontId="19" fillId="3" borderId="0" xfId="3" applyNumberFormat="1" applyFill="1" applyAlignment="1">
      <alignment horizontal="left" vertical="center" wrapText="1"/>
    </xf>
    <xf numFmtId="49" fontId="19" fillId="0" borderId="0" xfId="3" applyNumberFormat="1" applyAlignment="1">
      <alignment horizontal="left" vertical="center" wrapText="1"/>
    </xf>
    <xf numFmtId="1" fontId="19" fillId="0" borderId="0" xfId="3" applyNumberFormat="1" applyAlignment="1">
      <alignment horizontal="left" vertical="center" wrapText="1"/>
    </xf>
    <xf numFmtId="0" fontId="19" fillId="0" borderId="0" xfId="3" applyBorder="1" applyAlignment="1">
      <alignment horizontal="left" wrapText="1"/>
    </xf>
    <xf numFmtId="49" fontId="0" fillId="0" borderId="0" xfId="0" applyNumberFormat="1" applyFill="1" applyAlignment="1">
      <alignment horizontal="left" vertical="center" wrapText="1"/>
    </xf>
    <xf numFmtId="1" fontId="0" fillId="0" borderId="0" xfId="0" applyNumberFormat="1" applyFill="1" applyAlignment="1">
      <alignment horizontal="left" vertical="center" wrapText="1"/>
    </xf>
    <xf numFmtId="0" fontId="0" fillId="0" borderId="0" xfId="0" applyFill="1" applyAlignment="1">
      <alignment horizontal="left" vertical="center" wrapText="1"/>
    </xf>
    <xf numFmtId="0" fontId="2" fillId="0" borderId="0" xfId="3" applyFont="1" applyFill="1" applyAlignment="1">
      <alignment horizontal="left" wrapText="1"/>
    </xf>
    <xf numFmtId="0" fontId="19" fillId="0" borderId="0" xfId="3" applyFill="1" applyAlignment="1">
      <alignment horizontal="left" wrapText="1"/>
    </xf>
    <xf numFmtId="0" fontId="0" fillId="0" borderId="0" xfId="0" applyFill="1" applyAlignment="1">
      <alignment horizontal="left"/>
    </xf>
    <xf numFmtId="0" fontId="0" fillId="19" borderId="0" xfId="0" applyFill="1" applyAlignment="1">
      <alignment horizontal="left" vertical="center" wrapText="1"/>
    </xf>
    <xf numFmtId="0" fontId="37" fillId="5" borderId="1" xfId="0" applyFont="1" applyFill="1" applyBorder="1" applyAlignment="1">
      <alignment horizontal="center" vertical="center" wrapText="1"/>
    </xf>
    <xf numFmtId="0" fontId="36" fillId="1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7" fillId="3"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0" fillId="0" borderId="1" xfId="0" applyNumberFormat="1" applyFill="1" applyBorder="1" applyAlignment="1">
      <alignment horizontal="left" vertical="center" wrapText="1"/>
    </xf>
    <xf numFmtId="0" fontId="38" fillId="0" borderId="0" xfId="0" applyFont="1" applyFill="1" applyAlignment="1">
      <alignment horizontal="center" vertical="center" wrapText="1"/>
    </xf>
    <xf numFmtId="0" fontId="2" fillId="0" borderId="1" xfId="0" applyFont="1" applyBorder="1" applyAlignment="1">
      <alignment horizontal="left" vertical="center" wrapText="1"/>
    </xf>
    <xf numFmtId="0" fontId="2" fillId="0" borderId="0" xfId="0" applyFont="1" applyFill="1"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Alignment="1">
      <alignment wrapText="1"/>
    </xf>
    <xf numFmtId="49" fontId="2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39" fillId="0" borderId="0" xfId="0" applyFont="1" applyFill="1" applyAlignment="1">
      <alignment horizontal="center" vertical="center" wrapText="1"/>
    </xf>
    <xf numFmtId="0" fontId="40"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3" fillId="0" borderId="0" xfId="0" applyFont="1" applyFill="1" applyAlignment="1">
      <alignment horizontal="center" vertical="center" wrapText="1"/>
    </xf>
    <xf numFmtId="49" fontId="0" fillId="0" borderId="1" xfId="0" applyNumberFormat="1" applyFill="1" applyBorder="1" applyAlignment="1">
      <alignment horizontal="center" vertical="center" wrapText="1"/>
    </xf>
    <xf numFmtId="49" fontId="22" fillId="0" borderId="1" xfId="0" applyNumberFormat="1" applyFont="1" applyFill="1" applyBorder="1" applyAlignment="1">
      <alignment horizontal="left" vertical="center" wrapText="1"/>
    </xf>
    <xf numFmtId="0" fontId="41" fillId="0" borderId="0" xfId="0" applyFont="1" applyFill="1" applyAlignment="1">
      <alignment horizontal="center" vertical="center" wrapText="1"/>
    </xf>
    <xf numFmtId="49" fontId="22" fillId="0" borderId="1" xfId="0" applyNumberFormat="1" applyFont="1" applyFill="1" applyBorder="1" applyAlignment="1">
      <alignment wrapText="1"/>
    </xf>
    <xf numFmtId="1" fontId="2" fillId="0" borderId="1" xfId="0" applyNumberFormat="1" applyFont="1" applyBorder="1" applyAlignment="1">
      <alignment horizontal="left" vertical="center" wrapText="1"/>
    </xf>
    <xf numFmtId="49" fontId="0" fillId="0" borderId="0" xfId="0" applyNumberFormat="1" applyFill="1" applyAlignment="1">
      <alignment horizontal="center" vertical="center" wrapText="1"/>
    </xf>
    <xf numFmtId="49" fontId="0" fillId="0" borderId="0" xfId="0" applyNumberFormat="1" applyAlignment="1">
      <alignment horizontal="center" vertical="center" wrapText="1"/>
    </xf>
    <xf numFmtId="49" fontId="0" fillId="20" borderId="1" xfId="0" applyNumberFormat="1" applyFill="1" applyBorder="1" applyAlignment="1">
      <alignment horizontal="left" vertical="center" wrapText="1"/>
    </xf>
    <xf numFmtId="49" fontId="0" fillId="21" borderId="1" xfId="0" applyNumberFormat="1" applyFill="1" applyBorder="1" applyAlignment="1">
      <alignment horizontal="left" vertical="center"/>
    </xf>
    <xf numFmtId="49" fontId="2" fillId="21" borderId="1" xfId="0" applyNumberFormat="1" applyFont="1" applyFill="1" applyBorder="1" applyAlignment="1">
      <alignment horizontal="left" vertical="center"/>
    </xf>
    <xf numFmtId="1" fontId="0" fillId="0" borderId="44" xfId="0" applyNumberFormat="1" applyBorder="1" applyAlignment="1">
      <alignment horizontal="left" vertical="center"/>
    </xf>
    <xf numFmtId="49" fontId="0" fillId="0" borderId="44" xfId="0" applyNumberFormat="1" applyBorder="1" applyAlignment="1">
      <alignment horizontal="left" vertical="center"/>
    </xf>
    <xf numFmtId="0" fontId="12" fillId="2" borderId="45" xfId="0" applyFont="1" applyFill="1" applyBorder="1" applyAlignment="1">
      <alignment horizontal="center" vertical="center" wrapText="1"/>
    </xf>
    <xf numFmtId="0" fontId="22" fillId="14" borderId="46" xfId="0" applyFont="1" applyFill="1" applyBorder="1" applyAlignment="1">
      <alignment horizontal="center" vertical="center" wrapText="1"/>
    </xf>
    <xf numFmtId="0" fontId="22" fillId="10" borderId="46" xfId="0" applyNumberFormat="1" applyFont="1" applyFill="1" applyBorder="1" applyAlignment="1">
      <alignment horizontal="left" vertical="center" wrapText="1"/>
    </xf>
    <xf numFmtId="0" fontId="22" fillId="10" borderId="46" xfId="0" applyFont="1" applyFill="1" applyBorder="1" applyAlignment="1">
      <alignment horizontal="center" vertical="center" wrapText="1"/>
    </xf>
    <xf numFmtId="0" fontId="22" fillId="10" borderId="46" xfId="0" applyFont="1" applyFill="1" applyBorder="1" applyAlignment="1">
      <alignment horizontal="left"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34" xfId="0" applyFont="1" applyFill="1" applyBorder="1" applyAlignment="1">
      <alignment horizontal="center" vertical="center" wrapText="1"/>
    </xf>
    <xf numFmtId="49" fontId="0" fillId="0" borderId="29" xfId="0" applyNumberFormat="1" applyBorder="1" applyAlignment="1">
      <alignment horizontal="left" vertical="center"/>
    </xf>
    <xf numFmtId="2" fontId="2" fillId="0" borderId="29" xfId="0" applyNumberFormat="1" applyFont="1" applyBorder="1" applyAlignment="1">
      <alignment horizontal="left" vertical="center" wrapText="1"/>
    </xf>
    <xf numFmtId="0" fontId="2" fillId="0" borderId="29" xfId="0" applyNumberFormat="1" applyFont="1" applyBorder="1" applyAlignment="1">
      <alignment horizontal="left" vertical="center" wrapText="1"/>
    </xf>
    <xf numFmtId="49" fontId="0" fillId="6" borderId="29" xfId="0" applyNumberFormat="1" applyFill="1" applyBorder="1" applyAlignment="1">
      <alignment horizontal="left" vertical="center" wrapText="1"/>
    </xf>
    <xf numFmtId="49" fontId="0" fillId="6" borderId="29" xfId="0" applyNumberFormat="1" applyFill="1" applyBorder="1" applyAlignment="1">
      <alignment horizontal="left" vertical="center"/>
    </xf>
    <xf numFmtId="49" fontId="0" fillId="20" borderId="29" xfId="0" applyNumberFormat="1" applyFill="1" applyBorder="1" applyAlignment="1">
      <alignment horizontal="left" vertical="center" wrapText="1"/>
    </xf>
    <xf numFmtId="49" fontId="0" fillId="0" borderId="26" xfId="0" applyNumberFormat="1" applyBorder="1" applyAlignment="1">
      <alignment horizontal="left" vertical="center"/>
    </xf>
    <xf numFmtId="49" fontId="0" fillId="21" borderId="26" xfId="0" applyNumberFormat="1" applyFill="1" applyBorder="1" applyAlignment="1">
      <alignment horizontal="left" vertical="center"/>
    </xf>
    <xf numFmtId="49" fontId="2" fillId="0" borderId="26" xfId="0" applyNumberFormat="1" applyFont="1" applyBorder="1" applyAlignment="1">
      <alignment horizontal="left" vertical="center"/>
    </xf>
    <xf numFmtId="49" fontId="2" fillId="0" borderId="26" xfId="0" applyNumberFormat="1" applyFont="1" applyBorder="1" applyAlignment="1">
      <alignment horizontal="left" vertical="center" wrapText="1"/>
    </xf>
    <xf numFmtId="49" fontId="0" fillId="6" borderId="26" xfId="0" applyNumberFormat="1" applyFill="1" applyBorder="1" applyAlignment="1">
      <alignment horizontal="left" vertical="center" wrapText="1"/>
    </xf>
    <xf numFmtId="49" fontId="0" fillId="6" borderId="26" xfId="0" applyNumberFormat="1" applyFill="1" applyBorder="1" applyAlignment="1">
      <alignment horizontal="left" vertical="center"/>
    </xf>
    <xf numFmtId="49" fontId="0" fillId="20" borderId="26" xfId="0" applyNumberFormat="1" applyFill="1" applyBorder="1" applyAlignment="1">
      <alignment horizontal="left" vertical="center" wrapText="1"/>
    </xf>
    <xf numFmtId="0" fontId="0" fillId="6" borderId="26" xfId="0" applyFill="1" applyBorder="1" applyAlignment="1">
      <alignment horizontal="left" vertical="center"/>
    </xf>
    <xf numFmtId="0" fontId="2" fillId="6" borderId="26" xfId="0" applyFont="1" applyFill="1" applyBorder="1" applyAlignment="1">
      <alignment horizontal="left" vertical="center"/>
    </xf>
    <xf numFmtId="2" fontId="2" fillId="0" borderId="26" xfId="0" applyNumberFormat="1" applyFont="1" applyBorder="1" applyAlignment="1">
      <alignment horizontal="left" vertical="center" wrapText="1"/>
    </xf>
    <xf numFmtId="49" fontId="22" fillId="0" borderId="26" xfId="0" applyNumberFormat="1" applyFont="1" applyBorder="1" applyAlignment="1">
      <alignment horizontal="center" vertical="center"/>
    </xf>
    <xf numFmtId="0" fontId="0" fillId="0" borderId="1" xfId="0" applyBorder="1" applyAlignment="1">
      <alignment horizontal="left"/>
    </xf>
    <xf numFmtId="0" fontId="0" fillId="0" borderId="1" xfId="0" applyBorder="1" applyAlignment="1">
      <alignment horizontal="center" vertical="center"/>
    </xf>
    <xf numFmtId="0" fontId="0" fillId="0" borderId="0" xfId="0" applyBorder="1" applyAlignment="1">
      <alignment horizontal="center" wrapText="1"/>
    </xf>
    <xf numFmtId="0" fontId="0" fillId="0" borderId="3" xfId="0" applyBorder="1" applyAlignment="1">
      <alignment vertical="center" wrapText="1"/>
    </xf>
    <xf numFmtId="14" fontId="18" fillId="7" borderId="26" xfId="1" applyNumberFormat="1" applyFont="1" applyFill="1" applyBorder="1" applyAlignment="1">
      <alignment vertical="center" wrapText="1"/>
    </xf>
    <xf numFmtId="0" fontId="18" fillId="7" borderId="26" xfId="1" applyFont="1" applyFill="1" applyBorder="1" applyAlignment="1">
      <alignment horizontal="left" vertical="center" wrapText="1"/>
    </xf>
    <xf numFmtId="0" fontId="18" fillId="7" borderId="26" xfId="1" applyFont="1" applyFill="1" applyBorder="1" applyAlignment="1">
      <alignment horizontal="justify" vertical="center" wrapText="1"/>
    </xf>
    <xf numFmtId="0" fontId="11" fillId="5" borderId="8" xfId="0" applyFont="1" applyFill="1" applyBorder="1" applyAlignment="1">
      <alignment horizontal="left" vertical="center"/>
    </xf>
    <xf numFmtId="0" fontId="11" fillId="5" borderId="9" xfId="0" applyFont="1" applyFill="1" applyBorder="1" applyAlignment="1">
      <alignment horizontal="left" vertical="center"/>
    </xf>
    <xf numFmtId="0" fontId="11" fillId="5" borderId="32" xfId="0" applyFont="1" applyFill="1" applyBorder="1" applyAlignment="1">
      <alignment horizontal="left" vertical="center"/>
    </xf>
    <xf numFmtId="0" fontId="11" fillId="5" borderId="7" xfId="0" applyFont="1" applyFill="1" applyBorder="1" applyAlignment="1">
      <alignment horizontal="left" vertical="center"/>
    </xf>
    <xf numFmtId="0" fontId="29" fillId="8" borderId="9" xfId="0" applyFont="1" applyFill="1" applyBorder="1" applyAlignment="1">
      <alignment horizontal="center" vertical="center"/>
    </xf>
    <xf numFmtId="0" fontId="29" fillId="8" borderId="10" xfId="0" applyFont="1" applyFill="1" applyBorder="1" applyAlignment="1">
      <alignment horizontal="center" vertical="center"/>
    </xf>
    <xf numFmtId="0" fontId="8" fillId="3" borderId="0" xfId="0" applyFont="1" applyFill="1" applyBorder="1" applyAlignment="1">
      <alignment horizontal="center" vertical="center"/>
    </xf>
    <xf numFmtId="0" fontId="28" fillId="9" borderId="8" xfId="0" applyFont="1" applyFill="1" applyBorder="1" applyAlignment="1">
      <alignment horizontal="center" vertical="top" wrapText="1"/>
    </xf>
    <xf numFmtId="0" fontId="28" fillId="9" borderId="9" xfId="0" applyFont="1" applyFill="1" applyBorder="1" applyAlignment="1">
      <alignment horizontal="center" vertical="top"/>
    </xf>
    <xf numFmtId="0" fontId="28" fillId="9" borderId="32" xfId="0" applyFont="1" applyFill="1" applyBorder="1" applyAlignment="1">
      <alignment horizontal="center" vertical="top"/>
    </xf>
    <xf numFmtId="0" fontId="28" fillId="9" borderId="7" xfId="0" applyFont="1" applyFill="1" applyBorder="1" applyAlignment="1">
      <alignment horizontal="center" vertical="top"/>
    </xf>
    <xf numFmtId="0" fontId="30" fillId="8" borderId="32" xfId="0" applyFont="1" applyFill="1" applyBorder="1" applyAlignment="1">
      <alignment horizontal="center" vertical="center" wrapText="1"/>
    </xf>
    <xf numFmtId="0" fontId="30" fillId="8" borderId="7" xfId="0" applyFont="1" applyFill="1" applyBorder="1" applyAlignment="1">
      <alignment horizontal="center" vertical="center" wrapText="1"/>
    </xf>
    <xf numFmtId="0" fontId="30" fillId="8" borderId="33" xfId="0" applyFont="1" applyFill="1" applyBorder="1" applyAlignment="1">
      <alignment horizontal="center" vertical="center" wrapText="1"/>
    </xf>
    <xf numFmtId="0" fontId="20" fillId="6" borderId="30" xfId="0" applyFont="1" applyFill="1" applyBorder="1" applyAlignment="1">
      <alignment horizontal="center" vertical="center"/>
    </xf>
    <xf numFmtId="0" fontId="20" fillId="6" borderId="31" xfId="0" applyFont="1" applyFill="1" applyBorder="1" applyAlignment="1">
      <alignment horizontal="center" vertical="center"/>
    </xf>
    <xf numFmtId="0" fontId="20" fillId="6" borderId="29" xfId="0" applyFont="1" applyFill="1" applyBorder="1" applyAlignment="1">
      <alignment horizontal="center" vertical="center"/>
    </xf>
    <xf numFmtId="0" fontId="20" fillId="6" borderId="26" xfId="0" applyFont="1" applyFill="1" applyBorder="1" applyAlignment="1">
      <alignment horizontal="center" vertical="center"/>
    </xf>
    <xf numFmtId="0" fontId="20" fillId="6" borderId="1" xfId="0" applyFont="1" applyFill="1" applyBorder="1" applyAlignment="1">
      <alignment horizontal="center" vertical="center" wrapText="1"/>
    </xf>
    <xf numFmtId="0" fontId="0" fillId="3" borderId="1" xfId="0" applyFill="1" applyBorder="1" applyAlignment="1">
      <alignment horizontal="center"/>
    </xf>
    <xf numFmtId="0" fontId="2" fillId="3" borderId="0" xfId="0" applyFont="1" applyFill="1" applyAlignment="1">
      <alignment horizontal="left"/>
    </xf>
    <xf numFmtId="0" fontId="1" fillId="5" borderId="0" xfId="0" applyFont="1" applyFill="1" applyAlignment="1">
      <alignment horizontal="center"/>
    </xf>
    <xf numFmtId="0" fontId="22" fillId="4" borderId="0" xfId="0" applyFont="1" applyFill="1" applyAlignment="1">
      <alignment horizontal="center"/>
    </xf>
    <xf numFmtId="0" fontId="21" fillId="3" borderId="0" xfId="0" applyFont="1" applyFill="1" applyAlignment="1">
      <alignment horizontal="left" vertical="top" wrapText="1"/>
    </xf>
    <xf numFmtId="0" fontId="21" fillId="3" borderId="0" xfId="0" applyFont="1" applyFill="1" applyAlignment="1">
      <alignment horizontal="left" vertical="top"/>
    </xf>
    <xf numFmtId="0" fontId="22" fillId="3" borderId="0" xfId="0" applyFont="1" applyFill="1" applyAlignment="1">
      <alignment horizontal="left" vertical="top"/>
    </xf>
    <xf numFmtId="0" fontId="0" fillId="3" borderId="0" xfId="0" applyFill="1" applyAlignment="1">
      <alignment horizontal="left"/>
    </xf>
    <xf numFmtId="0" fontId="23" fillId="3" borderId="0" xfId="0" applyFont="1" applyFill="1" applyAlignment="1">
      <alignment horizontal="left" vertical="top" wrapText="1"/>
    </xf>
    <xf numFmtId="0" fontId="10" fillId="3" borderId="0" xfId="1" applyNumberFormat="1" applyFont="1" applyFill="1" applyBorder="1" applyAlignment="1"/>
    <xf numFmtId="0" fontId="16" fillId="6" borderId="18" xfId="1" applyFont="1" applyFill="1" applyBorder="1" applyAlignment="1">
      <alignment horizontal="center" vertical="center" wrapText="1"/>
    </xf>
    <xf numFmtId="0" fontId="16" fillId="6" borderId="19" xfId="1" applyFont="1" applyFill="1" applyBorder="1" applyAlignment="1">
      <alignment horizontal="center" vertical="center" wrapText="1"/>
    </xf>
    <xf numFmtId="0" fontId="16" fillId="6" borderId="20" xfId="1" applyFont="1" applyFill="1" applyBorder="1" applyAlignment="1">
      <alignment horizontal="center" vertical="center" wrapText="1"/>
    </xf>
    <xf numFmtId="0" fontId="25" fillId="5" borderId="0" xfId="1" applyNumberFormat="1" applyFont="1" applyFill="1" applyBorder="1" applyAlignment="1">
      <alignment horizontal="center" wrapText="1"/>
    </xf>
    <xf numFmtId="0" fontId="25" fillId="5" borderId="0" xfId="1" applyNumberFormat="1" applyFont="1" applyFill="1" applyBorder="1" applyAlignment="1">
      <alignment horizontal="center"/>
    </xf>
    <xf numFmtId="49" fontId="2" fillId="15" borderId="39" xfId="3" applyNumberFormat="1" applyFont="1" applyFill="1" applyBorder="1" applyAlignment="1">
      <alignment horizontal="center" vertical="center" wrapText="1"/>
    </xf>
    <xf numFmtId="49" fontId="19" fillId="15" borderId="40" xfId="3" applyNumberFormat="1" applyFill="1" applyBorder="1" applyAlignment="1">
      <alignment horizontal="center" vertical="center" wrapText="1"/>
    </xf>
    <xf numFmtId="49" fontId="19" fillId="15" borderId="41" xfId="3" applyNumberFormat="1" applyFill="1" applyBorder="1" applyAlignment="1">
      <alignment horizontal="center" vertical="center" wrapText="1"/>
    </xf>
    <xf numFmtId="0" fontId="11" fillId="5" borderId="1" xfId="3" applyFont="1" applyFill="1" applyBorder="1" applyAlignment="1">
      <alignment horizontal="left" vertical="center"/>
    </xf>
    <xf numFmtId="0" fontId="35" fillId="16" borderId="42" xfId="3" applyFont="1" applyFill="1" applyBorder="1" applyAlignment="1">
      <alignment horizontal="center" vertical="center" wrapText="1"/>
    </xf>
    <xf numFmtId="0" fontId="35" fillId="16" borderId="0" xfId="3" applyFont="1" applyFill="1" applyBorder="1" applyAlignment="1">
      <alignment horizontal="center" vertical="center" wrapText="1"/>
    </xf>
    <xf numFmtId="0" fontId="35" fillId="16" borderId="43" xfId="3" applyFont="1" applyFill="1" applyBorder="1" applyAlignment="1">
      <alignment horizontal="center" vertical="center" wrapText="1"/>
    </xf>
    <xf numFmtId="0" fontId="35" fillId="16" borderId="38" xfId="3" applyFont="1" applyFill="1" applyBorder="1" applyAlignment="1">
      <alignment horizontal="center" vertical="center" wrapText="1"/>
    </xf>
    <xf numFmtId="0" fontId="32" fillId="9" borderId="1" xfId="3" applyFont="1" applyFill="1" applyBorder="1" applyAlignment="1">
      <alignment horizontal="left" vertical="center"/>
    </xf>
    <xf numFmtId="0" fontId="32" fillId="5" borderId="0" xfId="0" applyFont="1" applyFill="1" applyAlignment="1">
      <alignment horizontal="center"/>
    </xf>
    <xf numFmtId="0" fontId="12" fillId="4" borderId="7" xfId="0" applyFont="1" applyFill="1" applyBorder="1" applyAlignment="1">
      <alignment horizontal="center"/>
    </xf>
    <xf numFmtId="0" fontId="12" fillId="13" borderId="7" xfId="0" applyFont="1" applyFill="1" applyBorder="1" applyAlignment="1">
      <alignment horizontal="center"/>
    </xf>
    <xf numFmtId="0" fontId="12" fillId="2" borderId="13"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26" fillId="3" borderId="0" xfId="0" applyFont="1" applyFill="1" applyAlignment="1">
      <alignment horizontal="center" wrapText="1"/>
    </xf>
    <xf numFmtId="0" fontId="26" fillId="0" borderId="15" xfId="0" applyFont="1" applyBorder="1" applyAlignment="1">
      <alignment horizontal="center" wrapText="1"/>
    </xf>
    <xf numFmtId="0" fontId="26" fillId="6" borderId="14" xfId="0" applyFont="1" applyFill="1" applyBorder="1" applyAlignment="1">
      <alignment horizontal="center" vertical="center" wrapText="1"/>
    </xf>
    <xf numFmtId="0" fontId="26" fillId="6" borderId="15" xfId="0" applyFont="1" applyFill="1" applyBorder="1" applyAlignment="1">
      <alignment horizontal="center" vertical="center" wrapText="1"/>
    </xf>
    <xf numFmtId="0" fontId="26" fillId="6" borderId="17"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5" fillId="5" borderId="14" xfId="0" applyFont="1" applyFill="1" applyBorder="1" applyAlignment="1">
      <alignment horizontal="center" wrapText="1"/>
    </xf>
    <xf numFmtId="0" fontId="25" fillId="5" borderId="15" xfId="0" applyFont="1" applyFill="1" applyBorder="1" applyAlignment="1">
      <alignment horizontal="center" wrapText="1"/>
    </xf>
    <xf numFmtId="0" fontId="25" fillId="5" borderId="16" xfId="0" applyFont="1" applyFill="1" applyBorder="1" applyAlignment="1">
      <alignment horizontal="center" wrapText="1"/>
    </xf>
    <xf numFmtId="1" fontId="2" fillId="3"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0" fillId="3" borderId="0" xfId="0" applyFill="1" applyBorder="1" applyAlignment="1">
      <alignment horizontal="center" vertical="center" wrapText="1"/>
    </xf>
    <xf numFmtId="49" fontId="0" fillId="0" borderId="1" xfId="0" applyNumberFormat="1" applyBorder="1" applyAlignment="1">
      <alignment horizontal="left"/>
    </xf>
    <xf numFmtId="0" fontId="2" fillId="0" borderId="1" xfId="0" applyFont="1" applyBorder="1" applyAlignment="1">
      <alignment horizontal="left" wrapText="1"/>
    </xf>
    <xf numFmtId="0" fontId="2" fillId="0" borderId="1" xfId="0" applyFont="1" applyBorder="1" applyAlignment="1">
      <alignment horizontal="left" vertical="center"/>
    </xf>
  </cellXfs>
  <cellStyles count="4">
    <cellStyle name="Normal" xfId="0" builtinId="0"/>
    <cellStyle name="Normal 3" xfId="1"/>
    <cellStyle name="Normal 5" xfId="3"/>
    <cellStyle name="Porcentaje" xfId="2" builtinId="5"/>
  </cellStyles>
  <dxfs count="2">
    <dxf>
      <font>
        <color rgb="FF006100"/>
      </font>
      <fill>
        <patternFill>
          <bgColor rgb="FFC6EFCE"/>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812800</xdr:colOff>
      <xdr:row>6</xdr:row>
      <xdr:rowOff>304800</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96575"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638175</xdr:colOff>
      <xdr:row>3</xdr:row>
      <xdr:rowOff>57150</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96575"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295275</xdr:colOff>
      <xdr:row>3</xdr:row>
      <xdr:rowOff>28575</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96575"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2087978" cy="1661066"/>
    <xdr:pic>
      <xdr:nvPicPr>
        <xdr:cNvPr id="4" name="Imagen 3">
          <a:extLst>
            <a:ext uri="{FF2B5EF4-FFF2-40B4-BE49-F238E27FC236}">
              <a16:creationId xmlns:a16="http://schemas.microsoft.com/office/drawing/2014/main" id="{B0522EE1-D4A8-4481-8F46-819F02336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087978" cy="166106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2540</xdr:colOff>
      <xdr:row>8</xdr:row>
      <xdr:rowOff>104775</xdr:rowOff>
    </xdr:to>
    <xdr:pic>
      <xdr:nvPicPr>
        <xdr:cNvPr id="2" name="Imagen 1">
          <a:extLst>
            <a:ext uri="{FF2B5EF4-FFF2-40B4-BE49-F238E27FC236}">
              <a16:creationId xmlns:a16="http://schemas.microsoft.com/office/drawing/2014/main" id="{F67E7F73-C51F-4631-95B4-047F78FED7C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84540" cy="1552575"/>
        </a:xfrm>
        <a:prstGeom prst="rect">
          <a:avLst/>
        </a:prstGeom>
        <a:noFill/>
        <a:extLst/>
      </xdr:spPr>
    </xdr:pic>
    <xdr:clientData/>
  </xdr:twoCellAnchor>
  <xdr:twoCellAnchor editAs="oneCell">
    <xdr:from>
      <xdr:col>1</xdr:col>
      <xdr:colOff>361950</xdr:colOff>
      <xdr:row>9</xdr:row>
      <xdr:rowOff>0</xdr:rowOff>
    </xdr:from>
    <xdr:to>
      <xdr:col>8</xdr:col>
      <xdr:colOff>114300</xdr:colOff>
      <xdr:row>49</xdr:row>
      <xdr:rowOff>104775</xdr:rowOff>
    </xdr:to>
    <xdr:pic>
      <xdr:nvPicPr>
        <xdr:cNvPr id="3" name="Imagen 2">
          <a:extLst>
            <a:ext uri="{FF2B5EF4-FFF2-40B4-BE49-F238E27FC236}">
              <a16:creationId xmlns:a16="http://schemas.microsoft.com/office/drawing/2014/main" id="{20904C87-B486-48DC-B093-2CE1C795A5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3950" y="1714500"/>
          <a:ext cx="5619750" cy="734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14</xdr:col>
      <xdr:colOff>323850</xdr:colOff>
      <xdr:row>0</xdr:row>
      <xdr:rowOff>2041719</xdr:rowOff>
    </xdr:to>
    <xdr:pic>
      <xdr:nvPicPr>
        <xdr:cNvPr id="3" name="Imagen 2">
          <a:extLst>
            <a:ext uri="{FF2B5EF4-FFF2-40B4-BE49-F238E27FC236}">
              <a16:creationId xmlns:a16="http://schemas.microsoft.com/office/drawing/2014/main" id="{F2F46189-7DA9-45E8-862F-84C5B4DFB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
          <a:ext cx="12239625" cy="2041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114300</xdr:colOff>
      <xdr:row>3</xdr:row>
      <xdr:rowOff>161925</xdr:rowOff>
    </xdr:to>
    <xdr:pic>
      <xdr:nvPicPr>
        <xdr:cNvPr id="4" name="Imagen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96575" cy="173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1143000</xdr:colOff>
      <xdr:row>3</xdr:row>
      <xdr:rowOff>466725</xdr:rowOff>
    </xdr:to>
    <xdr:pic>
      <xdr:nvPicPr>
        <xdr:cNvPr id="3" name="Imagen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829925"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1143000</xdr:colOff>
      <xdr:row>3</xdr:row>
      <xdr:rowOff>466725</xdr:rowOff>
    </xdr:to>
    <xdr:pic>
      <xdr:nvPicPr>
        <xdr:cNvPr id="4" name="Imagen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829925"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502GAGPTSC\2018\DOCUMENTOS_APOYO\ESTADO_SIMPL_COLOMBIA_AGIL\CONSOLIDADOS\2018-11-09_Consolidado_tramites_F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aksa\11502GAGPTSC\2018\DOCUMENTOS_APOYO\ESTADO_SIMPL_COLOMBIA_AGIL\CONSOLIDADOS\2018-11-09_Consolidado_alto_impacto_DN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ámite "/>
      <sheetName val="Hoja1"/>
      <sheetName val="Normas Obsoletas"/>
      <sheetName val="Alto Impacto"/>
      <sheetName val="Hoja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biente "/>
      <sheetName val="Instructivo"/>
      <sheetName val="Cuestionario Norma Alto Impacto"/>
      <sheetName val="Agenda Regulatoria"/>
      <sheetName val="Hoja1"/>
      <sheetName val="Lista preguntas"/>
    </sheetNames>
    <sheetDataSet>
      <sheetData sheetId="0"/>
      <sheetData sheetId="1"/>
      <sheetData sheetId="2">
        <row r="6">
          <cell r="C6" t="str">
            <v>No afecta a ciudadanos</v>
          </cell>
          <cell r="E6" t="str">
            <v>Ninguno de los anteriores</v>
          </cell>
          <cell r="G6" t="str">
            <v>Ninguno de los anteriores</v>
          </cell>
          <cell r="I6" t="str">
            <v>Ninguna</v>
          </cell>
          <cell r="K6" t="str">
            <v>Mayor a 1,000</v>
          </cell>
          <cell r="M6" t="str">
            <v>Semestral</v>
          </cell>
          <cell r="O6" t="str">
            <v>Deban obtener un permiso de la autoridad para realizar alguna actividad</v>
          </cell>
          <cell r="Q6" t="str">
            <v>Adquieran equipo, materiales o servicios externos adicionales</v>
          </cell>
          <cell r="S6" t="str">
            <v>Precios o costos de productos y/o servicios</v>
          </cell>
          <cell r="U6" t="str">
            <v>Calidad de los productos/ servicios disponibles para los ciudadanos</v>
          </cell>
          <cell r="W6" t="str">
            <v>Si</v>
          </cell>
        </row>
        <row r="7">
          <cell r="W7">
            <v>0</v>
          </cell>
        </row>
        <row r="8">
          <cell r="C8">
            <v>0</v>
          </cell>
          <cell r="E8">
            <v>0</v>
          </cell>
          <cell r="G8">
            <v>0</v>
          </cell>
          <cell r="I8">
            <v>0</v>
          </cell>
          <cell r="K8">
            <v>0</v>
          </cell>
          <cell r="M8">
            <v>0</v>
          </cell>
          <cell r="O8">
            <v>0</v>
          </cell>
          <cell r="Q8">
            <v>0</v>
          </cell>
          <cell r="S8">
            <v>0</v>
          </cell>
          <cell r="U8">
            <v>0</v>
          </cell>
          <cell r="W8">
            <v>0</v>
          </cell>
        </row>
        <row r="9">
          <cell r="C9">
            <v>0</v>
          </cell>
          <cell r="E9">
            <v>0</v>
          </cell>
          <cell r="G9">
            <v>0</v>
          </cell>
          <cell r="I9">
            <v>0</v>
          </cell>
          <cell r="K9">
            <v>0</v>
          </cell>
          <cell r="M9">
            <v>0</v>
          </cell>
          <cell r="O9">
            <v>0</v>
          </cell>
          <cell r="Q9">
            <v>0</v>
          </cell>
          <cell r="S9">
            <v>0</v>
          </cell>
          <cell r="U9">
            <v>0</v>
          </cell>
          <cell r="W9">
            <v>0</v>
          </cell>
        </row>
        <row r="10">
          <cell r="C10">
            <v>0</v>
          </cell>
          <cell r="E10">
            <v>0</v>
          </cell>
          <cell r="G10">
            <v>0</v>
          </cell>
          <cell r="I10">
            <v>0</v>
          </cell>
          <cell r="K10">
            <v>0</v>
          </cell>
          <cell r="M10">
            <v>0</v>
          </cell>
          <cell r="O10">
            <v>0</v>
          </cell>
          <cell r="Q10">
            <v>0</v>
          </cell>
          <cell r="S10">
            <v>0</v>
          </cell>
          <cell r="U10">
            <v>0</v>
          </cell>
          <cell r="W10">
            <v>0</v>
          </cell>
        </row>
        <row r="11">
          <cell r="C11">
            <v>0</v>
          </cell>
          <cell r="E11">
            <v>0</v>
          </cell>
          <cell r="G11">
            <v>0</v>
          </cell>
          <cell r="I11">
            <v>0</v>
          </cell>
          <cell r="K11">
            <v>0</v>
          </cell>
          <cell r="M11">
            <v>0</v>
          </cell>
          <cell r="O11">
            <v>0</v>
          </cell>
          <cell r="Q11">
            <v>0</v>
          </cell>
          <cell r="S11">
            <v>0</v>
          </cell>
          <cell r="U11">
            <v>0</v>
          </cell>
          <cell r="W11">
            <v>0</v>
          </cell>
        </row>
        <row r="12">
          <cell r="C12">
            <v>0</v>
          </cell>
          <cell r="E12">
            <v>0</v>
          </cell>
          <cell r="G12">
            <v>0</v>
          </cell>
          <cell r="I12">
            <v>0</v>
          </cell>
          <cell r="K12">
            <v>0</v>
          </cell>
          <cell r="M12">
            <v>0</v>
          </cell>
          <cell r="O12">
            <v>0</v>
          </cell>
          <cell r="Q12">
            <v>0</v>
          </cell>
          <cell r="S12">
            <v>0</v>
          </cell>
          <cell r="U12">
            <v>0</v>
          </cell>
          <cell r="W12">
            <v>0</v>
          </cell>
        </row>
        <row r="13">
          <cell r="C13">
            <v>0</v>
          </cell>
          <cell r="E13">
            <v>0</v>
          </cell>
          <cell r="G13">
            <v>0</v>
          </cell>
          <cell r="I13">
            <v>0</v>
          </cell>
          <cell r="K13">
            <v>0</v>
          </cell>
          <cell r="M13">
            <v>0</v>
          </cell>
          <cell r="O13">
            <v>0</v>
          </cell>
          <cell r="Q13">
            <v>0</v>
          </cell>
          <cell r="S13">
            <v>0</v>
          </cell>
          <cell r="U13">
            <v>0</v>
          </cell>
          <cell r="W13">
            <v>0</v>
          </cell>
        </row>
        <row r="14">
          <cell r="C14">
            <v>0</v>
          </cell>
          <cell r="E14">
            <v>0</v>
          </cell>
          <cell r="G14">
            <v>0</v>
          </cell>
          <cell r="I14">
            <v>0</v>
          </cell>
          <cell r="K14">
            <v>0</v>
          </cell>
          <cell r="M14">
            <v>0</v>
          </cell>
          <cell r="O14">
            <v>0</v>
          </cell>
          <cell r="Q14">
            <v>0</v>
          </cell>
          <cell r="S14">
            <v>0</v>
          </cell>
          <cell r="U14">
            <v>0</v>
          </cell>
          <cell r="W14">
            <v>0</v>
          </cell>
        </row>
        <row r="15">
          <cell r="C15">
            <v>0</v>
          </cell>
          <cell r="E15">
            <v>0</v>
          </cell>
          <cell r="G15">
            <v>0</v>
          </cell>
          <cell r="I15">
            <v>0</v>
          </cell>
          <cell r="K15">
            <v>0</v>
          </cell>
          <cell r="M15">
            <v>0</v>
          </cell>
          <cell r="O15">
            <v>0</v>
          </cell>
          <cell r="Q15">
            <v>0</v>
          </cell>
          <cell r="S15">
            <v>0</v>
          </cell>
          <cell r="U15">
            <v>0</v>
          </cell>
          <cell r="W15">
            <v>0</v>
          </cell>
        </row>
        <row r="16">
          <cell r="C16">
            <v>0</v>
          </cell>
          <cell r="E16">
            <v>0</v>
          </cell>
          <cell r="G16">
            <v>0</v>
          </cell>
          <cell r="I16">
            <v>0</v>
          </cell>
          <cell r="K16">
            <v>0</v>
          </cell>
          <cell r="M16">
            <v>0</v>
          </cell>
          <cell r="O16">
            <v>0</v>
          </cell>
          <cell r="Q16">
            <v>0</v>
          </cell>
          <cell r="S16">
            <v>0</v>
          </cell>
          <cell r="U16">
            <v>0</v>
          </cell>
          <cell r="W16">
            <v>0</v>
          </cell>
        </row>
        <row r="17">
          <cell r="C17">
            <v>0</v>
          </cell>
          <cell r="E17">
            <v>0</v>
          </cell>
          <cell r="G17">
            <v>0</v>
          </cell>
          <cell r="I17">
            <v>0</v>
          </cell>
          <cell r="K17">
            <v>0</v>
          </cell>
          <cell r="M17">
            <v>0</v>
          </cell>
          <cell r="O17">
            <v>0</v>
          </cell>
          <cell r="Q17">
            <v>0</v>
          </cell>
          <cell r="S17">
            <v>0</v>
          </cell>
          <cell r="U17">
            <v>0</v>
          </cell>
          <cell r="W17">
            <v>0</v>
          </cell>
        </row>
        <row r="18">
          <cell r="C18">
            <v>0</v>
          </cell>
          <cell r="E18">
            <v>0</v>
          </cell>
          <cell r="G18">
            <v>0</v>
          </cell>
          <cell r="I18">
            <v>0</v>
          </cell>
          <cell r="K18">
            <v>0</v>
          </cell>
          <cell r="M18">
            <v>0</v>
          </cell>
          <cell r="O18">
            <v>0</v>
          </cell>
          <cell r="Q18">
            <v>0</v>
          </cell>
          <cell r="S18">
            <v>0</v>
          </cell>
          <cell r="U18">
            <v>0</v>
          </cell>
          <cell r="W18">
            <v>0</v>
          </cell>
        </row>
        <row r="19">
          <cell r="C19">
            <v>0</v>
          </cell>
          <cell r="E19">
            <v>0</v>
          </cell>
          <cell r="G19">
            <v>0</v>
          </cell>
          <cell r="I19">
            <v>0</v>
          </cell>
          <cell r="K19">
            <v>0</v>
          </cell>
          <cell r="M19">
            <v>0</v>
          </cell>
          <cell r="O19">
            <v>0</v>
          </cell>
          <cell r="Q19">
            <v>0</v>
          </cell>
          <cell r="S19">
            <v>0</v>
          </cell>
          <cell r="U19">
            <v>0</v>
          </cell>
          <cell r="W19">
            <v>0</v>
          </cell>
        </row>
        <row r="20">
          <cell r="C20">
            <v>0</v>
          </cell>
          <cell r="E20">
            <v>0</v>
          </cell>
          <cell r="G20">
            <v>0</v>
          </cell>
          <cell r="I20">
            <v>0</v>
          </cell>
          <cell r="K20">
            <v>0</v>
          </cell>
          <cell r="M20">
            <v>0</v>
          </cell>
          <cell r="O20">
            <v>0</v>
          </cell>
          <cell r="Q20">
            <v>0</v>
          </cell>
          <cell r="S20">
            <v>0</v>
          </cell>
          <cell r="U20">
            <v>0</v>
          </cell>
          <cell r="W20">
            <v>0</v>
          </cell>
        </row>
        <row r="21">
          <cell r="C21">
            <v>0</v>
          </cell>
          <cell r="E21">
            <v>0</v>
          </cell>
          <cell r="G21">
            <v>0</v>
          </cell>
          <cell r="I21">
            <v>0</v>
          </cell>
          <cell r="K21">
            <v>0</v>
          </cell>
          <cell r="M21">
            <v>0</v>
          </cell>
          <cell r="O21">
            <v>0</v>
          </cell>
          <cell r="Q21">
            <v>0</v>
          </cell>
          <cell r="S21">
            <v>0</v>
          </cell>
          <cell r="U21">
            <v>0</v>
          </cell>
          <cell r="W21">
            <v>0</v>
          </cell>
        </row>
        <row r="22">
          <cell r="C22">
            <v>0</v>
          </cell>
          <cell r="E22">
            <v>0</v>
          </cell>
          <cell r="G22">
            <v>0</v>
          </cell>
          <cell r="I22">
            <v>0</v>
          </cell>
          <cell r="K22">
            <v>0</v>
          </cell>
          <cell r="M22">
            <v>0</v>
          </cell>
          <cell r="O22">
            <v>0</v>
          </cell>
          <cell r="Q22">
            <v>0</v>
          </cell>
          <cell r="S22">
            <v>0</v>
          </cell>
          <cell r="U22">
            <v>0</v>
          </cell>
          <cell r="W22">
            <v>0</v>
          </cell>
        </row>
        <row r="23">
          <cell r="C23">
            <v>0</v>
          </cell>
          <cell r="E23">
            <v>0</v>
          </cell>
          <cell r="G23">
            <v>0</v>
          </cell>
          <cell r="I23">
            <v>0</v>
          </cell>
          <cell r="K23">
            <v>0</v>
          </cell>
          <cell r="M23">
            <v>0</v>
          </cell>
          <cell r="O23">
            <v>0</v>
          </cell>
          <cell r="Q23">
            <v>0</v>
          </cell>
          <cell r="S23">
            <v>0</v>
          </cell>
          <cell r="U23">
            <v>0</v>
          </cell>
          <cell r="W23">
            <v>0</v>
          </cell>
        </row>
        <row r="24">
          <cell r="C24">
            <v>0</v>
          </cell>
          <cell r="E24">
            <v>0</v>
          </cell>
          <cell r="G24">
            <v>0</v>
          </cell>
          <cell r="I24">
            <v>0</v>
          </cell>
          <cell r="K24">
            <v>0</v>
          </cell>
          <cell r="M24">
            <v>0</v>
          </cell>
          <cell r="O24">
            <v>0</v>
          </cell>
          <cell r="Q24">
            <v>0</v>
          </cell>
          <cell r="S24">
            <v>0</v>
          </cell>
          <cell r="U24">
            <v>0</v>
          </cell>
          <cell r="W24">
            <v>0</v>
          </cell>
        </row>
        <row r="25">
          <cell r="C25">
            <v>0</v>
          </cell>
          <cell r="E25">
            <v>0</v>
          </cell>
          <cell r="G25">
            <v>0</v>
          </cell>
          <cell r="I25">
            <v>0</v>
          </cell>
          <cell r="K25">
            <v>0</v>
          </cell>
          <cell r="M25">
            <v>0</v>
          </cell>
          <cell r="O25">
            <v>0</v>
          </cell>
          <cell r="Q25">
            <v>0</v>
          </cell>
          <cell r="S25">
            <v>0</v>
          </cell>
          <cell r="U25">
            <v>0</v>
          </cell>
          <cell r="W25">
            <v>0</v>
          </cell>
        </row>
        <row r="26">
          <cell r="C26">
            <v>0</v>
          </cell>
          <cell r="E26">
            <v>0</v>
          </cell>
          <cell r="G26">
            <v>0</v>
          </cell>
          <cell r="I26">
            <v>0</v>
          </cell>
          <cell r="K26">
            <v>0</v>
          </cell>
          <cell r="M26">
            <v>0</v>
          </cell>
          <cell r="O26">
            <v>0</v>
          </cell>
          <cell r="Q26">
            <v>0</v>
          </cell>
          <cell r="S26">
            <v>0</v>
          </cell>
          <cell r="U26">
            <v>0</v>
          </cell>
          <cell r="W26">
            <v>0</v>
          </cell>
        </row>
        <row r="27">
          <cell r="C27">
            <v>0</v>
          </cell>
          <cell r="E27">
            <v>0</v>
          </cell>
          <cell r="G27">
            <v>0</v>
          </cell>
          <cell r="I27">
            <v>0</v>
          </cell>
          <cell r="K27">
            <v>0</v>
          </cell>
          <cell r="M27">
            <v>0</v>
          </cell>
          <cell r="O27">
            <v>0</v>
          </cell>
          <cell r="Q27">
            <v>0</v>
          </cell>
          <cell r="S27">
            <v>0</v>
          </cell>
          <cell r="U27">
            <v>0</v>
          </cell>
          <cell r="W27">
            <v>0</v>
          </cell>
        </row>
        <row r="28">
          <cell r="C28">
            <v>0</v>
          </cell>
          <cell r="E28">
            <v>0</v>
          </cell>
          <cell r="G28">
            <v>0</v>
          </cell>
          <cell r="I28">
            <v>0</v>
          </cell>
          <cell r="K28">
            <v>0</v>
          </cell>
          <cell r="M28">
            <v>0</v>
          </cell>
          <cell r="O28">
            <v>0</v>
          </cell>
          <cell r="Q28">
            <v>0</v>
          </cell>
          <cell r="S28">
            <v>0</v>
          </cell>
          <cell r="U28">
            <v>0</v>
          </cell>
          <cell r="W28">
            <v>0</v>
          </cell>
        </row>
        <row r="29">
          <cell r="C29">
            <v>0</v>
          </cell>
          <cell r="E29">
            <v>0</v>
          </cell>
          <cell r="G29">
            <v>0</v>
          </cell>
          <cell r="I29">
            <v>0</v>
          </cell>
          <cell r="K29">
            <v>0</v>
          </cell>
          <cell r="M29">
            <v>0</v>
          </cell>
          <cell r="O29">
            <v>0</v>
          </cell>
          <cell r="Q29">
            <v>0</v>
          </cell>
          <cell r="S29">
            <v>0</v>
          </cell>
          <cell r="U29">
            <v>0</v>
          </cell>
          <cell r="W29">
            <v>0</v>
          </cell>
        </row>
        <row r="30">
          <cell r="C30">
            <v>0</v>
          </cell>
          <cell r="E30">
            <v>0</v>
          </cell>
          <cell r="G30">
            <v>0</v>
          </cell>
          <cell r="I30">
            <v>0</v>
          </cell>
          <cell r="K30">
            <v>0</v>
          </cell>
          <cell r="M30">
            <v>0</v>
          </cell>
          <cell r="O30">
            <v>0</v>
          </cell>
          <cell r="Q30">
            <v>0</v>
          </cell>
          <cell r="S30">
            <v>0</v>
          </cell>
          <cell r="U30">
            <v>0</v>
          </cell>
          <cell r="W30">
            <v>0</v>
          </cell>
        </row>
        <row r="31">
          <cell r="C31">
            <v>0</v>
          </cell>
          <cell r="E31">
            <v>0</v>
          </cell>
          <cell r="G31">
            <v>0</v>
          </cell>
          <cell r="I31">
            <v>0</v>
          </cell>
          <cell r="K31">
            <v>0</v>
          </cell>
          <cell r="M31">
            <v>0</v>
          </cell>
          <cell r="O31">
            <v>0</v>
          </cell>
          <cell r="Q31">
            <v>0</v>
          </cell>
          <cell r="S31">
            <v>0</v>
          </cell>
          <cell r="U31">
            <v>0</v>
          </cell>
          <cell r="W31">
            <v>0</v>
          </cell>
        </row>
        <row r="32">
          <cell r="C32">
            <v>0</v>
          </cell>
          <cell r="E32">
            <v>0</v>
          </cell>
          <cell r="G32">
            <v>0</v>
          </cell>
          <cell r="I32">
            <v>0</v>
          </cell>
          <cell r="K32">
            <v>0</v>
          </cell>
          <cell r="M32">
            <v>0</v>
          </cell>
          <cell r="O32">
            <v>0</v>
          </cell>
          <cell r="Q32">
            <v>0</v>
          </cell>
          <cell r="S32">
            <v>0</v>
          </cell>
          <cell r="U32">
            <v>0</v>
          </cell>
          <cell r="W32">
            <v>0</v>
          </cell>
        </row>
        <row r="33">
          <cell r="C33">
            <v>0</v>
          </cell>
          <cell r="E33">
            <v>0</v>
          </cell>
          <cell r="G33">
            <v>0</v>
          </cell>
          <cell r="I33">
            <v>0</v>
          </cell>
          <cell r="K33">
            <v>0</v>
          </cell>
          <cell r="M33">
            <v>0</v>
          </cell>
          <cell r="O33">
            <v>0</v>
          </cell>
          <cell r="Q33">
            <v>0</v>
          </cell>
          <cell r="S33">
            <v>0</v>
          </cell>
          <cell r="U33">
            <v>0</v>
          </cell>
          <cell r="W33">
            <v>0</v>
          </cell>
        </row>
        <row r="34">
          <cell r="C34">
            <v>0</v>
          </cell>
          <cell r="E34">
            <v>0</v>
          </cell>
          <cell r="G34">
            <v>0</v>
          </cell>
          <cell r="I34">
            <v>0</v>
          </cell>
          <cell r="K34">
            <v>0</v>
          </cell>
          <cell r="M34">
            <v>0</v>
          </cell>
          <cell r="O34">
            <v>0</v>
          </cell>
          <cell r="Q34">
            <v>0</v>
          </cell>
          <cell r="S34">
            <v>0</v>
          </cell>
          <cell r="U34">
            <v>0</v>
          </cell>
          <cell r="W34">
            <v>0</v>
          </cell>
        </row>
        <row r="35">
          <cell r="C35">
            <v>0</v>
          </cell>
          <cell r="E35">
            <v>0</v>
          </cell>
          <cell r="G35">
            <v>0</v>
          </cell>
          <cell r="I35">
            <v>0</v>
          </cell>
          <cell r="K35">
            <v>0</v>
          </cell>
          <cell r="M35">
            <v>0</v>
          </cell>
          <cell r="O35">
            <v>0</v>
          </cell>
          <cell r="Q35">
            <v>0</v>
          </cell>
          <cell r="S35">
            <v>0</v>
          </cell>
          <cell r="U35">
            <v>0</v>
          </cell>
          <cell r="W35">
            <v>0</v>
          </cell>
        </row>
        <row r="36">
          <cell r="C36">
            <v>0</v>
          </cell>
          <cell r="E36">
            <v>0</v>
          </cell>
          <cell r="G36">
            <v>0</v>
          </cell>
          <cell r="I36">
            <v>0</v>
          </cell>
          <cell r="K36">
            <v>0</v>
          </cell>
          <cell r="M36">
            <v>0</v>
          </cell>
          <cell r="O36">
            <v>0</v>
          </cell>
          <cell r="Q36">
            <v>0</v>
          </cell>
          <cell r="S36">
            <v>0</v>
          </cell>
          <cell r="U36">
            <v>0</v>
          </cell>
          <cell r="W36">
            <v>0</v>
          </cell>
        </row>
        <row r="37">
          <cell r="C37">
            <v>0</v>
          </cell>
          <cell r="E37">
            <v>0</v>
          </cell>
          <cell r="G37">
            <v>0</v>
          </cell>
          <cell r="I37">
            <v>0</v>
          </cell>
          <cell r="K37">
            <v>0</v>
          </cell>
          <cell r="M37">
            <v>0</v>
          </cell>
          <cell r="O37">
            <v>0</v>
          </cell>
          <cell r="Q37">
            <v>0</v>
          </cell>
          <cell r="S37">
            <v>0</v>
          </cell>
          <cell r="U37">
            <v>0</v>
          </cell>
          <cell r="W37">
            <v>0</v>
          </cell>
        </row>
        <row r="38">
          <cell r="C38">
            <v>0</v>
          </cell>
          <cell r="E38">
            <v>0</v>
          </cell>
          <cell r="G38">
            <v>0</v>
          </cell>
          <cell r="I38">
            <v>0</v>
          </cell>
          <cell r="K38">
            <v>0</v>
          </cell>
          <cell r="M38">
            <v>0</v>
          </cell>
          <cell r="O38">
            <v>0</v>
          </cell>
          <cell r="Q38">
            <v>0</v>
          </cell>
          <cell r="S38">
            <v>0</v>
          </cell>
          <cell r="U38">
            <v>0</v>
          </cell>
          <cell r="W38">
            <v>0</v>
          </cell>
        </row>
        <row r="39">
          <cell r="C39">
            <v>0</v>
          </cell>
          <cell r="E39">
            <v>0</v>
          </cell>
          <cell r="G39">
            <v>0</v>
          </cell>
          <cell r="I39">
            <v>0</v>
          </cell>
          <cell r="K39">
            <v>0</v>
          </cell>
          <cell r="M39">
            <v>0</v>
          </cell>
          <cell r="O39">
            <v>0</v>
          </cell>
          <cell r="Q39">
            <v>0</v>
          </cell>
          <cell r="S39">
            <v>0</v>
          </cell>
          <cell r="U39">
            <v>0</v>
          </cell>
          <cell r="W39">
            <v>0</v>
          </cell>
        </row>
        <row r="40">
          <cell r="C40">
            <v>0</v>
          </cell>
          <cell r="E40">
            <v>0</v>
          </cell>
          <cell r="G40">
            <v>0</v>
          </cell>
          <cell r="I40">
            <v>0</v>
          </cell>
          <cell r="K40">
            <v>0</v>
          </cell>
          <cell r="M40">
            <v>0</v>
          </cell>
          <cell r="O40">
            <v>0</v>
          </cell>
          <cell r="Q40">
            <v>0</v>
          </cell>
          <cell r="S40">
            <v>0</v>
          </cell>
          <cell r="U40">
            <v>0</v>
          </cell>
          <cell r="W40">
            <v>0</v>
          </cell>
        </row>
        <row r="41">
          <cell r="C41">
            <v>0</v>
          </cell>
          <cell r="E41">
            <v>0</v>
          </cell>
          <cell r="G41">
            <v>0</v>
          </cell>
          <cell r="I41">
            <v>0</v>
          </cell>
          <cell r="K41">
            <v>0</v>
          </cell>
          <cell r="M41">
            <v>0</v>
          </cell>
          <cell r="O41">
            <v>0</v>
          </cell>
          <cell r="Q41">
            <v>0</v>
          </cell>
          <cell r="S41">
            <v>0</v>
          </cell>
          <cell r="U41">
            <v>0</v>
          </cell>
          <cell r="W41">
            <v>0</v>
          </cell>
        </row>
        <row r="42">
          <cell r="C42">
            <v>0</v>
          </cell>
          <cell r="E42">
            <v>0</v>
          </cell>
          <cell r="G42">
            <v>0</v>
          </cell>
          <cell r="I42">
            <v>0</v>
          </cell>
          <cell r="K42">
            <v>0</v>
          </cell>
          <cell r="M42">
            <v>0</v>
          </cell>
          <cell r="O42">
            <v>0</v>
          </cell>
          <cell r="Q42">
            <v>0</v>
          </cell>
          <cell r="S42">
            <v>0</v>
          </cell>
          <cell r="U42">
            <v>0</v>
          </cell>
          <cell r="W42">
            <v>0</v>
          </cell>
        </row>
        <row r="43">
          <cell r="C43">
            <v>0</v>
          </cell>
          <cell r="E43">
            <v>0</v>
          </cell>
          <cell r="G43">
            <v>0</v>
          </cell>
          <cell r="I43">
            <v>0</v>
          </cell>
          <cell r="K43">
            <v>0</v>
          </cell>
          <cell r="M43">
            <v>0</v>
          </cell>
          <cell r="O43">
            <v>0</v>
          </cell>
          <cell r="Q43">
            <v>0</v>
          </cell>
          <cell r="S43">
            <v>0</v>
          </cell>
          <cell r="U43">
            <v>0</v>
          </cell>
          <cell r="W43">
            <v>0</v>
          </cell>
        </row>
        <row r="44">
          <cell r="C44">
            <v>0</v>
          </cell>
          <cell r="E44">
            <v>0</v>
          </cell>
          <cell r="G44">
            <v>0</v>
          </cell>
          <cell r="I44">
            <v>0</v>
          </cell>
          <cell r="K44">
            <v>0</v>
          </cell>
          <cell r="M44">
            <v>0</v>
          </cell>
          <cell r="O44">
            <v>0</v>
          </cell>
          <cell r="Q44">
            <v>0</v>
          </cell>
          <cell r="S44">
            <v>0</v>
          </cell>
          <cell r="U44">
            <v>0</v>
          </cell>
          <cell r="W44">
            <v>0</v>
          </cell>
        </row>
        <row r="45">
          <cell r="C45">
            <v>0</v>
          </cell>
          <cell r="E45">
            <v>0</v>
          </cell>
          <cell r="G45">
            <v>0</v>
          </cell>
          <cell r="I45">
            <v>0</v>
          </cell>
          <cell r="K45">
            <v>0</v>
          </cell>
          <cell r="M45">
            <v>0</v>
          </cell>
          <cell r="O45">
            <v>0</v>
          </cell>
          <cell r="Q45">
            <v>0</v>
          </cell>
          <cell r="S45">
            <v>0</v>
          </cell>
          <cell r="U45">
            <v>0</v>
          </cell>
          <cell r="W45">
            <v>0</v>
          </cell>
        </row>
        <row r="46">
          <cell r="C46">
            <v>0</v>
          </cell>
          <cell r="E46">
            <v>0</v>
          </cell>
          <cell r="G46">
            <v>0</v>
          </cell>
          <cell r="I46">
            <v>0</v>
          </cell>
          <cell r="K46">
            <v>0</v>
          </cell>
          <cell r="M46">
            <v>0</v>
          </cell>
          <cell r="O46">
            <v>0</v>
          </cell>
          <cell r="Q46">
            <v>0</v>
          </cell>
          <cell r="S46">
            <v>0</v>
          </cell>
          <cell r="U46">
            <v>0</v>
          </cell>
          <cell r="W46">
            <v>0</v>
          </cell>
        </row>
        <row r="47">
          <cell r="C47">
            <v>0</v>
          </cell>
          <cell r="E47">
            <v>0</v>
          </cell>
          <cell r="G47">
            <v>0</v>
          </cell>
          <cell r="I47">
            <v>0</v>
          </cell>
          <cell r="K47">
            <v>0</v>
          </cell>
          <cell r="M47">
            <v>0</v>
          </cell>
          <cell r="O47">
            <v>0</v>
          </cell>
          <cell r="Q47">
            <v>0</v>
          </cell>
          <cell r="S47">
            <v>0</v>
          </cell>
          <cell r="U47">
            <v>0</v>
          </cell>
          <cell r="W47">
            <v>0</v>
          </cell>
        </row>
        <row r="48">
          <cell r="C48">
            <v>0</v>
          </cell>
          <cell r="E48">
            <v>0</v>
          </cell>
          <cell r="G48">
            <v>0</v>
          </cell>
          <cell r="I48">
            <v>0</v>
          </cell>
          <cell r="K48">
            <v>0</v>
          </cell>
          <cell r="M48">
            <v>0</v>
          </cell>
          <cell r="O48">
            <v>0</v>
          </cell>
          <cell r="Q48">
            <v>0</v>
          </cell>
          <cell r="S48">
            <v>0</v>
          </cell>
          <cell r="U48">
            <v>0</v>
          </cell>
          <cell r="W48">
            <v>0</v>
          </cell>
        </row>
        <row r="49">
          <cell r="C49">
            <v>0</v>
          </cell>
          <cell r="E49">
            <v>0</v>
          </cell>
          <cell r="G49">
            <v>0</v>
          </cell>
          <cell r="I49">
            <v>0</v>
          </cell>
          <cell r="K49">
            <v>0</v>
          </cell>
          <cell r="M49">
            <v>0</v>
          </cell>
          <cell r="O49">
            <v>0</v>
          </cell>
          <cell r="Q49">
            <v>0</v>
          </cell>
          <cell r="S49">
            <v>0</v>
          </cell>
          <cell r="U49">
            <v>0</v>
          </cell>
          <cell r="W49">
            <v>0</v>
          </cell>
        </row>
        <row r="50">
          <cell r="C50">
            <v>0</v>
          </cell>
          <cell r="E50">
            <v>0</v>
          </cell>
          <cell r="G50">
            <v>0</v>
          </cell>
          <cell r="I50">
            <v>0</v>
          </cell>
          <cell r="K50">
            <v>0</v>
          </cell>
          <cell r="M50">
            <v>0</v>
          </cell>
          <cell r="O50">
            <v>0</v>
          </cell>
          <cell r="Q50">
            <v>0</v>
          </cell>
          <cell r="S50">
            <v>0</v>
          </cell>
          <cell r="U50">
            <v>0</v>
          </cell>
          <cell r="W50">
            <v>0</v>
          </cell>
        </row>
        <row r="51">
          <cell r="C51">
            <v>0</v>
          </cell>
          <cell r="E51">
            <v>0</v>
          </cell>
          <cell r="G51">
            <v>0</v>
          </cell>
          <cell r="I51">
            <v>0</v>
          </cell>
          <cell r="K51">
            <v>0</v>
          </cell>
          <cell r="M51">
            <v>0</v>
          </cell>
          <cell r="O51">
            <v>0</v>
          </cell>
          <cell r="Q51">
            <v>0</v>
          </cell>
          <cell r="S51">
            <v>0</v>
          </cell>
          <cell r="U51">
            <v>0</v>
          </cell>
          <cell r="W51">
            <v>0</v>
          </cell>
        </row>
        <row r="52">
          <cell r="C52">
            <v>0</v>
          </cell>
          <cell r="E52">
            <v>0</v>
          </cell>
          <cell r="G52">
            <v>0</v>
          </cell>
          <cell r="I52">
            <v>0</v>
          </cell>
          <cell r="K52">
            <v>0</v>
          </cell>
          <cell r="M52">
            <v>0</v>
          </cell>
          <cell r="O52">
            <v>0</v>
          </cell>
          <cell r="Q52">
            <v>0</v>
          </cell>
          <cell r="S52">
            <v>0</v>
          </cell>
          <cell r="U52">
            <v>0</v>
          </cell>
          <cell r="W52">
            <v>0</v>
          </cell>
        </row>
        <row r="53">
          <cell r="C53">
            <v>0</v>
          </cell>
          <cell r="E53">
            <v>0</v>
          </cell>
          <cell r="G53">
            <v>0</v>
          </cell>
          <cell r="I53">
            <v>0</v>
          </cell>
          <cell r="K53">
            <v>0</v>
          </cell>
          <cell r="M53">
            <v>0</v>
          </cell>
          <cell r="O53">
            <v>0</v>
          </cell>
          <cell r="Q53">
            <v>0</v>
          </cell>
          <cell r="S53">
            <v>0</v>
          </cell>
          <cell r="U53">
            <v>0</v>
          </cell>
          <cell r="W53">
            <v>0</v>
          </cell>
        </row>
        <row r="54">
          <cell r="C54">
            <v>0</v>
          </cell>
          <cell r="E54">
            <v>0</v>
          </cell>
          <cell r="G54">
            <v>0</v>
          </cell>
          <cell r="I54">
            <v>0</v>
          </cell>
          <cell r="K54">
            <v>0</v>
          </cell>
          <cell r="M54">
            <v>0</v>
          </cell>
          <cell r="O54">
            <v>0</v>
          </cell>
          <cell r="Q54">
            <v>0</v>
          </cell>
          <cell r="S54">
            <v>0</v>
          </cell>
          <cell r="U54">
            <v>0</v>
          </cell>
          <cell r="W54">
            <v>0</v>
          </cell>
        </row>
        <row r="55">
          <cell r="C55">
            <v>0</v>
          </cell>
          <cell r="E55">
            <v>0</v>
          </cell>
          <cell r="G55">
            <v>0</v>
          </cell>
          <cell r="I55">
            <v>0</v>
          </cell>
          <cell r="K55">
            <v>0</v>
          </cell>
          <cell r="M55">
            <v>0</v>
          </cell>
          <cell r="O55">
            <v>0</v>
          </cell>
          <cell r="Q55">
            <v>0</v>
          </cell>
          <cell r="S55">
            <v>0</v>
          </cell>
          <cell r="U55">
            <v>0</v>
          </cell>
          <cell r="W55">
            <v>0</v>
          </cell>
        </row>
        <row r="56">
          <cell r="C56">
            <v>0</v>
          </cell>
          <cell r="E56">
            <v>0</v>
          </cell>
          <cell r="G56">
            <v>0</v>
          </cell>
          <cell r="I56">
            <v>0</v>
          </cell>
          <cell r="K56">
            <v>0</v>
          </cell>
          <cell r="M56">
            <v>0</v>
          </cell>
          <cell r="O56">
            <v>0</v>
          </cell>
          <cell r="Q56">
            <v>0</v>
          </cell>
          <cell r="S56">
            <v>0</v>
          </cell>
          <cell r="U56">
            <v>0</v>
          </cell>
          <cell r="W56">
            <v>0</v>
          </cell>
        </row>
        <row r="57">
          <cell r="C57">
            <v>0</v>
          </cell>
          <cell r="E57">
            <v>0</v>
          </cell>
          <cell r="G57">
            <v>0</v>
          </cell>
          <cell r="I57">
            <v>0</v>
          </cell>
          <cell r="K57">
            <v>0</v>
          </cell>
          <cell r="M57">
            <v>0</v>
          </cell>
          <cell r="O57">
            <v>0</v>
          </cell>
          <cell r="Q57">
            <v>0</v>
          </cell>
          <cell r="S57">
            <v>0</v>
          </cell>
          <cell r="U57">
            <v>0</v>
          </cell>
          <cell r="W57">
            <v>0</v>
          </cell>
        </row>
        <row r="58">
          <cell r="C58">
            <v>0</v>
          </cell>
          <cell r="E58">
            <v>0</v>
          </cell>
          <cell r="G58">
            <v>0</v>
          </cell>
          <cell r="I58">
            <v>0</v>
          </cell>
          <cell r="K58">
            <v>0</v>
          </cell>
          <cell r="M58">
            <v>0</v>
          </cell>
          <cell r="O58">
            <v>0</v>
          </cell>
          <cell r="Q58">
            <v>0</v>
          </cell>
          <cell r="S58">
            <v>0</v>
          </cell>
          <cell r="U58">
            <v>0</v>
          </cell>
          <cell r="W58">
            <v>0</v>
          </cell>
        </row>
        <row r="59">
          <cell r="C59">
            <v>0</v>
          </cell>
          <cell r="E59">
            <v>0</v>
          </cell>
          <cell r="G59">
            <v>0</v>
          </cell>
          <cell r="I59">
            <v>0</v>
          </cell>
          <cell r="K59">
            <v>0</v>
          </cell>
          <cell r="M59">
            <v>0</v>
          </cell>
          <cell r="O59">
            <v>0</v>
          </cell>
          <cell r="Q59">
            <v>0</v>
          </cell>
          <cell r="S59">
            <v>0</v>
          </cell>
          <cell r="U59">
            <v>0</v>
          </cell>
          <cell r="W59">
            <v>0</v>
          </cell>
        </row>
        <row r="60">
          <cell r="C60">
            <v>0</v>
          </cell>
          <cell r="E60">
            <v>0</v>
          </cell>
          <cell r="G60">
            <v>0</v>
          </cell>
          <cell r="I60">
            <v>0</v>
          </cell>
          <cell r="K60">
            <v>0</v>
          </cell>
          <cell r="M60">
            <v>0</v>
          </cell>
          <cell r="O60">
            <v>0</v>
          </cell>
          <cell r="Q60">
            <v>0</v>
          </cell>
          <cell r="S60">
            <v>0</v>
          </cell>
          <cell r="U60">
            <v>0</v>
          </cell>
          <cell r="W60">
            <v>0</v>
          </cell>
        </row>
        <row r="61">
          <cell r="C61">
            <v>0</v>
          </cell>
          <cell r="E61">
            <v>0</v>
          </cell>
          <cell r="G61">
            <v>0</v>
          </cell>
          <cell r="I61">
            <v>0</v>
          </cell>
          <cell r="K61">
            <v>0</v>
          </cell>
          <cell r="M61">
            <v>0</v>
          </cell>
          <cell r="O61">
            <v>0</v>
          </cell>
          <cell r="Q61">
            <v>0</v>
          </cell>
          <cell r="S61">
            <v>0</v>
          </cell>
          <cell r="U61">
            <v>0</v>
          </cell>
          <cell r="W61">
            <v>0</v>
          </cell>
        </row>
        <row r="62">
          <cell r="C62">
            <v>0</v>
          </cell>
          <cell r="E62">
            <v>0</v>
          </cell>
          <cell r="G62">
            <v>0</v>
          </cell>
          <cell r="I62">
            <v>0</v>
          </cell>
          <cell r="K62">
            <v>0</v>
          </cell>
          <cell r="M62">
            <v>0</v>
          </cell>
          <cell r="O62">
            <v>0</v>
          </cell>
          <cell r="Q62">
            <v>0</v>
          </cell>
          <cell r="S62">
            <v>0</v>
          </cell>
          <cell r="U62">
            <v>0</v>
          </cell>
          <cell r="W62">
            <v>0</v>
          </cell>
        </row>
        <row r="63">
          <cell r="C63">
            <v>0</v>
          </cell>
          <cell r="E63">
            <v>0</v>
          </cell>
          <cell r="G63">
            <v>0</v>
          </cell>
          <cell r="I63">
            <v>0</v>
          </cell>
          <cell r="K63">
            <v>0</v>
          </cell>
          <cell r="M63">
            <v>0</v>
          </cell>
          <cell r="O63">
            <v>0</v>
          </cell>
          <cell r="Q63">
            <v>0</v>
          </cell>
          <cell r="S63">
            <v>0</v>
          </cell>
          <cell r="U63">
            <v>0</v>
          </cell>
          <cell r="W63">
            <v>0</v>
          </cell>
        </row>
        <row r="64">
          <cell r="C64">
            <v>0</v>
          </cell>
          <cell r="E64">
            <v>0</v>
          </cell>
          <cell r="G64">
            <v>0</v>
          </cell>
          <cell r="I64">
            <v>0</v>
          </cell>
          <cell r="K64">
            <v>0</v>
          </cell>
          <cell r="M64">
            <v>0</v>
          </cell>
          <cell r="O64">
            <v>0</v>
          </cell>
          <cell r="Q64">
            <v>0</v>
          </cell>
          <cell r="S64">
            <v>0</v>
          </cell>
          <cell r="U64">
            <v>0</v>
          </cell>
          <cell r="W64">
            <v>0</v>
          </cell>
        </row>
        <row r="65">
          <cell r="C65">
            <v>0</v>
          </cell>
          <cell r="E65">
            <v>0</v>
          </cell>
          <cell r="G65">
            <v>0</v>
          </cell>
          <cell r="I65">
            <v>0</v>
          </cell>
          <cell r="K65">
            <v>0</v>
          </cell>
          <cell r="M65">
            <v>0</v>
          </cell>
          <cell r="O65">
            <v>0</v>
          </cell>
          <cell r="Q65">
            <v>0</v>
          </cell>
          <cell r="S65">
            <v>0</v>
          </cell>
          <cell r="U65">
            <v>0</v>
          </cell>
          <cell r="W65">
            <v>0</v>
          </cell>
        </row>
        <row r="66">
          <cell r="C66">
            <v>0</v>
          </cell>
          <cell r="E66">
            <v>0</v>
          </cell>
          <cell r="G66">
            <v>0</v>
          </cell>
          <cell r="I66">
            <v>0</v>
          </cell>
          <cell r="K66">
            <v>0</v>
          </cell>
          <cell r="M66">
            <v>0</v>
          </cell>
          <cell r="O66">
            <v>0</v>
          </cell>
          <cell r="Q66">
            <v>0</v>
          </cell>
          <cell r="S66">
            <v>0</v>
          </cell>
          <cell r="U66">
            <v>0</v>
          </cell>
          <cell r="W66">
            <v>0</v>
          </cell>
        </row>
        <row r="67">
          <cell r="C67">
            <v>0</v>
          </cell>
          <cell r="E67">
            <v>0</v>
          </cell>
          <cell r="G67">
            <v>0</v>
          </cell>
          <cell r="I67">
            <v>0</v>
          </cell>
          <cell r="K67">
            <v>0</v>
          </cell>
          <cell r="M67">
            <v>0</v>
          </cell>
          <cell r="O67">
            <v>0</v>
          </cell>
          <cell r="Q67">
            <v>0</v>
          </cell>
          <cell r="S67">
            <v>0</v>
          </cell>
          <cell r="U67">
            <v>0</v>
          </cell>
          <cell r="W67">
            <v>0</v>
          </cell>
        </row>
        <row r="68">
          <cell r="C68">
            <v>0</v>
          </cell>
          <cell r="E68">
            <v>0</v>
          </cell>
          <cell r="G68">
            <v>0</v>
          </cell>
          <cell r="I68">
            <v>0</v>
          </cell>
          <cell r="K68">
            <v>0</v>
          </cell>
          <cell r="M68">
            <v>0</v>
          </cell>
          <cell r="O68">
            <v>0</v>
          </cell>
          <cell r="Q68">
            <v>0</v>
          </cell>
          <cell r="S68">
            <v>0</v>
          </cell>
          <cell r="U68">
            <v>0</v>
          </cell>
          <cell r="W68">
            <v>0</v>
          </cell>
        </row>
        <row r="69">
          <cell r="C69">
            <v>0</v>
          </cell>
          <cell r="E69">
            <v>0</v>
          </cell>
          <cell r="G69">
            <v>0</v>
          </cell>
          <cell r="I69">
            <v>0</v>
          </cell>
          <cell r="K69">
            <v>0</v>
          </cell>
          <cell r="M69">
            <v>0</v>
          </cell>
          <cell r="O69">
            <v>0</v>
          </cell>
          <cell r="Q69">
            <v>0</v>
          </cell>
          <cell r="S69">
            <v>0</v>
          </cell>
          <cell r="U69">
            <v>0</v>
          </cell>
          <cell r="W69">
            <v>0</v>
          </cell>
        </row>
        <row r="70">
          <cell r="C70">
            <v>0</v>
          </cell>
          <cell r="E70">
            <v>0</v>
          </cell>
          <cell r="G70">
            <v>0</v>
          </cell>
          <cell r="I70">
            <v>0</v>
          </cell>
          <cell r="K70">
            <v>0</v>
          </cell>
          <cell r="M70">
            <v>0</v>
          </cell>
          <cell r="O70">
            <v>0</v>
          </cell>
          <cell r="Q70">
            <v>0</v>
          </cell>
          <cell r="S70">
            <v>0</v>
          </cell>
          <cell r="U70">
            <v>0</v>
          </cell>
          <cell r="W70">
            <v>0</v>
          </cell>
        </row>
        <row r="71">
          <cell r="C71">
            <v>0</v>
          </cell>
          <cell r="E71">
            <v>0</v>
          </cell>
          <cell r="G71">
            <v>0</v>
          </cell>
          <cell r="I71">
            <v>0</v>
          </cell>
          <cell r="K71">
            <v>0</v>
          </cell>
          <cell r="M71">
            <v>0</v>
          </cell>
          <cell r="O71">
            <v>0</v>
          </cell>
          <cell r="Q71">
            <v>0</v>
          </cell>
          <cell r="S71">
            <v>0</v>
          </cell>
          <cell r="U71">
            <v>0</v>
          </cell>
          <cell r="W71">
            <v>0</v>
          </cell>
        </row>
        <row r="72">
          <cell r="C72">
            <v>0</v>
          </cell>
          <cell r="E72">
            <v>0</v>
          </cell>
          <cell r="G72">
            <v>0</v>
          </cell>
          <cell r="I72">
            <v>0</v>
          </cell>
          <cell r="K72">
            <v>0</v>
          </cell>
          <cell r="M72">
            <v>0</v>
          </cell>
          <cell r="O72">
            <v>0</v>
          </cell>
          <cell r="Q72">
            <v>0</v>
          </cell>
          <cell r="S72">
            <v>0</v>
          </cell>
          <cell r="U72">
            <v>0</v>
          </cell>
          <cell r="W72">
            <v>0</v>
          </cell>
        </row>
        <row r="73">
          <cell r="C73">
            <v>0</v>
          </cell>
          <cell r="E73">
            <v>0</v>
          </cell>
          <cell r="G73">
            <v>0</v>
          </cell>
          <cell r="I73">
            <v>0</v>
          </cell>
          <cell r="K73">
            <v>0</v>
          </cell>
          <cell r="M73">
            <v>0</v>
          </cell>
          <cell r="O73">
            <v>0</v>
          </cell>
          <cell r="Q73">
            <v>0</v>
          </cell>
          <cell r="S73">
            <v>0</v>
          </cell>
          <cell r="U73">
            <v>0</v>
          </cell>
          <cell r="W73">
            <v>0</v>
          </cell>
        </row>
        <row r="74">
          <cell r="C74">
            <v>0</v>
          </cell>
          <cell r="E74">
            <v>0</v>
          </cell>
          <cell r="G74">
            <v>0</v>
          </cell>
          <cell r="I74">
            <v>0</v>
          </cell>
          <cell r="K74">
            <v>0</v>
          </cell>
          <cell r="M74">
            <v>0</v>
          </cell>
          <cell r="O74">
            <v>0</v>
          </cell>
          <cell r="Q74">
            <v>0</v>
          </cell>
          <cell r="S74">
            <v>0</v>
          </cell>
          <cell r="U74">
            <v>0</v>
          </cell>
          <cell r="W74">
            <v>0</v>
          </cell>
        </row>
        <row r="75">
          <cell r="C75">
            <v>0</v>
          </cell>
          <cell r="E75">
            <v>0</v>
          </cell>
          <cell r="G75">
            <v>0</v>
          </cell>
          <cell r="I75">
            <v>0</v>
          </cell>
          <cell r="K75">
            <v>0</v>
          </cell>
          <cell r="M75">
            <v>0</v>
          </cell>
          <cell r="O75">
            <v>0</v>
          </cell>
          <cell r="Q75">
            <v>0</v>
          </cell>
          <cell r="S75">
            <v>0</v>
          </cell>
          <cell r="U75">
            <v>0</v>
          </cell>
          <cell r="W75">
            <v>0</v>
          </cell>
        </row>
        <row r="76">
          <cell r="C76">
            <v>0</v>
          </cell>
          <cell r="E76">
            <v>0</v>
          </cell>
          <cell r="G76">
            <v>0</v>
          </cell>
          <cell r="I76">
            <v>0</v>
          </cell>
          <cell r="K76">
            <v>0</v>
          </cell>
          <cell r="M76">
            <v>0</v>
          </cell>
          <cell r="O76">
            <v>0</v>
          </cell>
          <cell r="Q76">
            <v>0</v>
          </cell>
          <cell r="S76">
            <v>0</v>
          </cell>
          <cell r="U76">
            <v>0</v>
          </cell>
          <cell r="W76">
            <v>0</v>
          </cell>
        </row>
        <row r="77">
          <cell r="C77">
            <v>0</v>
          </cell>
          <cell r="E77">
            <v>0</v>
          </cell>
          <cell r="G77">
            <v>0</v>
          </cell>
          <cell r="I77">
            <v>0</v>
          </cell>
          <cell r="K77">
            <v>0</v>
          </cell>
          <cell r="M77">
            <v>0</v>
          </cell>
          <cell r="O77">
            <v>0</v>
          </cell>
          <cell r="Q77">
            <v>0</v>
          </cell>
          <cell r="S77">
            <v>0</v>
          </cell>
          <cell r="U77">
            <v>0</v>
          </cell>
          <cell r="W77">
            <v>0</v>
          </cell>
        </row>
        <row r="78">
          <cell r="C78">
            <v>0</v>
          </cell>
          <cell r="E78">
            <v>0</v>
          </cell>
          <cell r="G78">
            <v>0</v>
          </cell>
          <cell r="I78">
            <v>0</v>
          </cell>
          <cell r="K78">
            <v>0</v>
          </cell>
          <cell r="M78">
            <v>0</v>
          </cell>
          <cell r="O78">
            <v>0</v>
          </cell>
          <cell r="Q78">
            <v>0</v>
          </cell>
          <cell r="S78">
            <v>0</v>
          </cell>
          <cell r="U78">
            <v>0</v>
          </cell>
          <cell r="W78">
            <v>0</v>
          </cell>
        </row>
        <row r="79">
          <cell r="C79">
            <v>0</v>
          </cell>
          <cell r="E79">
            <v>0</v>
          </cell>
          <cell r="G79">
            <v>0</v>
          </cell>
          <cell r="I79">
            <v>0</v>
          </cell>
          <cell r="K79">
            <v>0</v>
          </cell>
          <cell r="M79">
            <v>0</v>
          </cell>
          <cell r="O79">
            <v>0</v>
          </cell>
          <cell r="Q79">
            <v>0</v>
          </cell>
          <cell r="S79">
            <v>0</v>
          </cell>
          <cell r="U79">
            <v>0</v>
          </cell>
          <cell r="W79">
            <v>0</v>
          </cell>
        </row>
        <row r="80">
          <cell r="C80">
            <v>0</v>
          </cell>
          <cell r="E80">
            <v>0</v>
          </cell>
          <cell r="G80">
            <v>0</v>
          </cell>
          <cell r="I80">
            <v>0</v>
          </cell>
          <cell r="K80">
            <v>0</v>
          </cell>
          <cell r="M80">
            <v>0</v>
          </cell>
          <cell r="O80">
            <v>0</v>
          </cell>
          <cell r="Q80">
            <v>0</v>
          </cell>
          <cell r="S80">
            <v>0</v>
          </cell>
          <cell r="U80">
            <v>0</v>
          </cell>
          <cell r="W80">
            <v>0</v>
          </cell>
        </row>
        <row r="81">
          <cell r="C81">
            <v>0</v>
          </cell>
          <cell r="E81">
            <v>0</v>
          </cell>
          <cell r="G81">
            <v>0</v>
          </cell>
          <cell r="I81">
            <v>0</v>
          </cell>
          <cell r="K81">
            <v>0</v>
          </cell>
          <cell r="M81">
            <v>0</v>
          </cell>
          <cell r="O81">
            <v>0</v>
          </cell>
          <cell r="Q81">
            <v>0</v>
          </cell>
          <cell r="S81">
            <v>0</v>
          </cell>
          <cell r="U81">
            <v>0</v>
          </cell>
          <cell r="W81">
            <v>0</v>
          </cell>
        </row>
        <row r="82">
          <cell r="C82">
            <v>0</v>
          </cell>
          <cell r="E82">
            <v>0</v>
          </cell>
          <cell r="G82">
            <v>0</v>
          </cell>
          <cell r="I82">
            <v>0</v>
          </cell>
          <cell r="K82">
            <v>0</v>
          </cell>
          <cell r="M82">
            <v>0</v>
          </cell>
          <cell r="O82">
            <v>0</v>
          </cell>
          <cell r="Q82">
            <v>0</v>
          </cell>
          <cell r="S82">
            <v>0</v>
          </cell>
          <cell r="U82">
            <v>0</v>
          </cell>
          <cell r="W82">
            <v>0</v>
          </cell>
        </row>
        <row r="83">
          <cell r="C83">
            <v>0</v>
          </cell>
          <cell r="E83">
            <v>0</v>
          </cell>
          <cell r="G83">
            <v>0</v>
          </cell>
          <cell r="I83">
            <v>0</v>
          </cell>
          <cell r="K83">
            <v>0</v>
          </cell>
          <cell r="M83">
            <v>0</v>
          </cell>
          <cell r="O83">
            <v>0</v>
          </cell>
          <cell r="Q83">
            <v>0</v>
          </cell>
          <cell r="S83">
            <v>0</v>
          </cell>
          <cell r="U83">
            <v>0</v>
          </cell>
          <cell r="W83">
            <v>0</v>
          </cell>
        </row>
        <row r="84">
          <cell r="C84">
            <v>0</v>
          </cell>
          <cell r="E84">
            <v>0</v>
          </cell>
          <cell r="G84">
            <v>0</v>
          </cell>
          <cell r="I84">
            <v>0</v>
          </cell>
          <cell r="K84">
            <v>0</v>
          </cell>
          <cell r="M84">
            <v>0</v>
          </cell>
          <cell r="O84">
            <v>0</v>
          </cell>
          <cell r="Q84">
            <v>0</v>
          </cell>
          <cell r="S84">
            <v>0</v>
          </cell>
          <cell r="U84">
            <v>0</v>
          </cell>
          <cell r="W84">
            <v>0</v>
          </cell>
        </row>
        <row r="85">
          <cell r="C85">
            <v>0</v>
          </cell>
          <cell r="E85">
            <v>0</v>
          </cell>
          <cell r="G85">
            <v>0</v>
          </cell>
          <cell r="I85">
            <v>0</v>
          </cell>
          <cell r="K85">
            <v>0</v>
          </cell>
          <cell r="M85">
            <v>0</v>
          </cell>
          <cell r="O85">
            <v>0</v>
          </cell>
          <cell r="Q85">
            <v>0</v>
          </cell>
          <cell r="S85">
            <v>0</v>
          </cell>
          <cell r="U85">
            <v>0</v>
          </cell>
          <cell r="W85">
            <v>0</v>
          </cell>
        </row>
        <row r="86">
          <cell r="C86">
            <v>0</v>
          </cell>
          <cell r="E86">
            <v>0</v>
          </cell>
          <cell r="G86">
            <v>0</v>
          </cell>
          <cell r="I86">
            <v>0</v>
          </cell>
          <cell r="K86">
            <v>0</v>
          </cell>
          <cell r="M86">
            <v>0</v>
          </cell>
          <cell r="O86">
            <v>0</v>
          </cell>
          <cell r="Q86">
            <v>0</v>
          </cell>
          <cell r="S86">
            <v>0</v>
          </cell>
          <cell r="U86">
            <v>0</v>
          </cell>
          <cell r="W86">
            <v>0</v>
          </cell>
        </row>
        <row r="87">
          <cell r="C87">
            <v>0</v>
          </cell>
          <cell r="E87">
            <v>0</v>
          </cell>
          <cell r="G87">
            <v>0</v>
          </cell>
          <cell r="I87">
            <v>0</v>
          </cell>
          <cell r="K87">
            <v>0</v>
          </cell>
          <cell r="M87">
            <v>0</v>
          </cell>
          <cell r="O87">
            <v>0</v>
          </cell>
          <cell r="Q87">
            <v>0</v>
          </cell>
          <cell r="S87">
            <v>0</v>
          </cell>
          <cell r="U87">
            <v>0</v>
          </cell>
          <cell r="W87">
            <v>0</v>
          </cell>
        </row>
        <row r="88">
          <cell r="C88">
            <v>0</v>
          </cell>
          <cell r="E88">
            <v>0</v>
          </cell>
          <cell r="G88">
            <v>0</v>
          </cell>
          <cell r="I88">
            <v>0</v>
          </cell>
          <cell r="K88">
            <v>0</v>
          </cell>
          <cell r="M88">
            <v>0</v>
          </cell>
          <cell r="O88">
            <v>0</v>
          </cell>
          <cell r="Q88">
            <v>0</v>
          </cell>
          <cell r="S88">
            <v>0</v>
          </cell>
          <cell r="U88">
            <v>0</v>
          </cell>
          <cell r="W88">
            <v>0</v>
          </cell>
        </row>
        <row r="89">
          <cell r="C89">
            <v>0</v>
          </cell>
          <cell r="E89">
            <v>0</v>
          </cell>
          <cell r="G89">
            <v>0</v>
          </cell>
          <cell r="I89">
            <v>0</v>
          </cell>
          <cell r="K89">
            <v>0</v>
          </cell>
          <cell r="M89">
            <v>0</v>
          </cell>
          <cell r="O89">
            <v>0</v>
          </cell>
          <cell r="Q89">
            <v>0</v>
          </cell>
          <cell r="S89">
            <v>0</v>
          </cell>
          <cell r="U89">
            <v>0</v>
          </cell>
          <cell r="W89">
            <v>0</v>
          </cell>
        </row>
        <row r="90">
          <cell r="C90">
            <v>0</v>
          </cell>
          <cell r="E90">
            <v>0</v>
          </cell>
          <cell r="G90">
            <v>0</v>
          </cell>
          <cell r="I90">
            <v>0</v>
          </cell>
          <cell r="K90">
            <v>0</v>
          </cell>
          <cell r="M90">
            <v>0</v>
          </cell>
          <cell r="O90">
            <v>0</v>
          </cell>
          <cell r="Q90">
            <v>0</v>
          </cell>
          <cell r="S90">
            <v>0</v>
          </cell>
          <cell r="U90">
            <v>0</v>
          </cell>
          <cell r="W90">
            <v>0</v>
          </cell>
        </row>
        <row r="91">
          <cell r="C91">
            <v>0</v>
          </cell>
          <cell r="E91">
            <v>0</v>
          </cell>
          <cell r="G91">
            <v>0</v>
          </cell>
          <cell r="I91">
            <v>0</v>
          </cell>
          <cell r="K91">
            <v>0</v>
          </cell>
          <cell r="M91">
            <v>0</v>
          </cell>
          <cell r="O91">
            <v>0</v>
          </cell>
          <cell r="Q91">
            <v>0</v>
          </cell>
          <cell r="S91">
            <v>0</v>
          </cell>
          <cell r="U91">
            <v>0</v>
          </cell>
          <cell r="W91">
            <v>0</v>
          </cell>
        </row>
        <row r="92">
          <cell r="C92">
            <v>0</v>
          </cell>
          <cell r="E92">
            <v>0</v>
          </cell>
          <cell r="G92">
            <v>0</v>
          </cell>
          <cell r="I92">
            <v>0</v>
          </cell>
          <cell r="K92">
            <v>0</v>
          </cell>
          <cell r="M92">
            <v>0</v>
          </cell>
          <cell r="O92">
            <v>0</v>
          </cell>
          <cell r="Q92">
            <v>0</v>
          </cell>
          <cell r="S92">
            <v>0</v>
          </cell>
          <cell r="U92">
            <v>0</v>
          </cell>
          <cell r="W92">
            <v>0</v>
          </cell>
        </row>
        <row r="93">
          <cell r="C93">
            <v>0</v>
          </cell>
          <cell r="E93">
            <v>0</v>
          </cell>
          <cell r="G93">
            <v>0</v>
          </cell>
          <cell r="I93">
            <v>0</v>
          </cell>
          <cell r="K93">
            <v>0</v>
          </cell>
          <cell r="M93">
            <v>0</v>
          </cell>
          <cell r="O93">
            <v>0</v>
          </cell>
          <cell r="Q93">
            <v>0</v>
          </cell>
          <cell r="S93">
            <v>0</v>
          </cell>
          <cell r="U93">
            <v>0</v>
          </cell>
          <cell r="W93">
            <v>0</v>
          </cell>
        </row>
        <row r="94">
          <cell r="C94">
            <v>0</v>
          </cell>
          <cell r="E94">
            <v>0</v>
          </cell>
          <cell r="G94">
            <v>0</v>
          </cell>
          <cell r="I94">
            <v>0</v>
          </cell>
          <cell r="K94">
            <v>0</v>
          </cell>
          <cell r="M94">
            <v>0</v>
          </cell>
          <cell r="O94">
            <v>0</v>
          </cell>
          <cell r="Q94">
            <v>0</v>
          </cell>
          <cell r="S94">
            <v>0</v>
          </cell>
          <cell r="U94">
            <v>0</v>
          </cell>
          <cell r="W94">
            <v>0</v>
          </cell>
        </row>
        <row r="95">
          <cell r="C95">
            <v>0</v>
          </cell>
          <cell r="E95">
            <v>0</v>
          </cell>
          <cell r="G95">
            <v>0</v>
          </cell>
          <cell r="I95">
            <v>0</v>
          </cell>
          <cell r="K95">
            <v>0</v>
          </cell>
          <cell r="M95">
            <v>0</v>
          </cell>
          <cell r="O95">
            <v>0</v>
          </cell>
          <cell r="Q95">
            <v>0</v>
          </cell>
          <cell r="S95">
            <v>0</v>
          </cell>
          <cell r="U95">
            <v>0</v>
          </cell>
          <cell r="W95">
            <v>0</v>
          </cell>
        </row>
        <row r="96">
          <cell r="C96">
            <v>0</v>
          </cell>
          <cell r="E96">
            <v>0</v>
          </cell>
          <cell r="G96">
            <v>0</v>
          </cell>
          <cell r="I96">
            <v>0</v>
          </cell>
          <cell r="K96">
            <v>0</v>
          </cell>
          <cell r="M96">
            <v>0</v>
          </cell>
          <cell r="O96">
            <v>0</v>
          </cell>
          <cell r="Q96">
            <v>0</v>
          </cell>
          <cell r="S96">
            <v>0</v>
          </cell>
          <cell r="U96">
            <v>0</v>
          </cell>
          <cell r="W96">
            <v>0</v>
          </cell>
        </row>
        <row r="97">
          <cell r="C97">
            <v>0</v>
          </cell>
          <cell r="E97">
            <v>0</v>
          </cell>
          <cell r="G97">
            <v>0</v>
          </cell>
          <cell r="I97">
            <v>0</v>
          </cell>
          <cell r="K97">
            <v>0</v>
          </cell>
          <cell r="M97">
            <v>0</v>
          </cell>
          <cell r="O97">
            <v>0</v>
          </cell>
          <cell r="Q97">
            <v>0</v>
          </cell>
          <cell r="S97">
            <v>0</v>
          </cell>
          <cell r="U97">
            <v>0</v>
          </cell>
          <cell r="W97">
            <v>0</v>
          </cell>
        </row>
        <row r="98">
          <cell r="C98">
            <v>0</v>
          </cell>
          <cell r="E98">
            <v>0</v>
          </cell>
          <cell r="G98">
            <v>0</v>
          </cell>
          <cell r="I98">
            <v>0</v>
          </cell>
          <cell r="K98">
            <v>0</v>
          </cell>
          <cell r="M98">
            <v>0</v>
          </cell>
          <cell r="O98">
            <v>0</v>
          </cell>
          <cell r="Q98">
            <v>0</v>
          </cell>
          <cell r="S98">
            <v>0</v>
          </cell>
          <cell r="U98">
            <v>0</v>
          </cell>
          <cell r="W98">
            <v>0</v>
          </cell>
        </row>
        <row r="99">
          <cell r="C99">
            <v>0</v>
          </cell>
          <cell r="E99">
            <v>0</v>
          </cell>
          <cell r="G99">
            <v>0</v>
          </cell>
          <cell r="I99">
            <v>0</v>
          </cell>
          <cell r="K99">
            <v>0</v>
          </cell>
          <cell r="M99">
            <v>0</v>
          </cell>
          <cell r="O99">
            <v>0</v>
          </cell>
          <cell r="Q99">
            <v>0</v>
          </cell>
          <cell r="S99">
            <v>0</v>
          </cell>
          <cell r="U99">
            <v>0</v>
          </cell>
          <cell r="W99">
            <v>0</v>
          </cell>
        </row>
        <row r="100">
          <cell r="C100">
            <v>0</v>
          </cell>
          <cell r="E100">
            <v>0</v>
          </cell>
          <cell r="G100">
            <v>0</v>
          </cell>
          <cell r="I100">
            <v>0</v>
          </cell>
          <cell r="K100">
            <v>0</v>
          </cell>
          <cell r="M100">
            <v>0</v>
          </cell>
          <cell r="O100">
            <v>0</v>
          </cell>
          <cell r="Q100">
            <v>0</v>
          </cell>
          <cell r="S100">
            <v>0</v>
          </cell>
          <cell r="U100">
            <v>0</v>
          </cell>
          <cell r="W100">
            <v>0</v>
          </cell>
        </row>
        <row r="101">
          <cell r="C101">
            <v>0</v>
          </cell>
          <cell r="E101">
            <v>0</v>
          </cell>
          <cell r="G101">
            <v>0</v>
          </cell>
          <cell r="I101">
            <v>0</v>
          </cell>
          <cell r="K101">
            <v>0</v>
          </cell>
          <cell r="M101">
            <v>0</v>
          </cell>
          <cell r="O101">
            <v>0</v>
          </cell>
          <cell r="Q101">
            <v>0</v>
          </cell>
          <cell r="S101">
            <v>0</v>
          </cell>
          <cell r="U101">
            <v>0</v>
          </cell>
          <cell r="W101">
            <v>0</v>
          </cell>
        </row>
        <row r="102">
          <cell r="C102">
            <v>0</v>
          </cell>
          <cell r="E102">
            <v>0</v>
          </cell>
          <cell r="G102">
            <v>0</v>
          </cell>
          <cell r="I102">
            <v>0</v>
          </cell>
          <cell r="K102">
            <v>0</v>
          </cell>
          <cell r="M102">
            <v>0</v>
          </cell>
          <cell r="O102">
            <v>0</v>
          </cell>
          <cell r="Q102">
            <v>0</v>
          </cell>
          <cell r="S102">
            <v>0</v>
          </cell>
          <cell r="U102">
            <v>0</v>
          </cell>
          <cell r="W102">
            <v>0</v>
          </cell>
        </row>
        <row r="103">
          <cell r="C103">
            <v>0</v>
          </cell>
          <cell r="E103">
            <v>0</v>
          </cell>
          <cell r="G103">
            <v>0</v>
          </cell>
          <cell r="I103">
            <v>0</v>
          </cell>
          <cell r="K103">
            <v>0</v>
          </cell>
          <cell r="M103">
            <v>0</v>
          </cell>
          <cell r="O103">
            <v>0</v>
          </cell>
          <cell r="Q103">
            <v>0</v>
          </cell>
          <cell r="S103">
            <v>0</v>
          </cell>
          <cell r="U103">
            <v>0</v>
          </cell>
          <cell r="W103">
            <v>0</v>
          </cell>
        </row>
        <row r="104">
          <cell r="C104">
            <v>0</v>
          </cell>
          <cell r="E104">
            <v>0</v>
          </cell>
          <cell r="G104">
            <v>0</v>
          </cell>
          <cell r="I104">
            <v>0</v>
          </cell>
          <cell r="K104">
            <v>0</v>
          </cell>
          <cell r="M104">
            <v>0</v>
          </cell>
          <cell r="O104">
            <v>0</v>
          </cell>
          <cell r="Q104">
            <v>0</v>
          </cell>
          <cell r="S104">
            <v>0</v>
          </cell>
          <cell r="U104">
            <v>0</v>
          </cell>
          <cell r="W104">
            <v>0</v>
          </cell>
        </row>
        <row r="105">
          <cell r="C105">
            <v>0</v>
          </cell>
          <cell r="E105">
            <v>0</v>
          </cell>
          <cell r="G105">
            <v>0</v>
          </cell>
          <cell r="I105">
            <v>0</v>
          </cell>
          <cell r="K105">
            <v>0</v>
          </cell>
          <cell r="M105">
            <v>0</v>
          </cell>
          <cell r="O105">
            <v>0</v>
          </cell>
          <cell r="Q105">
            <v>0</v>
          </cell>
          <cell r="S105">
            <v>0</v>
          </cell>
          <cell r="U105">
            <v>0</v>
          </cell>
          <cell r="W105">
            <v>0</v>
          </cell>
        </row>
        <row r="106">
          <cell r="C106">
            <v>0</v>
          </cell>
          <cell r="E106">
            <v>0</v>
          </cell>
          <cell r="G106">
            <v>0</v>
          </cell>
          <cell r="I106">
            <v>0</v>
          </cell>
          <cell r="K106">
            <v>0</v>
          </cell>
          <cell r="M106">
            <v>0</v>
          </cell>
          <cell r="O106">
            <v>0</v>
          </cell>
          <cell r="Q106">
            <v>0</v>
          </cell>
          <cell r="S106">
            <v>0</v>
          </cell>
          <cell r="U106">
            <v>0</v>
          </cell>
          <cell r="W106">
            <v>0</v>
          </cell>
        </row>
        <row r="107">
          <cell r="C107">
            <v>0</v>
          </cell>
          <cell r="E107">
            <v>0</v>
          </cell>
          <cell r="G107">
            <v>0</v>
          </cell>
          <cell r="I107">
            <v>0</v>
          </cell>
          <cell r="K107">
            <v>0</v>
          </cell>
          <cell r="M107">
            <v>0</v>
          </cell>
          <cell r="O107">
            <v>0</v>
          </cell>
          <cell r="Q107">
            <v>0</v>
          </cell>
          <cell r="S107">
            <v>0</v>
          </cell>
          <cell r="U107">
            <v>0</v>
          </cell>
          <cell r="W107">
            <v>0</v>
          </cell>
        </row>
        <row r="108">
          <cell r="C108">
            <v>0</v>
          </cell>
          <cell r="E108">
            <v>0</v>
          </cell>
          <cell r="G108">
            <v>0</v>
          </cell>
          <cell r="I108">
            <v>0</v>
          </cell>
          <cell r="K108">
            <v>0</v>
          </cell>
          <cell r="M108">
            <v>0</v>
          </cell>
          <cell r="O108">
            <v>0</v>
          </cell>
          <cell r="Q108">
            <v>0</v>
          </cell>
          <cell r="S108">
            <v>0</v>
          </cell>
          <cell r="U108">
            <v>0</v>
          </cell>
          <cell r="W108">
            <v>0</v>
          </cell>
        </row>
        <row r="109">
          <cell r="C109">
            <v>0</v>
          </cell>
          <cell r="E109">
            <v>0</v>
          </cell>
          <cell r="G109">
            <v>0</v>
          </cell>
          <cell r="I109">
            <v>0</v>
          </cell>
          <cell r="K109">
            <v>0</v>
          </cell>
          <cell r="M109">
            <v>0</v>
          </cell>
          <cell r="O109">
            <v>0</v>
          </cell>
          <cell r="Q109">
            <v>0</v>
          </cell>
          <cell r="S109">
            <v>0</v>
          </cell>
          <cell r="U109">
            <v>0</v>
          </cell>
          <cell r="W109">
            <v>0</v>
          </cell>
        </row>
        <row r="110">
          <cell r="C110">
            <v>0</v>
          </cell>
          <cell r="E110">
            <v>0</v>
          </cell>
          <cell r="G110">
            <v>0</v>
          </cell>
          <cell r="I110">
            <v>0</v>
          </cell>
          <cell r="K110">
            <v>0</v>
          </cell>
          <cell r="M110">
            <v>0</v>
          </cell>
          <cell r="O110">
            <v>0</v>
          </cell>
          <cell r="Q110">
            <v>0</v>
          </cell>
          <cell r="S110">
            <v>0</v>
          </cell>
          <cell r="U110">
            <v>0</v>
          </cell>
          <cell r="W110">
            <v>0</v>
          </cell>
        </row>
        <row r="111">
          <cell r="C111">
            <v>0</v>
          </cell>
          <cell r="E111">
            <v>0</v>
          </cell>
          <cell r="G111">
            <v>0</v>
          </cell>
          <cell r="I111">
            <v>0</v>
          </cell>
          <cell r="K111">
            <v>0</v>
          </cell>
          <cell r="M111">
            <v>0</v>
          </cell>
          <cell r="O111">
            <v>0</v>
          </cell>
          <cell r="Q111">
            <v>0</v>
          </cell>
          <cell r="S111">
            <v>0</v>
          </cell>
          <cell r="U111">
            <v>0</v>
          </cell>
          <cell r="W111">
            <v>0</v>
          </cell>
        </row>
        <row r="112">
          <cell r="C112">
            <v>0</v>
          </cell>
          <cell r="E112">
            <v>0</v>
          </cell>
          <cell r="G112">
            <v>0</v>
          </cell>
          <cell r="I112">
            <v>0</v>
          </cell>
          <cell r="K112">
            <v>0</v>
          </cell>
          <cell r="M112">
            <v>0</v>
          </cell>
          <cell r="O112">
            <v>0</v>
          </cell>
          <cell r="Q112">
            <v>0</v>
          </cell>
          <cell r="S112">
            <v>0</v>
          </cell>
          <cell r="U112">
            <v>0</v>
          </cell>
          <cell r="W112">
            <v>0</v>
          </cell>
        </row>
        <row r="113">
          <cell r="C113">
            <v>0</v>
          </cell>
          <cell r="E113">
            <v>0</v>
          </cell>
          <cell r="G113">
            <v>0</v>
          </cell>
          <cell r="I113">
            <v>0</v>
          </cell>
          <cell r="K113">
            <v>0</v>
          </cell>
          <cell r="M113">
            <v>0</v>
          </cell>
          <cell r="O113">
            <v>0</v>
          </cell>
          <cell r="Q113">
            <v>0</v>
          </cell>
          <cell r="S113">
            <v>0</v>
          </cell>
          <cell r="U113">
            <v>0</v>
          </cell>
          <cell r="W113">
            <v>0</v>
          </cell>
        </row>
        <row r="114">
          <cell r="C114">
            <v>0</v>
          </cell>
          <cell r="E114">
            <v>0</v>
          </cell>
          <cell r="G114">
            <v>0</v>
          </cell>
          <cell r="I114">
            <v>0</v>
          </cell>
          <cell r="K114">
            <v>0</v>
          </cell>
          <cell r="M114">
            <v>0</v>
          </cell>
          <cell r="O114">
            <v>0</v>
          </cell>
          <cell r="Q114">
            <v>0</v>
          </cell>
          <cell r="S114">
            <v>0</v>
          </cell>
          <cell r="U114">
            <v>0</v>
          </cell>
          <cell r="W114">
            <v>0</v>
          </cell>
        </row>
        <row r="115">
          <cell r="C115">
            <v>0</v>
          </cell>
          <cell r="E115">
            <v>0</v>
          </cell>
          <cell r="G115">
            <v>0</v>
          </cell>
          <cell r="I115">
            <v>0</v>
          </cell>
          <cell r="K115">
            <v>0</v>
          </cell>
          <cell r="M115">
            <v>0</v>
          </cell>
          <cell r="O115">
            <v>0</v>
          </cell>
          <cell r="Q115">
            <v>0</v>
          </cell>
          <cell r="S115">
            <v>0</v>
          </cell>
          <cell r="U115">
            <v>0</v>
          </cell>
          <cell r="W115">
            <v>0</v>
          </cell>
        </row>
        <row r="116">
          <cell r="C116">
            <v>0</v>
          </cell>
          <cell r="E116">
            <v>0</v>
          </cell>
          <cell r="G116">
            <v>0</v>
          </cell>
          <cell r="I116">
            <v>0</v>
          </cell>
          <cell r="K116">
            <v>0</v>
          </cell>
          <cell r="M116">
            <v>0</v>
          </cell>
          <cell r="O116">
            <v>0</v>
          </cell>
          <cell r="Q116">
            <v>0</v>
          </cell>
          <cell r="S116">
            <v>0</v>
          </cell>
          <cell r="U116">
            <v>0</v>
          </cell>
          <cell r="W116">
            <v>0</v>
          </cell>
        </row>
        <row r="117">
          <cell r="C117">
            <v>0</v>
          </cell>
          <cell r="E117">
            <v>0</v>
          </cell>
          <cell r="G117">
            <v>0</v>
          </cell>
          <cell r="I117">
            <v>0</v>
          </cell>
          <cell r="K117">
            <v>0</v>
          </cell>
          <cell r="M117">
            <v>0</v>
          </cell>
          <cell r="O117">
            <v>0</v>
          </cell>
          <cell r="Q117">
            <v>0</v>
          </cell>
          <cell r="S117">
            <v>0</v>
          </cell>
          <cell r="U117">
            <v>0</v>
          </cell>
          <cell r="W117">
            <v>0</v>
          </cell>
        </row>
        <row r="118">
          <cell r="C118">
            <v>0</v>
          </cell>
          <cell r="E118">
            <v>0</v>
          </cell>
          <cell r="G118">
            <v>0</v>
          </cell>
          <cell r="I118">
            <v>0</v>
          </cell>
          <cell r="K118">
            <v>0</v>
          </cell>
          <cell r="M118">
            <v>0</v>
          </cell>
          <cell r="O118">
            <v>0</v>
          </cell>
          <cell r="Q118">
            <v>0</v>
          </cell>
          <cell r="S118">
            <v>0</v>
          </cell>
          <cell r="U118">
            <v>0</v>
          </cell>
          <cell r="W118">
            <v>0</v>
          </cell>
        </row>
        <row r="119">
          <cell r="C119">
            <v>0</v>
          </cell>
          <cell r="E119">
            <v>0</v>
          </cell>
          <cell r="G119">
            <v>0</v>
          </cell>
          <cell r="I119">
            <v>0</v>
          </cell>
          <cell r="K119">
            <v>0</v>
          </cell>
          <cell r="M119">
            <v>0</v>
          </cell>
          <cell r="O119">
            <v>0</v>
          </cell>
          <cell r="Q119">
            <v>0</v>
          </cell>
          <cell r="S119">
            <v>0</v>
          </cell>
          <cell r="U119">
            <v>0</v>
          </cell>
          <cell r="W119">
            <v>0</v>
          </cell>
        </row>
        <row r="120">
          <cell r="C120">
            <v>0</v>
          </cell>
          <cell r="E120">
            <v>0</v>
          </cell>
          <cell r="G120">
            <v>0</v>
          </cell>
          <cell r="I120">
            <v>0</v>
          </cell>
          <cell r="K120">
            <v>0</v>
          </cell>
          <cell r="M120">
            <v>0</v>
          </cell>
          <cell r="O120">
            <v>0</v>
          </cell>
          <cell r="Q120">
            <v>0</v>
          </cell>
          <cell r="S120">
            <v>0</v>
          </cell>
          <cell r="U120">
            <v>0</v>
          </cell>
          <cell r="W120">
            <v>0</v>
          </cell>
        </row>
        <row r="121">
          <cell r="C121">
            <v>0</v>
          </cell>
          <cell r="E121">
            <v>0</v>
          </cell>
          <cell r="G121">
            <v>0</v>
          </cell>
          <cell r="I121">
            <v>0</v>
          </cell>
          <cell r="K121">
            <v>0</v>
          </cell>
          <cell r="M121">
            <v>0</v>
          </cell>
          <cell r="O121">
            <v>0</v>
          </cell>
          <cell r="Q121">
            <v>0</v>
          </cell>
          <cell r="S121">
            <v>0</v>
          </cell>
          <cell r="U121">
            <v>0</v>
          </cell>
          <cell r="W121">
            <v>0</v>
          </cell>
        </row>
        <row r="122">
          <cell r="C122">
            <v>0</v>
          </cell>
          <cell r="E122">
            <v>0</v>
          </cell>
          <cell r="G122">
            <v>0</v>
          </cell>
          <cell r="I122">
            <v>0</v>
          </cell>
          <cell r="K122">
            <v>0</v>
          </cell>
          <cell r="M122">
            <v>0</v>
          </cell>
          <cell r="O122">
            <v>0</v>
          </cell>
          <cell r="Q122">
            <v>0</v>
          </cell>
          <cell r="S122">
            <v>0</v>
          </cell>
          <cell r="U122">
            <v>0</v>
          </cell>
          <cell r="W122">
            <v>0</v>
          </cell>
        </row>
        <row r="123">
          <cell r="C123">
            <v>0</v>
          </cell>
          <cell r="E123">
            <v>0</v>
          </cell>
          <cell r="G123">
            <v>0</v>
          </cell>
          <cell r="I123">
            <v>0</v>
          </cell>
          <cell r="K123">
            <v>0</v>
          </cell>
          <cell r="M123">
            <v>0</v>
          </cell>
          <cell r="O123">
            <v>0</v>
          </cell>
          <cell r="Q123">
            <v>0</v>
          </cell>
          <cell r="S123">
            <v>0</v>
          </cell>
          <cell r="U123">
            <v>0</v>
          </cell>
          <cell r="W123">
            <v>0</v>
          </cell>
        </row>
        <row r="124">
          <cell r="C124">
            <v>0</v>
          </cell>
          <cell r="E124">
            <v>0</v>
          </cell>
          <cell r="G124">
            <v>0</v>
          </cell>
          <cell r="I124">
            <v>0</v>
          </cell>
          <cell r="K124">
            <v>0</v>
          </cell>
          <cell r="M124">
            <v>0</v>
          </cell>
          <cell r="O124">
            <v>0</v>
          </cell>
          <cell r="Q124">
            <v>0</v>
          </cell>
          <cell r="S124">
            <v>0</v>
          </cell>
          <cell r="U124">
            <v>0</v>
          </cell>
          <cell r="W124">
            <v>0</v>
          </cell>
        </row>
        <row r="125">
          <cell r="C125">
            <v>0</v>
          </cell>
          <cell r="E125">
            <v>0</v>
          </cell>
          <cell r="G125">
            <v>0</v>
          </cell>
          <cell r="I125">
            <v>0</v>
          </cell>
          <cell r="K125">
            <v>0</v>
          </cell>
          <cell r="M125">
            <v>0</v>
          </cell>
          <cell r="O125">
            <v>0</v>
          </cell>
          <cell r="Q125">
            <v>0</v>
          </cell>
          <cell r="S125">
            <v>0</v>
          </cell>
          <cell r="U125">
            <v>0</v>
          </cell>
          <cell r="W125">
            <v>0</v>
          </cell>
        </row>
        <row r="126">
          <cell r="C126">
            <v>0</v>
          </cell>
          <cell r="E126">
            <v>0</v>
          </cell>
          <cell r="G126">
            <v>0</v>
          </cell>
          <cell r="I126">
            <v>0</v>
          </cell>
          <cell r="K126">
            <v>0</v>
          </cell>
          <cell r="M126">
            <v>0</v>
          </cell>
          <cell r="O126">
            <v>0</v>
          </cell>
          <cell r="Q126">
            <v>0</v>
          </cell>
          <cell r="S126">
            <v>0</v>
          </cell>
          <cell r="U126">
            <v>0</v>
          </cell>
          <cell r="W126">
            <v>0</v>
          </cell>
        </row>
        <row r="127">
          <cell r="C127">
            <v>0</v>
          </cell>
          <cell r="E127">
            <v>0</v>
          </cell>
          <cell r="G127">
            <v>0</v>
          </cell>
          <cell r="I127">
            <v>0</v>
          </cell>
          <cell r="K127">
            <v>0</v>
          </cell>
          <cell r="M127">
            <v>0</v>
          </cell>
          <cell r="O127">
            <v>0</v>
          </cell>
          <cell r="Q127">
            <v>0</v>
          </cell>
          <cell r="S127">
            <v>0</v>
          </cell>
          <cell r="U127">
            <v>0</v>
          </cell>
          <cell r="W127">
            <v>0</v>
          </cell>
        </row>
        <row r="128">
          <cell r="C128">
            <v>0</v>
          </cell>
          <cell r="E128">
            <v>0</v>
          </cell>
          <cell r="G128">
            <v>0</v>
          </cell>
          <cell r="I128">
            <v>0</v>
          </cell>
          <cell r="K128">
            <v>0</v>
          </cell>
          <cell r="M128">
            <v>0</v>
          </cell>
          <cell r="O128">
            <v>0</v>
          </cell>
          <cell r="Q128">
            <v>0</v>
          </cell>
          <cell r="S128">
            <v>0</v>
          </cell>
          <cell r="U128">
            <v>0</v>
          </cell>
          <cell r="W128">
            <v>0</v>
          </cell>
        </row>
        <row r="129">
          <cell r="C129">
            <v>0</v>
          </cell>
          <cell r="E129">
            <v>0</v>
          </cell>
          <cell r="G129">
            <v>0</v>
          </cell>
          <cell r="I129">
            <v>0</v>
          </cell>
          <cell r="K129">
            <v>0</v>
          </cell>
          <cell r="M129">
            <v>0</v>
          </cell>
          <cell r="O129">
            <v>0</v>
          </cell>
          <cell r="Q129">
            <v>0</v>
          </cell>
          <cell r="S129">
            <v>0</v>
          </cell>
          <cell r="U129">
            <v>0</v>
          </cell>
          <cell r="W129">
            <v>0</v>
          </cell>
        </row>
        <row r="130">
          <cell r="C130">
            <v>0</v>
          </cell>
          <cell r="E130">
            <v>0</v>
          </cell>
          <cell r="G130">
            <v>0</v>
          </cell>
          <cell r="I130">
            <v>0</v>
          </cell>
          <cell r="K130">
            <v>0</v>
          </cell>
          <cell r="M130">
            <v>0</v>
          </cell>
          <cell r="O130">
            <v>0</v>
          </cell>
          <cell r="Q130">
            <v>0</v>
          </cell>
          <cell r="S130">
            <v>0</v>
          </cell>
          <cell r="U130">
            <v>0</v>
          </cell>
          <cell r="W130">
            <v>0</v>
          </cell>
        </row>
        <row r="131">
          <cell r="C131">
            <v>0</v>
          </cell>
          <cell r="E131">
            <v>0</v>
          </cell>
          <cell r="G131">
            <v>0</v>
          </cell>
          <cell r="I131">
            <v>0</v>
          </cell>
          <cell r="K131">
            <v>0</v>
          </cell>
          <cell r="M131">
            <v>0</v>
          </cell>
          <cell r="O131">
            <v>0</v>
          </cell>
          <cell r="Q131">
            <v>0</v>
          </cell>
          <cell r="S131">
            <v>0</v>
          </cell>
          <cell r="U131">
            <v>0</v>
          </cell>
          <cell r="W131">
            <v>0</v>
          </cell>
        </row>
        <row r="132">
          <cell r="C132">
            <v>0</v>
          </cell>
          <cell r="E132">
            <v>0</v>
          </cell>
          <cell r="G132">
            <v>0</v>
          </cell>
          <cell r="I132">
            <v>0</v>
          </cell>
          <cell r="K132">
            <v>0</v>
          </cell>
          <cell r="M132">
            <v>0</v>
          </cell>
          <cell r="O132">
            <v>0</v>
          </cell>
          <cell r="Q132">
            <v>0</v>
          </cell>
          <cell r="S132">
            <v>0</v>
          </cell>
          <cell r="U132">
            <v>0</v>
          </cell>
          <cell r="W132">
            <v>0</v>
          </cell>
        </row>
        <row r="133">
          <cell r="C133">
            <v>0</v>
          </cell>
          <cell r="E133">
            <v>0</v>
          </cell>
          <cell r="G133">
            <v>0</v>
          </cell>
          <cell r="I133">
            <v>0</v>
          </cell>
          <cell r="K133">
            <v>0</v>
          </cell>
          <cell r="M133">
            <v>0</v>
          </cell>
          <cell r="O133">
            <v>0</v>
          </cell>
          <cell r="Q133">
            <v>0</v>
          </cell>
          <cell r="S133">
            <v>0</v>
          </cell>
          <cell r="U133">
            <v>0</v>
          </cell>
          <cell r="W133">
            <v>0</v>
          </cell>
        </row>
        <row r="134">
          <cell r="C134">
            <v>0</v>
          </cell>
          <cell r="E134">
            <v>0</v>
          </cell>
          <cell r="G134">
            <v>0</v>
          </cell>
          <cell r="I134">
            <v>0</v>
          </cell>
          <cell r="K134">
            <v>0</v>
          </cell>
          <cell r="M134">
            <v>0</v>
          </cell>
          <cell r="O134">
            <v>0</v>
          </cell>
          <cell r="Q134">
            <v>0</v>
          </cell>
          <cell r="S134">
            <v>0</v>
          </cell>
          <cell r="U134">
            <v>0</v>
          </cell>
          <cell r="W134">
            <v>0</v>
          </cell>
        </row>
        <row r="135">
          <cell r="C135">
            <v>0</v>
          </cell>
          <cell r="E135">
            <v>0</v>
          </cell>
          <cell r="G135">
            <v>0</v>
          </cell>
          <cell r="I135">
            <v>0</v>
          </cell>
          <cell r="K135">
            <v>0</v>
          </cell>
          <cell r="M135">
            <v>0</v>
          </cell>
          <cell r="O135">
            <v>0</v>
          </cell>
          <cell r="Q135">
            <v>0</v>
          </cell>
          <cell r="S135">
            <v>0</v>
          </cell>
          <cell r="U135">
            <v>0</v>
          </cell>
          <cell r="W135">
            <v>0</v>
          </cell>
        </row>
        <row r="136">
          <cell r="C136">
            <v>0</v>
          </cell>
          <cell r="E136">
            <v>0</v>
          </cell>
          <cell r="G136">
            <v>0</v>
          </cell>
          <cell r="I136">
            <v>0</v>
          </cell>
          <cell r="K136">
            <v>0</v>
          </cell>
          <cell r="M136">
            <v>0</v>
          </cell>
          <cell r="O136">
            <v>0</v>
          </cell>
          <cell r="Q136">
            <v>0</v>
          </cell>
          <cell r="S136">
            <v>0</v>
          </cell>
          <cell r="U136">
            <v>0</v>
          </cell>
          <cell r="W136">
            <v>0</v>
          </cell>
        </row>
        <row r="137">
          <cell r="C137">
            <v>0</v>
          </cell>
          <cell r="E137">
            <v>0</v>
          </cell>
          <cell r="G137">
            <v>0</v>
          </cell>
          <cell r="I137">
            <v>0</v>
          </cell>
          <cell r="K137">
            <v>0</v>
          </cell>
          <cell r="M137">
            <v>0</v>
          </cell>
          <cell r="O137">
            <v>0</v>
          </cell>
          <cell r="Q137">
            <v>0</v>
          </cell>
          <cell r="S137">
            <v>0</v>
          </cell>
          <cell r="U137">
            <v>0</v>
          </cell>
          <cell r="W137">
            <v>0</v>
          </cell>
        </row>
        <row r="138">
          <cell r="C138">
            <v>0</v>
          </cell>
          <cell r="E138">
            <v>0</v>
          </cell>
          <cell r="G138">
            <v>0</v>
          </cell>
          <cell r="I138">
            <v>0</v>
          </cell>
          <cell r="K138">
            <v>0</v>
          </cell>
          <cell r="M138">
            <v>0</v>
          </cell>
          <cell r="O138">
            <v>0</v>
          </cell>
          <cell r="Q138">
            <v>0</v>
          </cell>
          <cell r="S138">
            <v>0</v>
          </cell>
          <cell r="U138">
            <v>0</v>
          </cell>
          <cell r="W138">
            <v>0</v>
          </cell>
        </row>
        <row r="139">
          <cell r="C139">
            <v>0</v>
          </cell>
          <cell r="E139">
            <v>0</v>
          </cell>
          <cell r="G139">
            <v>0</v>
          </cell>
          <cell r="I139">
            <v>0</v>
          </cell>
          <cell r="K139">
            <v>0</v>
          </cell>
          <cell r="M139">
            <v>0</v>
          </cell>
          <cell r="O139">
            <v>0</v>
          </cell>
          <cell r="Q139">
            <v>0</v>
          </cell>
          <cell r="S139">
            <v>0</v>
          </cell>
          <cell r="U139">
            <v>0</v>
          </cell>
          <cell r="W139">
            <v>0</v>
          </cell>
        </row>
        <row r="140">
          <cell r="C140">
            <v>0</v>
          </cell>
          <cell r="E140">
            <v>0</v>
          </cell>
          <cell r="G140">
            <v>0</v>
          </cell>
          <cell r="I140">
            <v>0</v>
          </cell>
          <cell r="K140">
            <v>0</v>
          </cell>
          <cell r="M140">
            <v>0</v>
          </cell>
          <cell r="O140">
            <v>0</v>
          </cell>
          <cell r="Q140">
            <v>0</v>
          </cell>
          <cell r="S140">
            <v>0</v>
          </cell>
          <cell r="U140">
            <v>0</v>
          </cell>
          <cell r="W140">
            <v>0</v>
          </cell>
        </row>
        <row r="141">
          <cell r="C141">
            <v>0</v>
          </cell>
          <cell r="E141">
            <v>0</v>
          </cell>
          <cell r="G141">
            <v>0</v>
          </cell>
          <cell r="I141">
            <v>0</v>
          </cell>
          <cell r="K141">
            <v>0</v>
          </cell>
          <cell r="M141">
            <v>0</v>
          </cell>
          <cell r="O141">
            <v>0</v>
          </cell>
          <cell r="Q141">
            <v>0</v>
          </cell>
          <cell r="S141">
            <v>0</v>
          </cell>
          <cell r="U141">
            <v>0</v>
          </cell>
          <cell r="W141">
            <v>0</v>
          </cell>
        </row>
        <row r="142">
          <cell r="C142">
            <v>0</v>
          </cell>
          <cell r="E142">
            <v>0</v>
          </cell>
          <cell r="G142">
            <v>0</v>
          </cell>
          <cell r="I142">
            <v>0</v>
          </cell>
          <cell r="K142">
            <v>0</v>
          </cell>
          <cell r="M142">
            <v>0</v>
          </cell>
          <cell r="O142">
            <v>0</v>
          </cell>
          <cell r="Q142">
            <v>0</v>
          </cell>
          <cell r="S142">
            <v>0</v>
          </cell>
          <cell r="U142">
            <v>0</v>
          </cell>
          <cell r="W142">
            <v>0</v>
          </cell>
        </row>
        <row r="143">
          <cell r="C143">
            <v>0</v>
          </cell>
          <cell r="E143">
            <v>0</v>
          </cell>
          <cell r="G143">
            <v>0</v>
          </cell>
          <cell r="I143">
            <v>0</v>
          </cell>
          <cell r="K143">
            <v>0</v>
          </cell>
          <cell r="M143">
            <v>0</v>
          </cell>
          <cell r="O143">
            <v>0</v>
          </cell>
          <cell r="Q143">
            <v>0</v>
          </cell>
          <cell r="S143">
            <v>0</v>
          </cell>
          <cell r="U143">
            <v>0</v>
          </cell>
          <cell r="W143">
            <v>0</v>
          </cell>
        </row>
        <row r="144">
          <cell r="C144">
            <v>0</v>
          </cell>
          <cell r="E144">
            <v>0</v>
          </cell>
          <cell r="G144">
            <v>0</v>
          </cell>
          <cell r="I144">
            <v>0</v>
          </cell>
          <cell r="K144">
            <v>0</v>
          </cell>
          <cell r="M144">
            <v>0</v>
          </cell>
          <cell r="O144">
            <v>0</v>
          </cell>
          <cell r="Q144">
            <v>0</v>
          </cell>
          <cell r="S144">
            <v>0</v>
          </cell>
          <cell r="U144">
            <v>0</v>
          </cell>
          <cell r="W144">
            <v>0</v>
          </cell>
        </row>
        <row r="145">
          <cell r="C145">
            <v>0</v>
          </cell>
          <cell r="E145">
            <v>0</v>
          </cell>
          <cell r="G145">
            <v>0</v>
          </cell>
          <cell r="I145">
            <v>0</v>
          </cell>
          <cell r="K145">
            <v>0</v>
          </cell>
          <cell r="M145">
            <v>0</v>
          </cell>
          <cell r="O145">
            <v>0</v>
          </cell>
          <cell r="Q145">
            <v>0</v>
          </cell>
          <cell r="S145">
            <v>0</v>
          </cell>
          <cell r="U145">
            <v>0</v>
          </cell>
          <cell r="W145">
            <v>0</v>
          </cell>
        </row>
        <row r="146">
          <cell r="C146">
            <v>0</v>
          </cell>
          <cell r="E146">
            <v>0</v>
          </cell>
          <cell r="G146">
            <v>0</v>
          </cell>
          <cell r="I146">
            <v>0</v>
          </cell>
          <cell r="K146">
            <v>0</v>
          </cell>
          <cell r="M146">
            <v>0</v>
          </cell>
          <cell r="O146">
            <v>0</v>
          </cell>
          <cell r="Q146">
            <v>0</v>
          </cell>
          <cell r="S146">
            <v>0</v>
          </cell>
          <cell r="U146">
            <v>0</v>
          </cell>
          <cell r="W146">
            <v>0</v>
          </cell>
        </row>
        <row r="147">
          <cell r="C147">
            <v>0</v>
          </cell>
          <cell r="E147">
            <v>0</v>
          </cell>
          <cell r="G147">
            <v>0</v>
          </cell>
          <cell r="I147">
            <v>0</v>
          </cell>
          <cell r="K147">
            <v>0</v>
          </cell>
          <cell r="M147">
            <v>0</v>
          </cell>
          <cell r="O147">
            <v>0</v>
          </cell>
          <cell r="Q147">
            <v>0</v>
          </cell>
          <cell r="S147">
            <v>0</v>
          </cell>
          <cell r="U147">
            <v>0</v>
          </cell>
          <cell r="W147">
            <v>0</v>
          </cell>
        </row>
        <row r="148">
          <cell r="C148">
            <v>0</v>
          </cell>
          <cell r="E148">
            <v>0</v>
          </cell>
          <cell r="G148">
            <v>0</v>
          </cell>
          <cell r="I148">
            <v>0</v>
          </cell>
          <cell r="K148">
            <v>0</v>
          </cell>
          <cell r="M148">
            <v>0</v>
          </cell>
          <cell r="O148">
            <v>0</v>
          </cell>
          <cell r="Q148">
            <v>0</v>
          </cell>
          <cell r="S148">
            <v>0</v>
          </cell>
          <cell r="U148">
            <v>0</v>
          </cell>
          <cell r="W148">
            <v>0</v>
          </cell>
        </row>
        <row r="149">
          <cell r="C149">
            <v>0</v>
          </cell>
          <cell r="E149">
            <v>0</v>
          </cell>
          <cell r="G149">
            <v>0</v>
          </cell>
          <cell r="I149">
            <v>0</v>
          </cell>
          <cell r="K149">
            <v>0</v>
          </cell>
          <cell r="M149">
            <v>0</v>
          </cell>
          <cell r="O149">
            <v>0</v>
          </cell>
          <cell r="Q149">
            <v>0</v>
          </cell>
          <cell r="S149">
            <v>0</v>
          </cell>
          <cell r="U149">
            <v>0</v>
          </cell>
          <cell r="W149">
            <v>0</v>
          </cell>
        </row>
        <row r="150">
          <cell r="C150">
            <v>0</v>
          </cell>
          <cell r="E150">
            <v>0</v>
          </cell>
          <cell r="G150">
            <v>0</v>
          </cell>
          <cell r="I150">
            <v>0</v>
          </cell>
          <cell r="K150">
            <v>0</v>
          </cell>
          <cell r="M150">
            <v>0</v>
          </cell>
          <cell r="O150">
            <v>0</v>
          </cell>
          <cell r="Q150">
            <v>0</v>
          </cell>
          <cell r="S150">
            <v>0</v>
          </cell>
          <cell r="U150">
            <v>0</v>
          </cell>
          <cell r="W150">
            <v>0</v>
          </cell>
        </row>
        <row r="151">
          <cell r="C151">
            <v>0</v>
          </cell>
          <cell r="E151">
            <v>0</v>
          </cell>
          <cell r="G151">
            <v>0</v>
          </cell>
          <cell r="I151">
            <v>0</v>
          </cell>
          <cell r="K151">
            <v>0</v>
          </cell>
          <cell r="M151">
            <v>0</v>
          </cell>
          <cell r="O151">
            <v>0</v>
          </cell>
          <cell r="Q151">
            <v>0</v>
          </cell>
          <cell r="S151">
            <v>0</v>
          </cell>
          <cell r="U151">
            <v>0</v>
          </cell>
          <cell r="W151">
            <v>0</v>
          </cell>
        </row>
        <row r="152">
          <cell r="C152">
            <v>0</v>
          </cell>
          <cell r="E152">
            <v>0</v>
          </cell>
          <cell r="G152">
            <v>0</v>
          </cell>
          <cell r="I152">
            <v>0</v>
          </cell>
          <cell r="K152">
            <v>0</v>
          </cell>
          <cell r="M152">
            <v>0</v>
          </cell>
          <cell r="O152">
            <v>0</v>
          </cell>
          <cell r="Q152">
            <v>0</v>
          </cell>
          <cell r="S152">
            <v>0</v>
          </cell>
          <cell r="U152">
            <v>0</v>
          </cell>
          <cell r="W152">
            <v>0</v>
          </cell>
        </row>
        <row r="153">
          <cell r="C153">
            <v>0</v>
          </cell>
          <cell r="E153">
            <v>0</v>
          </cell>
          <cell r="G153">
            <v>0</v>
          </cell>
          <cell r="I153">
            <v>0</v>
          </cell>
          <cell r="K153">
            <v>0</v>
          </cell>
          <cell r="M153">
            <v>0</v>
          </cell>
          <cell r="O153">
            <v>0</v>
          </cell>
          <cell r="Q153">
            <v>0</v>
          </cell>
          <cell r="S153">
            <v>0</v>
          </cell>
          <cell r="U153">
            <v>0</v>
          </cell>
          <cell r="W153">
            <v>0</v>
          </cell>
        </row>
        <row r="154">
          <cell r="C154">
            <v>0</v>
          </cell>
          <cell r="E154">
            <v>0</v>
          </cell>
          <cell r="G154">
            <v>0</v>
          </cell>
          <cell r="I154">
            <v>0</v>
          </cell>
          <cell r="K154">
            <v>0</v>
          </cell>
          <cell r="M154">
            <v>0</v>
          </cell>
          <cell r="O154">
            <v>0</v>
          </cell>
          <cell r="Q154">
            <v>0</v>
          </cell>
          <cell r="S154">
            <v>0</v>
          </cell>
          <cell r="U154">
            <v>0</v>
          </cell>
          <cell r="W154">
            <v>0</v>
          </cell>
        </row>
        <row r="155">
          <cell r="C155">
            <v>0</v>
          </cell>
          <cell r="E155">
            <v>0</v>
          </cell>
          <cell r="G155">
            <v>0</v>
          </cell>
          <cell r="I155">
            <v>0</v>
          </cell>
          <cell r="K155">
            <v>0</v>
          </cell>
          <cell r="M155">
            <v>0</v>
          </cell>
          <cell r="O155">
            <v>0</v>
          </cell>
          <cell r="Q155">
            <v>0</v>
          </cell>
          <cell r="S155">
            <v>0</v>
          </cell>
          <cell r="U155">
            <v>0</v>
          </cell>
          <cell r="W155">
            <v>0</v>
          </cell>
        </row>
        <row r="156">
          <cell r="C156" t="str">
            <v>Mayor a 1,000,000</v>
          </cell>
          <cell r="E156">
            <v>0</v>
          </cell>
          <cell r="G156">
            <v>0</v>
          </cell>
          <cell r="I156">
            <v>0</v>
          </cell>
          <cell r="K156">
            <v>0</v>
          </cell>
          <cell r="M156">
            <v>0</v>
          </cell>
          <cell r="O156">
            <v>0</v>
          </cell>
          <cell r="Q156">
            <v>0</v>
          </cell>
          <cell r="S156">
            <v>0</v>
          </cell>
          <cell r="U156">
            <v>0</v>
          </cell>
          <cell r="W156">
            <v>0</v>
          </cell>
        </row>
      </sheetData>
      <sheetData sheetId="3"/>
      <sheetData sheetId="4"/>
      <sheetData sheetId="5">
        <row r="3">
          <cell r="A3" t="str">
            <v>Mayor a 1,000,000</v>
          </cell>
          <cell r="B3">
            <v>10</v>
          </cell>
          <cell r="C3" t="str">
            <v>Deban obtener un permiso de la autoridad para realizar alguna actividad</v>
          </cell>
          <cell r="D3">
            <v>2</v>
          </cell>
          <cell r="E3" t="str">
            <v>Diario</v>
          </cell>
          <cell r="F3">
            <v>10</v>
          </cell>
          <cell r="G3" t="str">
            <v>Mayor a 1,000</v>
          </cell>
          <cell r="H3">
            <v>10</v>
          </cell>
          <cell r="I3" t="str">
            <v>Diario</v>
          </cell>
          <cell r="J3">
            <v>10</v>
          </cell>
          <cell r="K3" t="str">
            <v>Deban obtener un permiso de la autoridad para realizar alguna actividad</v>
          </cell>
          <cell r="L3">
            <v>2</v>
          </cell>
          <cell r="M3" t="str">
            <v>Precios o costos de productos y/o servicios</v>
          </cell>
          <cell r="N3">
            <v>2.5</v>
          </cell>
          <cell r="O3" t="str">
            <v>Si</v>
          </cell>
          <cell r="P3">
            <v>10</v>
          </cell>
        </row>
        <row r="4">
          <cell r="A4" t="str">
            <v>100,001 a 1,000,000</v>
          </cell>
          <cell r="B4">
            <v>8</v>
          </cell>
          <cell r="C4" t="str">
            <v>Adquieran equipo, materiales o servicios externos adicionales</v>
          </cell>
          <cell r="D4">
            <v>3</v>
          </cell>
          <cell r="E4" t="str">
            <v>Semanal</v>
          </cell>
          <cell r="F4">
            <v>9</v>
          </cell>
          <cell r="G4" t="str">
            <v>101 a 1,000</v>
          </cell>
          <cell r="H4">
            <v>8</v>
          </cell>
          <cell r="I4" t="str">
            <v>Semanal</v>
          </cell>
          <cell r="J4">
            <v>9</v>
          </cell>
          <cell r="K4" t="str">
            <v>Adquieran equipo, materiales o servicios externos adicionales</v>
          </cell>
          <cell r="L4">
            <v>3</v>
          </cell>
          <cell r="M4" t="str">
            <v>Cantidad de productos disponibles</v>
          </cell>
          <cell r="N4">
            <v>2.5</v>
          </cell>
          <cell r="O4" t="str">
            <v>No</v>
          </cell>
          <cell r="P4">
            <v>0</v>
          </cell>
        </row>
        <row r="5">
          <cell r="A5" t="str">
            <v>1,001 a 100,000</v>
          </cell>
          <cell r="B5">
            <v>6</v>
          </cell>
          <cell r="C5" t="str">
            <v>Elaboren algún documento o reporte para la autoridad</v>
          </cell>
          <cell r="D5">
            <v>1</v>
          </cell>
          <cell r="E5" t="str">
            <v>Mensual</v>
          </cell>
          <cell r="F5">
            <v>8</v>
          </cell>
          <cell r="G5" t="str">
            <v>11 a 100</v>
          </cell>
          <cell r="H5">
            <v>6</v>
          </cell>
          <cell r="I5" t="str">
            <v>Mensual</v>
          </cell>
          <cell r="J5">
            <v>8</v>
          </cell>
          <cell r="K5" t="str">
            <v>Elaboren algún documento o reporte para la autoridad</v>
          </cell>
          <cell r="L5">
            <v>1</v>
          </cell>
          <cell r="M5" t="str">
            <v>Calidad de los productos/ servicios disponibles para los ciudadanos</v>
          </cell>
          <cell r="N5">
            <v>2.5</v>
          </cell>
        </row>
        <row r="6">
          <cell r="A6" t="str">
            <v>1 a 1,000</v>
          </cell>
          <cell r="B6">
            <v>5</v>
          </cell>
          <cell r="C6" t="str">
            <v>Cambien sus procedimientos o prácticas</v>
          </cell>
          <cell r="D6">
            <v>2</v>
          </cell>
          <cell r="E6" t="str">
            <v>Bimensual</v>
          </cell>
          <cell r="F6">
            <v>7</v>
          </cell>
          <cell r="G6" t="str">
            <v>1 a 10</v>
          </cell>
          <cell r="H6">
            <v>5</v>
          </cell>
          <cell r="I6" t="str">
            <v>Bimensual</v>
          </cell>
          <cell r="J6">
            <v>7</v>
          </cell>
          <cell r="K6" t="str">
            <v>Cambien sus procedimientos o prácticas</v>
          </cell>
          <cell r="L6">
            <v>2</v>
          </cell>
          <cell r="M6" t="str">
            <v>Impacto sobre la competencia</v>
          </cell>
          <cell r="N6">
            <v>2.5</v>
          </cell>
        </row>
        <row r="7">
          <cell r="A7" t="str">
            <v>No afecta a ciudadanos</v>
          </cell>
          <cell r="B7">
            <v>0</v>
          </cell>
          <cell r="C7" t="str">
            <v>Reporten ciertos eventos a la autoridad</v>
          </cell>
          <cell r="D7">
            <v>1</v>
          </cell>
          <cell r="E7" t="str">
            <v>Trimestral</v>
          </cell>
          <cell r="F7">
            <v>7</v>
          </cell>
          <cell r="G7" t="str">
            <v>No afecta a unidades económicas</v>
          </cell>
          <cell r="H7">
            <v>0</v>
          </cell>
          <cell r="I7" t="str">
            <v>Trimestral</v>
          </cell>
          <cell r="J7">
            <v>7</v>
          </cell>
          <cell r="K7" t="str">
            <v>Reporten ciertos eventos a la autoridad</v>
          </cell>
          <cell r="L7">
            <v>1</v>
          </cell>
          <cell r="M7" t="str">
            <v>No tiene impacto sobre el mercado</v>
          </cell>
          <cell r="N7">
            <v>0</v>
          </cell>
        </row>
        <row r="8">
          <cell r="C8" t="str">
            <v>Conserven información</v>
          </cell>
          <cell r="D8">
            <v>1</v>
          </cell>
          <cell r="E8" t="str">
            <v>Cuatrimestral</v>
          </cell>
          <cell r="F8">
            <v>7</v>
          </cell>
          <cell r="I8" t="str">
            <v>Cuatrimestral</v>
          </cell>
          <cell r="J8">
            <v>7</v>
          </cell>
          <cell r="K8" t="str">
            <v>Conserven información</v>
          </cell>
          <cell r="L8">
            <v>1</v>
          </cell>
        </row>
        <row r="9">
          <cell r="C9" t="str">
            <v>Ninguno de los anteriores</v>
          </cell>
          <cell r="D9">
            <v>0</v>
          </cell>
          <cell r="E9" t="str">
            <v>Semestral</v>
          </cell>
          <cell r="F9">
            <v>7</v>
          </cell>
          <cell r="I9" t="str">
            <v>Semestral</v>
          </cell>
          <cell r="J9">
            <v>7</v>
          </cell>
          <cell r="K9" t="str">
            <v>Ninguno de los anteriores</v>
          </cell>
          <cell r="L9">
            <v>0</v>
          </cell>
        </row>
        <row r="10">
          <cell r="E10" t="str">
            <v>Una vez el año</v>
          </cell>
          <cell r="F10">
            <v>6</v>
          </cell>
          <cell r="I10" t="str">
            <v>Una vez el año</v>
          </cell>
          <cell r="J10">
            <v>6</v>
          </cell>
        </row>
        <row r="11">
          <cell r="E11" t="str">
            <v>Menos de una vez al año</v>
          </cell>
          <cell r="F11">
            <v>5</v>
          </cell>
          <cell r="I11" t="str">
            <v>Menos de una vez al año</v>
          </cell>
          <cell r="J11">
            <v>5</v>
          </cell>
        </row>
        <row r="12">
          <cell r="E12" t="str">
            <v>Una vez en la vida del proceso</v>
          </cell>
          <cell r="F12">
            <v>5</v>
          </cell>
          <cell r="I12" t="str">
            <v>Una vez en la vida del proceso</v>
          </cell>
          <cell r="J12">
            <v>5</v>
          </cell>
        </row>
        <row r="13">
          <cell r="E13" t="str">
            <v>Ninguna</v>
          </cell>
          <cell r="F13">
            <v>0</v>
          </cell>
          <cell r="I13" t="str">
            <v>Ninguna</v>
          </cell>
          <cell r="J13">
            <v>0</v>
          </cell>
        </row>
      </sheetData>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9" tint="0.39997558519241921"/>
  </sheetPr>
  <dimension ref="A1:XEY2201"/>
  <sheetViews>
    <sheetView tabSelected="1" topLeftCell="A16" zoomScale="60" zoomScaleNormal="60" workbookViewId="0">
      <selection activeCell="C87" sqref="C87"/>
    </sheetView>
  </sheetViews>
  <sheetFormatPr baseColWidth="10" defaultColWidth="24.58203125" defaultRowHeight="31.5" customHeight="1"/>
  <cols>
    <col min="1" max="1" width="16.33203125" style="1" customWidth="1"/>
    <col min="2" max="2" width="9.75" style="1" customWidth="1"/>
    <col min="3" max="3" width="22.33203125" style="1" customWidth="1"/>
    <col min="4" max="4" width="47.5" style="1" customWidth="1"/>
    <col min="5" max="5" width="33.58203125" style="1" customWidth="1"/>
    <col min="6" max="6" width="12.83203125" style="2" hidden="1" customWidth="1"/>
    <col min="7" max="7" width="19.25" style="1" hidden="1" customWidth="1"/>
    <col min="8" max="8" width="88.25" style="1" customWidth="1"/>
    <col min="9" max="9" width="24.58203125" style="1"/>
    <col min="10" max="11" width="0" style="1" hidden="1" customWidth="1"/>
    <col min="12" max="12" width="24.58203125" style="1"/>
    <col min="13" max="13" width="110.08203125" style="3" customWidth="1"/>
    <col min="14" max="14" width="46.75" style="3" customWidth="1"/>
    <col min="15" max="17" width="0" style="1" hidden="1" customWidth="1"/>
    <col min="18" max="18" width="24.58203125" style="1"/>
    <col min="19" max="19" width="24.58203125" style="4"/>
    <col min="20" max="20" width="12.33203125" style="4" customWidth="1"/>
    <col min="21" max="21" width="12" style="4" customWidth="1"/>
    <col min="22" max="22" width="15.25" style="4" customWidth="1"/>
    <col min="23" max="23" width="16.25" style="4" customWidth="1"/>
    <col min="24" max="24" width="15.08203125" style="4" customWidth="1"/>
    <col min="25" max="25" width="14.5" style="4" customWidth="1"/>
    <col min="26" max="26" width="15.58203125" style="4" customWidth="1"/>
    <col min="27" max="27" width="19.25" style="4" customWidth="1"/>
    <col min="28" max="28" width="32.83203125" style="4" customWidth="1"/>
    <col min="29" max="38" width="24.58203125" style="4"/>
    <col min="39" max="39" width="152.6640625" style="4" customWidth="1"/>
    <col min="40" max="16384" width="24.58203125" style="4"/>
  </cols>
  <sheetData>
    <row r="1" spans="1:16379" s="12" customFormat="1" ht="40.5" hidden="1" customHeight="1">
      <c r="A1" s="10"/>
      <c r="B1" s="10"/>
      <c r="C1" s="10"/>
      <c r="D1" s="10"/>
      <c r="E1" s="10"/>
      <c r="G1" s="18"/>
      <c r="H1" s="18"/>
      <c r="I1" s="10"/>
      <c r="J1" s="10"/>
      <c r="K1" s="10"/>
      <c r="L1" s="10"/>
      <c r="M1" s="11"/>
      <c r="N1" s="11"/>
      <c r="O1" s="10"/>
      <c r="P1" s="10"/>
      <c r="Q1" s="10"/>
      <c r="R1" s="10"/>
    </row>
    <row r="2" spans="1:16379" s="12" customFormat="1" ht="40.5" hidden="1" customHeight="1">
      <c r="A2" s="10"/>
      <c r="B2" s="10"/>
      <c r="C2" s="10"/>
      <c r="D2" s="10"/>
      <c r="E2" s="10"/>
      <c r="F2" s="19"/>
      <c r="G2" s="18"/>
      <c r="H2" s="18"/>
      <c r="I2" s="10"/>
      <c r="J2" s="10"/>
      <c r="K2" s="10"/>
      <c r="L2" s="10"/>
      <c r="M2" s="11"/>
      <c r="N2" s="11"/>
      <c r="O2" s="10"/>
      <c r="P2" s="10"/>
      <c r="Q2" s="10"/>
      <c r="R2" s="10"/>
    </row>
    <row r="3" spans="1:16379" s="12" customFormat="1" ht="40.5" hidden="1" customHeight="1">
      <c r="A3" s="10"/>
      <c r="B3" s="10"/>
      <c r="C3" s="10"/>
      <c r="D3" s="10"/>
      <c r="E3" s="10"/>
      <c r="F3" s="19"/>
      <c r="G3" s="18"/>
      <c r="H3" s="18"/>
      <c r="I3" s="10"/>
      <c r="J3" s="10"/>
      <c r="K3" s="10"/>
      <c r="L3" s="10"/>
      <c r="M3" s="11"/>
      <c r="N3" s="11"/>
      <c r="O3" s="10"/>
      <c r="P3" s="10"/>
      <c r="Q3" s="10"/>
      <c r="R3" s="10"/>
    </row>
    <row r="4" spans="1:16379" s="12" customFormat="1" ht="40.5" hidden="1" customHeight="1" thickBot="1">
      <c r="B4" s="16"/>
      <c r="C4" s="17"/>
      <c r="D4" s="232"/>
      <c r="E4" s="232"/>
      <c r="F4" s="15"/>
      <c r="G4" s="15"/>
      <c r="H4" s="9"/>
      <c r="I4" s="8"/>
      <c r="J4" s="8"/>
      <c r="K4" s="8"/>
      <c r="L4" s="8"/>
      <c r="M4" s="13"/>
      <c r="N4" s="13"/>
      <c r="O4" s="13"/>
      <c r="P4" s="14"/>
      <c r="Q4" s="8"/>
      <c r="R4" s="8"/>
      <c r="S4" s="13"/>
      <c r="T4" s="13"/>
      <c r="U4" s="14"/>
      <c r="V4" s="8"/>
      <c r="W4" s="8"/>
      <c r="X4" s="8"/>
      <c r="Y4" s="8"/>
      <c r="Z4" s="13"/>
      <c r="AA4" s="13"/>
      <c r="AB4" s="14"/>
      <c r="AC4" s="8"/>
      <c r="AD4" s="8"/>
      <c r="AE4" s="8"/>
      <c r="AF4" s="13"/>
      <c r="AG4" s="13"/>
      <c r="AH4" s="13"/>
      <c r="AI4" s="14"/>
      <c r="AJ4" s="8"/>
      <c r="AK4" s="8"/>
      <c r="AL4" s="8"/>
      <c r="AM4" s="8"/>
      <c r="AN4" s="13"/>
      <c r="AO4" s="13"/>
      <c r="AP4" s="13"/>
      <c r="AQ4" s="14"/>
      <c r="AR4" s="8"/>
      <c r="AS4" s="8"/>
      <c r="AT4" s="8"/>
      <c r="AU4" s="8"/>
      <c r="AV4" s="13"/>
      <c r="AW4" s="13"/>
      <c r="AX4" s="13"/>
      <c r="AY4" s="14"/>
      <c r="AZ4" s="8"/>
      <c r="BA4" s="8"/>
      <c r="BB4" s="8"/>
      <c r="BC4" s="8"/>
      <c r="BD4" s="13"/>
      <c r="BE4" s="13"/>
      <c r="BF4" s="13"/>
      <c r="BG4" s="14"/>
      <c r="BH4" s="8"/>
      <c r="BI4" s="8"/>
      <c r="BJ4" s="8"/>
      <c r="BK4" s="8"/>
      <c r="BL4" s="13"/>
      <c r="BM4" s="13"/>
      <c r="BN4" s="13"/>
      <c r="BO4" s="14"/>
      <c r="BP4" s="8"/>
      <c r="BQ4" s="8"/>
      <c r="BR4" s="8"/>
      <c r="BS4" s="8"/>
      <c r="BT4" s="13"/>
      <c r="BU4" s="13"/>
      <c r="BV4" s="13"/>
      <c r="BW4" s="14"/>
      <c r="BX4" s="8"/>
      <c r="BY4" s="8"/>
      <c r="BZ4" s="8"/>
      <c r="CA4" s="8"/>
      <c r="CB4" s="13"/>
      <c r="CC4" s="13"/>
      <c r="CD4" s="13"/>
      <c r="CE4" s="14"/>
      <c r="CF4" s="8"/>
      <c r="CG4" s="8"/>
      <c r="CH4" s="8"/>
      <c r="CI4" s="8"/>
      <c r="CJ4" s="13"/>
      <c r="CK4" s="13"/>
      <c r="CL4" s="13"/>
      <c r="CM4" s="14"/>
      <c r="CN4" s="8"/>
      <c r="CO4" s="8"/>
      <c r="CP4" s="8"/>
      <c r="CQ4" s="8"/>
      <c r="CR4" s="13"/>
      <c r="CS4" s="13"/>
      <c r="CT4" s="13"/>
      <c r="CU4" s="14"/>
      <c r="CV4" s="8"/>
      <c r="CW4" s="8"/>
      <c r="CX4" s="8"/>
      <c r="CY4" s="8"/>
      <c r="CZ4" s="13"/>
      <c r="DA4" s="13"/>
      <c r="DB4" s="13"/>
      <c r="DC4" s="14"/>
      <c r="DD4" s="8"/>
      <c r="DE4" s="8"/>
      <c r="DF4" s="8"/>
      <c r="DG4" s="8"/>
      <c r="DH4" s="13"/>
      <c r="DI4" s="13"/>
      <c r="DJ4" s="13"/>
      <c r="DK4" s="14"/>
      <c r="DL4" s="8"/>
      <c r="DM4" s="8"/>
      <c r="DN4" s="8"/>
      <c r="DO4" s="8"/>
      <c r="DP4" s="13"/>
      <c r="DQ4" s="13"/>
      <c r="DR4" s="13"/>
      <c r="DS4" s="14"/>
      <c r="DT4" s="8"/>
      <c r="DU4" s="8"/>
      <c r="DV4" s="8"/>
      <c r="DW4" s="8"/>
      <c r="DX4" s="13"/>
      <c r="DY4" s="13"/>
      <c r="DZ4" s="13"/>
      <c r="EA4" s="14"/>
      <c r="EB4" s="8"/>
      <c r="EC4" s="8"/>
      <c r="ED4" s="8"/>
      <c r="EE4" s="8"/>
      <c r="EF4" s="13"/>
      <c r="EG4" s="13"/>
      <c r="EH4" s="13"/>
      <c r="EI4" s="14"/>
      <c r="EJ4" s="8"/>
      <c r="EK4" s="8"/>
      <c r="EL4" s="8"/>
      <c r="EM4" s="8"/>
      <c r="EN4" s="13"/>
      <c r="EO4" s="13"/>
      <c r="EP4" s="13"/>
      <c r="EQ4" s="14"/>
      <c r="ER4" s="8"/>
      <c r="ES4" s="8"/>
      <c r="ET4" s="8"/>
      <c r="EU4" s="8"/>
      <c r="EV4" s="13"/>
      <c r="EW4" s="13"/>
      <c r="EX4" s="13"/>
      <c r="EY4" s="14"/>
      <c r="EZ4" s="8"/>
      <c r="FA4" s="8"/>
      <c r="FB4" s="8"/>
      <c r="FC4" s="8"/>
      <c r="FD4" s="13"/>
      <c r="FE4" s="13"/>
      <c r="FF4" s="13"/>
      <c r="FG4" s="14"/>
      <c r="FH4" s="8"/>
      <c r="FI4" s="8"/>
      <c r="FJ4" s="8"/>
      <c r="FK4" s="8"/>
      <c r="FL4" s="13"/>
      <c r="FM4" s="13"/>
      <c r="FN4" s="13"/>
      <c r="FO4" s="14"/>
      <c r="FP4" s="8"/>
      <c r="FQ4" s="8"/>
      <c r="FR4" s="8"/>
      <c r="FS4" s="8"/>
      <c r="FT4" s="13"/>
      <c r="FU4" s="13"/>
      <c r="FV4" s="13"/>
      <c r="FW4" s="14"/>
      <c r="FX4" s="8"/>
      <c r="FY4" s="8"/>
      <c r="FZ4" s="8"/>
      <c r="GA4" s="8"/>
      <c r="GB4" s="13"/>
      <c r="GC4" s="13"/>
      <c r="GD4" s="13"/>
      <c r="GE4" s="14"/>
      <c r="GF4" s="8"/>
      <c r="GG4" s="8"/>
      <c r="GH4" s="8"/>
      <c r="GI4" s="8"/>
      <c r="GJ4" s="13"/>
      <c r="GK4" s="13"/>
      <c r="GL4" s="13"/>
      <c r="GM4" s="14"/>
      <c r="GN4" s="8"/>
      <c r="GO4" s="8"/>
      <c r="GP4" s="8"/>
      <c r="GQ4" s="8"/>
      <c r="GR4" s="13"/>
      <c r="GS4" s="13"/>
      <c r="GT4" s="13"/>
      <c r="GU4" s="14"/>
      <c r="GV4" s="8"/>
      <c r="GW4" s="8"/>
      <c r="GX4" s="8"/>
      <c r="GY4" s="8"/>
      <c r="GZ4" s="13"/>
      <c r="HA4" s="13"/>
      <c r="HB4" s="13"/>
      <c r="HC4" s="14"/>
      <c r="HD4" s="8"/>
      <c r="HE4" s="8"/>
      <c r="HF4" s="8"/>
      <c r="HG4" s="8"/>
      <c r="HH4" s="13"/>
      <c r="HI4" s="13"/>
      <c r="HJ4" s="13"/>
      <c r="HK4" s="14"/>
      <c r="HL4" s="8"/>
      <c r="HM4" s="8"/>
      <c r="HN4" s="8"/>
      <c r="HO4" s="8"/>
      <c r="HP4" s="13"/>
      <c r="HQ4" s="13"/>
      <c r="HR4" s="13"/>
      <c r="HS4" s="14"/>
      <c r="HT4" s="8"/>
      <c r="HU4" s="8"/>
      <c r="HV4" s="8"/>
      <c r="HW4" s="8"/>
      <c r="HX4" s="13"/>
      <c r="HY4" s="13"/>
      <c r="HZ4" s="13"/>
      <c r="IA4" s="14"/>
      <c r="IB4" s="8"/>
      <c r="IC4" s="8"/>
      <c r="ID4" s="8"/>
      <c r="IE4" s="8"/>
      <c r="IF4" s="13"/>
      <c r="IG4" s="13"/>
      <c r="IH4" s="13"/>
      <c r="II4" s="14"/>
      <c r="IJ4" s="8"/>
      <c r="IK4" s="8"/>
      <c r="IL4" s="8"/>
      <c r="IM4" s="8"/>
      <c r="IN4" s="13"/>
      <c r="IO4" s="13"/>
      <c r="IP4" s="13"/>
      <c r="IQ4" s="14"/>
      <c r="IR4" s="8"/>
      <c r="IS4" s="8"/>
      <c r="IT4" s="8"/>
      <c r="IU4" s="8"/>
      <c r="IV4" s="13"/>
      <c r="IW4" s="13"/>
      <c r="IX4" s="13"/>
      <c r="IY4" s="14"/>
      <c r="IZ4" s="8"/>
      <c r="JA4" s="8"/>
      <c r="JB4" s="8"/>
      <c r="JC4" s="8"/>
      <c r="JD4" s="13"/>
      <c r="JE4" s="13"/>
      <c r="JF4" s="13"/>
      <c r="JG4" s="14"/>
      <c r="JH4" s="8"/>
      <c r="JI4" s="8"/>
      <c r="JJ4" s="8"/>
      <c r="JK4" s="8"/>
      <c r="JL4" s="13"/>
      <c r="JM4" s="13"/>
      <c r="JN4" s="13"/>
      <c r="JO4" s="14"/>
      <c r="JP4" s="8"/>
      <c r="JQ4" s="8"/>
      <c r="JR4" s="8"/>
      <c r="JS4" s="8"/>
      <c r="JT4" s="13"/>
      <c r="JU4" s="13"/>
      <c r="JV4" s="13"/>
      <c r="JW4" s="14"/>
      <c r="JX4" s="8"/>
      <c r="JY4" s="8"/>
      <c r="JZ4" s="8"/>
      <c r="KA4" s="8"/>
      <c r="KB4" s="13"/>
      <c r="KC4" s="13"/>
      <c r="KD4" s="13"/>
      <c r="KE4" s="14"/>
      <c r="KF4" s="8"/>
      <c r="KG4" s="8"/>
      <c r="KH4" s="8"/>
      <c r="KI4" s="8"/>
      <c r="KJ4" s="13"/>
      <c r="KK4" s="13"/>
      <c r="KL4" s="13"/>
      <c r="KM4" s="14"/>
      <c r="KN4" s="8"/>
      <c r="KO4" s="8"/>
      <c r="KP4" s="8"/>
      <c r="KQ4" s="8"/>
      <c r="KR4" s="13"/>
      <c r="KS4" s="13"/>
      <c r="KT4" s="13"/>
      <c r="KU4" s="14"/>
      <c r="KV4" s="8"/>
      <c r="KW4" s="8"/>
      <c r="KX4" s="8"/>
      <c r="KY4" s="8"/>
      <c r="KZ4" s="13"/>
      <c r="LA4" s="13"/>
      <c r="LB4" s="13"/>
      <c r="LC4" s="14"/>
      <c r="LD4" s="8"/>
      <c r="LE4" s="8"/>
      <c r="LF4" s="8"/>
      <c r="LG4" s="8"/>
      <c r="LH4" s="13"/>
      <c r="LI4" s="13"/>
      <c r="LJ4" s="13"/>
      <c r="LK4" s="14"/>
      <c r="LL4" s="8"/>
      <c r="LM4" s="8"/>
      <c r="LN4" s="8"/>
      <c r="LO4" s="8"/>
      <c r="LP4" s="13"/>
      <c r="LQ4" s="13"/>
      <c r="LR4" s="13"/>
      <c r="LS4" s="14"/>
      <c r="LT4" s="8"/>
      <c r="LU4" s="8"/>
      <c r="LV4" s="8"/>
      <c r="LW4" s="8"/>
      <c r="LX4" s="13"/>
      <c r="LY4" s="13"/>
      <c r="LZ4" s="13"/>
      <c r="MA4" s="14"/>
      <c r="MB4" s="8"/>
      <c r="MC4" s="8"/>
      <c r="MD4" s="8"/>
      <c r="ME4" s="8"/>
      <c r="MF4" s="13"/>
      <c r="MG4" s="13"/>
      <c r="MH4" s="13"/>
      <c r="MI4" s="14"/>
      <c r="MJ4" s="8"/>
      <c r="MK4" s="8"/>
      <c r="ML4" s="8"/>
      <c r="MM4" s="8"/>
      <c r="MN4" s="13"/>
      <c r="MO4" s="13"/>
      <c r="MP4" s="13"/>
      <c r="MQ4" s="14"/>
      <c r="MR4" s="8"/>
      <c r="MS4" s="8"/>
      <c r="MT4" s="8"/>
      <c r="MU4" s="8"/>
      <c r="MV4" s="13"/>
      <c r="MW4" s="13"/>
      <c r="MX4" s="13"/>
      <c r="MY4" s="14"/>
      <c r="MZ4" s="8"/>
      <c r="NA4" s="8"/>
      <c r="NB4" s="8"/>
      <c r="NC4" s="8"/>
      <c r="ND4" s="13"/>
      <c r="NE4" s="13"/>
      <c r="NF4" s="13"/>
      <c r="NG4" s="14"/>
      <c r="NH4" s="8"/>
      <c r="NI4" s="8"/>
      <c r="NJ4" s="8"/>
      <c r="NK4" s="8"/>
      <c r="NL4" s="13"/>
      <c r="NM4" s="13"/>
      <c r="NN4" s="13"/>
      <c r="NO4" s="14"/>
      <c r="NP4" s="8"/>
      <c r="NQ4" s="8"/>
      <c r="NR4" s="8"/>
      <c r="NS4" s="8"/>
      <c r="NT4" s="13"/>
      <c r="NU4" s="13"/>
      <c r="NV4" s="13"/>
      <c r="NW4" s="14"/>
      <c r="NX4" s="8"/>
      <c r="NY4" s="8"/>
      <c r="NZ4" s="8"/>
      <c r="OA4" s="8"/>
      <c r="OB4" s="13"/>
      <c r="OC4" s="13"/>
      <c r="OD4" s="13"/>
      <c r="OE4" s="14"/>
      <c r="OF4" s="8"/>
      <c r="OG4" s="8"/>
      <c r="OH4" s="8"/>
      <c r="OI4" s="8"/>
      <c r="OJ4" s="13"/>
      <c r="OK4" s="13"/>
      <c r="OL4" s="13"/>
      <c r="OM4" s="14"/>
      <c r="ON4" s="8"/>
      <c r="OO4" s="8"/>
      <c r="OP4" s="8"/>
      <c r="OQ4" s="8"/>
      <c r="OR4" s="13"/>
      <c r="OS4" s="13"/>
      <c r="OT4" s="13"/>
      <c r="OU4" s="14"/>
      <c r="OV4" s="8"/>
      <c r="OW4" s="8"/>
      <c r="OX4" s="8"/>
      <c r="OY4" s="8"/>
      <c r="OZ4" s="13"/>
      <c r="PA4" s="13"/>
      <c r="PB4" s="13"/>
      <c r="PC4" s="14"/>
      <c r="PD4" s="8"/>
      <c r="PE4" s="8"/>
      <c r="PF4" s="8"/>
      <c r="PG4" s="8"/>
      <c r="PH4" s="13"/>
      <c r="PI4" s="13"/>
      <c r="PJ4" s="13"/>
      <c r="PK4" s="14"/>
      <c r="PL4" s="8"/>
      <c r="PM4" s="8"/>
      <c r="PN4" s="8"/>
      <c r="PO4" s="8"/>
      <c r="PP4" s="13"/>
      <c r="PQ4" s="13"/>
      <c r="PR4" s="13"/>
      <c r="PS4" s="14"/>
      <c r="PT4" s="8"/>
      <c r="PU4" s="8"/>
      <c r="PV4" s="8"/>
      <c r="PW4" s="8"/>
      <c r="PX4" s="13"/>
      <c r="PY4" s="13"/>
      <c r="PZ4" s="13"/>
      <c r="QA4" s="14"/>
      <c r="QB4" s="8"/>
      <c r="QC4" s="8"/>
      <c r="QD4" s="8"/>
      <c r="QE4" s="8"/>
      <c r="QF4" s="13"/>
      <c r="QG4" s="13"/>
      <c r="QH4" s="13"/>
      <c r="QI4" s="14"/>
      <c r="QJ4" s="8"/>
      <c r="QK4" s="8"/>
      <c r="QL4" s="8"/>
      <c r="QM4" s="8"/>
      <c r="QN4" s="13"/>
      <c r="QO4" s="13"/>
      <c r="QP4" s="13"/>
      <c r="QQ4" s="14"/>
      <c r="QR4" s="8"/>
      <c r="QS4" s="8"/>
      <c r="QT4" s="8"/>
      <c r="QU4" s="8"/>
      <c r="QV4" s="13"/>
      <c r="QW4" s="13"/>
      <c r="QX4" s="13"/>
      <c r="QY4" s="14"/>
      <c r="QZ4" s="8"/>
      <c r="RA4" s="8"/>
      <c r="RB4" s="8"/>
      <c r="RC4" s="8"/>
      <c r="RD4" s="13"/>
      <c r="RE4" s="13"/>
      <c r="RF4" s="13"/>
      <c r="RG4" s="14"/>
      <c r="RH4" s="8"/>
      <c r="RI4" s="8"/>
      <c r="RJ4" s="8"/>
      <c r="RK4" s="8"/>
      <c r="RL4" s="13"/>
      <c r="RM4" s="13"/>
      <c r="RN4" s="13"/>
      <c r="RO4" s="14"/>
      <c r="RP4" s="8"/>
      <c r="RQ4" s="8"/>
      <c r="RR4" s="8"/>
      <c r="RS4" s="8"/>
      <c r="RT4" s="13"/>
      <c r="RU4" s="13"/>
      <c r="RV4" s="13"/>
      <c r="RW4" s="14"/>
      <c r="RX4" s="8"/>
      <c r="RY4" s="8"/>
      <c r="RZ4" s="8"/>
      <c r="SA4" s="8"/>
      <c r="SB4" s="13"/>
      <c r="SC4" s="13"/>
      <c r="SD4" s="13"/>
      <c r="SE4" s="14"/>
      <c r="SF4" s="8"/>
      <c r="SG4" s="8"/>
      <c r="SH4" s="8"/>
      <c r="SI4" s="8"/>
      <c r="SJ4" s="13"/>
      <c r="SK4" s="13"/>
      <c r="SL4" s="13"/>
      <c r="SM4" s="14"/>
      <c r="SN4" s="8"/>
      <c r="SO4" s="8"/>
      <c r="SP4" s="8"/>
      <c r="SQ4" s="8"/>
      <c r="SR4" s="13"/>
      <c r="SS4" s="13"/>
      <c r="ST4" s="13"/>
      <c r="SU4" s="14"/>
      <c r="SV4" s="8"/>
      <c r="SW4" s="8"/>
      <c r="SX4" s="8"/>
      <c r="SY4" s="8"/>
      <c r="SZ4" s="13"/>
      <c r="TA4" s="13"/>
      <c r="TB4" s="13"/>
      <c r="TC4" s="14"/>
      <c r="TD4" s="8"/>
      <c r="TE4" s="8"/>
      <c r="TF4" s="8"/>
      <c r="TG4" s="8"/>
      <c r="TH4" s="13"/>
      <c r="TI4" s="13"/>
      <c r="TJ4" s="13"/>
      <c r="TK4" s="14"/>
      <c r="TL4" s="8"/>
      <c r="TM4" s="8"/>
      <c r="TN4" s="8"/>
      <c r="TO4" s="8"/>
      <c r="TP4" s="13"/>
      <c r="TQ4" s="13"/>
      <c r="TR4" s="13"/>
      <c r="TS4" s="14"/>
      <c r="TT4" s="8"/>
      <c r="TU4" s="8"/>
      <c r="TV4" s="8"/>
      <c r="TW4" s="8"/>
      <c r="TX4" s="13"/>
      <c r="TY4" s="13"/>
      <c r="TZ4" s="13"/>
      <c r="UA4" s="14"/>
      <c r="UB4" s="8"/>
      <c r="UC4" s="8"/>
      <c r="UD4" s="8"/>
      <c r="UE4" s="8"/>
      <c r="UF4" s="13"/>
      <c r="UG4" s="13"/>
      <c r="UH4" s="13"/>
      <c r="UI4" s="14"/>
      <c r="UJ4" s="8"/>
      <c r="UK4" s="8"/>
      <c r="UL4" s="8"/>
      <c r="UM4" s="8"/>
      <c r="UN4" s="13"/>
      <c r="UO4" s="13"/>
      <c r="UP4" s="13"/>
      <c r="UQ4" s="14"/>
      <c r="UR4" s="8"/>
      <c r="US4" s="8"/>
      <c r="UT4" s="8"/>
      <c r="UU4" s="8"/>
      <c r="UV4" s="13"/>
      <c r="UW4" s="13"/>
      <c r="UX4" s="13"/>
      <c r="UY4" s="14"/>
      <c r="UZ4" s="8"/>
      <c r="VA4" s="8"/>
      <c r="VB4" s="8"/>
      <c r="VC4" s="8"/>
      <c r="VD4" s="13"/>
      <c r="VE4" s="13"/>
      <c r="VF4" s="13"/>
      <c r="VG4" s="14"/>
      <c r="VH4" s="8"/>
      <c r="VI4" s="8"/>
      <c r="VJ4" s="8"/>
      <c r="VK4" s="8"/>
      <c r="VL4" s="13"/>
      <c r="VM4" s="13"/>
      <c r="VN4" s="13"/>
      <c r="VO4" s="14"/>
      <c r="VP4" s="8"/>
      <c r="VQ4" s="8"/>
      <c r="VR4" s="8"/>
      <c r="VS4" s="8"/>
      <c r="VT4" s="13"/>
      <c r="VU4" s="13"/>
      <c r="VV4" s="13"/>
      <c r="VW4" s="14"/>
      <c r="VX4" s="8"/>
      <c r="VY4" s="8"/>
      <c r="VZ4" s="8"/>
      <c r="WA4" s="8"/>
      <c r="WB4" s="13"/>
      <c r="WC4" s="13"/>
      <c r="WD4" s="13"/>
      <c r="WE4" s="14"/>
      <c r="WF4" s="8"/>
      <c r="WG4" s="8"/>
      <c r="WH4" s="8"/>
      <c r="WI4" s="8"/>
      <c r="WJ4" s="13"/>
      <c r="WK4" s="13"/>
      <c r="WL4" s="13"/>
      <c r="WM4" s="14"/>
      <c r="WN4" s="8"/>
      <c r="WO4" s="8"/>
      <c r="WP4" s="8"/>
      <c r="WQ4" s="8"/>
      <c r="WR4" s="13"/>
      <c r="WS4" s="13"/>
      <c r="WT4" s="13"/>
      <c r="WU4" s="14"/>
      <c r="WV4" s="8"/>
      <c r="WW4" s="8"/>
      <c r="WX4" s="8"/>
      <c r="WY4" s="8"/>
      <c r="WZ4" s="13"/>
      <c r="XA4" s="13"/>
      <c r="XB4" s="13"/>
      <c r="XC4" s="14"/>
      <c r="XD4" s="8"/>
      <c r="XE4" s="8"/>
      <c r="XF4" s="8"/>
      <c r="XG4" s="8"/>
      <c r="XH4" s="13"/>
      <c r="XI4" s="13"/>
      <c r="XJ4" s="13"/>
      <c r="XK4" s="14"/>
      <c r="XL4" s="8"/>
      <c r="XM4" s="8"/>
      <c r="XN4" s="8"/>
      <c r="XO4" s="8"/>
      <c r="XP4" s="13"/>
      <c r="XQ4" s="13"/>
      <c r="XR4" s="13"/>
      <c r="XS4" s="14"/>
      <c r="XT4" s="8"/>
      <c r="XU4" s="8"/>
      <c r="XV4" s="8"/>
      <c r="XW4" s="8"/>
      <c r="XX4" s="13"/>
      <c r="XY4" s="13"/>
      <c r="XZ4" s="13"/>
      <c r="YA4" s="14"/>
      <c r="YB4" s="8"/>
      <c r="YC4" s="8"/>
      <c r="YD4" s="8"/>
      <c r="YE4" s="8"/>
      <c r="YF4" s="13"/>
      <c r="YG4" s="13"/>
      <c r="YH4" s="13"/>
      <c r="YI4" s="14"/>
      <c r="YJ4" s="8"/>
      <c r="YK4" s="8"/>
      <c r="YL4" s="8"/>
      <c r="YM4" s="8"/>
      <c r="YN4" s="13"/>
      <c r="YO4" s="13"/>
      <c r="YP4" s="13"/>
      <c r="YQ4" s="14"/>
      <c r="YR4" s="8"/>
      <c r="YS4" s="8"/>
      <c r="YT4" s="8"/>
      <c r="YU4" s="8"/>
      <c r="YV4" s="13"/>
      <c r="YW4" s="13"/>
      <c r="YX4" s="13"/>
      <c r="YY4" s="14"/>
      <c r="YZ4" s="8"/>
      <c r="ZA4" s="8"/>
      <c r="ZB4" s="8"/>
      <c r="ZC4" s="8"/>
      <c r="ZD4" s="13"/>
      <c r="ZE4" s="13"/>
      <c r="ZF4" s="13"/>
      <c r="ZG4" s="14"/>
      <c r="ZH4" s="8"/>
      <c r="ZI4" s="8"/>
      <c r="ZJ4" s="8"/>
      <c r="ZK4" s="8"/>
      <c r="ZL4" s="13"/>
      <c r="ZM4" s="13"/>
      <c r="ZN4" s="13"/>
      <c r="ZO4" s="14"/>
      <c r="ZP4" s="8"/>
      <c r="ZQ4" s="8"/>
      <c r="ZR4" s="8"/>
      <c r="ZS4" s="8"/>
      <c r="ZT4" s="13"/>
      <c r="ZU4" s="13"/>
      <c r="ZV4" s="13"/>
      <c r="ZW4" s="14"/>
      <c r="ZX4" s="8"/>
      <c r="ZY4" s="8"/>
      <c r="ZZ4" s="8"/>
      <c r="AAA4" s="8"/>
      <c r="AAB4" s="13"/>
      <c r="AAC4" s="13"/>
      <c r="AAD4" s="13"/>
      <c r="AAE4" s="14"/>
      <c r="AAF4" s="8"/>
      <c r="AAG4" s="8"/>
      <c r="AAH4" s="8"/>
      <c r="AAI4" s="8"/>
      <c r="AAJ4" s="13"/>
      <c r="AAK4" s="13"/>
      <c r="AAL4" s="13"/>
      <c r="AAM4" s="14"/>
      <c r="AAN4" s="8"/>
      <c r="AAO4" s="8"/>
      <c r="AAP4" s="8"/>
      <c r="AAQ4" s="8"/>
      <c r="AAR4" s="13"/>
      <c r="AAS4" s="13"/>
      <c r="AAT4" s="13"/>
      <c r="AAU4" s="14"/>
      <c r="AAV4" s="8"/>
      <c r="AAW4" s="8"/>
      <c r="AAX4" s="8"/>
      <c r="AAY4" s="8"/>
      <c r="AAZ4" s="13"/>
      <c r="ABA4" s="13"/>
      <c r="ABB4" s="13"/>
      <c r="ABC4" s="14"/>
      <c r="ABD4" s="8"/>
      <c r="ABE4" s="8"/>
      <c r="ABF4" s="8"/>
      <c r="ABG4" s="8"/>
      <c r="ABH4" s="13"/>
      <c r="ABI4" s="13"/>
      <c r="ABJ4" s="13"/>
      <c r="ABK4" s="14"/>
      <c r="ABL4" s="8"/>
      <c r="ABM4" s="8"/>
      <c r="ABN4" s="8"/>
      <c r="ABO4" s="8"/>
      <c r="ABP4" s="13"/>
      <c r="ABQ4" s="13"/>
      <c r="ABR4" s="13"/>
      <c r="ABS4" s="14"/>
      <c r="ABT4" s="8"/>
      <c r="ABU4" s="8"/>
      <c r="ABV4" s="8"/>
      <c r="ABW4" s="8"/>
      <c r="ABX4" s="13"/>
      <c r="ABY4" s="13"/>
      <c r="ABZ4" s="13"/>
      <c r="ACA4" s="14"/>
      <c r="ACB4" s="8"/>
      <c r="ACC4" s="8"/>
      <c r="ACD4" s="8"/>
      <c r="ACE4" s="8"/>
      <c r="ACF4" s="13"/>
      <c r="ACG4" s="13"/>
      <c r="ACH4" s="13"/>
      <c r="ACI4" s="14"/>
      <c r="ACJ4" s="8"/>
      <c r="ACK4" s="8"/>
      <c r="ACL4" s="8"/>
      <c r="ACM4" s="8"/>
      <c r="ACN4" s="13"/>
      <c r="ACO4" s="13"/>
      <c r="ACP4" s="13"/>
      <c r="ACQ4" s="14"/>
      <c r="ACR4" s="8"/>
      <c r="ACS4" s="8"/>
      <c r="ACT4" s="8"/>
      <c r="ACU4" s="8"/>
      <c r="ACV4" s="13"/>
      <c r="ACW4" s="13"/>
      <c r="ACX4" s="13"/>
      <c r="ACY4" s="14"/>
      <c r="ACZ4" s="8"/>
      <c r="ADA4" s="8"/>
      <c r="ADB4" s="8"/>
      <c r="ADC4" s="8"/>
      <c r="ADD4" s="13"/>
      <c r="ADE4" s="13"/>
      <c r="ADF4" s="13"/>
      <c r="ADG4" s="14"/>
      <c r="ADH4" s="8"/>
      <c r="ADI4" s="8"/>
      <c r="ADJ4" s="8"/>
      <c r="ADK4" s="8"/>
      <c r="ADL4" s="13"/>
      <c r="ADM4" s="13"/>
      <c r="ADN4" s="13"/>
      <c r="ADO4" s="14"/>
      <c r="ADP4" s="8"/>
      <c r="ADQ4" s="8"/>
      <c r="ADR4" s="8"/>
      <c r="ADS4" s="8"/>
      <c r="ADT4" s="13"/>
      <c r="ADU4" s="13"/>
      <c r="ADV4" s="13"/>
      <c r="ADW4" s="14"/>
      <c r="ADX4" s="8"/>
      <c r="ADY4" s="8"/>
      <c r="ADZ4" s="8"/>
      <c r="AEA4" s="8"/>
      <c r="AEB4" s="13"/>
      <c r="AEC4" s="13"/>
      <c r="AED4" s="13"/>
      <c r="AEE4" s="14"/>
      <c r="AEF4" s="8"/>
      <c r="AEG4" s="8"/>
      <c r="AEH4" s="8"/>
      <c r="AEI4" s="8"/>
      <c r="AEJ4" s="13"/>
      <c r="AEK4" s="13"/>
      <c r="AEL4" s="13"/>
      <c r="AEM4" s="14"/>
      <c r="AEN4" s="8"/>
      <c r="AEO4" s="8"/>
      <c r="AEP4" s="8"/>
      <c r="AEQ4" s="8"/>
      <c r="AER4" s="13"/>
      <c r="AES4" s="13"/>
      <c r="AET4" s="13"/>
      <c r="AEU4" s="14"/>
      <c r="AEV4" s="8"/>
      <c r="AEW4" s="8"/>
      <c r="AEX4" s="8"/>
      <c r="AEY4" s="8"/>
      <c r="AEZ4" s="13"/>
      <c r="AFA4" s="13"/>
      <c r="AFB4" s="13"/>
      <c r="AFC4" s="14"/>
      <c r="AFD4" s="8"/>
      <c r="AFE4" s="8"/>
      <c r="AFF4" s="8"/>
      <c r="AFG4" s="8"/>
      <c r="AFH4" s="13"/>
      <c r="AFI4" s="13"/>
      <c r="AFJ4" s="13"/>
      <c r="AFK4" s="14"/>
      <c r="AFL4" s="8"/>
      <c r="AFM4" s="8"/>
      <c r="AFN4" s="8"/>
      <c r="AFO4" s="8"/>
      <c r="AFP4" s="13"/>
      <c r="AFQ4" s="13"/>
      <c r="AFR4" s="13"/>
      <c r="AFS4" s="14"/>
      <c r="AFT4" s="8"/>
      <c r="AFU4" s="8"/>
      <c r="AFV4" s="8"/>
      <c r="AFW4" s="8"/>
      <c r="AFX4" s="13"/>
      <c r="AFY4" s="13"/>
      <c r="AFZ4" s="13"/>
      <c r="AGA4" s="14"/>
      <c r="AGB4" s="8"/>
      <c r="AGC4" s="8"/>
      <c r="AGD4" s="8"/>
      <c r="AGE4" s="8"/>
      <c r="AGF4" s="13"/>
      <c r="AGG4" s="13"/>
      <c r="AGH4" s="13"/>
      <c r="AGI4" s="14"/>
      <c r="AGJ4" s="8"/>
      <c r="AGK4" s="8"/>
      <c r="AGL4" s="8"/>
      <c r="AGM4" s="8"/>
      <c r="AGN4" s="13"/>
      <c r="AGO4" s="13"/>
      <c r="AGP4" s="13"/>
      <c r="AGQ4" s="14"/>
      <c r="AGR4" s="8"/>
      <c r="AGS4" s="8"/>
      <c r="AGT4" s="8"/>
      <c r="AGU4" s="8"/>
      <c r="AGV4" s="13"/>
      <c r="AGW4" s="13"/>
      <c r="AGX4" s="13"/>
      <c r="AGY4" s="14"/>
      <c r="AGZ4" s="8"/>
      <c r="AHA4" s="8"/>
      <c r="AHB4" s="8"/>
      <c r="AHC4" s="8"/>
      <c r="AHD4" s="13"/>
      <c r="AHE4" s="13"/>
      <c r="AHF4" s="13"/>
      <c r="AHG4" s="14"/>
      <c r="AHH4" s="8"/>
      <c r="AHI4" s="8"/>
      <c r="AHJ4" s="8"/>
      <c r="AHK4" s="8"/>
      <c r="AHL4" s="13"/>
      <c r="AHM4" s="13"/>
      <c r="AHN4" s="13"/>
      <c r="AHO4" s="14"/>
      <c r="AHP4" s="8"/>
      <c r="AHQ4" s="8"/>
      <c r="AHR4" s="8"/>
      <c r="AHS4" s="8"/>
      <c r="AHT4" s="13"/>
      <c r="AHU4" s="13"/>
      <c r="AHV4" s="13"/>
      <c r="AHW4" s="14"/>
      <c r="AHX4" s="8"/>
      <c r="AHY4" s="8"/>
      <c r="AHZ4" s="8"/>
      <c r="AIA4" s="8"/>
      <c r="AIB4" s="13"/>
      <c r="AIC4" s="13"/>
      <c r="AID4" s="13"/>
      <c r="AIE4" s="14"/>
      <c r="AIF4" s="8"/>
      <c r="AIG4" s="8"/>
      <c r="AIH4" s="8"/>
      <c r="AII4" s="8"/>
      <c r="AIJ4" s="13"/>
      <c r="AIK4" s="13"/>
      <c r="AIL4" s="13"/>
      <c r="AIM4" s="14"/>
      <c r="AIN4" s="8"/>
      <c r="AIO4" s="8"/>
      <c r="AIP4" s="8"/>
      <c r="AIQ4" s="8"/>
      <c r="AIR4" s="13"/>
      <c r="AIS4" s="13"/>
      <c r="AIT4" s="13"/>
      <c r="AIU4" s="14"/>
      <c r="AIV4" s="8"/>
      <c r="AIW4" s="8"/>
      <c r="AIX4" s="8"/>
      <c r="AIY4" s="8"/>
      <c r="AIZ4" s="13"/>
      <c r="AJA4" s="13"/>
      <c r="AJB4" s="13"/>
      <c r="AJC4" s="14"/>
      <c r="AJD4" s="8"/>
      <c r="AJE4" s="8"/>
      <c r="AJF4" s="8"/>
      <c r="AJG4" s="8"/>
      <c r="AJH4" s="13"/>
      <c r="AJI4" s="13"/>
      <c r="AJJ4" s="13"/>
      <c r="AJK4" s="14"/>
      <c r="AJL4" s="8"/>
      <c r="AJM4" s="8"/>
      <c r="AJN4" s="8"/>
      <c r="AJO4" s="8"/>
      <c r="AJP4" s="13"/>
      <c r="AJQ4" s="13"/>
      <c r="AJR4" s="13"/>
      <c r="AJS4" s="14"/>
      <c r="AJT4" s="8"/>
      <c r="AJU4" s="8"/>
      <c r="AJV4" s="8"/>
      <c r="AJW4" s="8"/>
      <c r="AJX4" s="13"/>
      <c r="AJY4" s="13"/>
      <c r="AJZ4" s="13"/>
      <c r="AKA4" s="14"/>
      <c r="AKB4" s="8"/>
      <c r="AKC4" s="8"/>
      <c r="AKD4" s="8"/>
      <c r="AKE4" s="8"/>
      <c r="AKF4" s="13"/>
      <c r="AKG4" s="13"/>
      <c r="AKH4" s="13"/>
      <c r="AKI4" s="14"/>
      <c r="AKJ4" s="8"/>
      <c r="AKK4" s="8"/>
      <c r="AKL4" s="8"/>
      <c r="AKM4" s="8"/>
      <c r="AKN4" s="13"/>
      <c r="AKO4" s="13"/>
      <c r="AKP4" s="13"/>
      <c r="AKQ4" s="14"/>
      <c r="AKR4" s="8"/>
      <c r="AKS4" s="8"/>
      <c r="AKT4" s="8"/>
      <c r="AKU4" s="8"/>
      <c r="AKV4" s="13"/>
      <c r="AKW4" s="13"/>
      <c r="AKX4" s="13"/>
      <c r="AKY4" s="14"/>
      <c r="AKZ4" s="8"/>
      <c r="ALA4" s="8"/>
      <c r="ALB4" s="8"/>
      <c r="ALC4" s="8"/>
      <c r="ALD4" s="13"/>
      <c r="ALE4" s="13"/>
      <c r="ALF4" s="13"/>
      <c r="ALG4" s="14"/>
      <c r="ALH4" s="8"/>
      <c r="ALI4" s="8"/>
      <c r="ALJ4" s="8"/>
      <c r="ALK4" s="8"/>
      <c r="ALL4" s="13"/>
      <c r="ALM4" s="13"/>
      <c r="ALN4" s="13"/>
      <c r="ALO4" s="14"/>
      <c r="ALP4" s="8"/>
      <c r="ALQ4" s="8"/>
      <c r="ALR4" s="8"/>
      <c r="ALS4" s="8"/>
      <c r="ALT4" s="13"/>
      <c r="ALU4" s="13"/>
      <c r="ALV4" s="13"/>
      <c r="ALW4" s="14"/>
      <c r="ALX4" s="8"/>
      <c r="ALY4" s="8"/>
      <c r="ALZ4" s="8"/>
      <c r="AMA4" s="8"/>
      <c r="AMB4" s="13"/>
      <c r="AMC4" s="13"/>
      <c r="AMD4" s="13"/>
      <c r="AME4" s="14"/>
      <c r="AMF4" s="8"/>
      <c r="AMG4" s="8"/>
      <c r="AMH4" s="8"/>
      <c r="AMI4" s="8"/>
      <c r="AMJ4" s="13"/>
      <c r="AMK4" s="13"/>
      <c r="AML4" s="13"/>
      <c r="AMM4" s="14"/>
      <c r="AMN4" s="8"/>
      <c r="AMO4" s="8"/>
      <c r="AMP4" s="8"/>
      <c r="AMQ4" s="8"/>
      <c r="AMR4" s="13"/>
      <c r="AMS4" s="13"/>
      <c r="AMT4" s="13"/>
      <c r="AMU4" s="14"/>
      <c r="AMV4" s="8"/>
      <c r="AMW4" s="8"/>
      <c r="AMX4" s="8"/>
      <c r="AMY4" s="8"/>
      <c r="AMZ4" s="13"/>
      <c r="ANA4" s="13"/>
      <c r="ANB4" s="13"/>
      <c r="ANC4" s="14"/>
      <c r="AND4" s="8"/>
      <c r="ANE4" s="8"/>
      <c r="ANF4" s="8"/>
      <c r="ANG4" s="8"/>
      <c r="ANH4" s="13"/>
      <c r="ANI4" s="13"/>
      <c r="ANJ4" s="13"/>
      <c r="ANK4" s="14"/>
      <c r="ANL4" s="8"/>
      <c r="ANM4" s="8"/>
      <c r="ANN4" s="8"/>
      <c r="ANO4" s="8"/>
      <c r="ANP4" s="13"/>
      <c r="ANQ4" s="13"/>
      <c r="ANR4" s="13"/>
      <c r="ANS4" s="14"/>
      <c r="ANT4" s="8"/>
      <c r="ANU4" s="8"/>
      <c r="ANV4" s="8"/>
      <c r="ANW4" s="8"/>
      <c r="ANX4" s="13"/>
      <c r="ANY4" s="13"/>
      <c r="ANZ4" s="13"/>
      <c r="AOA4" s="14"/>
      <c r="AOB4" s="8"/>
      <c r="AOC4" s="8"/>
      <c r="AOD4" s="8"/>
      <c r="AOE4" s="8"/>
      <c r="AOF4" s="13"/>
      <c r="AOG4" s="13"/>
      <c r="AOH4" s="13"/>
      <c r="AOI4" s="14"/>
      <c r="AOJ4" s="8"/>
      <c r="AOK4" s="8"/>
      <c r="AOL4" s="8"/>
      <c r="AOM4" s="8"/>
      <c r="AON4" s="13"/>
      <c r="AOO4" s="13"/>
      <c r="AOP4" s="13"/>
      <c r="AOQ4" s="14"/>
      <c r="AOR4" s="8"/>
      <c r="AOS4" s="8"/>
      <c r="AOT4" s="8"/>
      <c r="AOU4" s="8"/>
      <c r="AOV4" s="13"/>
      <c r="AOW4" s="13"/>
      <c r="AOX4" s="13"/>
      <c r="AOY4" s="14"/>
      <c r="AOZ4" s="8"/>
      <c r="APA4" s="8"/>
      <c r="APB4" s="8"/>
      <c r="APC4" s="8"/>
      <c r="APD4" s="13"/>
      <c r="APE4" s="13"/>
      <c r="APF4" s="13"/>
      <c r="APG4" s="14"/>
      <c r="APH4" s="8"/>
      <c r="API4" s="8"/>
      <c r="APJ4" s="8"/>
      <c r="APK4" s="8"/>
      <c r="APL4" s="13"/>
      <c r="APM4" s="13"/>
      <c r="APN4" s="13"/>
      <c r="APO4" s="14"/>
      <c r="APP4" s="8"/>
      <c r="APQ4" s="8"/>
      <c r="APR4" s="8"/>
      <c r="APS4" s="8"/>
      <c r="APT4" s="13"/>
      <c r="APU4" s="13"/>
      <c r="APV4" s="13"/>
      <c r="APW4" s="14"/>
      <c r="APX4" s="8"/>
      <c r="APY4" s="8"/>
      <c r="APZ4" s="8"/>
      <c r="AQA4" s="8"/>
      <c r="AQB4" s="13"/>
      <c r="AQC4" s="13"/>
      <c r="AQD4" s="13"/>
      <c r="AQE4" s="14"/>
      <c r="AQF4" s="8"/>
      <c r="AQG4" s="8"/>
      <c r="AQH4" s="8"/>
      <c r="AQI4" s="8"/>
      <c r="AQJ4" s="13"/>
      <c r="AQK4" s="13"/>
      <c r="AQL4" s="13"/>
      <c r="AQM4" s="14"/>
      <c r="AQN4" s="8"/>
      <c r="AQO4" s="8"/>
      <c r="AQP4" s="8"/>
      <c r="AQQ4" s="8"/>
      <c r="AQR4" s="13"/>
      <c r="AQS4" s="13"/>
      <c r="AQT4" s="13"/>
      <c r="AQU4" s="14"/>
      <c r="AQV4" s="8"/>
      <c r="AQW4" s="8"/>
      <c r="AQX4" s="8"/>
      <c r="AQY4" s="8"/>
      <c r="AQZ4" s="13"/>
      <c r="ARA4" s="13"/>
      <c r="ARB4" s="13"/>
      <c r="ARC4" s="14"/>
      <c r="ARD4" s="8"/>
      <c r="ARE4" s="8"/>
      <c r="ARF4" s="8"/>
      <c r="ARG4" s="8"/>
      <c r="ARH4" s="13"/>
      <c r="ARI4" s="13"/>
      <c r="ARJ4" s="13"/>
      <c r="ARK4" s="14"/>
      <c r="ARL4" s="8"/>
      <c r="ARM4" s="8"/>
      <c r="ARN4" s="8"/>
      <c r="ARO4" s="8"/>
      <c r="ARP4" s="13"/>
      <c r="ARQ4" s="13"/>
      <c r="ARR4" s="13"/>
      <c r="ARS4" s="14"/>
      <c r="ART4" s="8"/>
      <c r="ARU4" s="8"/>
      <c r="ARV4" s="8"/>
      <c r="ARW4" s="8"/>
      <c r="ARX4" s="13"/>
      <c r="ARY4" s="13"/>
      <c r="ARZ4" s="13"/>
      <c r="ASA4" s="14"/>
      <c r="ASB4" s="8"/>
      <c r="ASC4" s="8"/>
      <c r="ASD4" s="8"/>
      <c r="ASE4" s="8"/>
      <c r="ASF4" s="13"/>
      <c r="ASG4" s="13"/>
      <c r="ASH4" s="13"/>
      <c r="ASI4" s="14"/>
      <c r="ASJ4" s="8"/>
      <c r="ASK4" s="8"/>
      <c r="ASL4" s="8"/>
      <c r="ASM4" s="8"/>
      <c r="ASN4" s="13"/>
      <c r="ASO4" s="13"/>
      <c r="ASP4" s="13"/>
      <c r="ASQ4" s="14"/>
      <c r="ASR4" s="8"/>
      <c r="ASS4" s="8"/>
      <c r="AST4" s="8"/>
      <c r="ASU4" s="8"/>
      <c r="ASV4" s="13"/>
      <c r="ASW4" s="13"/>
      <c r="ASX4" s="13"/>
      <c r="ASY4" s="14"/>
      <c r="ASZ4" s="8"/>
      <c r="ATA4" s="8"/>
      <c r="ATB4" s="8"/>
      <c r="ATC4" s="8"/>
      <c r="ATD4" s="13"/>
      <c r="ATE4" s="13"/>
      <c r="ATF4" s="13"/>
      <c r="ATG4" s="14"/>
      <c r="ATH4" s="8"/>
      <c r="ATI4" s="8"/>
      <c r="ATJ4" s="8"/>
      <c r="ATK4" s="8"/>
      <c r="ATL4" s="13"/>
      <c r="ATM4" s="13"/>
      <c r="ATN4" s="13"/>
      <c r="ATO4" s="14"/>
      <c r="ATP4" s="8"/>
      <c r="ATQ4" s="8"/>
      <c r="ATR4" s="8"/>
      <c r="ATS4" s="8"/>
      <c r="ATT4" s="13"/>
      <c r="ATU4" s="13"/>
      <c r="ATV4" s="13"/>
      <c r="ATW4" s="14"/>
      <c r="ATX4" s="8"/>
      <c r="ATY4" s="8"/>
      <c r="ATZ4" s="8"/>
      <c r="AUA4" s="8"/>
      <c r="AUB4" s="13"/>
      <c r="AUC4" s="13"/>
      <c r="AUD4" s="13"/>
      <c r="AUE4" s="14"/>
      <c r="AUF4" s="8"/>
      <c r="AUG4" s="8"/>
      <c r="AUH4" s="8"/>
      <c r="AUI4" s="8"/>
      <c r="AUJ4" s="13"/>
      <c r="AUK4" s="13"/>
      <c r="AUL4" s="13"/>
      <c r="AUM4" s="14"/>
      <c r="AUN4" s="8"/>
      <c r="AUO4" s="8"/>
      <c r="AUP4" s="8"/>
      <c r="AUQ4" s="8"/>
      <c r="AUR4" s="13"/>
      <c r="AUS4" s="13"/>
      <c r="AUT4" s="13"/>
      <c r="AUU4" s="14"/>
      <c r="AUV4" s="8"/>
      <c r="AUW4" s="8"/>
      <c r="AUX4" s="8"/>
      <c r="AUY4" s="8"/>
      <c r="AUZ4" s="13"/>
      <c r="AVA4" s="13"/>
      <c r="AVB4" s="13"/>
      <c r="AVC4" s="14"/>
      <c r="AVD4" s="8"/>
      <c r="AVE4" s="8"/>
      <c r="AVF4" s="8"/>
      <c r="AVG4" s="8"/>
      <c r="AVH4" s="13"/>
      <c r="AVI4" s="13"/>
      <c r="AVJ4" s="13"/>
      <c r="AVK4" s="14"/>
      <c r="AVL4" s="8"/>
      <c r="AVM4" s="8"/>
      <c r="AVN4" s="8"/>
      <c r="AVO4" s="8"/>
      <c r="AVP4" s="13"/>
      <c r="AVQ4" s="13"/>
      <c r="AVR4" s="13"/>
      <c r="AVS4" s="14"/>
      <c r="AVT4" s="8"/>
      <c r="AVU4" s="8"/>
      <c r="AVV4" s="8"/>
      <c r="AVW4" s="8"/>
      <c r="AVX4" s="13"/>
      <c r="AVY4" s="13"/>
      <c r="AVZ4" s="13"/>
      <c r="AWA4" s="14"/>
      <c r="AWB4" s="8"/>
      <c r="AWC4" s="8"/>
      <c r="AWD4" s="8"/>
      <c r="AWE4" s="8"/>
      <c r="AWF4" s="13"/>
      <c r="AWG4" s="13"/>
      <c r="AWH4" s="13"/>
      <c r="AWI4" s="14"/>
      <c r="AWJ4" s="8"/>
      <c r="AWK4" s="8"/>
      <c r="AWL4" s="8"/>
      <c r="AWM4" s="8"/>
      <c r="AWN4" s="13"/>
      <c r="AWO4" s="13"/>
      <c r="AWP4" s="13"/>
      <c r="AWQ4" s="14"/>
      <c r="AWR4" s="8"/>
      <c r="AWS4" s="8"/>
      <c r="AWT4" s="8"/>
      <c r="AWU4" s="8"/>
      <c r="AWV4" s="13"/>
      <c r="AWW4" s="13"/>
      <c r="AWX4" s="13"/>
      <c r="AWY4" s="14"/>
      <c r="AWZ4" s="8"/>
      <c r="AXA4" s="8"/>
      <c r="AXB4" s="8"/>
      <c r="AXC4" s="8"/>
      <c r="AXD4" s="13"/>
      <c r="AXE4" s="13"/>
      <c r="AXF4" s="13"/>
      <c r="AXG4" s="14"/>
      <c r="AXH4" s="8"/>
      <c r="AXI4" s="8"/>
      <c r="AXJ4" s="8"/>
      <c r="AXK4" s="8"/>
      <c r="AXL4" s="13"/>
      <c r="AXM4" s="13"/>
      <c r="AXN4" s="13"/>
      <c r="AXO4" s="14"/>
      <c r="AXP4" s="8"/>
      <c r="AXQ4" s="8"/>
      <c r="AXR4" s="8"/>
      <c r="AXS4" s="8"/>
      <c r="AXT4" s="13"/>
      <c r="AXU4" s="13"/>
      <c r="AXV4" s="13"/>
      <c r="AXW4" s="14"/>
      <c r="AXX4" s="8"/>
      <c r="AXY4" s="8"/>
      <c r="AXZ4" s="8"/>
      <c r="AYA4" s="8"/>
      <c r="AYB4" s="13"/>
      <c r="AYC4" s="13"/>
      <c r="AYD4" s="13"/>
      <c r="AYE4" s="14"/>
      <c r="AYF4" s="8"/>
      <c r="AYG4" s="8"/>
      <c r="AYH4" s="8"/>
      <c r="AYI4" s="8"/>
      <c r="AYJ4" s="13"/>
      <c r="AYK4" s="13"/>
      <c r="AYL4" s="13"/>
      <c r="AYM4" s="14"/>
      <c r="AYN4" s="8"/>
      <c r="AYO4" s="8"/>
      <c r="AYP4" s="8"/>
      <c r="AYQ4" s="8"/>
      <c r="AYR4" s="13"/>
      <c r="AYS4" s="13"/>
      <c r="AYT4" s="13"/>
      <c r="AYU4" s="14"/>
      <c r="AYV4" s="8"/>
      <c r="AYW4" s="8"/>
      <c r="AYX4" s="8"/>
      <c r="AYY4" s="8"/>
      <c r="AYZ4" s="13"/>
      <c r="AZA4" s="13"/>
      <c r="AZB4" s="13"/>
      <c r="AZC4" s="14"/>
      <c r="AZD4" s="8"/>
      <c r="AZE4" s="8"/>
      <c r="AZF4" s="8"/>
      <c r="AZG4" s="8"/>
      <c r="AZH4" s="13"/>
      <c r="AZI4" s="13"/>
      <c r="AZJ4" s="13"/>
      <c r="AZK4" s="14"/>
      <c r="AZL4" s="8"/>
      <c r="AZM4" s="8"/>
      <c r="AZN4" s="8"/>
      <c r="AZO4" s="8"/>
      <c r="AZP4" s="13"/>
      <c r="AZQ4" s="13"/>
      <c r="AZR4" s="13"/>
      <c r="AZS4" s="14"/>
      <c r="AZT4" s="8"/>
      <c r="AZU4" s="8"/>
      <c r="AZV4" s="8"/>
      <c r="AZW4" s="8"/>
      <c r="AZX4" s="13"/>
      <c r="AZY4" s="13"/>
      <c r="AZZ4" s="13"/>
      <c r="BAA4" s="14"/>
      <c r="BAB4" s="8"/>
      <c r="BAC4" s="8"/>
      <c r="BAD4" s="8"/>
      <c r="BAE4" s="8"/>
      <c r="BAF4" s="13"/>
      <c r="BAG4" s="13"/>
      <c r="BAH4" s="13"/>
      <c r="BAI4" s="14"/>
      <c r="BAJ4" s="8"/>
      <c r="BAK4" s="8"/>
      <c r="BAL4" s="8"/>
      <c r="BAM4" s="8"/>
      <c r="BAN4" s="13"/>
      <c r="BAO4" s="13"/>
      <c r="BAP4" s="13"/>
      <c r="BAQ4" s="14"/>
      <c r="BAR4" s="8"/>
      <c r="BAS4" s="8"/>
      <c r="BAT4" s="8"/>
      <c r="BAU4" s="8"/>
      <c r="BAV4" s="13"/>
      <c r="BAW4" s="13"/>
      <c r="BAX4" s="13"/>
      <c r="BAY4" s="14"/>
      <c r="BAZ4" s="8"/>
      <c r="BBA4" s="8"/>
      <c r="BBB4" s="8"/>
      <c r="BBC4" s="8"/>
      <c r="BBD4" s="13"/>
      <c r="BBE4" s="13"/>
      <c r="BBF4" s="13"/>
      <c r="BBG4" s="14"/>
      <c r="BBH4" s="8"/>
      <c r="BBI4" s="8"/>
      <c r="BBJ4" s="8"/>
      <c r="BBK4" s="8"/>
      <c r="BBL4" s="13"/>
      <c r="BBM4" s="13"/>
      <c r="BBN4" s="13"/>
      <c r="BBO4" s="14"/>
      <c r="BBP4" s="8"/>
      <c r="BBQ4" s="8"/>
      <c r="BBR4" s="8"/>
      <c r="BBS4" s="8"/>
      <c r="BBT4" s="13"/>
      <c r="BBU4" s="13"/>
      <c r="BBV4" s="13"/>
      <c r="BBW4" s="14"/>
      <c r="BBX4" s="8"/>
      <c r="BBY4" s="8"/>
      <c r="BBZ4" s="8"/>
      <c r="BCA4" s="8"/>
      <c r="BCB4" s="13"/>
      <c r="BCC4" s="13"/>
      <c r="BCD4" s="13"/>
      <c r="BCE4" s="14"/>
      <c r="BCF4" s="8"/>
      <c r="BCG4" s="8"/>
      <c r="BCH4" s="8"/>
      <c r="BCI4" s="8"/>
      <c r="BCJ4" s="13"/>
      <c r="BCK4" s="13"/>
      <c r="BCL4" s="13"/>
      <c r="BCM4" s="14"/>
      <c r="BCN4" s="8"/>
      <c r="BCO4" s="8"/>
      <c r="BCP4" s="8"/>
      <c r="BCQ4" s="8"/>
      <c r="BCR4" s="13"/>
      <c r="BCS4" s="13"/>
      <c r="BCT4" s="13"/>
      <c r="BCU4" s="14"/>
      <c r="BCV4" s="8"/>
      <c r="BCW4" s="8"/>
      <c r="BCX4" s="8"/>
      <c r="BCY4" s="8"/>
      <c r="BCZ4" s="13"/>
      <c r="BDA4" s="13"/>
      <c r="BDB4" s="13"/>
      <c r="BDC4" s="14"/>
      <c r="BDD4" s="8"/>
      <c r="BDE4" s="8"/>
      <c r="BDF4" s="8"/>
      <c r="BDG4" s="8"/>
      <c r="BDH4" s="13"/>
      <c r="BDI4" s="13"/>
      <c r="BDJ4" s="13"/>
      <c r="BDK4" s="14"/>
      <c r="BDL4" s="8"/>
      <c r="BDM4" s="8"/>
      <c r="BDN4" s="8"/>
      <c r="BDO4" s="8"/>
      <c r="BDP4" s="13"/>
      <c r="BDQ4" s="13"/>
      <c r="BDR4" s="13"/>
      <c r="BDS4" s="14"/>
      <c r="BDT4" s="8"/>
      <c r="BDU4" s="8"/>
      <c r="BDV4" s="8"/>
      <c r="BDW4" s="8"/>
      <c r="BDX4" s="13"/>
      <c r="BDY4" s="13"/>
      <c r="BDZ4" s="13"/>
      <c r="BEA4" s="14"/>
      <c r="BEB4" s="8"/>
      <c r="BEC4" s="8"/>
      <c r="BED4" s="8"/>
      <c r="BEE4" s="8"/>
      <c r="BEF4" s="13"/>
      <c r="BEG4" s="13"/>
      <c r="BEH4" s="13"/>
      <c r="BEI4" s="14"/>
      <c r="BEJ4" s="8"/>
      <c r="BEK4" s="8"/>
      <c r="BEL4" s="8"/>
      <c r="BEM4" s="8"/>
      <c r="BEN4" s="13"/>
      <c r="BEO4" s="13"/>
      <c r="BEP4" s="13"/>
      <c r="BEQ4" s="14"/>
      <c r="BER4" s="8"/>
      <c r="BES4" s="8"/>
      <c r="BET4" s="8"/>
      <c r="BEU4" s="8"/>
      <c r="BEV4" s="13"/>
      <c r="BEW4" s="13"/>
      <c r="BEX4" s="13"/>
      <c r="BEY4" s="14"/>
      <c r="BEZ4" s="8"/>
      <c r="BFA4" s="8"/>
      <c r="BFB4" s="8"/>
      <c r="BFC4" s="8"/>
      <c r="BFD4" s="13"/>
      <c r="BFE4" s="13"/>
      <c r="BFF4" s="13"/>
      <c r="BFG4" s="14"/>
      <c r="BFH4" s="8"/>
      <c r="BFI4" s="8"/>
      <c r="BFJ4" s="8"/>
      <c r="BFK4" s="8"/>
      <c r="BFL4" s="13"/>
      <c r="BFM4" s="13"/>
      <c r="BFN4" s="13"/>
      <c r="BFO4" s="14"/>
      <c r="BFP4" s="8"/>
      <c r="BFQ4" s="8"/>
      <c r="BFR4" s="8"/>
      <c r="BFS4" s="8"/>
      <c r="BFT4" s="13"/>
      <c r="BFU4" s="13"/>
      <c r="BFV4" s="13"/>
      <c r="BFW4" s="14"/>
      <c r="BFX4" s="8"/>
      <c r="BFY4" s="8"/>
      <c r="BFZ4" s="8"/>
      <c r="BGA4" s="8"/>
      <c r="BGB4" s="13"/>
      <c r="BGC4" s="13"/>
      <c r="BGD4" s="13"/>
      <c r="BGE4" s="14"/>
      <c r="BGF4" s="8"/>
      <c r="BGG4" s="8"/>
      <c r="BGH4" s="8"/>
      <c r="BGI4" s="8"/>
      <c r="BGJ4" s="13"/>
      <c r="BGK4" s="13"/>
      <c r="BGL4" s="13"/>
      <c r="BGM4" s="14"/>
      <c r="BGN4" s="8"/>
      <c r="BGO4" s="8"/>
      <c r="BGP4" s="8"/>
      <c r="BGQ4" s="8"/>
      <c r="BGR4" s="13"/>
      <c r="BGS4" s="13"/>
      <c r="BGT4" s="13"/>
      <c r="BGU4" s="14"/>
      <c r="BGV4" s="8"/>
      <c r="BGW4" s="8"/>
      <c r="BGX4" s="8"/>
      <c r="BGY4" s="8"/>
      <c r="BGZ4" s="13"/>
      <c r="BHA4" s="13"/>
      <c r="BHB4" s="13"/>
      <c r="BHC4" s="14"/>
      <c r="BHD4" s="8"/>
      <c r="BHE4" s="8"/>
      <c r="BHF4" s="8"/>
      <c r="BHG4" s="8"/>
      <c r="BHH4" s="13"/>
      <c r="BHI4" s="13"/>
      <c r="BHJ4" s="13"/>
      <c r="BHK4" s="14"/>
      <c r="BHL4" s="8"/>
      <c r="BHM4" s="8"/>
      <c r="BHN4" s="8"/>
      <c r="BHO4" s="8"/>
      <c r="BHP4" s="13"/>
      <c r="BHQ4" s="13"/>
      <c r="BHR4" s="13"/>
      <c r="BHS4" s="14"/>
      <c r="BHT4" s="8"/>
      <c r="BHU4" s="8"/>
      <c r="BHV4" s="8"/>
      <c r="BHW4" s="8"/>
      <c r="BHX4" s="13"/>
      <c r="BHY4" s="13"/>
      <c r="BHZ4" s="13"/>
      <c r="BIA4" s="14"/>
      <c r="BIB4" s="8"/>
      <c r="BIC4" s="8"/>
      <c r="BID4" s="8"/>
      <c r="BIE4" s="8"/>
      <c r="BIF4" s="13"/>
      <c r="BIG4" s="13"/>
      <c r="BIH4" s="13"/>
      <c r="BII4" s="14"/>
      <c r="BIJ4" s="8"/>
      <c r="BIK4" s="8"/>
      <c r="BIL4" s="8"/>
      <c r="BIM4" s="8"/>
      <c r="BIN4" s="13"/>
      <c r="BIO4" s="13"/>
      <c r="BIP4" s="13"/>
      <c r="BIQ4" s="14"/>
      <c r="BIR4" s="8"/>
      <c r="BIS4" s="8"/>
      <c r="BIT4" s="8"/>
      <c r="BIU4" s="8"/>
      <c r="BIV4" s="13"/>
      <c r="BIW4" s="13"/>
      <c r="BIX4" s="13"/>
      <c r="BIY4" s="14"/>
      <c r="BIZ4" s="8"/>
      <c r="BJA4" s="8"/>
      <c r="BJB4" s="8"/>
      <c r="BJC4" s="8"/>
      <c r="BJD4" s="13"/>
      <c r="BJE4" s="13"/>
      <c r="BJF4" s="13"/>
      <c r="BJG4" s="14"/>
      <c r="BJH4" s="8"/>
      <c r="BJI4" s="8"/>
      <c r="BJJ4" s="8"/>
      <c r="BJK4" s="8"/>
      <c r="BJL4" s="13"/>
      <c r="BJM4" s="13"/>
      <c r="BJN4" s="13"/>
      <c r="BJO4" s="14"/>
      <c r="BJP4" s="8"/>
      <c r="BJQ4" s="8"/>
      <c r="BJR4" s="8"/>
      <c r="BJS4" s="8"/>
      <c r="BJT4" s="13"/>
      <c r="BJU4" s="13"/>
      <c r="BJV4" s="13"/>
      <c r="BJW4" s="14"/>
      <c r="BJX4" s="8"/>
      <c r="BJY4" s="8"/>
      <c r="BJZ4" s="8"/>
      <c r="BKA4" s="8"/>
      <c r="BKB4" s="13"/>
      <c r="BKC4" s="13"/>
      <c r="BKD4" s="13"/>
      <c r="BKE4" s="14"/>
      <c r="BKF4" s="8"/>
      <c r="BKG4" s="8"/>
      <c r="BKH4" s="8"/>
      <c r="BKI4" s="8"/>
      <c r="BKJ4" s="13"/>
      <c r="BKK4" s="13"/>
      <c r="BKL4" s="13"/>
      <c r="BKM4" s="14"/>
      <c r="BKN4" s="8"/>
      <c r="BKO4" s="8"/>
      <c r="BKP4" s="8"/>
      <c r="BKQ4" s="8"/>
      <c r="BKR4" s="13"/>
      <c r="BKS4" s="13"/>
      <c r="BKT4" s="13"/>
      <c r="BKU4" s="14"/>
      <c r="BKV4" s="8"/>
      <c r="BKW4" s="8"/>
      <c r="BKX4" s="8"/>
      <c r="BKY4" s="8"/>
      <c r="BKZ4" s="13"/>
      <c r="BLA4" s="13"/>
      <c r="BLB4" s="13"/>
      <c r="BLC4" s="14"/>
      <c r="BLD4" s="8"/>
      <c r="BLE4" s="8"/>
      <c r="BLF4" s="8"/>
      <c r="BLG4" s="8"/>
      <c r="BLH4" s="13"/>
      <c r="BLI4" s="13"/>
      <c r="BLJ4" s="13"/>
      <c r="BLK4" s="14"/>
      <c r="BLL4" s="8"/>
      <c r="BLM4" s="8"/>
      <c r="BLN4" s="8"/>
      <c r="BLO4" s="8"/>
      <c r="BLP4" s="13"/>
      <c r="BLQ4" s="13"/>
      <c r="BLR4" s="13"/>
      <c r="BLS4" s="14"/>
      <c r="BLT4" s="8"/>
      <c r="BLU4" s="8"/>
      <c r="BLV4" s="8"/>
      <c r="BLW4" s="8"/>
      <c r="BLX4" s="13"/>
      <c r="BLY4" s="13"/>
      <c r="BLZ4" s="13"/>
      <c r="BMA4" s="14"/>
      <c r="BMB4" s="8"/>
      <c r="BMC4" s="8"/>
      <c r="BMD4" s="8"/>
      <c r="BME4" s="8"/>
      <c r="BMF4" s="13"/>
      <c r="BMG4" s="13"/>
      <c r="BMH4" s="13"/>
      <c r="BMI4" s="14"/>
      <c r="BMJ4" s="8"/>
      <c r="BMK4" s="8"/>
      <c r="BML4" s="8"/>
      <c r="BMM4" s="8"/>
      <c r="BMN4" s="13"/>
      <c r="BMO4" s="13"/>
      <c r="BMP4" s="13"/>
      <c r="BMQ4" s="14"/>
      <c r="BMR4" s="8"/>
      <c r="BMS4" s="8"/>
      <c r="BMT4" s="8"/>
      <c r="BMU4" s="8"/>
      <c r="BMV4" s="13"/>
      <c r="BMW4" s="13"/>
      <c r="BMX4" s="13"/>
      <c r="BMY4" s="14"/>
      <c r="BMZ4" s="8"/>
      <c r="BNA4" s="8"/>
      <c r="BNB4" s="8"/>
      <c r="BNC4" s="8"/>
      <c r="BND4" s="13"/>
      <c r="BNE4" s="13"/>
      <c r="BNF4" s="13"/>
      <c r="BNG4" s="14"/>
      <c r="BNH4" s="8"/>
      <c r="BNI4" s="8"/>
      <c r="BNJ4" s="8"/>
      <c r="BNK4" s="8"/>
      <c r="BNL4" s="13"/>
      <c r="BNM4" s="13"/>
      <c r="BNN4" s="13"/>
      <c r="BNO4" s="14"/>
      <c r="BNP4" s="8"/>
      <c r="BNQ4" s="8"/>
      <c r="BNR4" s="8"/>
      <c r="BNS4" s="8"/>
      <c r="BNT4" s="13"/>
      <c r="BNU4" s="13"/>
      <c r="BNV4" s="13"/>
      <c r="BNW4" s="14"/>
      <c r="BNX4" s="8"/>
      <c r="BNY4" s="8"/>
      <c r="BNZ4" s="8"/>
      <c r="BOA4" s="8"/>
      <c r="BOB4" s="13"/>
      <c r="BOC4" s="13"/>
      <c r="BOD4" s="13"/>
      <c r="BOE4" s="14"/>
      <c r="BOF4" s="8"/>
      <c r="BOG4" s="8"/>
      <c r="BOH4" s="8"/>
      <c r="BOI4" s="8"/>
      <c r="BOJ4" s="13"/>
      <c r="BOK4" s="13"/>
      <c r="BOL4" s="13"/>
      <c r="BOM4" s="14"/>
      <c r="BON4" s="8"/>
      <c r="BOO4" s="8"/>
      <c r="BOP4" s="8"/>
      <c r="BOQ4" s="8"/>
      <c r="BOR4" s="13"/>
      <c r="BOS4" s="13"/>
      <c r="BOT4" s="13"/>
      <c r="BOU4" s="14"/>
      <c r="BOV4" s="8"/>
      <c r="BOW4" s="8"/>
      <c r="BOX4" s="8"/>
      <c r="BOY4" s="8"/>
      <c r="BOZ4" s="13"/>
      <c r="BPA4" s="13"/>
      <c r="BPB4" s="13"/>
      <c r="BPC4" s="14"/>
      <c r="BPD4" s="8"/>
      <c r="BPE4" s="8"/>
      <c r="BPF4" s="8"/>
      <c r="BPG4" s="8"/>
      <c r="BPH4" s="13"/>
      <c r="BPI4" s="13"/>
      <c r="BPJ4" s="13"/>
      <c r="BPK4" s="14"/>
      <c r="BPL4" s="8"/>
      <c r="BPM4" s="8"/>
      <c r="BPN4" s="8"/>
      <c r="BPO4" s="8"/>
      <c r="BPP4" s="13"/>
      <c r="BPQ4" s="13"/>
      <c r="BPR4" s="13"/>
      <c r="BPS4" s="14"/>
      <c r="BPT4" s="8"/>
      <c r="BPU4" s="8"/>
      <c r="BPV4" s="8"/>
      <c r="BPW4" s="8"/>
      <c r="BPX4" s="13"/>
      <c r="BPY4" s="13"/>
      <c r="BPZ4" s="13"/>
      <c r="BQA4" s="14"/>
      <c r="BQB4" s="8"/>
      <c r="BQC4" s="8"/>
      <c r="BQD4" s="8"/>
      <c r="BQE4" s="8"/>
      <c r="BQF4" s="13"/>
      <c r="BQG4" s="13"/>
      <c r="BQH4" s="13"/>
      <c r="BQI4" s="14"/>
      <c r="BQJ4" s="8"/>
      <c r="BQK4" s="8"/>
      <c r="BQL4" s="8"/>
      <c r="BQM4" s="8"/>
      <c r="BQN4" s="13"/>
      <c r="BQO4" s="13"/>
      <c r="BQP4" s="13"/>
      <c r="BQQ4" s="14"/>
      <c r="BQR4" s="8"/>
      <c r="BQS4" s="8"/>
      <c r="BQT4" s="8"/>
      <c r="BQU4" s="8"/>
      <c r="BQV4" s="13"/>
      <c r="BQW4" s="13"/>
      <c r="BQX4" s="13"/>
      <c r="BQY4" s="14"/>
      <c r="BQZ4" s="8"/>
      <c r="BRA4" s="8"/>
      <c r="BRB4" s="8"/>
      <c r="BRC4" s="8"/>
      <c r="BRD4" s="13"/>
      <c r="BRE4" s="13"/>
      <c r="BRF4" s="13"/>
      <c r="BRG4" s="14"/>
      <c r="BRH4" s="8"/>
      <c r="BRI4" s="8"/>
      <c r="BRJ4" s="8"/>
      <c r="BRK4" s="8"/>
      <c r="BRL4" s="13"/>
      <c r="BRM4" s="13"/>
      <c r="BRN4" s="13"/>
      <c r="BRO4" s="14"/>
      <c r="BRP4" s="8"/>
      <c r="BRQ4" s="8"/>
      <c r="BRR4" s="8"/>
      <c r="BRS4" s="8"/>
      <c r="BRT4" s="13"/>
      <c r="BRU4" s="13"/>
      <c r="BRV4" s="13"/>
      <c r="BRW4" s="14"/>
      <c r="BRX4" s="8"/>
      <c r="BRY4" s="8"/>
      <c r="BRZ4" s="8"/>
      <c r="BSA4" s="8"/>
      <c r="BSB4" s="13"/>
      <c r="BSC4" s="13"/>
      <c r="BSD4" s="13"/>
      <c r="BSE4" s="14"/>
      <c r="BSF4" s="8"/>
      <c r="BSG4" s="8"/>
      <c r="BSH4" s="8"/>
      <c r="BSI4" s="8"/>
      <c r="BSJ4" s="13"/>
      <c r="BSK4" s="13"/>
      <c r="BSL4" s="13"/>
      <c r="BSM4" s="14"/>
      <c r="BSN4" s="8"/>
      <c r="BSO4" s="8"/>
      <c r="BSP4" s="8"/>
      <c r="BSQ4" s="8"/>
      <c r="BSR4" s="13"/>
      <c r="BSS4" s="13"/>
      <c r="BST4" s="13"/>
      <c r="BSU4" s="14"/>
      <c r="BSV4" s="8"/>
      <c r="BSW4" s="8"/>
      <c r="BSX4" s="8"/>
      <c r="BSY4" s="8"/>
      <c r="BSZ4" s="13"/>
      <c r="BTA4" s="13"/>
      <c r="BTB4" s="13"/>
      <c r="BTC4" s="14"/>
      <c r="BTD4" s="8"/>
      <c r="BTE4" s="8"/>
      <c r="BTF4" s="8"/>
      <c r="BTG4" s="8"/>
      <c r="BTH4" s="13"/>
      <c r="BTI4" s="13"/>
      <c r="BTJ4" s="13"/>
      <c r="BTK4" s="14"/>
      <c r="BTL4" s="8"/>
      <c r="BTM4" s="8"/>
      <c r="BTN4" s="8"/>
      <c r="BTO4" s="8"/>
      <c r="BTP4" s="13"/>
      <c r="BTQ4" s="13"/>
      <c r="BTR4" s="13"/>
      <c r="BTS4" s="14"/>
      <c r="BTT4" s="8"/>
      <c r="BTU4" s="8"/>
      <c r="BTV4" s="8"/>
      <c r="BTW4" s="8"/>
      <c r="BTX4" s="13"/>
      <c r="BTY4" s="13"/>
      <c r="BTZ4" s="13"/>
      <c r="BUA4" s="14"/>
      <c r="BUB4" s="8"/>
      <c r="BUC4" s="8"/>
      <c r="BUD4" s="8"/>
      <c r="BUE4" s="8"/>
      <c r="BUF4" s="13"/>
      <c r="BUG4" s="13"/>
      <c r="BUH4" s="13"/>
      <c r="BUI4" s="14"/>
      <c r="BUJ4" s="8"/>
      <c r="BUK4" s="8"/>
      <c r="BUL4" s="8"/>
      <c r="BUM4" s="8"/>
      <c r="BUN4" s="13"/>
      <c r="BUO4" s="13"/>
      <c r="BUP4" s="13"/>
      <c r="BUQ4" s="14"/>
      <c r="BUR4" s="8"/>
      <c r="BUS4" s="8"/>
      <c r="BUT4" s="8"/>
      <c r="BUU4" s="8"/>
      <c r="BUV4" s="13"/>
      <c r="BUW4" s="13"/>
      <c r="BUX4" s="13"/>
      <c r="BUY4" s="14"/>
      <c r="BUZ4" s="8"/>
      <c r="BVA4" s="8"/>
      <c r="BVB4" s="8"/>
      <c r="BVC4" s="8"/>
      <c r="BVD4" s="13"/>
      <c r="BVE4" s="13"/>
      <c r="BVF4" s="13"/>
      <c r="BVG4" s="14"/>
      <c r="BVH4" s="8"/>
      <c r="BVI4" s="8"/>
      <c r="BVJ4" s="8"/>
      <c r="BVK4" s="8"/>
      <c r="BVL4" s="13"/>
      <c r="BVM4" s="13"/>
      <c r="BVN4" s="13"/>
      <c r="BVO4" s="14"/>
      <c r="BVP4" s="8"/>
      <c r="BVQ4" s="8"/>
      <c r="BVR4" s="8"/>
      <c r="BVS4" s="8"/>
      <c r="BVT4" s="13"/>
      <c r="BVU4" s="13"/>
      <c r="BVV4" s="13"/>
      <c r="BVW4" s="14"/>
      <c r="BVX4" s="8"/>
      <c r="BVY4" s="8"/>
      <c r="BVZ4" s="8"/>
      <c r="BWA4" s="8"/>
      <c r="BWB4" s="13"/>
      <c r="BWC4" s="13"/>
      <c r="BWD4" s="13"/>
      <c r="BWE4" s="14"/>
      <c r="BWF4" s="8"/>
      <c r="BWG4" s="8"/>
      <c r="BWH4" s="8"/>
      <c r="BWI4" s="8"/>
      <c r="BWJ4" s="13"/>
      <c r="BWK4" s="13"/>
      <c r="BWL4" s="13"/>
      <c r="BWM4" s="14"/>
      <c r="BWN4" s="8"/>
      <c r="BWO4" s="8"/>
      <c r="BWP4" s="8"/>
      <c r="BWQ4" s="8"/>
      <c r="BWR4" s="13"/>
      <c r="BWS4" s="13"/>
      <c r="BWT4" s="13"/>
      <c r="BWU4" s="14"/>
      <c r="BWV4" s="8"/>
      <c r="BWW4" s="8"/>
      <c r="BWX4" s="8"/>
      <c r="BWY4" s="8"/>
      <c r="BWZ4" s="13"/>
      <c r="BXA4" s="13"/>
      <c r="BXB4" s="13"/>
      <c r="BXC4" s="14"/>
      <c r="BXD4" s="8"/>
      <c r="BXE4" s="8"/>
      <c r="BXF4" s="8"/>
      <c r="BXG4" s="8"/>
      <c r="BXH4" s="13"/>
      <c r="BXI4" s="13"/>
      <c r="BXJ4" s="13"/>
      <c r="BXK4" s="14"/>
      <c r="BXL4" s="8"/>
      <c r="BXM4" s="8"/>
      <c r="BXN4" s="8"/>
      <c r="BXO4" s="8"/>
      <c r="BXP4" s="13"/>
      <c r="BXQ4" s="13"/>
      <c r="BXR4" s="13"/>
      <c r="BXS4" s="14"/>
      <c r="BXT4" s="8"/>
      <c r="BXU4" s="8"/>
      <c r="BXV4" s="8"/>
      <c r="BXW4" s="8"/>
      <c r="BXX4" s="13"/>
      <c r="BXY4" s="13"/>
      <c r="BXZ4" s="13"/>
      <c r="BYA4" s="14"/>
      <c r="BYB4" s="8"/>
      <c r="BYC4" s="8"/>
      <c r="BYD4" s="8"/>
      <c r="BYE4" s="8"/>
      <c r="BYF4" s="13"/>
      <c r="BYG4" s="13"/>
      <c r="BYH4" s="13"/>
      <c r="BYI4" s="14"/>
      <c r="BYJ4" s="8"/>
      <c r="BYK4" s="8"/>
      <c r="BYL4" s="8"/>
      <c r="BYM4" s="8"/>
      <c r="BYN4" s="13"/>
      <c r="BYO4" s="13"/>
      <c r="BYP4" s="13"/>
      <c r="BYQ4" s="14"/>
      <c r="BYR4" s="8"/>
      <c r="BYS4" s="8"/>
      <c r="BYT4" s="8"/>
      <c r="BYU4" s="8"/>
      <c r="BYV4" s="13"/>
      <c r="BYW4" s="13"/>
      <c r="BYX4" s="13"/>
      <c r="BYY4" s="14"/>
      <c r="BYZ4" s="8"/>
      <c r="BZA4" s="8"/>
      <c r="BZB4" s="8"/>
      <c r="BZC4" s="8"/>
      <c r="BZD4" s="13"/>
      <c r="BZE4" s="13"/>
      <c r="BZF4" s="13"/>
      <c r="BZG4" s="14"/>
      <c r="BZH4" s="8"/>
      <c r="BZI4" s="8"/>
      <c r="BZJ4" s="8"/>
      <c r="BZK4" s="8"/>
      <c r="BZL4" s="13"/>
      <c r="BZM4" s="13"/>
      <c r="BZN4" s="13"/>
      <c r="BZO4" s="14"/>
      <c r="BZP4" s="8"/>
      <c r="BZQ4" s="8"/>
      <c r="BZR4" s="8"/>
      <c r="BZS4" s="8"/>
      <c r="BZT4" s="13"/>
      <c r="BZU4" s="13"/>
      <c r="BZV4" s="13"/>
      <c r="BZW4" s="14"/>
      <c r="BZX4" s="8"/>
      <c r="BZY4" s="8"/>
      <c r="BZZ4" s="8"/>
      <c r="CAA4" s="8"/>
      <c r="CAB4" s="13"/>
      <c r="CAC4" s="13"/>
      <c r="CAD4" s="13"/>
      <c r="CAE4" s="14"/>
      <c r="CAF4" s="8"/>
      <c r="CAG4" s="8"/>
      <c r="CAH4" s="8"/>
      <c r="CAI4" s="8"/>
      <c r="CAJ4" s="13"/>
      <c r="CAK4" s="13"/>
      <c r="CAL4" s="13"/>
      <c r="CAM4" s="14"/>
      <c r="CAN4" s="8"/>
      <c r="CAO4" s="8"/>
      <c r="CAP4" s="8"/>
      <c r="CAQ4" s="8"/>
      <c r="CAR4" s="13"/>
      <c r="CAS4" s="13"/>
      <c r="CAT4" s="13"/>
      <c r="CAU4" s="14"/>
      <c r="CAV4" s="8"/>
      <c r="CAW4" s="8"/>
      <c r="CAX4" s="8"/>
      <c r="CAY4" s="8"/>
      <c r="CAZ4" s="13"/>
      <c r="CBA4" s="13"/>
      <c r="CBB4" s="13"/>
      <c r="CBC4" s="14"/>
      <c r="CBD4" s="8"/>
      <c r="CBE4" s="8"/>
      <c r="CBF4" s="8"/>
      <c r="CBG4" s="8"/>
      <c r="CBH4" s="13"/>
      <c r="CBI4" s="13"/>
      <c r="CBJ4" s="13"/>
      <c r="CBK4" s="14"/>
      <c r="CBL4" s="8"/>
      <c r="CBM4" s="8"/>
      <c r="CBN4" s="8"/>
      <c r="CBO4" s="8"/>
      <c r="CBP4" s="13"/>
      <c r="CBQ4" s="13"/>
      <c r="CBR4" s="13"/>
      <c r="CBS4" s="14"/>
      <c r="CBT4" s="8"/>
      <c r="CBU4" s="8"/>
      <c r="CBV4" s="8"/>
      <c r="CBW4" s="8"/>
      <c r="CBX4" s="13"/>
      <c r="CBY4" s="13"/>
      <c r="CBZ4" s="13"/>
      <c r="CCA4" s="14"/>
      <c r="CCB4" s="8"/>
      <c r="CCC4" s="8"/>
      <c r="CCD4" s="8"/>
      <c r="CCE4" s="8"/>
      <c r="CCF4" s="13"/>
      <c r="CCG4" s="13"/>
      <c r="CCH4" s="13"/>
      <c r="CCI4" s="14"/>
      <c r="CCJ4" s="8"/>
      <c r="CCK4" s="8"/>
      <c r="CCL4" s="8"/>
      <c r="CCM4" s="8"/>
      <c r="CCN4" s="13"/>
      <c r="CCO4" s="13"/>
      <c r="CCP4" s="13"/>
      <c r="CCQ4" s="14"/>
      <c r="CCR4" s="8"/>
      <c r="CCS4" s="8"/>
      <c r="CCT4" s="8"/>
      <c r="CCU4" s="8"/>
      <c r="CCV4" s="13"/>
      <c r="CCW4" s="13"/>
      <c r="CCX4" s="13"/>
      <c r="CCY4" s="14"/>
      <c r="CCZ4" s="8"/>
      <c r="CDA4" s="8"/>
      <c r="CDB4" s="8"/>
      <c r="CDC4" s="8"/>
      <c r="CDD4" s="13"/>
      <c r="CDE4" s="13"/>
      <c r="CDF4" s="13"/>
      <c r="CDG4" s="14"/>
      <c r="CDH4" s="8"/>
      <c r="CDI4" s="8"/>
      <c r="CDJ4" s="8"/>
      <c r="CDK4" s="8"/>
      <c r="CDL4" s="13"/>
      <c r="CDM4" s="13"/>
      <c r="CDN4" s="13"/>
      <c r="CDO4" s="14"/>
      <c r="CDP4" s="8"/>
      <c r="CDQ4" s="8"/>
      <c r="CDR4" s="8"/>
      <c r="CDS4" s="8"/>
      <c r="CDT4" s="13"/>
      <c r="CDU4" s="13"/>
      <c r="CDV4" s="13"/>
      <c r="CDW4" s="14"/>
      <c r="CDX4" s="8"/>
      <c r="CDY4" s="8"/>
      <c r="CDZ4" s="8"/>
      <c r="CEA4" s="8"/>
      <c r="CEB4" s="13"/>
      <c r="CEC4" s="13"/>
      <c r="CED4" s="13"/>
      <c r="CEE4" s="14"/>
      <c r="CEF4" s="8"/>
      <c r="CEG4" s="8"/>
      <c r="CEH4" s="8"/>
      <c r="CEI4" s="8"/>
      <c r="CEJ4" s="13"/>
      <c r="CEK4" s="13"/>
      <c r="CEL4" s="13"/>
      <c r="CEM4" s="14"/>
      <c r="CEN4" s="8"/>
      <c r="CEO4" s="8"/>
      <c r="CEP4" s="8"/>
      <c r="CEQ4" s="8"/>
      <c r="CER4" s="13"/>
      <c r="CES4" s="13"/>
      <c r="CET4" s="13"/>
      <c r="CEU4" s="14"/>
      <c r="CEV4" s="8"/>
      <c r="CEW4" s="8"/>
      <c r="CEX4" s="8"/>
      <c r="CEY4" s="8"/>
      <c r="CEZ4" s="13"/>
      <c r="CFA4" s="13"/>
      <c r="CFB4" s="13"/>
      <c r="CFC4" s="14"/>
      <c r="CFD4" s="8"/>
      <c r="CFE4" s="8"/>
      <c r="CFF4" s="8"/>
      <c r="CFG4" s="8"/>
      <c r="CFH4" s="13"/>
      <c r="CFI4" s="13"/>
      <c r="CFJ4" s="13"/>
      <c r="CFK4" s="14"/>
      <c r="CFL4" s="8"/>
      <c r="CFM4" s="8"/>
      <c r="CFN4" s="8"/>
      <c r="CFO4" s="8"/>
      <c r="CFP4" s="13"/>
      <c r="CFQ4" s="13"/>
      <c r="CFR4" s="13"/>
      <c r="CFS4" s="14"/>
      <c r="CFT4" s="8"/>
      <c r="CFU4" s="8"/>
      <c r="CFV4" s="8"/>
      <c r="CFW4" s="8"/>
      <c r="CFX4" s="13"/>
      <c r="CFY4" s="13"/>
      <c r="CFZ4" s="13"/>
      <c r="CGA4" s="14"/>
      <c r="CGB4" s="8"/>
      <c r="CGC4" s="8"/>
      <c r="CGD4" s="8"/>
      <c r="CGE4" s="8"/>
      <c r="CGF4" s="13"/>
      <c r="CGG4" s="13"/>
      <c r="CGH4" s="13"/>
      <c r="CGI4" s="14"/>
      <c r="CGJ4" s="8"/>
      <c r="CGK4" s="8"/>
      <c r="CGL4" s="8"/>
      <c r="CGM4" s="8"/>
      <c r="CGN4" s="13"/>
      <c r="CGO4" s="13"/>
      <c r="CGP4" s="13"/>
      <c r="CGQ4" s="14"/>
      <c r="CGR4" s="8"/>
      <c r="CGS4" s="8"/>
      <c r="CGT4" s="8"/>
      <c r="CGU4" s="8"/>
      <c r="CGV4" s="13"/>
      <c r="CGW4" s="13"/>
      <c r="CGX4" s="13"/>
      <c r="CGY4" s="14"/>
      <c r="CGZ4" s="8"/>
      <c r="CHA4" s="8"/>
      <c r="CHB4" s="8"/>
      <c r="CHC4" s="8"/>
      <c r="CHD4" s="13"/>
      <c r="CHE4" s="13"/>
      <c r="CHF4" s="13"/>
      <c r="CHG4" s="14"/>
      <c r="CHH4" s="8"/>
      <c r="CHI4" s="8"/>
      <c r="CHJ4" s="8"/>
      <c r="CHK4" s="8"/>
      <c r="CHL4" s="13"/>
      <c r="CHM4" s="13"/>
      <c r="CHN4" s="13"/>
      <c r="CHO4" s="14"/>
      <c r="CHP4" s="8"/>
      <c r="CHQ4" s="8"/>
      <c r="CHR4" s="8"/>
      <c r="CHS4" s="8"/>
      <c r="CHT4" s="13"/>
      <c r="CHU4" s="13"/>
      <c r="CHV4" s="13"/>
      <c r="CHW4" s="14"/>
      <c r="CHX4" s="8"/>
      <c r="CHY4" s="8"/>
      <c r="CHZ4" s="8"/>
      <c r="CIA4" s="8"/>
      <c r="CIB4" s="13"/>
      <c r="CIC4" s="13"/>
      <c r="CID4" s="13"/>
      <c r="CIE4" s="14"/>
      <c r="CIF4" s="8"/>
      <c r="CIG4" s="8"/>
      <c r="CIH4" s="8"/>
      <c r="CII4" s="8"/>
      <c r="CIJ4" s="13"/>
      <c r="CIK4" s="13"/>
      <c r="CIL4" s="13"/>
      <c r="CIM4" s="14"/>
      <c r="CIN4" s="8"/>
      <c r="CIO4" s="8"/>
      <c r="CIP4" s="8"/>
      <c r="CIQ4" s="8"/>
      <c r="CIR4" s="13"/>
      <c r="CIS4" s="13"/>
      <c r="CIT4" s="13"/>
      <c r="CIU4" s="14"/>
      <c r="CIV4" s="8"/>
      <c r="CIW4" s="8"/>
      <c r="CIX4" s="8"/>
      <c r="CIY4" s="8"/>
      <c r="CIZ4" s="13"/>
      <c r="CJA4" s="13"/>
      <c r="CJB4" s="13"/>
      <c r="CJC4" s="14"/>
      <c r="CJD4" s="8"/>
      <c r="CJE4" s="8"/>
      <c r="CJF4" s="8"/>
      <c r="CJG4" s="8"/>
      <c r="CJH4" s="13"/>
      <c r="CJI4" s="13"/>
      <c r="CJJ4" s="13"/>
      <c r="CJK4" s="14"/>
      <c r="CJL4" s="8"/>
      <c r="CJM4" s="8"/>
      <c r="CJN4" s="8"/>
      <c r="CJO4" s="8"/>
      <c r="CJP4" s="13"/>
      <c r="CJQ4" s="13"/>
      <c r="CJR4" s="13"/>
      <c r="CJS4" s="14"/>
      <c r="CJT4" s="8"/>
      <c r="CJU4" s="8"/>
      <c r="CJV4" s="8"/>
      <c r="CJW4" s="8"/>
      <c r="CJX4" s="13"/>
      <c r="CJY4" s="13"/>
      <c r="CJZ4" s="13"/>
      <c r="CKA4" s="14"/>
      <c r="CKB4" s="8"/>
      <c r="CKC4" s="8"/>
      <c r="CKD4" s="8"/>
      <c r="CKE4" s="8"/>
      <c r="CKF4" s="13"/>
      <c r="CKG4" s="13"/>
      <c r="CKH4" s="13"/>
      <c r="CKI4" s="14"/>
      <c r="CKJ4" s="8"/>
      <c r="CKK4" s="8"/>
      <c r="CKL4" s="8"/>
      <c r="CKM4" s="8"/>
      <c r="CKN4" s="13"/>
      <c r="CKO4" s="13"/>
      <c r="CKP4" s="13"/>
      <c r="CKQ4" s="14"/>
      <c r="CKR4" s="8"/>
      <c r="CKS4" s="8"/>
      <c r="CKT4" s="8"/>
      <c r="CKU4" s="8"/>
      <c r="CKV4" s="13"/>
      <c r="CKW4" s="13"/>
      <c r="CKX4" s="13"/>
      <c r="CKY4" s="14"/>
      <c r="CKZ4" s="8"/>
      <c r="CLA4" s="8"/>
      <c r="CLB4" s="8"/>
      <c r="CLC4" s="8"/>
      <c r="CLD4" s="13"/>
      <c r="CLE4" s="13"/>
      <c r="CLF4" s="13"/>
      <c r="CLG4" s="14"/>
      <c r="CLH4" s="8"/>
      <c r="CLI4" s="8"/>
      <c r="CLJ4" s="8"/>
      <c r="CLK4" s="8"/>
      <c r="CLL4" s="13"/>
      <c r="CLM4" s="13"/>
      <c r="CLN4" s="13"/>
      <c r="CLO4" s="14"/>
      <c r="CLP4" s="8"/>
      <c r="CLQ4" s="8"/>
      <c r="CLR4" s="8"/>
      <c r="CLS4" s="8"/>
      <c r="CLT4" s="13"/>
      <c r="CLU4" s="13"/>
      <c r="CLV4" s="13"/>
      <c r="CLW4" s="14"/>
      <c r="CLX4" s="8"/>
      <c r="CLY4" s="8"/>
      <c r="CLZ4" s="8"/>
      <c r="CMA4" s="8"/>
      <c r="CMB4" s="13"/>
      <c r="CMC4" s="13"/>
      <c r="CMD4" s="13"/>
      <c r="CME4" s="14"/>
      <c r="CMF4" s="8"/>
      <c r="CMG4" s="8"/>
      <c r="CMH4" s="8"/>
      <c r="CMI4" s="8"/>
      <c r="CMJ4" s="13"/>
      <c r="CMK4" s="13"/>
      <c r="CML4" s="13"/>
      <c r="CMM4" s="14"/>
      <c r="CMN4" s="8"/>
      <c r="CMO4" s="8"/>
      <c r="CMP4" s="8"/>
      <c r="CMQ4" s="8"/>
      <c r="CMR4" s="13"/>
      <c r="CMS4" s="13"/>
      <c r="CMT4" s="13"/>
      <c r="CMU4" s="14"/>
      <c r="CMV4" s="8"/>
      <c r="CMW4" s="8"/>
      <c r="CMX4" s="8"/>
      <c r="CMY4" s="8"/>
      <c r="CMZ4" s="13"/>
      <c r="CNA4" s="13"/>
      <c r="CNB4" s="13"/>
      <c r="CNC4" s="14"/>
      <c r="CND4" s="8"/>
      <c r="CNE4" s="8"/>
      <c r="CNF4" s="8"/>
      <c r="CNG4" s="8"/>
      <c r="CNH4" s="13"/>
      <c r="CNI4" s="13"/>
      <c r="CNJ4" s="13"/>
      <c r="CNK4" s="14"/>
      <c r="CNL4" s="8"/>
      <c r="CNM4" s="8"/>
      <c r="CNN4" s="8"/>
      <c r="CNO4" s="8"/>
      <c r="CNP4" s="13"/>
      <c r="CNQ4" s="13"/>
      <c r="CNR4" s="13"/>
      <c r="CNS4" s="14"/>
      <c r="CNT4" s="8"/>
      <c r="CNU4" s="8"/>
      <c r="CNV4" s="8"/>
      <c r="CNW4" s="8"/>
      <c r="CNX4" s="13"/>
      <c r="CNY4" s="13"/>
      <c r="CNZ4" s="13"/>
      <c r="COA4" s="14"/>
      <c r="COB4" s="8"/>
      <c r="COC4" s="8"/>
      <c r="COD4" s="8"/>
      <c r="COE4" s="8"/>
      <c r="COF4" s="13"/>
      <c r="COG4" s="13"/>
      <c r="COH4" s="13"/>
      <c r="COI4" s="14"/>
      <c r="COJ4" s="8"/>
      <c r="COK4" s="8"/>
      <c r="COL4" s="8"/>
      <c r="COM4" s="8"/>
      <c r="CON4" s="13"/>
      <c r="COO4" s="13"/>
      <c r="COP4" s="13"/>
      <c r="COQ4" s="14"/>
      <c r="COR4" s="8"/>
      <c r="COS4" s="8"/>
      <c r="COT4" s="8"/>
      <c r="COU4" s="8"/>
      <c r="COV4" s="13"/>
      <c r="COW4" s="13"/>
      <c r="COX4" s="13"/>
      <c r="COY4" s="14"/>
      <c r="COZ4" s="8"/>
      <c r="CPA4" s="8"/>
      <c r="CPB4" s="8"/>
      <c r="CPC4" s="8"/>
      <c r="CPD4" s="13"/>
      <c r="CPE4" s="13"/>
      <c r="CPF4" s="13"/>
      <c r="CPG4" s="14"/>
      <c r="CPH4" s="8"/>
      <c r="CPI4" s="8"/>
      <c r="CPJ4" s="8"/>
      <c r="CPK4" s="8"/>
      <c r="CPL4" s="13"/>
      <c r="CPM4" s="13"/>
      <c r="CPN4" s="13"/>
      <c r="CPO4" s="14"/>
      <c r="CPP4" s="8"/>
      <c r="CPQ4" s="8"/>
      <c r="CPR4" s="8"/>
      <c r="CPS4" s="8"/>
      <c r="CPT4" s="13"/>
      <c r="CPU4" s="13"/>
      <c r="CPV4" s="13"/>
      <c r="CPW4" s="14"/>
      <c r="CPX4" s="8"/>
      <c r="CPY4" s="8"/>
      <c r="CPZ4" s="8"/>
      <c r="CQA4" s="8"/>
      <c r="CQB4" s="13"/>
      <c r="CQC4" s="13"/>
      <c r="CQD4" s="13"/>
      <c r="CQE4" s="14"/>
      <c r="CQF4" s="8"/>
      <c r="CQG4" s="8"/>
      <c r="CQH4" s="8"/>
      <c r="CQI4" s="8"/>
      <c r="CQJ4" s="13"/>
      <c r="CQK4" s="13"/>
      <c r="CQL4" s="13"/>
      <c r="CQM4" s="14"/>
      <c r="CQN4" s="8"/>
      <c r="CQO4" s="8"/>
      <c r="CQP4" s="8"/>
      <c r="CQQ4" s="8"/>
      <c r="CQR4" s="13"/>
      <c r="CQS4" s="13"/>
      <c r="CQT4" s="13"/>
      <c r="CQU4" s="14"/>
      <c r="CQV4" s="8"/>
      <c r="CQW4" s="8"/>
      <c r="CQX4" s="8"/>
      <c r="CQY4" s="8"/>
      <c r="CQZ4" s="13"/>
      <c r="CRA4" s="13"/>
      <c r="CRB4" s="13"/>
      <c r="CRC4" s="14"/>
      <c r="CRD4" s="8"/>
      <c r="CRE4" s="8"/>
      <c r="CRF4" s="8"/>
      <c r="CRG4" s="8"/>
      <c r="CRH4" s="13"/>
      <c r="CRI4" s="13"/>
      <c r="CRJ4" s="13"/>
      <c r="CRK4" s="14"/>
      <c r="CRL4" s="8"/>
      <c r="CRM4" s="8"/>
      <c r="CRN4" s="8"/>
      <c r="CRO4" s="8"/>
      <c r="CRP4" s="13"/>
      <c r="CRQ4" s="13"/>
      <c r="CRR4" s="13"/>
      <c r="CRS4" s="14"/>
      <c r="CRT4" s="8"/>
      <c r="CRU4" s="8"/>
      <c r="CRV4" s="8"/>
      <c r="CRW4" s="8"/>
      <c r="CRX4" s="13"/>
      <c r="CRY4" s="13"/>
      <c r="CRZ4" s="13"/>
      <c r="CSA4" s="14"/>
      <c r="CSB4" s="8"/>
      <c r="CSC4" s="8"/>
      <c r="CSD4" s="8"/>
      <c r="CSE4" s="8"/>
      <c r="CSF4" s="13"/>
      <c r="CSG4" s="13"/>
      <c r="CSH4" s="13"/>
      <c r="CSI4" s="14"/>
      <c r="CSJ4" s="8"/>
      <c r="CSK4" s="8"/>
      <c r="CSL4" s="8"/>
      <c r="CSM4" s="8"/>
      <c r="CSN4" s="13"/>
      <c r="CSO4" s="13"/>
      <c r="CSP4" s="13"/>
      <c r="CSQ4" s="14"/>
      <c r="CSR4" s="8"/>
      <c r="CSS4" s="8"/>
      <c r="CST4" s="8"/>
      <c r="CSU4" s="8"/>
      <c r="CSV4" s="13"/>
      <c r="CSW4" s="13"/>
      <c r="CSX4" s="13"/>
      <c r="CSY4" s="14"/>
      <c r="CSZ4" s="8"/>
      <c r="CTA4" s="8"/>
      <c r="CTB4" s="8"/>
      <c r="CTC4" s="8"/>
      <c r="CTD4" s="13"/>
      <c r="CTE4" s="13"/>
      <c r="CTF4" s="13"/>
      <c r="CTG4" s="14"/>
      <c r="CTH4" s="8"/>
      <c r="CTI4" s="8"/>
      <c r="CTJ4" s="8"/>
      <c r="CTK4" s="8"/>
      <c r="CTL4" s="13"/>
      <c r="CTM4" s="13"/>
      <c r="CTN4" s="13"/>
      <c r="CTO4" s="14"/>
      <c r="CTP4" s="8"/>
      <c r="CTQ4" s="8"/>
      <c r="CTR4" s="8"/>
      <c r="CTS4" s="8"/>
      <c r="CTT4" s="13"/>
      <c r="CTU4" s="13"/>
      <c r="CTV4" s="13"/>
      <c r="CTW4" s="14"/>
      <c r="CTX4" s="8"/>
      <c r="CTY4" s="8"/>
      <c r="CTZ4" s="8"/>
      <c r="CUA4" s="8"/>
      <c r="CUB4" s="13"/>
      <c r="CUC4" s="13"/>
      <c r="CUD4" s="13"/>
      <c r="CUE4" s="14"/>
      <c r="CUF4" s="8"/>
      <c r="CUG4" s="8"/>
      <c r="CUH4" s="8"/>
      <c r="CUI4" s="8"/>
      <c r="CUJ4" s="13"/>
      <c r="CUK4" s="13"/>
      <c r="CUL4" s="13"/>
      <c r="CUM4" s="14"/>
      <c r="CUN4" s="8"/>
      <c r="CUO4" s="8"/>
      <c r="CUP4" s="8"/>
      <c r="CUQ4" s="8"/>
      <c r="CUR4" s="13"/>
      <c r="CUS4" s="13"/>
      <c r="CUT4" s="13"/>
      <c r="CUU4" s="14"/>
      <c r="CUV4" s="8"/>
      <c r="CUW4" s="8"/>
      <c r="CUX4" s="8"/>
      <c r="CUY4" s="8"/>
      <c r="CUZ4" s="13"/>
      <c r="CVA4" s="13"/>
      <c r="CVB4" s="13"/>
      <c r="CVC4" s="14"/>
      <c r="CVD4" s="8"/>
      <c r="CVE4" s="8"/>
      <c r="CVF4" s="8"/>
      <c r="CVG4" s="8"/>
      <c r="CVH4" s="13"/>
      <c r="CVI4" s="13"/>
      <c r="CVJ4" s="13"/>
      <c r="CVK4" s="14"/>
      <c r="CVL4" s="8"/>
      <c r="CVM4" s="8"/>
      <c r="CVN4" s="8"/>
      <c r="CVO4" s="8"/>
      <c r="CVP4" s="13"/>
      <c r="CVQ4" s="13"/>
      <c r="CVR4" s="13"/>
      <c r="CVS4" s="14"/>
      <c r="CVT4" s="8"/>
      <c r="CVU4" s="8"/>
      <c r="CVV4" s="8"/>
      <c r="CVW4" s="8"/>
      <c r="CVX4" s="13"/>
      <c r="CVY4" s="13"/>
      <c r="CVZ4" s="13"/>
      <c r="CWA4" s="14"/>
      <c r="CWB4" s="8"/>
      <c r="CWC4" s="8"/>
      <c r="CWD4" s="8"/>
      <c r="CWE4" s="8"/>
      <c r="CWF4" s="13"/>
      <c r="CWG4" s="13"/>
      <c r="CWH4" s="13"/>
      <c r="CWI4" s="14"/>
      <c r="CWJ4" s="8"/>
      <c r="CWK4" s="8"/>
      <c r="CWL4" s="8"/>
      <c r="CWM4" s="8"/>
      <c r="CWN4" s="13"/>
      <c r="CWO4" s="13"/>
      <c r="CWP4" s="13"/>
      <c r="CWQ4" s="14"/>
      <c r="CWR4" s="8"/>
      <c r="CWS4" s="8"/>
      <c r="CWT4" s="8"/>
      <c r="CWU4" s="8"/>
      <c r="CWV4" s="13"/>
      <c r="CWW4" s="13"/>
      <c r="CWX4" s="13"/>
      <c r="CWY4" s="14"/>
      <c r="CWZ4" s="8"/>
      <c r="CXA4" s="8"/>
      <c r="CXB4" s="8"/>
      <c r="CXC4" s="8"/>
      <c r="CXD4" s="13"/>
      <c r="CXE4" s="13"/>
      <c r="CXF4" s="13"/>
      <c r="CXG4" s="14"/>
      <c r="CXH4" s="8"/>
      <c r="CXI4" s="8"/>
      <c r="CXJ4" s="8"/>
      <c r="CXK4" s="8"/>
      <c r="CXL4" s="13"/>
      <c r="CXM4" s="13"/>
      <c r="CXN4" s="13"/>
      <c r="CXO4" s="14"/>
      <c r="CXP4" s="8"/>
      <c r="CXQ4" s="8"/>
      <c r="CXR4" s="8"/>
      <c r="CXS4" s="8"/>
      <c r="CXT4" s="13"/>
      <c r="CXU4" s="13"/>
      <c r="CXV4" s="13"/>
      <c r="CXW4" s="14"/>
      <c r="CXX4" s="8"/>
      <c r="CXY4" s="8"/>
      <c r="CXZ4" s="8"/>
      <c r="CYA4" s="8"/>
      <c r="CYB4" s="13"/>
      <c r="CYC4" s="13"/>
      <c r="CYD4" s="13"/>
      <c r="CYE4" s="14"/>
      <c r="CYF4" s="8"/>
      <c r="CYG4" s="8"/>
      <c r="CYH4" s="8"/>
      <c r="CYI4" s="8"/>
      <c r="CYJ4" s="13"/>
      <c r="CYK4" s="13"/>
      <c r="CYL4" s="13"/>
      <c r="CYM4" s="14"/>
      <c r="CYN4" s="8"/>
      <c r="CYO4" s="8"/>
      <c r="CYP4" s="8"/>
      <c r="CYQ4" s="8"/>
      <c r="CYR4" s="13"/>
      <c r="CYS4" s="13"/>
      <c r="CYT4" s="13"/>
      <c r="CYU4" s="14"/>
      <c r="CYV4" s="8"/>
      <c r="CYW4" s="8"/>
      <c r="CYX4" s="8"/>
      <c r="CYY4" s="8"/>
      <c r="CYZ4" s="13"/>
      <c r="CZA4" s="13"/>
      <c r="CZB4" s="13"/>
      <c r="CZC4" s="14"/>
      <c r="CZD4" s="8"/>
      <c r="CZE4" s="8"/>
      <c r="CZF4" s="8"/>
      <c r="CZG4" s="8"/>
      <c r="CZH4" s="13"/>
      <c r="CZI4" s="13"/>
      <c r="CZJ4" s="13"/>
      <c r="CZK4" s="14"/>
      <c r="CZL4" s="8"/>
      <c r="CZM4" s="8"/>
      <c r="CZN4" s="8"/>
      <c r="CZO4" s="8"/>
      <c r="CZP4" s="13"/>
      <c r="CZQ4" s="13"/>
      <c r="CZR4" s="13"/>
      <c r="CZS4" s="14"/>
      <c r="CZT4" s="8"/>
      <c r="CZU4" s="8"/>
      <c r="CZV4" s="8"/>
      <c r="CZW4" s="8"/>
      <c r="CZX4" s="13"/>
      <c r="CZY4" s="13"/>
      <c r="CZZ4" s="13"/>
      <c r="DAA4" s="14"/>
      <c r="DAB4" s="8"/>
      <c r="DAC4" s="8"/>
      <c r="DAD4" s="8"/>
      <c r="DAE4" s="8"/>
      <c r="DAF4" s="13"/>
      <c r="DAG4" s="13"/>
      <c r="DAH4" s="13"/>
      <c r="DAI4" s="14"/>
      <c r="DAJ4" s="8"/>
      <c r="DAK4" s="8"/>
      <c r="DAL4" s="8"/>
      <c r="DAM4" s="8"/>
      <c r="DAN4" s="13"/>
      <c r="DAO4" s="13"/>
      <c r="DAP4" s="13"/>
      <c r="DAQ4" s="14"/>
      <c r="DAR4" s="8"/>
      <c r="DAS4" s="8"/>
      <c r="DAT4" s="8"/>
      <c r="DAU4" s="8"/>
      <c r="DAV4" s="13"/>
      <c r="DAW4" s="13"/>
      <c r="DAX4" s="13"/>
      <c r="DAY4" s="14"/>
      <c r="DAZ4" s="8"/>
      <c r="DBA4" s="8"/>
      <c r="DBB4" s="8"/>
      <c r="DBC4" s="8"/>
      <c r="DBD4" s="13"/>
      <c r="DBE4" s="13"/>
      <c r="DBF4" s="13"/>
      <c r="DBG4" s="14"/>
      <c r="DBH4" s="8"/>
      <c r="DBI4" s="8"/>
      <c r="DBJ4" s="8"/>
      <c r="DBK4" s="8"/>
      <c r="DBL4" s="13"/>
      <c r="DBM4" s="13"/>
      <c r="DBN4" s="13"/>
      <c r="DBO4" s="14"/>
      <c r="DBP4" s="8"/>
      <c r="DBQ4" s="8"/>
      <c r="DBR4" s="8"/>
      <c r="DBS4" s="8"/>
      <c r="DBT4" s="13"/>
      <c r="DBU4" s="13"/>
      <c r="DBV4" s="13"/>
      <c r="DBW4" s="14"/>
      <c r="DBX4" s="8"/>
      <c r="DBY4" s="8"/>
      <c r="DBZ4" s="8"/>
      <c r="DCA4" s="8"/>
      <c r="DCB4" s="13"/>
      <c r="DCC4" s="13"/>
      <c r="DCD4" s="13"/>
      <c r="DCE4" s="14"/>
      <c r="DCF4" s="8"/>
      <c r="DCG4" s="8"/>
      <c r="DCH4" s="8"/>
      <c r="DCI4" s="8"/>
      <c r="DCJ4" s="13"/>
      <c r="DCK4" s="13"/>
      <c r="DCL4" s="13"/>
      <c r="DCM4" s="14"/>
      <c r="DCN4" s="8"/>
      <c r="DCO4" s="8"/>
      <c r="DCP4" s="8"/>
      <c r="DCQ4" s="8"/>
      <c r="DCR4" s="13"/>
      <c r="DCS4" s="13"/>
      <c r="DCT4" s="13"/>
      <c r="DCU4" s="14"/>
      <c r="DCV4" s="8"/>
      <c r="DCW4" s="8"/>
      <c r="DCX4" s="8"/>
      <c r="DCY4" s="8"/>
      <c r="DCZ4" s="13"/>
      <c r="DDA4" s="13"/>
      <c r="DDB4" s="13"/>
      <c r="DDC4" s="14"/>
      <c r="DDD4" s="8"/>
      <c r="DDE4" s="8"/>
      <c r="DDF4" s="8"/>
      <c r="DDG4" s="8"/>
      <c r="DDH4" s="13"/>
      <c r="DDI4" s="13"/>
      <c r="DDJ4" s="13"/>
      <c r="DDK4" s="14"/>
      <c r="DDL4" s="8"/>
      <c r="DDM4" s="8"/>
      <c r="DDN4" s="8"/>
      <c r="DDO4" s="8"/>
      <c r="DDP4" s="13"/>
      <c r="DDQ4" s="13"/>
      <c r="DDR4" s="13"/>
      <c r="DDS4" s="14"/>
      <c r="DDT4" s="8"/>
      <c r="DDU4" s="8"/>
      <c r="DDV4" s="8"/>
      <c r="DDW4" s="8"/>
      <c r="DDX4" s="13"/>
      <c r="DDY4" s="13"/>
      <c r="DDZ4" s="13"/>
      <c r="DEA4" s="14"/>
      <c r="DEB4" s="8"/>
      <c r="DEC4" s="8"/>
      <c r="DED4" s="8"/>
      <c r="DEE4" s="8"/>
      <c r="DEF4" s="13"/>
      <c r="DEG4" s="13"/>
      <c r="DEH4" s="13"/>
      <c r="DEI4" s="14"/>
      <c r="DEJ4" s="8"/>
      <c r="DEK4" s="8"/>
      <c r="DEL4" s="8"/>
      <c r="DEM4" s="8"/>
      <c r="DEN4" s="13"/>
      <c r="DEO4" s="13"/>
      <c r="DEP4" s="13"/>
      <c r="DEQ4" s="14"/>
      <c r="DER4" s="8"/>
      <c r="DES4" s="8"/>
      <c r="DET4" s="8"/>
      <c r="DEU4" s="8"/>
      <c r="DEV4" s="13"/>
      <c r="DEW4" s="13"/>
      <c r="DEX4" s="13"/>
      <c r="DEY4" s="14"/>
      <c r="DEZ4" s="8"/>
      <c r="DFA4" s="8"/>
      <c r="DFB4" s="8"/>
      <c r="DFC4" s="8"/>
      <c r="DFD4" s="13"/>
      <c r="DFE4" s="13"/>
      <c r="DFF4" s="13"/>
      <c r="DFG4" s="14"/>
      <c r="DFH4" s="8"/>
      <c r="DFI4" s="8"/>
      <c r="DFJ4" s="8"/>
      <c r="DFK4" s="8"/>
      <c r="DFL4" s="13"/>
      <c r="DFM4" s="13"/>
      <c r="DFN4" s="13"/>
      <c r="DFO4" s="14"/>
      <c r="DFP4" s="8"/>
      <c r="DFQ4" s="8"/>
      <c r="DFR4" s="8"/>
      <c r="DFS4" s="8"/>
      <c r="DFT4" s="13"/>
      <c r="DFU4" s="13"/>
      <c r="DFV4" s="13"/>
      <c r="DFW4" s="14"/>
      <c r="DFX4" s="8"/>
      <c r="DFY4" s="8"/>
      <c r="DFZ4" s="8"/>
      <c r="DGA4" s="8"/>
      <c r="DGB4" s="13"/>
      <c r="DGC4" s="13"/>
      <c r="DGD4" s="13"/>
      <c r="DGE4" s="14"/>
      <c r="DGF4" s="8"/>
      <c r="DGG4" s="8"/>
      <c r="DGH4" s="8"/>
      <c r="DGI4" s="8"/>
      <c r="DGJ4" s="13"/>
      <c r="DGK4" s="13"/>
      <c r="DGL4" s="13"/>
      <c r="DGM4" s="14"/>
      <c r="DGN4" s="8"/>
      <c r="DGO4" s="8"/>
      <c r="DGP4" s="8"/>
      <c r="DGQ4" s="8"/>
      <c r="DGR4" s="13"/>
      <c r="DGS4" s="13"/>
      <c r="DGT4" s="13"/>
      <c r="DGU4" s="14"/>
      <c r="DGV4" s="8"/>
      <c r="DGW4" s="8"/>
      <c r="DGX4" s="8"/>
      <c r="DGY4" s="8"/>
      <c r="DGZ4" s="13"/>
      <c r="DHA4" s="13"/>
      <c r="DHB4" s="13"/>
      <c r="DHC4" s="14"/>
      <c r="DHD4" s="8"/>
      <c r="DHE4" s="8"/>
      <c r="DHF4" s="8"/>
      <c r="DHG4" s="8"/>
      <c r="DHH4" s="13"/>
      <c r="DHI4" s="13"/>
      <c r="DHJ4" s="13"/>
      <c r="DHK4" s="14"/>
      <c r="DHL4" s="8"/>
      <c r="DHM4" s="8"/>
      <c r="DHN4" s="8"/>
      <c r="DHO4" s="8"/>
      <c r="DHP4" s="13"/>
      <c r="DHQ4" s="13"/>
      <c r="DHR4" s="13"/>
      <c r="DHS4" s="14"/>
      <c r="DHT4" s="8"/>
      <c r="DHU4" s="8"/>
      <c r="DHV4" s="8"/>
      <c r="DHW4" s="8"/>
      <c r="DHX4" s="13"/>
      <c r="DHY4" s="13"/>
      <c r="DHZ4" s="13"/>
      <c r="DIA4" s="14"/>
      <c r="DIB4" s="8"/>
      <c r="DIC4" s="8"/>
      <c r="DID4" s="8"/>
      <c r="DIE4" s="8"/>
      <c r="DIF4" s="13"/>
      <c r="DIG4" s="13"/>
      <c r="DIH4" s="13"/>
      <c r="DII4" s="14"/>
      <c r="DIJ4" s="8"/>
      <c r="DIK4" s="8"/>
      <c r="DIL4" s="8"/>
      <c r="DIM4" s="8"/>
      <c r="DIN4" s="13"/>
      <c r="DIO4" s="13"/>
      <c r="DIP4" s="13"/>
      <c r="DIQ4" s="14"/>
      <c r="DIR4" s="8"/>
      <c r="DIS4" s="8"/>
      <c r="DIT4" s="8"/>
      <c r="DIU4" s="8"/>
      <c r="DIV4" s="13"/>
      <c r="DIW4" s="13"/>
      <c r="DIX4" s="13"/>
      <c r="DIY4" s="14"/>
      <c r="DIZ4" s="8"/>
      <c r="DJA4" s="8"/>
      <c r="DJB4" s="8"/>
      <c r="DJC4" s="8"/>
      <c r="DJD4" s="13"/>
      <c r="DJE4" s="13"/>
      <c r="DJF4" s="13"/>
      <c r="DJG4" s="14"/>
      <c r="DJH4" s="8"/>
      <c r="DJI4" s="8"/>
      <c r="DJJ4" s="8"/>
      <c r="DJK4" s="8"/>
      <c r="DJL4" s="13"/>
      <c r="DJM4" s="13"/>
      <c r="DJN4" s="13"/>
      <c r="DJO4" s="14"/>
      <c r="DJP4" s="8"/>
      <c r="DJQ4" s="8"/>
      <c r="DJR4" s="8"/>
      <c r="DJS4" s="8"/>
      <c r="DJT4" s="13"/>
      <c r="DJU4" s="13"/>
      <c r="DJV4" s="13"/>
      <c r="DJW4" s="14"/>
      <c r="DJX4" s="8"/>
      <c r="DJY4" s="8"/>
      <c r="DJZ4" s="8"/>
      <c r="DKA4" s="8"/>
      <c r="DKB4" s="13"/>
      <c r="DKC4" s="13"/>
      <c r="DKD4" s="13"/>
      <c r="DKE4" s="14"/>
      <c r="DKF4" s="8"/>
      <c r="DKG4" s="8"/>
      <c r="DKH4" s="8"/>
      <c r="DKI4" s="8"/>
      <c r="DKJ4" s="13"/>
      <c r="DKK4" s="13"/>
      <c r="DKL4" s="13"/>
      <c r="DKM4" s="14"/>
      <c r="DKN4" s="8"/>
      <c r="DKO4" s="8"/>
      <c r="DKP4" s="8"/>
      <c r="DKQ4" s="8"/>
      <c r="DKR4" s="13"/>
      <c r="DKS4" s="13"/>
      <c r="DKT4" s="13"/>
      <c r="DKU4" s="14"/>
      <c r="DKV4" s="8"/>
      <c r="DKW4" s="8"/>
      <c r="DKX4" s="8"/>
      <c r="DKY4" s="8"/>
      <c r="DKZ4" s="13"/>
      <c r="DLA4" s="13"/>
      <c r="DLB4" s="13"/>
      <c r="DLC4" s="14"/>
      <c r="DLD4" s="8"/>
      <c r="DLE4" s="8"/>
      <c r="DLF4" s="8"/>
      <c r="DLG4" s="8"/>
      <c r="DLH4" s="13"/>
      <c r="DLI4" s="13"/>
      <c r="DLJ4" s="13"/>
      <c r="DLK4" s="14"/>
      <c r="DLL4" s="8"/>
      <c r="DLM4" s="8"/>
      <c r="DLN4" s="8"/>
      <c r="DLO4" s="8"/>
      <c r="DLP4" s="13"/>
      <c r="DLQ4" s="13"/>
      <c r="DLR4" s="13"/>
      <c r="DLS4" s="14"/>
      <c r="DLT4" s="8"/>
      <c r="DLU4" s="8"/>
      <c r="DLV4" s="8"/>
      <c r="DLW4" s="8"/>
      <c r="DLX4" s="13"/>
      <c r="DLY4" s="13"/>
      <c r="DLZ4" s="13"/>
      <c r="DMA4" s="14"/>
      <c r="DMB4" s="8"/>
      <c r="DMC4" s="8"/>
      <c r="DMD4" s="8"/>
      <c r="DME4" s="8"/>
      <c r="DMF4" s="13"/>
      <c r="DMG4" s="13"/>
      <c r="DMH4" s="13"/>
      <c r="DMI4" s="14"/>
      <c r="DMJ4" s="8"/>
      <c r="DMK4" s="8"/>
      <c r="DML4" s="8"/>
      <c r="DMM4" s="8"/>
      <c r="DMN4" s="13"/>
      <c r="DMO4" s="13"/>
      <c r="DMP4" s="13"/>
      <c r="DMQ4" s="14"/>
      <c r="DMR4" s="8"/>
      <c r="DMS4" s="8"/>
      <c r="DMT4" s="8"/>
      <c r="DMU4" s="8"/>
      <c r="DMV4" s="13"/>
      <c r="DMW4" s="13"/>
      <c r="DMX4" s="13"/>
      <c r="DMY4" s="14"/>
      <c r="DMZ4" s="8"/>
      <c r="DNA4" s="8"/>
      <c r="DNB4" s="8"/>
      <c r="DNC4" s="8"/>
      <c r="DND4" s="13"/>
      <c r="DNE4" s="13"/>
      <c r="DNF4" s="13"/>
      <c r="DNG4" s="14"/>
      <c r="DNH4" s="8"/>
      <c r="DNI4" s="8"/>
      <c r="DNJ4" s="8"/>
      <c r="DNK4" s="8"/>
      <c r="DNL4" s="13"/>
      <c r="DNM4" s="13"/>
      <c r="DNN4" s="13"/>
      <c r="DNO4" s="14"/>
      <c r="DNP4" s="8"/>
      <c r="DNQ4" s="8"/>
      <c r="DNR4" s="8"/>
      <c r="DNS4" s="8"/>
      <c r="DNT4" s="13"/>
      <c r="DNU4" s="13"/>
      <c r="DNV4" s="13"/>
      <c r="DNW4" s="14"/>
      <c r="DNX4" s="8"/>
      <c r="DNY4" s="8"/>
      <c r="DNZ4" s="8"/>
      <c r="DOA4" s="8"/>
      <c r="DOB4" s="13"/>
      <c r="DOC4" s="13"/>
      <c r="DOD4" s="13"/>
      <c r="DOE4" s="14"/>
      <c r="DOF4" s="8"/>
      <c r="DOG4" s="8"/>
      <c r="DOH4" s="8"/>
      <c r="DOI4" s="8"/>
      <c r="DOJ4" s="13"/>
      <c r="DOK4" s="13"/>
      <c r="DOL4" s="13"/>
      <c r="DOM4" s="14"/>
      <c r="DON4" s="8"/>
      <c r="DOO4" s="8"/>
      <c r="DOP4" s="8"/>
      <c r="DOQ4" s="8"/>
      <c r="DOR4" s="13"/>
      <c r="DOS4" s="13"/>
      <c r="DOT4" s="13"/>
      <c r="DOU4" s="14"/>
      <c r="DOV4" s="8"/>
      <c r="DOW4" s="8"/>
      <c r="DOX4" s="8"/>
      <c r="DOY4" s="8"/>
      <c r="DOZ4" s="13"/>
      <c r="DPA4" s="13"/>
      <c r="DPB4" s="13"/>
      <c r="DPC4" s="14"/>
      <c r="DPD4" s="8"/>
      <c r="DPE4" s="8"/>
      <c r="DPF4" s="8"/>
      <c r="DPG4" s="8"/>
      <c r="DPH4" s="13"/>
      <c r="DPI4" s="13"/>
      <c r="DPJ4" s="13"/>
      <c r="DPK4" s="14"/>
      <c r="DPL4" s="8"/>
      <c r="DPM4" s="8"/>
      <c r="DPN4" s="8"/>
      <c r="DPO4" s="8"/>
      <c r="DPP4" s="13"/>
      <c r="DPQ4" s="13"/>
      <c r="DPR4" s="13"/>
      <c r="DPS4" s="14"/>
      <c r="DPT4" s="8"/>
      <c r="DPU4" s="8"/>
      <c r="DPV4" s="8"/>
      <c r="DPW4" s="8"/>
      <c r="DPX4" s="13"/>
      <c r="DPY4" s="13"/>
      <c r="DPZ4" s="13"/>
      <c r="DQA4" s="14"/>
      <c r="DQB4" s="8"/>
      <c r="DQC4" s="8"/>
      <c r="DQD4" s="8"/>
      <c r="DQE4" s="8"/>
      <c r="DQF4" s="13"/>
      <c r="DQG4" s="13"/>
      <c r="DQH4" s="13"/>
      <c r="DQI4" s="14"/>
      <c r="DQJ4" s="8"/>
      <c r="DQK4" s="8"/>
      <c r="DQL4" s="8"/>
      <c r="DQM4" s="8"/>
      <c r="DQN4" s="13"/>
      <c r="DQO4" s="13"/>
      <c r="DQP4" s="13"/>
      <c r="DQQ4" s="14"/>
      <c r="DQR4" s="8"/>
      <c r="DQS4" s="8"/>
      <c r="DQT4" s="8"/>
      <c r="DQU4" s="8"/>
      <c r="DQV4" s="13"/>
      <c r="DQW4" s="13"/>
      <c r="DQX4" s="13"/>
      <c r="DQY4" s="14"/>
      <c r="DQZ4" s="8"/>
      <c r="DRA4" s="8"/>
      <c r="DRB4" s="8"/>
      <c r="DRC4" s="8"/>
      <c r="DRD4" s="13"/>
      <c r="DRE4" s="13"/>
      <c r="DRF4" s="13"/>
      <c r="DRG4" s="14"/>
      <c r="DRH4" s="8"/>
      <c r="DRI4" s="8"/>
      <c r="DRJ4" s="8"/>
      <c r="DRK4" s="8"/>
      <c r="DRL4" s="13"/>
      <c r="DRM4" s="13"/>
      <c r="DRN4" s="13"/>
      <c r="DRO4" s="14"/>
      <c r="DRP4" s="8"/>
      <c r="DRQ4" s="8"/>
      <c r="DRR4" s="8"/>
      <c r="DRS4" s="8"/>
      <c r="DRT4" s="13"/>
      <c r="DRU4" s="13"/>
      <c r="DRV4" s="13"/>
      <c r="DRW4" s="14"/>
      <c r="DRX4" s="8"/>
      <c r="DRY4" s="8"/>
      <c r="DRZ4" s="8"/>
      <c r="DSA4" s="8"/>
      <c r="DSB4" s="13"/>
      <c r="DSC4" s="13"/>
      <c r="DSD4" s="13"/>
      <c r="DSE4" s="14"/>
      <c r="DSF4" s="8"/>
      <c r="DSG4" s="8"/>
      <c r="DSH4" s="8"/>
      <c r="DSI4" s="8"/>
      <c r="DSJ4" s="13"/>
      <c r="DSK4" s="13"/>
      <c r="DSL4" s="13"/>
      <c r="DSM4" s="14"/>
      <c r="DSN4" s="8"/>
      <c r="DSO4" s="8"/>
      <c r="DSP4" s="8"/>
      <c r="DSQ4" s="8"/>
      <c r="DSR4" s="13"/>
      <c r="DSS4" s="13"/>
      <c r="DST4" s="13"/>
      <c r="DSU4" s="14"/>
      <c r="DSV4" s="8"/>
      <c r="DSW4" s="8"/>
      <c r="DSX4" s="8"/>
      <c r="DSY4" s="8"/>
      <c r="DSZ4" s="13"/>
      <c r="DTA4" s="13"/>
      <c r="DTB4" s="13"/>
      <c r="DTC4" s="14"/>
      <c r="DTD4" s="8"/>
      <c r="DTE4" s="8"/>
      <c r="DTF4" s="8"/>
      <c r="DTG4" s="8"/>
      <c r="DTH4" s="13"/>
      <c r="DTI4" s="13"/>
      <c r="DTJ4" s="13"/>
      <c r="DTK4" s="14"/>
      <c r="DTL4" s="8"/>
      <c r="DTM4" s="8"/>
      <c r="DTN4" s="8"/>
      <c r="DTO4" s="8"/>
      <c r="DTP4" s="13"/>
      <c r="DTQ4" s="13"/>
      <c r="DTR4" s="13"/>
      <c r="DTS4" s="14"/>
      <c r="DTT4" s="8"/>
      <c r="DTU4" s="8"/>
      <c r="DTV4" s="8"/>
      <c r="DTW4" s="8"/>
      <c r="DTX4" s="13"/>
      <c r="DTY4" s="13"/>
      <c r="DTZ4" s="13"/>
      <c r="DUA4" s="14"/>
      <c r="DUB4" s="8"/>
      <c r="DUC4" s="8"/>
      <c r="DUD4" s="8"/>
      <c r="DUE4" s="8"/>
      <c r="DUF4" s="13"/>
      <c r="DUG4" s="13"/>
      <c r="DUH4" s="13"/>
      <c r="DUI4" s="14"/>
      <c r="DUJ4" s="8"/>
      <c r="DUK4" s="8"/>
      <c r="DUL4" s="8"/>
      <c r="DUM4" s="8"/>
      <c r="DUN4" s="13"/>
      <c r="DUO4" s="13"/>
      <c r="DUP4" s="13"/>
      <c r="DUQ4" s="14"/>
      <c r="DUR4" s="8"/>
      <c r="DUS4" s="8"/>
      <c r="DUT4" s="8"/>
      <c r="DUU4" s="8"/>
      <c r="DUV4" s="13"/>
      <c r="DUW4" s="13"/>
      <c r="DUX4" s="13"/>
      <c r="DUY4" s="14"/>
      <c r="DUZ4" s="8"/>
      <c r="DVA4" s="8"/>
      <c r="DVB4" s="8"/>
      <c r="DVC4" s="8"/>
      <c r="DVD4" s="13"/>
      <c r="DVE4" s="13"/>
      <c r="DVF4" s="13"/>
      <c r="DVG4" s="14"/>
      <c r="DVH4" s="8"/>
      <c r="DVI4" s="8"/>
      <c r="DVJ4" s="8"/>
      <c r="DVK4" s="8"/>
      <c r="DVL4" s="13"/>
      <c r="DVM4" s="13"/>
      <c r="DVN4" s="13"/>
      <c r="DVO4" s="14"/>
      <c r="DVP4" s="8"/>
      <c r="DVQ4" s="8"/>
      <c r="DVR4" s="8"/>
      <c r="DVS4" s="8"/>
      <c r="DVT4" s="13"/>
      <c r="DVU4" s="13"/>
      <c r="DVV4" s="13"/>
      <c r="DVW4" s="14"/>
      <c r="DVX4" s="8"/>
      <c r="DVY4" s="8"/>
      <c r="DVZ4" s="8"/>
      <c r="DWA4" s="8"/>
      <c r="DWB4" s="13"/>
      <c r="DWC4" s="13"/>
      <c r="DWD4" s="13"/>
      <c r="DWE4" s="14"/>
      <c r="DWF4" s="8"/>
      <c r="DWG4" s="8"/>
      <c r="DWH4" s="8"/>
      <c r="DWI4" s="8"/>
      <c r="DWJ4" s="13"/>
      <c r="DWK4" s="13"/>
      <c r="DWL4" s="13"/>
      <c r="DWM4" s="14"/>
      <c r="DWN4" s="8"/>
      <c r="DWO4" s="8"/>
      <c r="DWP4" s="8"/>
      <c r="DWQ4" s="8"/>
      <c r="DWR4" s="13"/>
      <c r="DWS4" s="13"/>
      <c r="DWT4" s="13"/>
      <c r="DWU4" s="14"/>
      <c r="DWV4" s="8"/>
      <c r="DWW4" s="8"/>
      <c r="DWX4" s="8"/>
      <c r="DWY4" s="8"/>
      <c r="DWZ4" s="13"/>
      <c r="DXA4" s="13"/>
      <c r="DXB4" s="13"/>
      <c r="DXC4" s="14"/>
      <c r="DXD4" s="8"/>
      <c r="DXE4" s="8"/>
      <c r="DXF4" s="8"/>
      <c r="DXG4" s="8"/>
      <c r="DXH4" s="13"/>
      <c r="DXI4" s="13"/>
      <c r="DXJ4" s="13"/>
      <c r="DXK4" s="14"/>
      <c r="DXL4" s="8"/>
      <c r="DXM4" s="8"/>
      <c r="DXN4" s="8"/>
      <c r="DXO4" s="8"/>
      <c r="DXP4" s="13"/>
      <c r="DXQ4" s="13"/>
      <c r="DXR4" s="13"/>
      <c r="DXS4" s="14"/>
      <c r="DXT4" s="8"/>
      <c r="DXU4" s="8"/>
      <c r="DXV4" s="8"/>
      <c r="DXW4" s="8"/>
      <c r="DXX4" s="13"/>
      <c r="DXY4" s="13"/>
      <c r="DXZ4" s="13"/>
      <c r="DYA4" s="14"/>
      <c r="DYB4" s="8"/>
      <c r="DYC4" s="8"/>
      <c r="DYD4" s="8"/>
      <c r="DYE4" s="8"/>
      <c r="DYF4" s="13"/>
      <c r="DYG4" s="13"/>
      <c r="DYH4" s="13"/>
      <c r="DYI4" s="14"/>
      <c r="DYJ4" s="8"/>
      <c r="DYK4" s="8"/>
      <c r="DYL4" s="8"/>
      <c r="DYM4" s="8"/>
      <c r="DYN4" s="13"/>
      <c r="DYO4" s="13"/>
      <c r="DYP4" s="13"/>
      <c r="DYQ4" s="14"/>
      <c r="DYR4" s="8"/>
      <c r="DYS4" s="8"/>
      <c r="DYT4" s="8"/>
      <c r="DYU4" s="8"/>
      <c r="DYV4" s="13"/>
      <c r="DYW4" s="13"/>
      <c r="DYX4" s="13"/>
      <c r="DYY4" s="14"/>
      <c r="DYZ4" s="8"/>
      <c r="DZA4" s="8"/>
      <c r="DZB4" s="8"/>
      <c r="DZC4" s="8"/>
      <c r="DZD4" s="13"/>
      <c r="DZE4" s="13"/>
      <c r="DZF4" s="13"/>
      <c r="DZG4" s="14"/>
      <c r="DZH4" s="8"/>
      <c r="DZI4" s="8"/>
      <c r="DZJ4" s="8"/>
      <c r="DZK4" s="8"/>
      <c r="DZL4" s="13"/>
      <c r="DZM4" s="13"/>
      <c r="DZN4" s="13"/>
      <c r="DZO4" s="14"/>
      <c r="DZP4" s="8"/>
      <c r="DZQ4" s="8"/>
      <c r="DZR4" s="8"/>
      <c r="DZS4" s="8"/>
      <c r="DZT4" s="13"/>
      <c r="DZU4" s="13"/>
      <c r="DZV4" s="13"/>
      <c r="DZW4" s="14"/>
      <c r="DZX4" s="8"/>
      <c r="DZY4" s="8"/>
      <c r="DZZ4" s="8"/>
      <c r="EAA4" s="8"/>
      <c r="EAB4" s="13"/>
      <c r="EAC4" s="13"/>
      <c r="EAD4" s="13"/>
      <c r="EAE4" s="14"/>
      <c r="EAF4" s="8"/>
      <c r="EAG4" s="8"/>
      <c r="EAH4" s="8"/>
      <c r="EAI4" s="8"/>
      <c r="EAJ4" s="13"/>
      <c r="EAK4" s="13"/>
      <c r="EAL4" s="13"/>
      <c r="EAM4" s="14"/>
      <c r="EAN4" s="8"/>
      <c r="EAO4" s="8"/>
      <c r="EAP4" s="8"/>
      <c r="EAQ4" s="8"/>
      <c r="EAR4" s="13"/>
      <c r="EAS4" s="13"/>
      <c r="EAT4" s="13"/>
      <c r="EAU4" s="14"/>
      <c r="EAV4" s="8"/>
      <c r="EAW4" s="8"/>
      <c r="EAX4" s="8"/>
      <c r="EAY4" s="8"/>
      <c r="EAZ4" s="13"/>
      <c r="EBA4" s="13"/>
      <c r="EBB4" s="13"/>
      <c r="EBC4" s="14"/>
      <c r="EBD4" s="8"/>
      <c r="EBE4" s="8"/>
      <c r="EBF4" s="8"/>
      <c r="EBG4" s="8"/>
      <c r="EBH4" s="13"/>
      <c r="EBI4" s="13"/>
      <c r="EBJ4" s="13"/>
      <c r="EBK4" s="14"/>
      <c r="EBL4" s="8"/>
      <c r="EBM4" s="8"/>
      <c r="EBN4" s="8"/>
      <c r="EBO4" s="8"/>
      <c r="EBP4" s="13"/>
      <c r="EBQ4" s="13"/>
      <c r="EBR4" s="13"/>
      <c r="EBS4" s="14"/>
      <c r="EBT4" s="8"/>
      <c r="EBU4" s="8"/>
      <c r="EBV4" s="8"/>
      <c r="EBW4" s="8"/>
      <c r="EBX4" s="13"/>
      <c r="EBY4" s="13"/>
      <c r="EBZ4" s="13"/>
      <c r="ECA4" s="14"/>
      <c r="ECB4" s="8"/>
      <c r="ECC4" s="8"/>
      <c r="ECD4" s="8"/>
      <c r="ECE4" s="8"/>
      <c r="ECF4" s="13"/>
      <c r="ECG4" s="13"/>
      <c r="ECH4" s="13"/>
      <c r="ECI4" s="14"/>
      <c r="ECJ4" s="8"/>
      <c r="ECK4" s="8"/>
      <c r="ECL4" s="8"/>
      <c r="ECM4" s="8"/>
      <c r="ECN4" s="13"/>
      <c r="ECO4" s="13"/>
      <c r="ECP4" s="13"/>
      <c r="ECQ4" s="14"/>
      <c r="ECR4" s="8"/>
      <c r="ECS4" s="8"/>
      <c r="ECT4" s="8"/>
      <c r="ECU4" s="8"/>
      <c r="ECV4" s="13"/>
      <c r="ECW4" s="13"/>
      <c r="ECX4" s="13"/>
      <c r="ECY4" s="14"/>
      <c r="ECZ4" s="8"/>
      <c r="EDA4" s="8"/>
      <c r="EDB4" s="8"/>
      <c r="EDC4" s="8"/>
      <c r="EDD4" s="13"/>
      <c r="EDE4" s="13"/>
      <c r="EDF4" s="13"/>
      <c r="EDG4" s="14"/>
      <c r="EDH4" s="8"/>
      <c r="EDI4" s="8"/>
      <c r="EDJ4" s="8"/>
      <c r="EDK4" s="8"/>
      <c r="EDL4" s="13"/>
      <c r="EDM4" s="13"/>
      <c r="EDN4" s="13"/>
      <c r="EDO4" s="14"/>
      <c r="EDP4" s="8"/>
      <c r="EDQ4" s="8"/>
      <c r="EDR4" s="8"/>
      <c r="EDS4" s="8"/>
      <c r="EDT4" s="13"/>
      <c r="EDU4" s="13"/>
      <c r="EDV4" s="13"/>
      <c r="EDW4" s="14"/>
      <c r="EDX4" s="8"/>
      <c r="EDY4" s="8"/>
      <c r="EDZ4" s="8"/>
      <c r="EEA4" s="8"/>
      <c r="EEB4" s="13"/>
      <c r="EEC4" s="13"/>
      <c r="EED4" s="13"/>
      <c r="EEE4" s="14"/>
      <c r="EEF4" s="8"/>
      <c r="EEG4" s="8"/>
      <c r="EEH4" s="8"/>
      <c r="EEI4" s="8"/>
      <c r="EEJ4" s="13"/>
      <c r="EEK4" s="13"/>
      <c r="EEL4" s="13"/>
      <c r="EEM4" s="14"/>
      <c r="EEN4" s="8"/>
      <c r="EEO4" s="8"/>
      <c r="EEP4" s="8"/>
      <c r="EEQ4" s="8"/>
      <c r="EER4" s="13"/>
      <c r="EES4" s="13"/>
      <c r="EET4" s="13"/>
      <c r="EEU4" s="14"/>
      <c r="EEV4" s="8"/>
      <c r="EEW4" s="8"/>
      <c r="EEX4" s="8"/>
      <c r="EEY4" s="8"/>
      <c r="EEZ4" s="13"/>
      <c r="EFA4" s="13"/>
      <c r="EFB4" s="13"/>
      <c r="EFC4" s="14"/>
      <c r="EFD4" s="8"/>
      <c r="EFE4" s="8"/>
      <c r="EFF4" s="8"/>
      <c r="EFG4" s="8"/>
      <c r="EFH4" s="13"/>
      <c r="EFI4" s="13"/>
      <c r="EFJ4" s="13"/>
      <c r="EFK4" s="14"/>
      <c r="EFL4" s="8"/>
      <c r="EFM4" s="8"/>
      <c r="EFN4" s="8"/>
      <c r="EFO4" s="8"/>
      <c r="EFP4" s="13"/>
      <c r="EFQ4" s="13"/>
      <c r="EFR4" s="13"/>
      <c r="EFS4" s="14"/>
      <c r="EFT4" s="8"/>
      <c r="EFU4" s="8"/>
      <c r="EFV4" s="8"/>
      <c r="EFW4" s="8"/>
      <c r="EFX4" s="13"/>
      <c r="EFY4" s="13"/>
      <c r="EFZ4" s="13"/>
      <c r="EGA4" s="14"/>
      <c r="EGB4" s="8"/>
      <c r="EGC4" s="8"/>
      <c r="EGD4" s="8"/>
      <c r="EGE4" s="8"/>
      <c r="EGF4" s="13"/>
      <c r="EGG4" s="13"/>
      <c r="EGH4" s="13"/>
      <c r="EGI4" s="14"/>
      <c r="EGJ4" s="8"/>
      <c r="EGK4" s="8"/>
      <c r="EGL4" s="8"/>
      <c r="EGM4" s="8"/>
      <c r="EGN4" s="13"/>
      <c r="EGO4" s="13"/>
      <c r="EGP4" s="13"/>
      <c r="EGQ4" s="14"/>
      <c r="EGR4" s="8"/>
      <c r="EGS4" s="8"/>
      <c r="EGT4" s="8"/>
      <c r="EGU4" s="8"/>
      <c r="EGV4" s="13"/>
      <c r="EGW4" s="13"/>
      <c r="EGX4" s="13"/>
      <c r="EGY4" s="14"/>
      <c r="EGZ4" s="8"/>
      <c r="EHA4" s="8"/>
      <c r="EHB4" s="8"/>
      <c r="EHC4" s="8"/>
      <c r="EHD4" s="13"/>
      <c r="EHE4" s="13"/>
      <c r="EHF4" s="13"/>
      <c r="EHG4" s="14"/>
      <c r="EHH4" s="8"/>
      <c r="EHI4" s="8"/>
      <c r="EHJ4" s="8"/>
      <c r="EHK4" s="8"/>
      <c r="EHL4" s="13"/>
      <c r="EHM4" s="13"/>
      <c r="EHN4" s="13"/>
      <c r="EHO4" s="14"/>
      <c r="EHP4" s="8"/>
      <c r="EHQ4" s="8"/>
      <c r="EHR4" s="8"/>
      <c r="EHS4" s="8"/>
      <c r="EHT4" s="13"/>
      <c r="EHU4" s="13"/>
      <c r="EHV4" s="13"/>
      <c r="EHW4" s="14"/>
      <c r="EHX4" s="8"/>
      <c r="EHY4" s="8"/>
      <c r="EHZ4" s="8"/>
      <c r="EIA4" s="8"/>
      <c r="EIB4" s="13"/>
      <c r="EIC4" s="13"/>
      <c r="EID4" s="13"/>
      <c r="EIE4" s="14"/>
      <c r="EIF4" s="8"/>
      <c r="EIG4" s="8"/>
      <c r="EIH4" s="8"/>
      <c r="EII4" s="8"/>
      <c r="EIJ4" s="13"/>
      <c r="EIK4" s="13"/>
      <c r="EIL4" s="13"/>
      <c r="EIM4" s="14"/>
      <c r="EIN4" s="8"/>
      <c r="EIO4" s="8"/>
      <c r="EIP4" s="8"/>
      <c r="EIQ4" s="8"/>
      <c r="EIR4" s="13"/>
      <c r="EIS4" s="13"/>
      <c r="EIT4" s="13"/>
      <c r="EIU4" s="14"/>
      <c r="EIV4" s="8"/>
      <c r="EIW4" s="8"/>
      <c r="EIX4" s="8"/>
      <c r="EIY4" s="8"/>
      <c r="EIZ4" s="13"/>
      <c r="EJA4" s="13"/>
      <c r="EJB4" s="13"/>
      <c r="EJC4" s="14"/>
      <c r="EJD4" s="8"/>
      <c r="EJE4" s="8"/>
      <c r="EJF4" s="8"/>
      <c r="EJG4" s="8"/>
      <c r="EJH4" s="13"/>
      <c r="EJI4" s="13"/>
      <c r="EJJ4" s="13"/>
      <c r="EJK4" s="14"/>
      <c r="EJL4" s="8"/>
      <c r="EJM4" s="8"/>
      <c r="EJN4" s="8"/>
      <c r="EJO4" s="8"/>
      <c r="EJP4" s="13"/>
      <c r="EJQ4" s="13"/>
      <c r="EJR4" s="13"/>
      <c r="EJS4" s="14"/>
      <c r="EJT4" s="8"/>
      <c r="EJU4" s="8"/>
      <c r="EJV4" s="8"/>
      <c r="EJW4" s="8"/>
      <c r="EJX4" s="13"/>
      <c r="EJY4" s="13"/>
      <c r="EJZ4" s="13"/>
      <c r="EKA4" s="14"/>
      <c r="EKB4" s="8"/>
      <c r="EKC4" s="8"/>
      <c r="EKD4" s="8"/>
      <c r="EKE4" s="8"/>
      <c r="EKF4" s="13"/>
      <c r="EKG4" s="13"/>
      <c r="EKH4" s="13"/>
      <c r="EKI4" s="14"/>
      <c r="EKJ4" s="8"/>
      <c r="EKK4" s="8"/>
      <c r="EKL4" s="8"/>
      <c r="EKM4" s="8"/>
      <c r="EKN4" s="13"/>
      <c r="EKO4" s="13"/>
      <c r="EKP4" s="13"/>
      <c r="EKQ4" s="14"/>
      <c r="EKR4" s="8"/>
      <c r="EKS4" s="8"/>
      <c r="EKT4" s="8"/>
      <c r="EKU4" s="8"/>
      <c r="EKV4" s="13"/>
      <c r="EKW4" s="13"/>
      <c r="EKX4" s="13"/>
      <c r="EKY4" s="14"/>
      <c r="EKZ4" s="8"/>
      <c r="ELA4" s="8"/>
      <c r="ELB4" s="8"/>
      <c r="ELC4" s="8"/>
      <c r="ELD4" s="13"/>
      <c r="ELE4" s="13"/>
      <c r="ELF4" s="13"/>
      <c r="ELG4" s="14"/>
      <c r="ELH4" s="8"/>
      <c r="ELI4" s="8"/>
      <c r="ELJ4" s="8"/>
      <c r="ELK4" s="8"/>
      <c r="ELL4" s="13"/>
      <c r="ELM4" s="13"/>
      <c r="ELN4" s="13"/>
      <c r="ELO4" s="14"/>
      <c r="ELP4" s="8"/>
      <c r="ELQ4" s="8"/>
      <c r="ELR4" s="8"/>
      <c r="ELS4" s="8"/>
      <c r="ELT4" s="13"/>
      <c r="ELU4" s="13"/>
      <c r="ELV4" s="13"/>
      <c r="ELW4" s="14"/>
      <c r="ELX4" s="8"/>
      <c r="ELY4" s="8"/>
      <c r="ELZ4" s="8"/>
      <c r="EMA4" s="8"/>
      <c r="EMB4" s="13"/>
      <c r="EMC4" s="13"/>
      <c r="EMD4" s="13"/>
      <c r="EME4" s="14"/>
      <c r="EMF4" s="8"/>
      <c r="EMG4" s="8"/>
      <c r="EMH4" s="8"/>
      <c r="EMI4" s="8"/>
      <c r="EMJ4" s="13"/>
      <c r="EMK4" s="13"/>
      <c r="EML4" s="13"/>
      <c r="EMM4" s="14"/>
      <c r="EMN4" s="8"/>
      <c r="EMO4" s="8"/>
      <c r="EMP4" s="8"/>
      <c r="EMQ4" s="8"/>
      <c r="EMR4" s="13"/>
      <c r="EMS4" s="13"/>
      <c r="EMT4" s="13"/>
      <c r="EMU4" s="14"/>
      <c r="EMV4" s="8"/>
      <c r="EMW4" s="8"/>
      <c r="EMX4" s="8"/>
      <c r="EMY4" s="8"/>
      <c r="EMZ4" s="13"/>
      <c r="ENA4" s="13"/>
      <c r="ENB4" s="13"/>
      <c r="ENC4" s="14"/>
      <c r="END4" s="8"/>
      <c r="ENE4" s="8"/>
      <c r="ENF4" s="8"/>
      <c r="ENG4" s="8"/>
      <c r="ENH4" s="13"/>
      <c r="ENI4" s="13"/>
      <c r="ENJ4" s="13"/>
      <c r="ENK4" s="14"/>
      <c r="ENL4" s="8"/>
      <c r="ENM4" s="8"/>
      <c r="ENN4" s="8"/>
      <c r="ENO4" s="8"/>
      <c r="ENP4" s="13"/>
      <c r="ENQ4" s="13"/>
      <c r="ENR4" s="13"/>
      <c r="ENS4" s="14"/>
      <c r="ENT4" s="8"/>
      <c r="ENU4" s="8"/>
      <c r="ENV4" s="8"/>
      <c r="ENW4" s="8"/>
      <c r="ENX4" s="13"/>
      <c r="ENY4" s="13"/>
      <c r="ENZ4" s="13"/>
      <c r="EOA4" s="14"/>
      <c r="EOB4" s="8"/>
      <c r="EOC4" s="8"/>
      <c r="EOD4" s="8"/>
      <c r="EOE4" s="8"/>
      <c r="EOF4" s="13"/>
      <c r="EOG4" s="13"/>
      <c r="EOH4" s="13"/>
      <c r="EOI4" s="14"/>
      <c r="EOJ4" s="8"/>
      <c r="EOK4" s="8"/>
      <c r="EOL4" s="8"/>
      <c r="EOM4" s="8"/>
      <c r="EON4" s="13"/>
      <c r="EOO4" s="13"/>
      <c r="EOP4" s="13"/>
      <c r="EOQ4" s="14"/>
      <c r="EOR4" s="8"/>
      <c r="EOS4" s="8"/>
      <c r="EOT4" s="8"/>
      <c r="EOU4" s="8"/>
      <c r="EOV4" s="13"/>
      <c r="EOW4" s="13"/>
      <c r="EOX4" s="13"/>
      <c r="EOY4" s="14"/>
      <c r="EOZ4" s="8"/>
      <c r="EPA4" s="8"/>
      <c r="EPB4" s="8"/>
      <c r="EPC4" s="8"/>
      <c r="EPD4" s="13"/>
      <c r="EPE4" s="13"/>
      <c r="EPF4" s="13"/>
      <c r="EPG4" s="14"/>
      <c r="EPH4" s="8"/>
      <c r="EPI4" s="8"/>
      <c r="EPJ4" s="8"/>
      <c r="EPK4" s="8"/>
      <c r="EPL4" s="13"/>
      <c r="EPM4" s="13"/>
      <c r="EPN4" s="13"/>
      <c r="EPO4" s="14"/>
      <c r="EPP4" s="8"/>
      <c r="EPQ4" s="8"/>
      <c r="EPR4" s="8"/>
      <c r="EPS4" s="8"/>
      <c r="EPT4" s="13"/>
      <c r="EPU4" s="13"/>
      <c r="EPV4" s="13"/>
      <c r="EPW4" s="14"/>
      <c r="EPX4" s="8"/>
      <c r="EPY4" s="8"/>
      <c r="EPZ4" s="8"/>
      <c r="EQA4" s="8"/>
      <c r="EQB4" s="13"/>
      <c r="EQC4" s="13"/>
      <c r="EQD4" s="13"/>
      <c r="EQE4" s="14"/>
      <c r="EQF4" s="8"/>
      <c r="EQG4" s="8"/>
      <c r="EQH4" s="8"/>
      <c r="EQI4" s="8"/>
      <c r="EQJ4" s="13"/>
      <c r="EQK4" s="13"/>
      <c r="EQL4" s="13"/>
      <c r="EQM4" s="14"/>
      <c r="EQN4" s="8"/>
      <c r="EQO4" s="8"/>
      <c r="EQP4" s="8"/>
      <c r="EQQ4" s="8"/>
      <c r="EQR4" s="13"/>
      <c r="EQS4" s="13"/>
      <c r="EQT4" s="13"/>
      <c r="EQU4" s="14"/>
      <c r="EQV4" s="8"/>
      <c r="EQW4" s="8"/>
      <c r="EQX4" s="8"/>
      <c r="EQY4" s="8"/>
      <c r="EQZ4" s="13"/>
      <c r="ERA4" s="13"/>
      <c r="ERB4" s="13"/>
      <c r="ERC4" s="14"/>
      <c r="ERD4" s="8"/>
      <c r="ERE4" s="8"/>
      <c r="ERF4" s="8"/>
      <c r="ERG4" s="8"/>
      <c r="ERH4" s="13"/>
      <c r="ERI4" s="13"/>
      <c r="ERJ4" s="13"/>
      <c r="ERK4" s="14"/>
      <c r="ERL4" s="8"/>
      <c r="ERM4" s="8"/>
      <c r="ERN4" s="8"/>
      <c r="ERO4" s="8"/>
      <c r="ERP4" s="13"/>
      <c r="ERQ4" s="13"/>
      <c r="ERR4" s="13"/>
      <c r="ERS4" s="14"/>
      <c r="ERT4" s="8"/>
      <c r="ERU4" s="8"/>
      <c r="ERV4" s="8"/>
      <c r="ERW4" s="8"/>
      <c r="ERX4" s="13"/>
      <c r="ERY4" s="13"/>
      <c r="ERZ4" s="13"/>
      <c r="ESA4" s="14"/>
      <c r="ESB4" s="8"/>
      <c r="ESC4" s="8"/>
      <c r="ESD4" s="8"/>
      <c r="ESE4" s="8"/>
      <c r="ESF4" s="13"/>
      <c r="ESG4" s="13"/>
      <c r="ESH4" s="13"/>
      <c r="ESI4" s="14"/>
      <c r="ESJ4" s="8"/>
      <c r="ESK4" s="8"/>
      <c r="ESL4" s="8"/>
      <c r="ESM4" s="8"/>
      <c r="ESN4" s="13"/>
      <c r="ESO4" s="13"/>
      <c r="ESP4" s="13"/>
      <c r="ESQ4" s="14"/>
      <c r="ESR4" s="8"/>
      <c r="ESS4" s="8"/>
      <c r="EST4" s="8"/>
      <c r="ESU4" s="8"/>
      <c r="ESV4" s="13"/>
      <c r="ESW4" s="13"/>
      <c r="ESX4" s="13"/>
      <c r="ESY4" s="14"/>
      <c r="ESZ4" s="8"/>
      <c r="ETA4" s="8"/>
      <c r="ETB4" s="8"/>
      <c r="ETC4" s="8"/>
      <c r="ETD4" s="13"/>
      <c r="ETE4" s="13"/>
      <c r="ETF4" s="13"/>
      <c r="ETG4" s="14"/>
      <c r="ETH4" s="8"/>
      <c r="ETI4" s="8"/>
      <c r="ETJ4" s="8"/>
      <c r="ETK4" s="8"/>
      <c r="ETL4" s="13"/>
      <c r="ETM4" s="13"/>
      <c r="ETN4" s="13"/>
      <c r="ETO4" s="14"/>
      <c r="ETP4" s="8"/>
      <c r="ETQ4" s="8"/>
      <c r="ETR4" s="8"/>
      <c r="ETS4" s="8"/>
      <c r="ETT4" s="13"/>
      <c r="ETU4" s="13"/>
      <c r="ETV4" s="13"/>
      <c r="ETW4" s="14"/>
      <c r="ETX4" s="8"/>
      <c r="ETY4" s="8"/>
      <c r="ETZ4" s="8"/>
      <c r="EUA4" s="8"/>
      <c r="EUB4" s="13"/>
      <c r="EUC4" s="13"/>
      <c r="EUD4" s="13"/>
      <c r="EUE4" s="14"/>
      <c r="EUF4" s="8"/>
      <c r="EUG4" s="8"/>
      <c r="EUH4" s="8"/>
      <c r="EUI4" s="8"/>
      <c r="EUJ4" s="13"/>
      <c r="EUK4" s="13"/>
      <c r="EUL4" s="13"/>
      <c r="EUM4" s="14"/>
      <c r="EUN4" s="8"/>
      <c r="EUO4" s="8"/>
      <c r="EUP4" s="8"/>
      <c r="EUQ4" s="8"/>
      <c r="EUR4" s="13"/>
      <c r="EUS4" s="13"/>
      <c r="EUT4" s="13"/>
      <c r="EUU4" s="14"/>
      <c r="EUV4" s="8"/>
      <c r="EUW4" s="8"/>
      <c r="EUX4" s="8"/>
      <c r="EUY4" s="8"/>
      <c r="EUZ4" s="13"/>
      <c r="EVA4" s="13"/>
      <c r="EVB4" s="13"/>
      <c r="EVC4" s="14"/>
      <c r="EVD4" s="8"/>
      <c r="EVE4" s="8"/>
      <c r="EVF4" s="8"/>
      <c r="EVG4" s="8"/>
      <c r="EVH4" s="13"/>
      <c r="EVI4" s="13"/>
      <c r="EVJ4" s="13"/>
      <c r="EVK4" s="14"/>
      <c r="EVL4" s="8"/>
      <c r="EVM4" s="8"/>
      <c r="EVN4" s="8"/>
      <c r="EVO4" s="8"/>
      <c r="EVP4" s="13"/>
      <c r="EVQ4" s="13"/>
      <c r="EVR4" s="13"/>
      <c r="EVS4" s="14"/>
      <c r="EVT4" s="8"/>
      <c r="EVU4" s="8"/>
      <c r="EVV4" s="8"/>
      <c r="EVW4" s="8"/>
      <c r="EVX4" s="13"/>
      <c r="EVY4" s="13"/>
      <c r="EVZ4" s="13"/>
      <c r="EWA4" s="14"/>
      <c r="EWB4" s="8"/>
      <c r="EWC4" s="8"/>
      <c r="EWD4" s="8"/>
      <c r="EWE4" s="8"/>
      <c r="EWF4" s="13"/>
      <c r="EWG4" s="13"/>
      <c r="EWH4" s="13"/>
      <c r="EWI4" s="14"/>
      <c r="EWJ4" s="8"/>
      <c r="EWK4" s="8"/>
      <c r="EWL4" s="8"/>
      <c r="EWM4" s="8"/>
      <c r="EWN4" s="13"/>
      <c r="EWO4" s="13"/>
      <c r="EWP4" s="13"/>
      <c r="EWQ4" s="14"/>
      <c r="EWR4" s="8"/>
      <c r="EWS4" s="8"/>
      <c r="EWT4" s="8"/>
      <c r="EWU4" s="8"/>
      <c r="EWV4" s="13"/>
      <c r="EWW4" s="13"/>
      <c r="EWX4" s="13"/>
      <c r="EWY4" s="14"/>
      <c r="EWZ4" s="8"/>
      <c r="EXA4" s="8"/>
      <c r="EXB4" s="8"/>
      <c r="EXC4" s="8"/>
      <c r="EXD4" s="13"/>
      <c r="EXE4" s="13"/>
      <c r="EXF4" s="13"/>
      <c r="EXG4" s="14"/>
      <c r="EXH4" s="8"/>
      <c r="EXI4" s="8"/>
      <c r="EXJ4" s="8"/>
      <c r="EXK4" s="8"/>
      <c r="EXL4" s="13"/>
      <c r="EXM4" s="13"/>
      <c r="EXN4" s="13"/>
      <c r="EXO4" s="14"/>
      <c r="EXP4" s="8"/>
      <c r="EXQ4" s="8"/>
      <c r="EXR4" s="8"/>
      <c r="EXS4" s="8"/>
      <c r="EXT4" s="13"/>
      <c r="EXU4" s="13"/>
      <c r="EXV4" s="13"/>
      <c r="EXW4" s="14"/>
      <c r="EXX4" s="8"/>
      <c r="EXY4" s="8"/>
      <c r="EXZ4" s="8"/>
      <c r="EYA4" s="8"/>
      <c r="EYB4" s="13"/>
      <c r="EYC4" s="13"/>
      <c r="EYD4" s="13"/>
      <c r="EYE4" s="14"/>
      <c r="EYF4" s="8"/>
      <c r="EYG4" s="8"/>
      <c r="EYH4" s="8"/>
      <c r="EYI4" s="8"/>
      <c r="EYJ4" s="13"/>
      <c r="EYK4" s="13"/>
      <c r="EYL4" s="13"/>
      <c r="EYM4" s="14"/>
      <c r="EYN4" s="8"/>
      <c r="EYO4" s="8"/>
      <c r="EYP4" s="8"/>
      <c r="EYQ4" s="8"/>
      <c r="EYR4" s="13"/>
      <c r="EYS4" s="13"/>
      <c r="EYT4" s="13"/>
      <c r="EYU4" s="14"/>
      <c r="EYV4" s="8"/>
      <c r="EYW4" s="8"/>
      <c r="EYX4" s="8"/>
      <c r="EYY4" s="8"/>
      <c r="EYZ4" s="13"/>
      <c r="EZA4" s="13"/>
      <c r="EZB4" s="13"/>
      <c r="EZC4" s="14"/>
      <c r="EZD4" s="8"/>
      <c r="EZE4" s="8"/>
      <c r="EZF4" s="8"/>
      <c r="EZG4" s="8"/>
      <c r="EZH4" s="13"/>
      <c r="EZI4" s="13"/>
      <c r="EZJ4" s="13"/>
      <c r="EZK4" s="14"/>
      <c r="EZL4" s="8"/>
      <c r="EZM4" s="8"/>
      <c r="EZN4" s="8"/>
      <c r="EZO4" s="8"/>
      <c r="EZP4" s="13"/>
      <c r="EZQ4" s="13"/>
      <c r="EZR4" s="13"/>
      <c r="EZS4" s="14"/>
      <c r="EZT4" s="8"/>
      <c r="EZU4" s="8"/>
      <c r="EZV4" s="8"/>
      <c r="EZW4" s="8"/>
      <c r="EZX4" s="13"/>
      <c r="EZY4" s="13"/>
      <c r="EZZ4" s="13"/>
      <c r="FAA4" s="14"/>
      <c r="FAB4" s="8"/>
      <c r="FAC4" s="8"/>
      <c r="FAD4" s="8"/>
      <c r="FAE4" s="8"/>
      <c r="FAF4" s="13"/>
      <c r="FAG4" s="13"/>
      <c r="FAH4" s="13"/>
      <c r="FAI4" s="14"/>
      <c r="FAJ4" s="8"/>
      <c r="FAK4" s="8"/>
      <c r="FAL4" s="8"/>
      <c r="FAM4" s="8"/>
      <c r="FAN4" s="13"/>
      <c r="FAO4" s="13"/>
      <c r="FAP4" s="13"/>
      <c r="FAQ4" s="14"/>
      <c r="FAR4" s="8"/>
      <c r="FAS4" s="8"/>
      <c r="FAT4" s="8"/>
      <c r="FAU4" s="8"/>
      <c r="FAV4" s="13"/>
      <c r="FAW4" s="13"/>
      <c r="FAX4" s="13"/>
      <c r="FAY4" s="14"/>
      <c r="FAZ4" s="8"/>
      <c r="FBA4" s="8"/>
      <c r="FBB4" s="8"/>
      <c r="FBC4" s="8"/>
      <c r="FBD4" s="13"/>
      <c r="FBE4" s="13"/>
      <c r="FBF4" s="13"/>
      <c r="FBG4" s="14"/>
      <c r="FBH4" s="8"/>
      <c r="FBI4" s="8"/>
      <c r="FBJ4" s="8"/>
      <c r="FBK4" s="8"/>
      <c r="FBL4" s="13"/>
      <c r="FBM4" s="13"/>
      <c r="FBN4" s="13"/>
      <c r="FBO4" s="14"/>
      <c r="FBP4" s="8"/>
      <c r="FBQ4" s="8"/>
      <c r="FBR4" s="8"/>
      <c r="FBS4" s="8"/>
      <c r="FBT4" s="13"/>
      <c r="FBU4" s="13"/>
      <c r="FBV4" s="13"/>
      <c r="FBW4" s="14"/>
      <c r="FBX4" s="8"/>
      <c r="FBY4" s="8"/>
      <c r="FBZ4" s="8"/>
      <c r="FCA4" s="8"/>
      <c r="FCB4" s="13"/>
      <c r="FCC4" s="13"/>
      <c r="FCD4" s="13"/>
      <c r="FCE4" s="14"/>
      <c r="FCF4" s="8"/>
      <c r="FCG4" s="8"/>
      <c r="FCH4" s="8"/>
      <c r="FCI4" s="8"/>
      <c r="FCJ4" s="13"/>
      <c r="FCK4" s="13"/>
      <c r="FCL4" s="13"/>
      <c r="FCM4" s="14"/>
      <c r="FCN4" s="8"/>
      <c r="FCO4" s="8"/>
      <c r="FCP4" s="8"/>
      <c r="FCQ4" s="8"/>
      <c r="FCR4" s="13"/>
      <c r="FCS4" s="13"/>
      <c r="FCT4" s="13"/>
      <c r="FCU4" s="14"/>
      <c r="FCV4" s="8"/>
      <c r="FCW4" s="8"/>
      <c r="FCX4" s="8"/>
      <c r="FCY4" s="8"/>
      <c r="FCZ4" s="13"/>
      <c r="FDA4" s="13"/>
      <c r="FDB4" s="13"/>
      <c r="FDC4" s="14"/>
      <c r="FDD4" s="8"/>
      <c r="FDE4" s="8"/>
      <c r="FDF4" s="8"/>
      <c r="FDG4" s="8"/>
      <c r="FDH4" s="13"/>
      <c r="FDI4" s="13"/>
      <c r="FDJ4" s="13"/>
      <c r="FDK4" s="14"/>
      <c r="FDL4" s="8"/>
      <c r="FDM4" s="8"/>
      <c r="FDN4" s="8"/>
      <c r="FDO4" s="8"/>
      <c r="FDP4" s="13"/>
      <c r="FDQ4" s="13"/>
      <c r="FDR4" s="13"/>
      <c r="FDS4" s="14"/>
      <c r="FDT4" s="8"/>
      <c r="FDU4" s="8"/>
      <c r="FDV4" s="8"/>
      <c r="FDW4" s="8"/>
      <c r="FDX4" s="13"/>
      <c r="FDY4" s="13"/>
      <c r="FDZ4" s="13"/>
      <c r="FEA4" s="14"/>
      <c r="FEB4" s="8"/>
      <c r="FEC4" s="8"/>
      <c r="FED4" s="8"/>
      <c r="FEE4" s="8"/>
      <c r="FEF4" s="13"/>
      <c r="FEG4" s="13"/>
      <c r="FEH4" s="13"/>
      <c r="FEI4" s="14"/>
      <c r="FEJ4" s="8"/>
      <c r="FEK4" s="8"/>
      <c r="FEL4" s="8"/>
      <c r="FEM4" s="8"/>
      <c r="FEN4" s="13"/>
      <c r="FEO4" s="13"/>
      <c r="FEP4" s="13"/>
      <c r="FEQ4" s="14"/>
      <c r="FER4" s="8"/>
      <c r="FES4" s="8"/>
      <c r="FET4" s="8"/>
      <c r="FEU4" s="8"/>
      <c r="FEV4" s="13"/>
      <c r="FEW4" s="13"/>
      <c r="FEX4" s="13"/>
      <c r="FEY4" s="14"/>
      <c r="FEZ4" s="8"/>
      <c r="FFA4" s="8"/>
      <c r="FFB4" s="8"/>
      <c r="FFC4" s="8"/>
      <c r="FFD4" s="13"/>
      <c r="FFE4" s="13"/>
      <c r="FFF4" s="13"/>
      <c r="FFG4" s="14"/>
      <c r="FFH4" s="8"/>
      <c r="FFI4" s="8"/>
      <c r="FFJ4" s="8"/>
      <c r="FFK4" s="8"/>
      <c r="FFL4" s="13"/>
      <c r="FFM4" s="13"/>
      <c r="FFN4" s="13"/>
      <c r="FFO4" s="14"/>
      <c r="FFP4" s="8"/>
      <c r="FFQ4" s="8"/>
      <c r="FFR4" s="8"/>
      <c r="FFS4" s="8"/>
      <c r="FFT4" s="13"/>
      <c r="FFU4" s="13"/>
      <c r="FFV4" s="13"/>
      <c r="FFW4" s="14"/>
      <c r="FFX4" s="8"/>
      <c r="FFY4" s="8"/>
      <c r="FFZ4" s="8"/>
      <c r="FGA4" s="8"/>
      <c r="FGB4" s="13"/>
      <c r="FGC4" s="13"/>
      <c r="FGD4" s="13"/>
      <c r="FGE4" s="14"/>
      <c r="FGF4" s="8"/>
      <c r="FGG4" s="8"/>
      <c r="FGH4" s="8"/>
      <c r="FGI4" s="8"/>
      <c r="FGJ4" s="13"/>
      <c r="FGK4" s="13"/>
      <c r="FGL4" s="13"/>
      <c r="FGM4" s="14"/>
      <c r="FGN4" s="8"/>
      <c r="FGO4" s="8"/>
      <c r="FGP4" s="8"/>
      <c r="FGQ4" s="8"/>
      <c r="FGR4" s="13"/>
      <c r="FGS4" s="13"/>
      <c r="FGT4" s="13"/>
      <c r="FGU4" s="14"/>
      <c r="FGV4" s="8"/>
      <c r="FGW4" s="8"/>
      <c r="FGX4" s="8"/>
      <c r="FGY4" s="8"/>
      <c r="FGZ4" s="13"/>
      <c r="FHA4" s="13"/>
      <c r="FHB4" s="13"/>
      <c r="FHC4" s="14"/>
      <c r="FHD4" s="8"/>
      <c r="FHE4" s="8"/>
      <c r="FHF4" s="8"/>
      <c r="FHG4" s="8"/>
      <c r="FHH4" s="13"/>
      <c r="FHI4" s="13"/>
      <c r="FHJ4" s="13"/>
      <c r="FHK4" s="14"/>
      <c r="FHL4" s="8"/>
      <c r="FHM4" s="8"/>
      <c r="FHN4" s="8"/>
      <c r="FHO4" s="8"/>
      <c r="FHP4" s="13"/>
      <c r="FHQ4" s="13"/>
      <c r="FHR4" s="13"/>
      <c r="FHS4" s="14"/>
      <c r="FHT4" s="8"/>
      <c r="FHU4" s="8"/>
      <c r="FHV4" s="8"/>
      <c r="FHW4" s="8"/>
      <c r="FHX4" s="13"/>
      <c r="FHY4" s="13"/>
      <c r="FHZ4" s="13"/>
      <c r="FIA4" s="14"/>
      <c r="FIB4" s="8"/>
      <c r="FIC4" s="8"/>
      <c r="FID4" s="8"/>
      <c r="FIE4" s="8"/>
      <c r="FIF4" s="13"/>
      <c r="FIG4" s="13"/>
      <c r="FIH4" s="13"/>
      <c r="FII4" s="14"/>
      <c r="FIJ4" s="8"/>
      <c r="FIK4" s="8"/>
      <c r="FIL4" s="8"/>
      <c r="FIM4" s="8"/>
      <c r="FIN4" s="13"/>
      <c r="FIO4" s="13"/>
      <c r="FIP4" s="13"/>
      <c r="FIQ4" s="14"/>
      <c r="FIR4" s="8"/>
      <c r="FIS4" s="8"/>
      <c r="FIT4" s="8"/>
      <c r="FIU4" s="8"/>
      <c r="FIV4" s="13"/>
      <c r="FIW4" s="13"/>
      <c r="FIX4" s="13"/>
      <c r="FIY4" s="14"/>
      <c r="FIZ4" s="8"/>
      <c r="FJA4" s="8"/>
      <c r="FJB4" s="8"/>
      <c r="FJC4" s="8"/>
      <c r="FJD4" s="13"/>
      <c r="FJE4" s="13"/>
      <c r="FJF4" s="13"/>
      <c r="FJG4" s="14"/>
      <c r="FJH4" s="8"/>
      <c r="FJI4" s="8"/>
      <c r="FJJ4" s="8"/>
      <c r="FJK4" s="8"/>
      <c r="FJL4" s="13"/>
      <c r="FJM4" s="13"/>
      <c r="FJN4" s="13"/>
      <c r="FJO4" s="14"/>
      <c r="FJP4" s="8"/>
      <c r="FJQ4" s="8"/>
      <c r="FJR4" s="8"/>
      <c r="FJS4" s="8"/>
      <c r="FJT4" s="13"/>
      <c r="FJU4" s="13"/>
      <c r="FJV4" s="13"/>
      <c r="FJW4" s="14"/>
      <c r="FJX4" s="8"/>
      <c r="FJY4" s="8"/>
      <c r="FJZ4" s="8"/>
      <c r="FKA4" s="8"/>
      <c r="FKB4" s="13"/>
      <c r="FKC4" s="13"/>
      <c r="FKD4" s="13"/>
      <c r="FKE4" s="14"/>
      <c r="FKF4" s="8"/>
      <c r="FKG4" s="8"/>
      <c r="FKH4" s="8"/>
      <c r="FKI4" s="8"/>
      <c r="FKJ4" s="13"/>
      <c r="FKK4" s="13"/>
      <c r="FKL4" s="13"/>
      <c r="FKM4" s="14"/>
      <c r="FKN4" s="8"/>
      <c r="FKO4" s="8"/>
      <c r="FKP4" s="8"/>
      <c r="FKQ4" s="8"/>
      <c r="FKR4" s="13"/>
      <c r="FKS4" s="13"/>
      <c r="FKT4" s="13"/>
      <c r="FKU4" s="14"/>
      <c r="FKV4" s="8"/>
      <c r="FKW4" s="8"/>
      <c r="FKX4" s="8"/>
      <c r="FKY4" s="8"/>
      <c r="FKZ4" s="13"/>
      <c r="FLA4" s="13"/>
      <c r="FLB4" s="13"/>
      <c r="FLC4" s="14"/>
      <c r="FLD4" s="8"/>
      <c r="FLE4" s="8"/>
      <c r="FLF4" s="8"/>
      <c r="FLG4" s="8"/>
      <c r="FLH4" s="13"/>
      <c r="FLI4" s="13"/>
      <c r="FLJ4" s="13"/>
      <c r="FLK4" s="14"/>
      <c r="FLL4" s="8"/>
      <c r="FLM4" s="8"/>
      <c r="FLN4" s="8"/>
      <c r="FLO4" s="8"/>
      <c r="FLP4" s="13"/>
      <c r="FLQ4" s="13"/>
      <c r="FLR4" s="13"/>
      <c r="FLS4" s="14"/>
      <c r="FLT4" s="8"/>
      <c r="FLU4" s="8"/>
      <c r="FLV4" s="8"/>
      <c r="FLW4" s="8"/>
      <c r="FLX4" s="13"/>
      <c r="FLY4" s="13"/>
      <c r="FLZ4" s="13"/>
      <c r="FMA4" s="14"/>
      <c r="FMB4" s="8"/>
      <c r="FMC4" s="8"/>
      <c r="FMD4" s="8"/>
      <c r="FME4" s="8"/>
      <c r="FMF4" s="13"/>
      <c r="FMG4" s="13"/>
      <c r="FMH4" s="13"/>
      <c r="FMI4" s="14"/>
      <c r="FMJ4" s="8"/>
      <c r="FMK4" s="8"/>
      <c r="FML4" s="8"/>
      <c r="FMM4" s="8"/>
      <c r="FMN4" s="13"/>
      <c r="FMO4" s="13"/>
      <c r="FMP4" s="13"/>
      <c r="FMQ4" s="14"/>
      <c r="FMR4" s="8"/>
      <c r="FMS4" s="8"/>
      <c r="FMT4" s="8"/>
      <c r="FMU4" s="8"/>
      <c r="FMV4" s="13"/>
      <c r="FMW4" s="13"/>
      <c r="FMX4" s="13"/>
      <c r="FMY4" s="14"/>
      <c r="FMZ4" s="8"/>
      <c r="FNA4" s="8"/>
      <c r="FNB4" s="8"/>
      <c r="FNC4" s="8"/>
      <c r="FND4" s="13"/>
      <c r="FNE4" s="13"/>
      <c r="FNF4" s="13"/>
      <c r="FNG4" s="14"/>
      <c r="FNH4" s="8"/>
      <c r="FNI4" s="8"/>
      <c r="FNJ4" s="8"/>
      <c r="FNK4" s="8"/>
      <c r="FNL4" s="13"/>
      <c r="FNM4" s="13"/>
      <c r="FNN4" s="13"/>
      <c r="FNO4" s="14"/>
      <c r="FNP4" s="8"/>
      <c r="FNQ4" s="8"/>
      <c r="FNR4" s="8"/>
      <c r="FNS4" s="8"/>
      <c r="FNT4" s="13"/>
      <c r="FNU4" s="13"/>
      <c r="FNV4" s="13"/>
      <c r="FNW4" s="14"/>
      <c r="FNX4" s="8"/>
      <c r="FNY4" s="8"/>
      <c r="FNZ4" s="8"/>
      <c r="FOA4" s="8"/>
      <c r="FOB4" s="13"/>
      <c r="FOC4" s="13"/>
      <c r="FOD4" s="13"/>
      <c r="FOE4" s="14"/>
      <c r="FOF4" s="8"/>
      <c r="FOG4" s="8"/>
      <c r="FOH4" s="8"/>
      <c r="FOI4" s="8"/>
      <c r="FOJ4" s="13"/>
      <c r="FOK4" s="13"/>
      <c r="FOL4" s="13"/>
      <c r="FOM4" s="14"/>
      <c r="FON4" s="8"/>
      <c r="FOO4" s="8"/>
      <c r="FOP4" s="8"/>
      <c r="FOQ4" s="8"/>
      <c r="FOR4" s="13"/>
      <c r="FOS4" s="13"/>
      <c r="FOT4" s="13"/>
      <c r="FOU4" s="14"/>
      <c r="FOV4" s="8"/>
      <c r="FOW4" s="8"/>
      <c r="FOX4" s="8"/>
      <c r="FOY4" s="8"/>
      <c r="FOZ4" s="13"/>
      <c r="FPA4" s="13"/>
      <c r="FPB4" s="13"/>
      <c r="FPC4" s="14"/>
      <c r="FPD4" s="8"/>
      <c r="FPE4" s="8"/>
      <c r="FPF4" s="8"/>
      <c r="FPG4" s="8"/>
      <c r="FPH4" s="13"/>
      <c r="FPI4" s="13"/>
      <c r="FPJ4" s="13"/>
      <c r="FPK4" s="14"/>
      <c r="FPL4" s="8"/>
      <c r="FPM4" s="8"/>
      <c r="FPN4" s="8"/>
      <c r="FPO4" s="8"/>
      <c r="FPP4" s="13"/>
      <c r="FPQ4" s="13"/>
      <c r="FPR4" s="13"/>
      <c r="FPS4" s="14"/>
      <c r="FPT4" s="8"/>
      <c r="FPU4" s="8"/>
      <c r="FPV4" s="8"/>
      <c r="FPW4" s="8"/>
      <c r="FPX4" s="13"/>
      <c r="FPY4" s="13"/>
      <c r="FPZ4" s="13"/>
      <c r="FQA4" s="14"/>
      <c r="FQB4" s="8"/>
      <c r="FQC4" s="8"/>
      <c r="FQD4" s="8"/>
      <c r="FQE4" s="8"/>
      <c r="FQF4" s="13"/>
      <c r="FQG4" s="13"/>
      <c r="FQH4" s="13"/>
      <c r="FQI4" s="14"/>
      <c r="FQJ4" s="8"/>
      <c r="FQK4" s="8"/>
      <c r="FQL4" s="8"/>
      <c r="FQM4" s="8"/>
      <c r="FQN4" s="13"/>
      <c r="FQO4" s="13"/>
      <c r="FQP4" s="13"/>
      <c r="FQQ4" s="14"/>
      <c r="FQR4" s="8"/>
      <c r="FQS4" s="8"/>
      <c r="FQT4" s="8"/>
      <c r="FQU4" s="8"/>
      <c r="FQV4" s="13"/>
      <c r="FQW4" s="13"/>
      <c r="FQX4" s="13"/>
      <c r="FQY4" s="14"/>
      <c r="FQZ4" s="8"/>
      <c r="FRA4" s="8"/>
      <c r="FRB4" s="8"/>
      <c r="FRC4" s="8"/>
      <c r="FRD4" s="13"/>
      <c r="FRE4" s="13"/>
      <c r="FRF4" s="13"/>
      <c r="FRG4" s="14"/>
      <c r="FRH4" s="8"/>
      <c r="FRI4" s="8"/>
      <c r="FRJ4" s="8"/>
      <c r="FRK4" s="8"/>
      <c r="FRL4" s="13"/>
      <c r="FRM4" s="13"/>
      <c r="FRN4" s="13"/>
      <c r="FRO4" s="14"/>
      <c r="FRP4" s="8"/>
      <c r="FRQ4" s="8"/>
      <c r="FRR4" s="8"/>
      <c r="FRS4" s="8"/>
      <c r="FRT4" s="13"/>
      <c r="FRU4" s="13"/>
      <c r="FRV4" s="13"/>
      <c r="FRW4" s="14"/>
      <c r="FRX4" s="8"/>
      <c r="FRY4" s="8"/>
      <c r="FRZ4" s="8"/>
      <c r="FSA4" s="8"/>
      <c r="FSB4" s="13"/>
      <c r="FSC4" s="13"/>
      <c r="FSD4" s="13"/>
      <c r="FSE4" s="14"/>
      <c r="FSF4" s="8"/>
      <c r="FSG4" s="8"/>
      <c r="FSH4" s="8"/>
      <c r="FSI4" s="8"/>
      <c r="FSJ4" s="13"/>
      <c r="FSK4" s="13"/>
      <c r="FSL4" s="13"/>
      <c r="FSM4" s="14"/>
      <c r="FSN4" s="8"/>
      <c r="FSO4" s="8"/>
      <c r="FSP4" s="8"/>
      <c r="FSQ4" s="8"/>
      <c r="FSR4" s="13"/>
      <c r="FSS4" s="13"/>
      <c r="FST4" s="13"/>
      <c r="FSU4" s="14"/>
      <c r="FSV4" s="8"/>
      <c r="FSW4" s="8"/>
      <c r="FSX4" s="8"/>
      <c r="FSY4" s="8"/>
      <c r="FSZ4" s="13"/>
      <c r="FTA4" s="13"/>
      <c r="FTB4" s="13"/>
      <c r="FTC4" s="14"/>
      <c r="FTD4" s="8"/>
      <c r="FTE4" s="8"/>
      <c r="FTF4" s="8"/>
      <c r="FTG4" s="8"/>
      <c r="FTH4" s="13"/>
      <c r="FTI4" s="13"/>
      <c r="FTJ4" s="13"/>
      <c r="FTK4" s="14"/>
      <c r="FTL4" s="8"/>
      <c r="FTM4" s="8"/>
      <c r="FTN4" s="8"/>
      <c r="FTO4" s="8"/>
      <c r="FTP4" s="13"/>
      <c r="FTQ4" s="13"/>
      <c r="FTR4" s="13"/>
      <c r="FTS4" s="14"/>
      <c r="FTT4" s="8"/>
      <c r="FTU4" s="8"/>
      <c r="FTV4" s="8"/>
      <c r="FTW4" s="8"/>
      <c r="FTX4" s="13"/>
      <c r="FTY4" s="13"/>
      <c r="FTZ4" s="13"/>
      <c r="FUA4" s="14"/>
      <c r="FUB4" s="8"/>
      <c r="FUC4" s="8"/>
      <c r="FUD4" s="8"/>
      <c r="FUE4" s="8"/>
      <c r="FUF4" s="13"/>
      <c r="FUG4" s="13"/>
      <c r="FUH4" s="13"/>
      <c r="FUI4" s="14"/>
      <c r="FUJ4" s="8"/>
      <c r="FUK4" s="8"/>
      <c r="FUL4" s="8"/>
      <c r="FUM4" s="8"/>
      <c r="FUN4" s="13"/>
      <c r="FUO4" s="13"/>
      <c r="FUP4" s="13"/>
      <c r="FUQ4" s="14"/>
      <c r="FUR4" s="8"/>
      <c r="FUS4" s="8"/>
      <c r="FUT4" s="8"/>
      <c r="FUU4" s="8"/>
      <c r="FUV4" s="13"/>
      <c r="FUW4" s="13"/>
      <c r="FUX4" s="13"/>
      <c r="FUY4" s="14"/>
      <c r="FUZ4" s="8"/>
      <c r="FVA4" s="8"/>
      <c r="FVB4" s="8"/>
      <c r="FVC4" s="8"/>
      <c r="FVD4" s="13"/>
      <c r="FVE4" s="13"/>
      <c r="FVF4" s="13"/>
      <c r="FVG4" s="14"/>
      <c r="FVH4" s="8"/>
      <c r="FVI4" s="8"/>
      <c r="FVJ4" s="8"/>
      <c r="FVK4" s="8"/>
      <c r="FVL4" s="13"/>
      <c r="FVM4" s="13"/>
      <c r="FVN4" s="13"/>
      <c r="FVO4" s="14"/>
      <c r="FVP4" s="8"/>
      <c r="FVQ4" s="8"/>
      <c r="FVR4" s="8"/>
      <c r="FVS4" s="8"/>
      <c r="FVT4" s="13"/>
      <c r="FVU4" s="13"/>
      <c r="FVV4" s="13"/>
      <c r="FVW4" s="14"/>
      <c r="FVX4" s="8"/>
      <c r="FVY4" s="8"/>
      <c r="FVZ4" s="8"/>
      <c r="FWA4" s="8"/>
      <c r="FWB4" s="13"/>
      <c r="FWC4" s="13"/>
      <c r="FWD4" s="13"/>
      <c r="FWE4" s="14"/>
      <c r="FWF4" s="8"/>
      <c r="FWG4" s="8"/>
      <c r="FWH4" s="8"/>
      <c r="FWI4" s="8"/>
      <c r="FWJ4" s="13"/>
      <c r="FWK4" s="13"/>
      <c r="FWL4" s="13"/>
      <c r="FWM4" s="14"/>
      <c r="FWN4" s="8"/>
      <c r="FWO4" s="8"/>
      <c r="FWP4" s="8"/>
      <c r="FWQ4" s="8"/>
      <c r="FWR4" s="13"/>
      <c r="FWS4" s="13"/>
      <c r="FWT4" s="13"/>
      <c r="FWU4" s="14"/>
      <c r="FWV4" s="8"/>
      <c r="FWW4" s="8"/>
      <c r="FWX4" s="8"/>
      <c r="FWY4" s="8"/>
      <c r="FWZ4" s="13"/>
      <c r="FXA4" s="13"/>
      <c r="FXB4" s="13"/>
      <c r="FXC4" s="14"/>
      <c r="FXD4" s="8"/>
      <c r="FXE4" s="8"/>
      <c r="FXF4" s="8"/>
      <c r="FXG4" s="8"/>
      <c r="FXH4" s="13"/>
      <c r="FXI4" s="13"/>
      <c r="FXJ4" s="13"/>
      <c r="FXK4" s="14"/>
      <c r="FXL4" s="8"/>
      <c r="FXM4" s="8"/>
      <c r="FXN4" s="8"/>
      <c r="FXO4" s="8"/>
      <c r="FXP4" s="13"/>
      <c r="FXQ4" s="13"/>
      <c r="FXR4" s="13"/>
      <c r="FXS4" s="14"/>
      <c r="FXT4" s="8"/>
      <c r="FXU4" s="8"/>
      <c r="FXV4" s="8"/>
      <c r="FXW4" s="8"/>
      <c r="FXX4" s="13"/>
      <c r="FXY4" s="13"/>
      <c r="FXZ4" s="13"/>
      <c r="FYA4" s="14"/>
      <c r="FYB4" s="8"/>
      <c r="FYC4" s="8"/>
      <c r="FYD4" s="8"/>
      <c r="FYE4" s="8"/>
      <c r="FYF4" s="13"/>
      <c r="FYG4" s="13"/>
      <c r="FYH4" s="13"/>
      <c r="FYI4" s="14"/>
      <c r="FYJ4" s="8"/>
      <c r="FYK4" s="8"/>
      <c r="FYL4" s="8"/>
      <c r="FYM4" s="8"/>
      <c r="FYN4" s="13"/>
      <c r="FYO4" s="13"/>
      <c r="FYP4" s="13"/>
      <c r="FYQ4" s="14"/>
      <c r="FYR4" s="8"/>
      <c r="FYS4" s="8"/>
      <c r="FYT4" s="8"/>
      <c r="FYU4" s="8"/>
      <c r="FYV4" s="13"/>
      <c r="FYW4" s="13"/>
      <c r="FYX4" s="13"/>
      <c r="FYY4" s="14"/>
      <c r="FYZ4" s="8"/>
      <c r="FZA4" s="8"/>
      <c r="FZB4" s="8"/>
      <c r="FZC4" s="8"/>
      <c r="FZD4" s="13"/>
      <c r="FZE4" s="13"/>
      <c r="FZF4" s="13"/>
      <c r="FZG4" s="14"/>
      <c r="FZH4" s="8"/>
      <c r="FZI4" s="8"/>
      <c r="FZJ4" s="8"/>
      <c r="FZK4" s="8"/>
      <c r="FZL4" s="13"/>
      <c r="FZM4" s="13"/>
      <c r="FZN4" s="13"/>
      <c r="FZO4" s="14"/>
      <c r="FZP4" s="8"/>
      <c r="FZQ4" s="8"/>
      <c r="FZR4" s="8"/>
      <c r="FZS4" s="8"/>
      <c r="FZT4" s="13"/>
      <c r="FZU4" s="13"/>
      <c r="FZV4" s="13"/>
      <c r="FZW4" s="14"/>
      <c r="FZX4" s="8"/>
      <c r="FZY4" s="8"/>
      <c r="FZZ4" s="8"/>
      <c r="GAA4" s="8"/>
      <c r="GAB4" s="13"/>
      <c r="GAC4" s="13"/>
      <c r="GAD4" s="13"/>
      <c r="GAE4" s="14"/>
      <c r="GAF4" s="8"/>
      <c r="GAG4" s="8"/>
      <c r="GAH4" s="8"/>
      <c r="GAI4" s="8"/>
      <c r="GAJ4" s="13"/>
      <c r="GAK4" s="13"/>
      <c r="GAL4" s="13"/>
      <c r="GAM4" s="14"/>
      <c r="GAN4" s="8"/>
      <c r="GAO4" s="8"/>
      <c r="GAP4" s="8"/>
      <c r="GAQ4" s="8"/>
      <c r="GAR4" s="13"/>
      <c r="GAS4" s="13"/>
      <c r="GAT4" s="13"/>
      <c r="GAU4" s="14"/>
      <c r="GAV4" s="8"/>
      <c r="GAW4" s="8"/>
      <c r="GAX4" s="8"/>
      <c r="GAY4" s="8"/>
      <c r="GAZ4" s="13"/>
      <c r="GBA4" s="13"/>
      <c r="GBB4" s="13"/>
      <c r="GBC4" s="14"/>
      <c r="GBD4" s="8"/>
      <c r="GBE4" s="8"/>
      <c r="GBF4" s="8"/>
      <c r="GBG4" s="8"/>
      <c r="GBH4" s="13"/>
      <c r="GBI4" s="13"/>
      <c r="GBJ4" s="13"/>
      <c r="GBK4" s="14"/>
      <c r="GBL4" s="8"/>
      <c r="GBM4" s="8"/>
      <c r="GBN4" s="8"/>
      <c r="GBO4" s="8"/>
      <c r="GBP4" s="13"/>
      <c r="GBQ4" s="13"/>
      <c r="GBR4" s="13"/>
      <c r="GBS4" s="14"/>
      <c r="GBT4" s="8"/>
      <c r="GBU4" s="8"/>
      <c r="GBV4" s="8"/>
      <c r="GBW4" s="8"/>
      <c r="GBX4" s="13"/>
      <c r="GBY4" s="13"/>
      <c r="GBZ4" s="13"/>
      <c r="GCA4" s="14"/>
      <c r="GCB4" s="8"/>
      <c r="GCC4" s="8"/>
      <c r="GCD4" s="8"/>
      <c r="GCE4" s="8"/>
      <c r="GCF4" s="13"/>
      <c r="GCG4" s="13"/>
      <c r="GCH4" s="13"/>
      <c r="GCI4" s="14"/>
      <c r="GCJ4" s="8"/>
      <c r="GCK4" s="8"/>
      <c r="GCL4" s="8"/>
      <c r="GCM4" s="8"/>
      <c r="GCN4" s="13"/>
      <c r="GCO4" s="13"/>
      <c r="GCP4" s="13"/>
      <c r="GCQ4" s="14"/>
      <c r="GCR4" s="8"/>
      <c r="GCS4" s="8"/>
      <c r="GCT4" s="8"/>
      <c r="GCU4" s="8"/>
      <c r="GCV4" s="13"/>
      <c r="GCW4" s="13"/>
      <c r="GCX4" s="13"/>
      <c r="GCY4" s="14"/>
      <c r="GCZ4" s="8"/>
      <c r="GDA4" s="8"/>
      <c r="GDB4" s="8"/>
      <c r="GDC4" s="8"/>
      <c r="GDD4" s="13"/>
      <c r="GDE4" s="13"/>
      <c r="GDF4" s="13"/>
      <c r="GDG4" s="14"/>
      <c r="GDH4" s="8"/>
      <c r="GDI4" s="8"/>
      <c r="GDJ4" s="8"/>
      <c r="GDK4" s="8"/>
      <c r="GDL4" s="13"/>
      <c r="GDM4" s="13"/>
      <c r="GDN4" s="13"/>
      <c r="GDO4" s="14"/>
      <c r="GDP4" s="8"/>
      <c r="GDQ4" s="8"/>
      <c r="GDR4" s="8"/>
      <c r="GDS4" s="8"/>
      <c r="GDT4" s="13"/>
      <c r="GDU4" s="13"/>
      <c r="GDV4" s="13"/>
      <c r="GDW4" s="14"/>
      <c r="GDX4" s="8"/>
      <c r="GDY4" s="8"/>
      <c r="GDZ4" s="8"/>
      <c r="GEA4" s="8"/>
      <c r="GEB4" s="13"/>
      <c r="GEC4" s="13"/>
      <c r="GED4" s="13"/>
      <c r="GEE4" s="14"/>
      <c r="GEF4" s="8"/>
      <c r="GEG4" s="8"/>
      <c r="GEH4" s="8"/>
      <c r="GEI4" s="8"/>
      <c r="GEJ4" s="13"/>
      <c r="GEK4" s="13"/>
      <c r="GEL4" s="13"/>
      <c r="GEM4" s="14"/>
      <c r="GEN4" s="8"/>
      <c r="GEO4" s="8"/>
      <c r="GEP4" s="8"/>
      <c r="GEQ4" s="8"/>
      <c r="GER4" s="13"/>
      <c r="GES4" s="13"/>
      <c r="GET4" s="13"/>
      <c r="GEU4" s="14"/>
      <c r="GEV4" s="8"/>
      <c r="GEW4" s="8"/>
      <c r="GEX4" s="8"/>
      <c r="GEY4" s="8"/>
      <c r="GEZ4" s="13"/>
      <c r="GFA4" s="13"/>
      <c r="GFB4" s="13"/>
      <c r="GFC4" s="14"/>
      <c r="GFD4" s="8"/>
      <c r="GFE4" s="8"/>
      <c r="GFF4" s="8"/>
      <c r="GFG4" s="8"/>
      <c r="GFH4" s="13"/>
      <c r="GFI4" s="13"/>
      <c r="GFJ4" s="13"/>
      <c r="GFK4" s="14"/>
      <c r="GFL4" s="8"/>
      <c r="GFM4" s="8"/>
      <c r="GFN4" s="8"/>
      <c r="GFO4" s="8"/>
      <c r="GFP4" s="13"/>
      <c r="GFQ4" s="13"/>
      <c r="GFR4" s="13"/>
      <c r="GFS4" s="14"/>
      <c r="GFT4" s="8"/>
      <c r="GFU4" s="8"/>
      <c r="GFV4" s="8"/>
      <c r="GFW4" s="8"/>
      <c r="GFX4" s="13"/>
      <c r="GFY4" s="13"/>
      <c r="GFZ4" s="13"/>
      <c r="GGA4" s="14"/>
      <c r="GGB4" s="8"/>
      <c r="GGC4" s="8"/>
      <c r="GGD4" s="8"/>
      <c r="GGE4" s="8"/>
      <c r="GGF4" s="13"/>
      <c r="GGG4" s="13"/>
      <c r="GGH4" s="13"/>
      <c r="GGI4" s="14"/>
      <c r="GGJ4" s="8"/>
      <c r="GGK4" s="8"/>
      <c r="GGL4" s="8"/>
      <c r="GGM4" s="8"/>
      <c r="GGN4" s="13"/>
      <c r="GGO4" s="13"/>
      <c r="GGP4" s="13"/>
      <c r="GGQ4" s="14"/>
      <c r="GGR4" s="8"/>
      <c r="GGS4" s="8"/>
      <c r="GGT4" s="8"/>
      <c r="GGU4" s="8"/>
      <c r="GGV4" s="13"/>
      <c r="GGW4" s="13"/>
      <c r="GGX4" s="13"/>
      <c r="GGY4" s="14"/>
      <c r="GGZ4" s="8"/>
      <c r="GHA4" s="8"/>
      <c r="GHB4" s="8"/>
      <c r="GHC4" s="8"/>
      <c r="GHD4" s="13"/>
      <c r="GHE4" s="13"/>
      <c r="GHF4" s="13"/>
      <c r="GHG4" s="14"/>
      <c r="GHH4" s="8"/>
      <c r="GHI4" s="8"/>
      <c r="GHJ4" s="8"/>
      <c r="GHK4" s="8"/>
      <c r="GHL4" s="13"/>
      <c r="GHM4" s="13"/>
      <c r="GHN4" s="13"/>
      <c r="GHO4" s="14"/>
      <c r="GHP4" s="8"/>
      <c r="GHQ4" s="8"/>
      <c r="GHR4" s="8"/>
      <c r="GHS4" s="8"/>
      <c r="GHT4" s="13"/>
      <c r="GHU4" s="13"/>
      <c r="GHV4" s="13"/>
      <c r="GHW4" s="14"/>
      <c r="GHX4" s="8"/>
      <c r="GHY4" s="8"/>
      <c r="GHZ4" s="8"/>
      <c r="GIA4" s="8"/>
      <c r="GIB4" s="13"/>
      <c r="GIC4" s="13"/>
      <c r="GID4" s="13"/>
      <c r="GIE4" s="14"/>
      <c r="GIF4" s="8"/>
      <c r="GIG4" s="8"/>
      <c r="GIH4" s="8"/>
      <c r="GII4" s="8"/>
      <c r="GIJ4" s="13"/>
      <c r="GIK4" s="13"/>
      <c r="GIL4" s="13"/>
      <c r="GIM4" s="14"/>
      <c r="GIN4" s="8"/>
      <c r="GIO4" s="8"/>
      <c r="GIP4" s="8"/>
      <c r="GIQ4" s="8"/>
      <c r="GIR4" s="13"/>
      <c r="GIS4" s="13"/>
      <c r="GIT4" s="13"/>
      <c r="GIU4" s="14"/>
      <c r="GIV4" s="8"/>
      <c r="GIW4" s="8"/>
      <c r="GIX4" s="8"/>
      <c r="GIY4" s="8"/>
      <c r="GIZ4" s="13"/>
      <c r="GJA4" s="13"/>
      <c r="GJB4" s="13"/>
      <c r="GJC4" s="14"/>
      <c r="GJD4" s="8"/>
      <c r="GJE4" s="8"/>
      <c r="GJF4" s="8"/>
      <c r="GJG4" s="8"/>
      <c r="GJH4" s="13"/>
      <c r="GJI4" s="13"/>
      <c r="GJJ4" s="13"/>
      <c r="GJK4" s="14"/>
      <c r="GJL4" s="8"/>
      <c r="GJM4" s="8"/>
      <c r="GJN4" s="8"/>
      <c r="GJO4" s="8"/>
      <c r="GJP4" s="13"/>
      <c r="GJQ4" s="13"/>
      <c r="GJR4" s="13"/>
      <c r="GJS4" s="14"/>
      <c r="GJT4" s="8"/>
      <c r="GJU4" s="8"/>
      <c r="GJV4" s="8"/>
      <c r="GJW4" s="8"/>
      <c r="GJX4" s="13"/>
      <c r="GJY4" s="13"/>
      <c r="GJZ4" s="13"/>
      <c r="GKA4" s="14"/>
      <c r="GKB4" s="8"/>
      <c r="GKC4" s="8"/>
      <c r="GKD4" s="8"/>
      <c r="GKE4" s="8"/>
      <c r="GKF4" s="13"/>
      <c r="GKG4" s="13"/>
      <c r="GKH4" s="13"/>
      <c r="GKI4" s="14"/>
      <c r="GKJ4" s="8"/>
      <c r="GKK4" s="8"/>
      <c r="GKL4" s="8"/>
      <c r="GKM4" s="8"/>
      <c r="GKN4" s="13"/>
      <c r="GKO4" s="13"/>
      <c r="GKP4" s="13"/>
      <c r="GKQ4" s="14"/>
      <c r="GKR4" s="8"/>
      <c r="GKS4" s="8"/>
      <c r="GKT4" s="8"/>
      <c r="GKU4" s="8"/>
      <c r="GKV4" s="13"/>
      <c r="GKW4" s="13"/>
      <c r="GKX4" s="13"/>
      <c r="GKY4" s="14"/>
      <c r="GKZ4" s="8"/>
      <c r="GLA4" s="8"/>
      <c r="GLB4" s="8"/>
      <c r="GLC4" s="8"/>
      <c r="GLD4" s="13"/>
      <c r="GLE4" s="13"/>
      <c r="GLF4" s="13"/>
      <c r="GLG4" s="14"/>
      <c r="GLH4" s="8"/>
      <c r="GLI4" s="8"/>
      <c r="GLJ4" s="8"/>
      <c r="GLK4" s="8"/>
      <c r="GLL4" s="13"/>
      <c r="GLM4" s="13"/>
      <c r="GLN4" s="13"/>
      <c r="GLO4" s="14"/>
      <c r="GLP4" s="8"/>
      <c r="GLQ4" s="8"/>
      <c r="GLR4" s="8"/>
      <c r="GLS4" s="8"/>
      <c r="GLT4" s="13"/>
      <c r="GLU4" s="13"/>
      <c r="GLV4" s="13"/>
      <c r="GLW4" s="14"/>
      <c r="GLX4" s="8"/>
      <c r="GLY4" s="8"/>
      <c r="GLZ4" s="8"/>
      <c r="GMA4" s="8"/>
      <c r="GMB4" s="13"/>
      <c r="GMC4" s="13"/>
      <c r="GMD4" s="13"/>
      <c r="GME4" s="14"/>
      <c r="GMF4" s="8"/>
      <c r="GMG4" s="8"/>
      <c r="GMH4" s="8"/>
      <c r="GMI4" s="8"/>
      <c r="GMJ4" s="13"/>
      <c r="GMK4" s="13"/>
      <c r="GML4" s="13"/>
      <c r="GMM4" s="14"/>
      <c r="GMN4" s="8"/>
      <c r="GMO4" s="8"/>
      <c r="GMP4" s="8"/>
      <c r="GMQ4" s="8"/>
      <c r="GMR4" s="13"/>
      <c r="GMS4" s="13"/>
      <c r="GMT4" s="13"/>
      <c r="GMU4" s="14"/>
      <c r="GMV4" s="8"/>
      <c r="GMW4" s="8"/>
      <c r="GMX4" s="8"/>
      <c r="GMY4" s="8"/>
      <c r="GMZ4" s="13"/>
      <c r="GNA4" s="13"/>
      <c r="GNB4" s="13"/>
      <c r="GNC4" s="14"/>
      <c r="GND4" s="8"/>
      <c r="GNE4" s="8"/>
      <c r="GNF4" s="8"/>
      <c r="GNG4" s="8"/>
      <c r="GNH4" s="13"/>
      <c r="GNI4" s="13"/>
      <c r="GNJ4" s="13"/>
      <c r="GNK4" s="14"/>
      <c r="GNL4" s="8"/>
      <c r="GNM4" s="8"/>
      <c r="GNN4" s="8"/>
      <c r="GNO4" s="8"/>
      <c r="GNP4" s="13"/>
      <c r="GNQ4" s="13"/>
      <c r="GNR4" s="13"/>
      <c r="GNS4" s="14"/>
      <c r="GNT4" s="8"/>
      <c r="GNU4" s="8"/>
      <c r="GNV4" s="8"/>
      <c r="GNW4" s="8"/>
      <c r="GNX4" s="13"/>
      <c r="GNY4" s="13"/>
      <c r="GNZ4" s="13"/>
      <c r="GOA4" s="14"/>
      <c r="GOB4" s="8"/>
      <c r="GOC4" s="8"/>
      <c r="GOD4" s="8"/>
      <c r="GOE4" s="8"/>
      <c r="GOF4" s="13"/>
      <c r="GOG4" s="13"/>
      <c r="GOH4" s="13"/>
      <c r="GOI4" s="14"/>
      <c r="GOJ4" s="8"/>
      <c r="GOK4" s="8"/>
      <c r="GOL4" s="8"/>
      <c r="GOM4" s="8"/>
      <c r="GON4" s="13"/>
      <c r="GOO4" s="13"/>
      <c r="GOP4" s="13"/>
      <c r="GOQ4" s="14"/>
      <c r="GOR4" s="8"/>
      <c r="GOS4" s="8"/>
      <c r="GOT4" s="8"/>
      <c r="GOU4" s="8"/>
      <c r="GOV4" s="13"/>
      <c r="GOW4" s="13"/>
      <c r="GOX4" s="13"/>
      <c r="GOY4" s="14"/>
      <c r="GOZ4" s="8"/>
      <c r="GPA4" s="8"/>
      <c r="GPB4" s="8"/>
      <c r="GPC4" s="8"/>
      <c r="GPD4" s="13"/>
      <c r="GPE4" s="13"/>
      <c r="GPF4" s="13"/>
      <c r="GPG4" s="14"/>
      <c r="GPH4" s="8"/>
      <c r="GPI4" s="8"/>
      <c r="GPJ4" s="8"/>
      <c r="GPK4" s="8"/>
      <c r="GPL4" s="13"/>
      <c r="GPM4" s="13"/>
      <c r="GPN4" s="13"/>
      <c r="GPO4" s="14"/>
      <c r="GPP4" s="8"/>
      <c r="GPQ4" s="8"/>
      <c r="GPR4" s="8"/>
      <c r="GPS4" s="8"/>
      <c r="GPT4" s="13"/>
      <c r="GPU4" s="13"/>
      <c r="GPV4" s="13"/>
      <c r="GPW4" s="14"/>
      <c r="GPX4" s="8"/>
      <c r="GPY4" s="8"/>
      <c r="GPZ4" s="8"/>
      <c r="GQA4" s="8"/>
      <c r="GQB4" s="13"/>
      <c r="GQC4" s="13"/>
      <c r="GQD4" s="13"/>
      <c r="GQE4" s="14"/>
      <c r="GQF4" s="8"/>
      <c r="GQG4" s="8"/>
      <c r="GQH4" s="8"/>
      <c r="GQI4" s="8"/>
      <c r="GQJ4" s="13"/>
      <c r="GQK4" s="13"/>
      <c r="GQL4" s="13"/>
      <c r="GQM4" s="14"/>
      <c r="GQN4" s="8"/>
      <c r="GQO4" s="8"/>
      <c r="GQP4" s="8"/>
      <c r="GQQ4" s="8"/>
      <c r="GQR4" s="13"/>
      <c r="GQS4" s="13"/>
      <c r="GQT4" s="13"/>
      <c r="GQU4" s="14"/>
      <c r="GQV4" s="8"/>
      <c r="GQW4" s="8"/>
      <c r="GQX4" s="8"/>
      <c r="GQY4" s="8"/>
      <c r="GQZ4" s="13"/>
      <c r="GRA4" s="13"/>
      <c r="GRB4" s="13"/>
      <c r="GRC4" s="14"/>
      <c r="GRD4" s="8"/>
      <c r="GRE4" s="8"/>
      <c r="GRF4" s="8"/>
      <c r="GRG4" s="8"/>
      <c r="GRH4" s="13"/>
      <c r="GRI4" s="13"/>
      <c r="GRJ4" s="13"/>
      <c r="GRK4" s="14"/>
      <c r="GRL4" s="8"/>
      <c r="GRM4" s="8"/>
      <c r="GRN4" s="8"/>
      <c r="GRO4" s="8"/>
      <c r="GRP4" s="13"/>
      <c r="GRQ4" s="13"/>
      <c r="GRR4" s="13"/>
      <c r="GRS4" s="14"/>
      <c r="GRT4" s="8"/>
      <c r="GRU4" s="8"/>
      <c r="GRV4" s="8"/>
      <c r="GRW4" s="8"/>
      <c r="GRX4" s="13"/>
      <c r="GRY4" s="13"/>
      <c r="GRZ4" s="13"/>
      <c r="GSA4" s="14"/>
      <c r="GSB4" s="8"/>
      <c r="GSC4" s="8"/>
      <c r="GSD4" s="8"/>
      <c r="GSE4" s="8"/>
      <c r="GSF4" s="13"/>
      <c r="GSG4" s="13"/>
      <c r="GSH4" s="13"/>
      <c r="GSI4" s="14"/>
      <c r="GSJ4" s="8"/>
      <c r="GSK4" s="8"/>
      <c r="GSL4" s="8"/>
      <c r="GSM4" s="8"/>
      <c r="GSN4" s="13"/>
      <c r="GSO4" s="13"/>
      <c r="GSP4" s="13"/>
      <c r="GSQ4" s="14"/>
      <c r="GSR4" s="8"/>
      <c r="GSS4" s="8"/>
      <c r="GST4" s="8"/>
      <c r="GSU4" s="8"/>
      <c r="GSV4" s="13"/>
      <c r="GSW4" s="13"/>
      <c r="GSX4" s="13"/>
      <c r="GSY4" s="14"/>
      <c r="GSZ4" s="8"/>
      <c r="GTA4" s="8"/>
      <c r="GTB4" s="8"/>
      <c r="GTC4" s="8"/>
      <c r="GTD4" s="13"/>
      <c r="GTE4" s="13"/>
      <c r="GTF4" s="13"/>
      <c r="GTG4" s="14"/>
      <c r="GTH4" s="8"/>
      <c r="GTI4" s="8"/>
      <c r="GTJ4" s="8"/>
      <c r="GTK4" s="8"/>
      <c r="GTL4" s="13"/>
      <c r="GTM4" s="13"/>
      <c r="GTN4" s="13"/>
      <c r="GTO4" s="14"/>
      <c r="GTP4" s="8"/>
      <c r="GTQ4" s="8"/>
      <c r="GTR4" s="8"/>
      <c r="GTS4" s="8"/>
      <c r="GTT4" s="13"/>
      <c r="GTU4" s="13"/>
      <c r="GTV4" s="13"/>
      <c r="GTW4" s="14"/>
      <c r="GTX4" s="8"/>
      <c r="GTY4" s="8"/>
      <c r="GTZ4" s="8"/>
      <c r="GUA4" s="8"/>
      <c r="GUB4" s="13"/>
      <c r="GUC4" s="13"/>
      <c r="GUD4" s="13"/>
      <c r="GUE4" s="14"/>
      <c r="GUF4" s="8"/>
      <c r="GUG4" s="8"/>
      <c r="GUH4" s="8"/>
      <c r="GUI4" s="8"/>
      <c r="GUJ4" s="13"/>
      <c r="GUK4" s="13"/>
      <c r="GUL4" s="13"/>
      <c r="GUM4" s="14"/>
      <c r="GUN4" s="8"/>
      <c r="GUO4" s="8"/>
      <c r="GUP4" s="8"/>
      <c r="GUQ4" s="8"/>
      <c r="GUR4" s="13"/>
      <c r="GUS4" s="13"/>
      <c r="GUT4" s="13"/>
      <c r="GUU4" s="14"/>
      <c r="GUV4" s="8"/>
      <c r="GUW4" s="8"/>
      <c r="GUX4" s="8"/>
      <c r="GUY4" s="8"/>
      <c r="GUZ4" s="13"/>
      <c r="GVA4" s="13"/>
      <c r="GVB4" s="13"/>
      <c r="GVC4" s="14"/>
      <c r="GVD4" s="8"/>
      <c r="GVE4" s="8"/>
      <c r="GVF4" s="8"/>
      <c r="GVG4" s="8"/>
      <c r="GVH4" s="13"/>
      <c r="GVI4" s="13"/>
      <c r="GVJ4" s="13"/>
      <c r="GVK4" s="14"/>
      <c r="GVL4" s="8"/>
      <c r="GVM4" s="8"/>
      <c r="GVN4" s="8"/>
      <c r="GVO4" s="8"/>
      <c r="GVP4" s="13"/>
      <c r="GVQ4" s="13"/>
      <c r="GVR4" s="13"/>
      <c r="GVS4" s="14"/>
      <c r="GVT4" s="8"/>
      <c r="GVU4" s="8"/>
      <c r="GVV4" s="8"/>
      <c r="GVW4" s="8"/>
      <c r="GVX4" s="13"/>
      <c r="GVY4" s="13"/>
      <c r="GVZ4" s="13"/>
      <c r="GWA4" s="14"/>
      <c r="GWB4" s="8"/>
      <c r="GWC4" s="8"/>
      <c r="GWD4" s="8"/>
      <c r="GWE4" s="8"/>
      <c r="GWF4" s="13"/>
      <c r="GWG4" s="13"/>
      <c r="GWH4" s="13"/>
      <c r="GWI4" s="14"/>
      <c r="GWJ4" s="8"/>
      <c r="GWK4" s="8"/>
      <c r="GWL4" s="8"/>
      <c r="GWM4" s="8"/>
      <c r="GWN4" s="13"/>
      <c r="GWO4" s="13"/>
      <c r="GWP4" s="13"/>
      <c r="GWQ4" s="14"/>
      <c r="GWR4" s="8"/>
      <c r="GWS4" s="8"/>
      <c r="GWT4" s="8"/>
      <c r="GWU4" s="8"/>
      <c r="GWV4" s="13"/>
      <c r="GWW4" s="13"/>
      <c r="GWX4" s="13"/>
      <c r="GWY4" s="14"/>
      <c r="GWZ4" s="8"/>
      <c r="GXA4" s="8"/>
      <c r="GXB4" s="8"/>
      <c r="GXC4" s="8"/>
      <c r="GXD4" s="13"/>
      <c r="GXE4" s="13"/>
      <c r="GXF4" s="13"/>
      <c r="GXG4" s="14"/>
      <c r="GXH4" s="8"/>
      <c r="GXI4" s="8"/>
      <c r="GXJ4" s="8"/>
      <c r="GXK4" s="8"/>
      <c r="GXL4" s="13"/>
      <c r="GXM4" s="13"/>
      <c r="GXN4" s="13"/>
      <c r="GXO4" s="14"/>
      <c r="GXP4" s="8"/>
      <c r="GXQ4" s="8"/>
      <c r="GXR4" s="8"/>
      <c r="GXS4" s="8"/>
      <c r="GXT4" s="13"/>
      <c r="GXU4" s="13"/>
      <c r="GXV4" s="13"/>
      <c r="GXW4" s="14"/>
      <c r="GXX4" s="8"/>
      <c r="GXY4" s="8"/>
      <c r="GXZ4" s="8"/>
      <c r="GYA4" s="8"/>
      <c r="GYB4" s="13"/>
      <c r="GYC4" s="13"/>
      <c r="GYD4" s="13"/>
      <c r="GYE4" s="14"/>
      <c r="GYF4" s="8"/>
      <c r="GYG4" s="8"/>
      <c r="GYH4" s="8"/>
      <c r="GYI4" s="8"/>
      <c r="GYJ4" s="13"/>
      <c r="GYK4" s="13"/>
      <c r="GYL4" s="13"/>
      <c r="GYM4" s="14"/>
      <c r="GYN4" s="8"/>
      <c r="GYO4" s="8"/>
      <c r="GYP4" s="8"/>
      <c r="GYQ4" s="8"/>
      <c r="GYR4" s="13"/>
      <c r="GYS4" s="13"/>
      <c r="GYT4" s="13"/>
      <c r="GYU4" s="14"/>
      <c r="GYV4" s="8"/>
      <c r="GYW4" s="8"/>
      <c r="GYX4" s="8"/>
      <c r="GYY4" s="8"/>
      <c r="GYZ4" s="13"/>
      <c r="GZA4" s="13"/>
      <c r="GZB4" s="13"/>
      <c r="GZC4" s="14"/>
      <c r="GZD4" s="8"/>
      <c r="GZE4" s="8"/>
      <c r="GZF4" s="8"/>
      <c r="GZG4" s="8"/>
      <c r="GZH4" s="13"/>
      <c r="GZI4" s="13"/>
      <c r="GZJ4" s="13"/>
      <c r="GZK4" s="14"/>
      <c r="GZL4" s="8"/>
      <c r="GZM4" s="8"/>
      <c r="GZN4" s="8"/>
      <c r="GZO4" s="8"/>
      <c r="GZP4" s="13"/>
      <c r="GZQ4" s="13"/>
      <c r="GZR4" s="13"/>
      <c r="GZS4" s="14"/>
      <c r="GZT4" s="8"/>
      <c r="GZU4" s="8"/>
      <c r="GZV4" s="8"/>
      <c r="GZW4" s="8"/>
      <c r="GZX4" s="13"/>
      <c r="GZY4" s="13"/>
      <c r="GZZ4" s="13"/>
      <c r="HAA4" s="14"/>
      <c r="HAB4" s="8"/>
      <c r="HAC4" s="8"/>
      <c r="HAD4" s="8"/>
      <c r="HAE4" s="8"/>
      <c r="HAF4" s="13"/>
      <c r="HAG4" s="13"/>
      <c r="HAH4" s="13"/>
      <c r="HAI4" s="14"/>
      <c r="HAJ4" s="8"/>
      <c r="HAK4" s="8"/>
      <c r="HAL4" s="8"/>
      <c r="HAM4" s="8"/>
      <c r="HAN4" s="13"/>
      <c r="HAO4" s="13"/>
      <c r="HAP4" s="13"/>
      <c r="HAQ4" s="14"/>
      <c r="HAR4" s="8"/>
      <c r="HAS4" s="8"/>
      <c r="HAT4" s="8"/>
      <c r="HAU4" s="8"/>
      <c r="HAV4" s="13"/>
      <c r="HAW4" s="13"/>
      <c r="HAX4" s="13"/>
      <c r="HAY4" s="14"/>
      <c r="HAZ4" s="8"/>
      <c r="HBA4" s="8"/>
      <c r="HBB4" s="8"/>
      <c r="HBC4" s="8"/>
      <c r="HBD4" s="13"/>
      <c r="HBE4" s="13"/>
      <c r="HBF4" s="13"/>
      <c r="HBG4" s="14"/>
      <c r="HBH4" s="8"/>
      <c r="HBI4" s="8"/>
      <c r="HBJ4" s="8"/>
      <c r="HBK4" s="8"/>
      <c r="HBL4" s="13"/>
      <c r="HBM4" s="13"/>
      <c r="HBN4" s="13"/>
      <c r="HBO4" s="14"/>
      <c r="HBP4" s="8"/>
      <c r="HBQ4" s="8"/>
      <c r="HBR4" s="8"/>
      <c r="HBS4" s="8"/>
      <c r="HBT4" s="13"/>
      <c r="HBU4" s="13"/>
      <c r="HBV4" s="13"/>
      <c r="HBW4" s="14"/>
      <c r="HBX4" s="8"/>
      <c r="HBY4" s="8"/>
      <c r="HBZ4" s="8"/>
      <c r="HCA4" s="8"/>
      <c r="HCB4" s="13"/>
      <c r="HCC4" s="13"/>
      <c r="HCD4" s="13"/>
      <c r="HCE4" s="14"/>
      <c r="HCF4" s="8"/>
      <c r="HCG4" s="8"/>
      <c r="HCH4" s="8"/>
      <c r="HCI4" s="8"/>
      <c r="HCJ4" s="13"/>
      <c r="HCK4" s="13"/>
      <c r="HCL4" s="13"/>
      <c r="HCM4" s="14"/>
      <c r="HCN4" s="8"/>
      <c r="HCO4" s="8"/>
      <c r="HCP4" s="8"/>
      <c r="HCQ4" s="8"/>
      <c r="HCR4" s="13"/>
      <c r="HCS4" s="13"/>
      <c r="HCT4" s="13"/>
      <c r="HCU4" s="14"/>
      <c r="HCV4" s="8"/>
      <c r="HCW4" s="8"/>
      <c r="HCX4" s="8"/>
      <c r="HCY4" s="8"/>
      <c r="HCZ4" s="13"/>
      <c r="HDA4" s="13"/>
      <c r="HDB4" s="13"/>
      <c r="HDC4" s="14"/>
      <c r="HDD4" s="8"/>
      <c r="HDE4" s="8"/>
      <c r="HDF4" s="8"/>
      <c r="HDG4" s="8"/>
      <c r="HDH4" s="13"/>
      <c r="HDI4" s="13"/>
      <c r="HDJ4" s="13"/>
      <c r="HDK4" s="14"/>
      <c r="HDL4" s="8"/>
      <c r="HDM4" s="8"/>
      <c r="HDN4" s="8"/>
      <c r="HDO4" s="8"/>
      <c r="HDP4" s="13"/>
      <c r="HDQ4" s="13"/>
      <c r="HDR4" s="13"/>
      <c r="HDS4" s="14"/>
      <c r="HDT4" s="8"/>
      <c r="HDU4" s="8"/>
      <c r="HDV4" s="8"/>
      <c r="HDW4" s="8"/>
      <c r="HDX4" s="13"/>
      <c r="HDY4" s="13"/>
      <c r="HDZ4" s="13"/>
      <c r="HEA4" s="14"/>
      <c r="HEB4" s="8"/>
      <c r="HEC4" s="8"/>
      <c r="HED4" s="8"/>
      <c r="HEE4" s="8"/>
      <c r="HEF4" s="13"/>
      <c r="HEG4" s="13"/>
      <c r="HEH4" s="13"/>
      <c r="HEI4" s="14"/>
      <c r="HEJ4" s="8"/>
      <c r="HEK4" s="8"/>
      <c r="HEL4" s="8"/>
      <c r="HEM4" s="8"/>
      <c r="HEN4" s="13"/>
      <c r="HEO4" s="13"/>
      <c r="HEP4" s="13"/>
      <c r="HEQ4" s="14"/>
      <c r="HER4" s="8"/>
      <c r="HES4" s="8"/>
      <c r="HET4" s="8"/>
      <c r="HEU4" s="8"/>
      <c r="HEV4" s="13"/>
      <c r="HEW4" s="13"/>
      <c r="HEX4" s="13"/>
      <c r="HEY4" s="14"/>
      <c r="HEZ4" s="8"/>
      <c r="HFA4" s="8"/>
      <c r="HFB4" s="8"/>
      <c r="HFC4" s="8"/>
      <c r="HFD4" s="13"/>
      <c r="HFE4" s="13"/>
      <c r="HFF4" s="13"/>
      <c r="HFG4" s="14"/>
      <c r="HFH4" s="8"/>
      <c r="HFI4" s="8"/>
      <c r="HFJ4" s="8"/>
      <c r="HFK4" s="8"/>
      <c r="HFL4" s="13"/>
      <c r="HFM4" s="13"/>
      <c r="HFN4" s="13"/>
      <c r="HFO4" s="14"/>
      <c r="HFP4" s="8"/>
      <c r="HFQ4" s="8"/>
      <c r="HFR4" s="8"/>
      <c r="HFS4" s="8"/>
      <c r="HFT4" s="13"/>
      <c r="HFU4" s="13"/>
      <c r="HFV4" s="13"/>
      <c r="HFW4" s="14"/>
      <c r="HFX4" s="8"/>
      <c r="HFY4" s="8"/>
      <c r="HFZ4" s="8"/>
      <c r="HGA4" s="8"/>
      <c r="HGB4" s="13"/>
      <c r="HGC4" s="13"/>
      <c r="HGD4" s="13"/>
      <c r="HGE4" s="14"/>
      <c r="HGF4" s="8"/>
      <c r="HGG4" s="8"/>
      <c r="HGH4" s="8"/>
      <c r="HGI4" s="8"/>
      <c r="HGJ4" s="13"/>
      <c r="HGK4" s="13"/>
      <c r="HGL4" s="13"/>
      <c r="HGM4" s="14"/>
      <c r="HGN4" s="8"/>
      <c r="HGO4" s="8"/>
      <c r="HGP4" s="8"/>
      <c r="HGQ4" s="8"/>
      <c r="HGR4" s="13"/>
      <c r="HGS4" s="13"/>
      <c r="HGT4" s="13"/>
      <c r="HGU4" s="14"/>
      <c r="HGV4" s="8"/>
      <c r="HGW4" s="8"/>
      <c r="HGX4" s="8"/>
      <c r="HGY4" s="8"/>
      <c r="HGZ4" s="13"/>
      <c r="HHA4" s="13"/>
      <c r="HHB4" s="13"/>
      <c r="HHC4" s="14"/>
      <c r="HHD4" s="8"/>
      <c r="HHE4" s="8"/>
      <c r="HHF4" s="8"/>
      <c r="HHG4" s="8"/>
      <c r="HHH4" s="13"/>
      <c r="HHI4" s="13"/>
      <c r="HHJ4" s="13"/>
      <c r="HHK4" s="14"/>
      <c r="HHL4" s="8"/>
      <c r="HHM4" s="8"/>
      <c r="HHN4" s="8"/>
      <c r="HHO4" s="8"/>
      <c r="HHP4" s="13"/>
      <c r="HHQ4" s="13"/>
      <c r="HHR4" s="13"/>
      <c r="HHS4" s="14"/>
      <c r="HHT4" s="8"/>
      <c r="HHU4" s="8"/>
      <c r="HHV4" s="8"/>
      <c r="HHW4" s="8"/>
      <c r="HHX4" s="13"/>
      <c r="HHY4" s="13"/>
      <c r="HHZ4" s="13"/>
      <c r="HIA4" s="14"/>
      <c r="HIB4" s="8"/>
      <c r="HIC4" s="8"/>
      <c r="HID4" s="8"/>
      <c r="HIE4" s="8"/>
      <c r="HIF4" s="13"/>
      <c r="HIG4" s="13"/>
      <c r="HIH4" s="13"/>
      <c r="HII4" s="14"/>
      <c r="HIJ4" s="8"/>
      <c r="HIK4" s="8"/>
      <c r="HIL4" s="8"/>
      <c r="HIM4" s="8"/>
      <c r="HIN4" s="13"/>
      <c r="HIO4" s="13"/>
      <c r="HIP4" s="13"/>
      <c r="HIQ4" s="14"/>
      <c r="HIR4" s="8"/>
      <c r="HIS4" s="8"/>
      <c r="HIT4" s="8"/>
      <c r="HIU4" s="8"/>
      <c r="HIV4" s="13"/>
      <c r="HIW4" s="13"/>
      <c r="HIX4" s="13"/>
      <c r="HIY4" s="14"/>
      <c r="HIZ4" s="8"/>
      <c r="HJA4" s="8"/>
      <c r="HJB4" s="8"/>
      <c r="HJC4" s="8"/>
      <c r="HJD4" s="13"/>
      <c r="HJE4" s="13"/>
      <c r="HJF4" s="13"/>
      <c r="HJG4" s="14"/>
      <c r="HJH4" s="8"/>
      <c r="HJI4" s="8"/>
      <c r="HJJ4" s="8"/>
      <c r="HJK4" s="8"/>
      <c r="HJL4" s="13"/>
      <c r="HJM4" s="13"/>
      <c r="HJN4" s="13"/>
      <c r="HJO4" s="14"/>
      <c r="HJP4" s="8"/>
      <c r="HJQ4" s="8"/>
      <c r="HJR4" s="8"/>
      <c r="HJS4" s="8"/>
      <c r="HJT4" s="13"/>
      <c r="HJU4" s="13"/>
      <c r="HJV4" s="13"/>
      <c r="HJW4" s="14"/>
      <c r="HJX4" s="8"/>
      <c r="HJY4" s="8"/>
      <c r="HJZ4" s="8"/>
      <c r="HKA4" s="8"/>
      <c r="HKB4" s="13"/>
      <c r="HKC4" s="13"/>
      <c r="HKD4" s="13"/>
      <c r="HKE4" s="14"/>
      <c r="HKF4" s="8"/>
      <c r="HKG4" s="8"/>
      <c r="HKH4" s="8"/>
      <c r="HKI4" s="8"/>
      <c r="HKJ4" s="13"/>
      <c r="HKK4" s="13"/>
      <c r="HKL4" s="13"/>
      <c r="HKM4" s="14"/>
      <c r="HKN4" s="8"/>
      <c r="HKO4" s="8"/>
      <c r="HKP4" s="8"/>
      <c r="HKQ4" s="8"/>
      <c r="HKR4" s="13"/>
      <c r="HKS4" s="13"/>
      <c r="HKT4" s="13"/>
      <c r="HKU4" s="14"/>
      <c r="HKV4" s="8"/>
      <c r="HKW4" s="8"/>
      <c r="HKX4" s="8"/>
      <c r="HKY4" s="8"/>
      <c r="HKZ4" s="13"/>
      <c r="HLA4" s="13"/>
      <c r="HLB4" s="13"/>
      <c r="HLC4" s="14"/>
      <c r="HLD4" s="8"/>
      <c r="HLE4" s="8"/>
      <c r="HLF4" s="8"/>
      <c r="HLG4" s="8"/>
      <c r="HLH4" s="13"/>
      <c r="HLI4" s="13"/>
      <c r="HLJ4" s="13"/>
      <c r="HLK4" s="14"/>
      <c r="HLL4" s="8"/>
      <c r="HLM4" s="8"/>
      <c r="HLN4" s="8"/>
      <c r="HLO4" s="8"/>
      <c r="HLP4" s="13"/>
      <c r="HLQ4" s="13"/>
      <c r="HLR4" s="13"/>
      <c r="HLS4" s="14"/>
      <c r="HLT4" s="8"/>
      <c r="HLU4" s="8"/>
      <c r="HLV4" s="8"/>
      <c r="HLW4" s="8"/>
      <c r="HLX4" s="13"/>
      <c r="HLY4" s="13"/>
      <c r="HLZ4" s="13"/>
      <c r="HMA4" s="14"/>
      <c r="HMB4" s="8"/>
      <c r="HMC4" s="8"/>
      <c r="HMD4" s="8"/>
      <c r="HME4" s="8"/>
      <c r="HMF4" s="13"/>
      <c r="HMG4" s="13"/>
      <c r="HMH4" s="13"/>
      <c r="HMI4" s="14"/>
      <c r="HMJ4" s="8"/>
      <c r="HMK4" s="8"/>
      <c r="HML4" s="8"/>
      <c r="HMM4" s="8"/>
      <c r="HMN4" s="13"/>
      <c r="HMO4" s="13"/>
      <c r="HMP4" s="13"/>
      <c r="HMQ4" s="14"/>
      <c r="HMR4" s="8"/>
      <c r="HMS4" s="8"/>
      <c r="HMT4" s="8"/>
      <c r="HMU4" s="8"/>
      <c r="HMV4" s="13"/>
      <c r="HMW4" s="13"/>
      <c r="HMX4" s="13"/>
      <c r="HMY4" s="14"/>
      <c r="HMZ4" s="8"/>
      <c r="HNA4" s="8"/>
      <c r="HNB4" s="8"/>
      <c r="HNC4" s="8"/>
      <c r="HND4" s="13"/>
      <c r="HNE4" s="13"/>
      <c r="HNF4" s="13"/>
      <c r="HNG4" s="14"/>
      <c r="HNH4" s="8"/>
      <c r="HNI4" s="8"/>
      <c r="HNJ4" s="8"/>
      <c r="HNK4" s="8"/>
      <c r="HNL4" s="13"/>
      <c r="HNM4" s="13"/>
      <c r="HNN4" s="13"/>
      <c r="HNO4" s="14"/>
      <c r="HNP4" s="8"/>
      <c r="HNQ4" s="8"/>
      <c r="HNR4" s="8"/>
      <c r="HNS4" s="8"/>
      <c r="HNT4" s="13"/>
      <c r="HNU4" s="13"/>
      <c r="HNV4" s="13"/>
      <c r="HNW4" s="14"/>
      <c r="HNX4" s="8"/>
      <c r="HNY4" s="8"/>
      <c r="HNZ4" s="8"/>
      <c r="HOA4" s="8"/>
      <c r="HOB4" s="13"/>
      <c r="HOC4" s="13"/>
      <c r="HOD4" s="13"/>
      <c r="HOE4" s="14"/>
      <c r="HOF4" s="8"/>
      <c r="HOG4" s="8"/>
      <c r="HOH4" s="8"/>
      <c r="HOI4" s="8"/>
      <c r="HOJ4" s="13"/>
      <c r="HOK4" s="13"/>
      <c r="HOL4" s="13"/>
      <c r="HOM4" s="14"/>
      <c r="HON4" s="8"/>
      <c r="HOO4" s="8"/>
      <c r="HOP4" s="8"/>
      <c r="HOQ4" s="8"/>
      <c r="HOR4" s="13"/>
      <c r="HOS4" s="13"/>
      <c r="HOT4" s="13"/>
      <c r="HOU4" s="14"/>
      <c r="HOV4" s="8"/>
      <c r="HOW4" s="8"/>
      <c r="HOX4" s="8"/>
      <c r="HOY4" s="8"/>
      <c r="HOZ4" s="13"/>
      <c r="HPA4" s="13"/>
      <c r="HPB4" s="13"/>
      <c r="HPC4" s="14"/>
      <c r="HPD4" s="8"/>
      <c r="HPE4" s="8"/>
      <c r="HPF4" s="8"/>
      <c r="HPG4" s="8"/>
      <c r="HPH4" s="13"/>
      <c r="HPI4" s="13"/>
      <c r="HPJ4" s="13"/>
      <c r="HPK4" s="14"/>
      <c r="HPL4" s="8"/>
      <c r="HPM4" s="8"/>
      <c r="HPN4" s="8"/>
      <c r="HPO4" s="8"/>
      <c r="HPP4" s="13"/>
      <c r="HPQ4" s="13"/>
      <c r="HPR4" s="13"/>
      <c r="HPS4" s="14"/>
      <c r="HPT4" s="8"/>
      <c r="HPU4" s="8"/>
      <c r="HPV4" s="8"/>
      <c r="HPW4" s="8"/>
      <c r="HPX4" s="13"/>
      <c r="HPY4" s="13"/>
      <c r="HPZ4" s="13"/>
      <c r="HQA4" s="14"/>
      <c r="HQB4" s="8"/>
      <c r="HQC4" s="8"/>
      <c r="HQD4" s="8"/>
      <c r="HQE4" s="8"/>
      <c r="HQF4" s="13"/>
      <c r="HQG4" s="13"/>
      <c r="HQH4" s="13"/>
      <c r="HQI4" s="14"/>
      <c r="HQJ4" s="8"/>
      <c r="HQK4" s="8"/>
      <c r="HQL4" s="8"/>
      <c r="HQM4" s="8"/>
      <c r="HQN4" s="13"/>
      <c r="HQO4" s="13"/>
      <c r="HQP4" s="13"/>
      <c r="HQQ4" s="14"/>
      <c r="HQR4" s="8"/>
      <c r="HQS4" s="8"/>
      <c r="HQT4" s="8"/>
      <c r="HQU4" s="8"/>
      <c r="HQV4" s="13"/>
      <c r="HQW4" s="13"/>
      <c r="HQX4" s="13"/>
      <c r="HQY4" s="14"/>
      <c r="HQZ4" s="8"/>
      <c r="HRA4" s="8"/>
      <c r="HRB4" s="8"/>
      <c r="HRC4" s="8"/>
      <c r="HRD4" s="13"/>
      <c r="HRE4" s="13"/>
      <c r="HRF4" s="13"/>
      <c r="HRG4" s="14"/>
      <c r="HRH4" s="8"/>
      <c r="HRI4" s="8"/>
      <c r="HRJ4" s="8"/>
      <c r="HRK4" s="8"/>
      <c r="HRL4" s="13"/>
      <c r="HRM4" s="13"/>
      <c r="HRN4" s="13"/>
      <c r="HRO4" s="14"/>
      <c r="HRP4" s="8"/>
      <c r="HRQ4" s="8"/>
      <c r="HRR4" s="8"/>
      <c r="HRS4" s="8"/>
      <c r="HRT4" s="13"/>
      <c r="HRU4" s="13"/>
      <c r="HRV4" s="13"/>
      <c r="HRW4" s="14"/>
      <c r="HRX4" s="8"/>
      <c r="HRY4" s="8"/>
      <c r="HRZ4" s="8"/>
      <c r="HSA4" s="8"/>
      <c r="HSB4" s="13"/>
      <c r="HSC4" s="13"/>
      <c r="HSD4" s="13"/>
      <c r="HSE4" s="14"/>
      <c r="HSF4" s="8"/>
      <c r="HSG4" s="8"/>
      <c r="HSH4" s="8"/>
      <c r="HSI4" s="8"/>
      <c r="HSJ4" s="13"/>
      <c r="HSK4" s="13"/>
      <c r="HSL4" s="13"/>
      <c r="HSM4" s="14"/>
      <c r="HSN4" s="8"/>
      <c r="HSO4" s="8"/>
      <c r="HSP4" s="8"/>
      <c r="HSQ4" s="8"/>
      <c r="HSR4" s="13"/>
      <c r="HSS4" s="13"/>
      <c r="HST4" s="13"/>
      <c r="HSU4" s="14"/>
      <c r="HSV4" s="8"/>
      <c r="HSW4" s="8"/>
      <c r="HSX4" s="8"/>
      <c r="HSY4" s="8"/>
      <c r="HSZ4" s="13"/>
      <c r="HTA4" s="13"/>
      <c r="HTB4" s="13"/>
      <c r="HTC4" s="14"/>
      <c r="HTD4" s="8"/>
      <c r="HTE4" s="8"/>
      <c r="HTF4" s="8"/>
      <c r="HTG4" s="8"/>
      <c r="HTH4" s="13"/>
      <c r="HTI4" s="13"/>
      <c r="HTJ4" s="13"/>
      <c r="HTK4" s="14"/>
      <c r="HTL4" s="8"/>
      <c r="HTM4" s="8"/>
      <c r="HTN4" s="8"/>
      <c r="HTO4" s="8"/>
      <c r="HTP4" s="13"/>
      <c r="HTQ4" s="13"/>
      <c r="HTR4" s="13"/>
      <c r="HTS4" s="14"/>
      <c r="HTT4" s="8"/>
      <c r="HTU4" s="8"/>
      <c r="HTV4" s="8"/>
      <c r="HTW4" s="8"/>
      <c r="HTX4" s="13"/>
      <c r="HTY4" s="13"/>
      <c r="HTZ4" s="13"/>
      <c r="HUA4" s="14"/>
      <c r="HUB4" s="8"/>
      <c r="HUC4" s="8"/>
      <c r="HUD4" s="8"/>
      <c r="HUE4" s="8"/>
      <c r="HUF4" s="13"/>
      <c r="HUG4" s="13"/>
      <c r="HUH4" s="13"/>
      <c r="HUI4" s="14"/>
      <c r="HUJ4" s="8"/>
      <c r="HUK4" s="8"/>
      <c r="HUL4" s="8"/>
      <c r="HUM4" s="8"/>
      <c r="HUN4" s="13"/>
      <c r="HUO4" s="13"/>
      <c r="HUP4" s="13"/>
      <c r="HUQ4" s="14"/>
      <c r="HUR4" s="8"/>
      <c r="HUS4" s="8"/>
      <c r="HUT4" s="8"/>
      <c r="HUU4" s="8"/>
      <c r="HUV4" s="13"/>
      <c r="HUW4" s="13"/>
      <c r="HUX4" s="13"/>
      <c r="HUY4" s="14"/>
      <c r="HUZ4" s="8"/>
      <c r="HVA4" s="8"/>
      <c r="HVB4" s="8"/>
      <c r="HVC4" s="8"/>
      <c r="HVD4" s="13"/>
      <c r="HVE4" s="13"/>
      <c r="HVF4" s="13"/>
      <c r="HVG4" s="14"/>
      <c r="HVH4" s="8"/>
      <c r="HVI4" s="8"/>
      <c r="HVJ4" s="8"/>
      <c r="HVK4" s="8"/>
      <c r="HVL4" s="13"/>
      <c r="HVM4" s="13"/>
      <c r="HVN4" s="13"/>
      <c r="HVO4" s="14"/>
      <c r="HVP4" s="8"/>
      <c r="HVQ4" s="8"/>
      <c r="HVR4" s="8"/>
      <c r="HVS4" s="8"/>
      <c r="HVT4" s="13"/>
      <c r="HVU4" s="13"/>
      <c r="HVV4" s="13"/>
      <c r="HVW4" s="14"/>
      <c r="HVX4" s="8"/>
      <c r="HVY4" s="8"/>
      <c r="HVZ4" s="8"/>
      <c r="HWA4" s="8"/>
      <c r="HWB4" s="13"/>
      <c r="HWC4" s="13"/>
      <c r="HWD4" s="13"/>
      <c r="HWE4" s="14"/>
      <c r="HWF4" s="8"/>
      <c r="HWG4" s="8"/>
      <c r="HWH4" s="8"/>
      <c r="HWI4" s="8"/>
      <c r="HWJ4" s="13"/>
      <c r="HWK4" s="13"/>
      <c r="HWL4" s="13"/>
      <c r="HWM4" s="14"/>
      <c r="HWN4" s="8"/>
      <c r="HWO4" s="8"/>
      <c r="HWP4" s="8"/>
      <c r="HWQ4" s="8"/>
      <c r="HWR4" s="13"/>
      <c r="HWS4" s="13"/>
      <c r="HWT4" s="13"/>
      <c r="HWU4" s="14"/>
      <c r="HWV4" s="8"/>
      <c r="HWW4" s="8"/>
      <c r="HWX4" s="8"/>
      <c r="HWY4" s="8"/>
      <c r="HWZ4" s="13"/>
      <c r="HXA4" s="13"/>
      <c r="HXB4" s="13"/>
      <c r="HXC4" s="14"/>
      <c r="HXD4" s="8"/>
      <c r="HXE4" s="8"/>
      <c r="HXF4" s="8"/>
      <c r="HXG4" s="8"/>
      <c r="HXH4" s="13"/>
      <c r="HXI4" s="13"/>
      <c r="HXJ4" s="13"/>
      <c r="HXK4" s="14"/>
      <c r="HXL4" s="8"/>
      <c r="HXM4" s="8"/>
      <c r="HXN4" s="8"/>
      <c r="HXO4" s="8"/>
      <c r="HXP4" s="13"/>
      <c r="HXQ4" s="13"/>
      <c r="HXR4" s="13"/>
      <c r="HXS4" s="14"/>
      <c r="HXT4" s="8"/>
      <c r="HXU4" s="8"/>
      <c r="HXV4" s="8"/>
      <c r="HXW4" s="8"/>
      <c r="HXX4" s="13"/>
      <c r="HXY4" s="13"/>
      <c r="HXZ4" s="13"/>
      <c r="HYA4" s="14"/>
      <c r="HYB4" s="8"/>
      <c r="HYC4" s="8"/>
      <c r="HYD4" s="8"/>
      <c r="HYE4" s="8"/>
      <c r="HYF4" s="13"/>
      <c r="HYG4" s="13"/>
      <c r="HYH4" s="13"/>
      <c r="HYI4" s="14"/>
      <c r="HYJ4" s="8"/>
      <c r="HYK4" s="8"/>
      <c r="HYL4" s="8"/>
      <c r="HYM4" s="8"/>
      <c r="HYN4" s="13"/>
      <c r="HYO4" s="13"/>
      <c r="HYP4" s="13"/>
      <c r="HYQ4" s="14"/>
      <c r="HYR4" s="8"/>
      <c r="HYS4" s="8"/>
      <c r="HYT4" s="8"/>
      <c r="HYU4" s="8"/>
      <c r="HYV4" s="13"/>
      <c r="HYW4" s="13"/>
      <c r="HYX4" s="13"/>
      <c r="HYY4" s="14"/>
      <c r="HYZ4" s="8"/>
      <c r="HZA4" s="8"/>
      <c r="HZB4" s="8"/>
      <c r="HZC4" s="8"/>
      <c r="HZD4" s="13"/>
      <c r="HZE4" s="13"/>
      <c r="HZF4" s="13"/>
      <c r="HZG4" s="14"/>
      <c r="HZH4" s="8"/>
      <c r="HZI4" s="8"/>
      <c r="HZJ4" s="8"/>
      <c r="HZK4" s="8"/>
      <c r="HZL4" s="13"/>
      <c r="HZM4" s="13"/>
      <c r="HZN4" s="13"/>
      <c r="HZO4" s="14"/>
      <c r="HZP4" s="8"/>
      <c r="HZQ4" s="8"/>
      <c r="HZR4" s="8"/>
      <c r="HZS4" s="8"/>
      <c r="HZT4" s="13"/>
      <c r="HZU4" s="13"/>
      <c r="HZV4" s="13"/>
      <c r="HZW4" s="14"/>
      <c r="HZX4" s="8"/>
      <c r="HZY4" s="8"/>
      <c r="HZZ4" s="8"/>
      <c r="IAA4" s="8"/>
      <c r="IAB4" s="13"/>
      <c r="IAC4" s="13"/>
      <c r="IAD4" s="13"/>
      <c r="IAE4" s="14"/>
      <c r="IAF4" s="8"/>
      <c r="IAG4" s="8"/>
      <c r="IAH4" s="8"/>
      <c r="IAI4" s="8"/>
      <c r="IAJ4" s="13"/>
      <c r="IAK4" s="13"/>
      <c r="IAL4" s="13"/>
      <c r="IAM4" s="14"/>
      <c r="IAN4" s="8"/>
      <c r="IAO4" s="8"/>
      <c r="IAP4" s="8"/>
      <c r="IAQ4" s="8"/>
      <c r="IAR4" s="13"/>
      <c r="IAS4" s="13"/>
      <c r="IAT4" s="13"/>
      <c r="IAU4" s="14"/>
      <c r="IAV4" s="8"/>
      <c r="IAW4" s="8"/>
      <c r="IAX4" s="8"/>
      <c r="IAY4" s="8"/>
      <c r="IAZ4" s="13"/>
      <c r="IBA4" s="13"/>
      <c r="IBB4" s="13"/>
      <c r="IBC4" s="14"/>
      <c r="IBD4" s="8"/>
      <c r="IBE4" s="8"/>
      <c r="IBF4" s="8"/>
      <c r="IBG4" s="8"/>
      <c r="IBH4" s="13"/>
      <c r="IBI4" s="13"/>
      <c r="IBJ4" s="13"/>
      <c r="IBK4" s="14"/>
      <c r="IBL4" s="8"/>
      <c r="IBM4" s="8"/>
      <c r="IBN4" s="8"/>
      <c r="IBO4" s="8"/>
      <c r="IBP4" s="13"/>
      <c r="IBQ4" s="13"/>
      <c r="IBR4" s="13"/>
      <c r="IBS4" s="14"/>
      <c r="IBT4" s="8"/>
      <c r="IBU4" s="8"/>
      <c r="IBV4" s="8"/>
      <c r="IBW4" s="8"/>
      <c r="IBX4" s="13"/>
      <c r="IBY4" s="13"/>
      <c r="IBZ4" s="13"/>
      <c r="ICA4" s="14"/>
      <c r="ICB4" s="8"/>
      <c r="ICC4" s="8"/>
      <c r="ICD4" s="8"/>
      <c r="ICE4" s="8"/>
      <c r="ICF4" s="13"/>
      <c r="ICG4" s="13"/>
      <c r="ICH4" s="13"/>
      <c r="ICI4" s="14"/>
      <c r="ICJ4" s="8"/>
      <c r="ICK4" s="8"/>
      <c r="ICL4" s="8"/>
      <c r="ICM4" s="8"/>
      <c r="ICN4" s="13"/>
      <c r="ICO4" s="13"/>
      <c r="ICP4" s="13"/>
      <c r="ICQ4" s="14"/>
      <c r="ICR4" s="8"/>
      <c r="ICS4" s="8"/>
      <c r="ICT4" s="8"/>
      <c r="ICU4" s="8"/>
      <c r="ICV4" s="13"/>
      <c r="ICW4" s="13"/>
      <c r="ICX4" s="13"/>
      <c r="ICY4" s="14"/>
      <c r="ICZ4" s="8"/>
      <c r="IDA4" s="8"/>
      <c r="IDB4" s="8"/>
      <c r="IDC4" s="8"/>
      <c r="IDD4" s="13"/>
      <c r="IDE4" s="13"/>
      <c r="IDF4" s="13"/>
      <c r="IDG4" s="14"/>
      <c r="IDH4" s="8"/>
      <c r="IDI4" s="8"/>
      <c r="IDJ4" s="8"/>
      <c r="IDK4" s="8"/>
      <c r="IDL4" s="13"/>
      <c r="IDM4" s="13"/>
      <c r="IDN4" s="13"/>
      <c r="IDO4" s="14"/>
      <c r="IDP4" s="8"/>
      <c r="IDQ4" s="8"/>
      <c r="IDR4" s="8"/>
      <c r="IDS4" s="8"/>
      <c r="IDT4" s="13"/>
      <c r="IDU4" s="13"/>
      <c r="IDV4" s="13"/>
      <c r="IDW4" s="14"/>
      <c r="IDX4" s="8"/>
      <c r="IDY4" s="8"/>
      <c r="IDZ4" s="8"/>
      <c r="IEA4" s="8"/>
      <c r="IEB4" s="13"/>
      <c r="IEC4" s="13"/>
      <c r="IED4" s="13"/>
      <c r="IEE4" s="14"/>
      <c r="IEF4" s="8"/>
      <c r="IEG4" s="8"/>
      <c r="IEH4" s="8"/>
      <c r="IEI4" s="8"/>
      <c r="IEJ4" s="13"/>
      <c r="IEK4" s="13"/>
      <c r="IEL4" s="13"/>
      <c r="IEM4" s="14"/>
      <c r="IEN4" s="8"/>
      <c r="IEO4" s="8"/>
      <c r="IEP4" s="8"/>
      <c r="IEQ4" s="8"/>
      <c r="IER4" s="13"/>
      <c r="IES4" s="13"/>
      <c r="IET4" s="13"/>
      <c r="IEU4" s="14"/>
      <c r="IEV4" s="8"/>
      <c r="IEW4" s="8"/>
      <c r="IEX4" s="8"/>
      <c r="IEY4" s="8"/>
      <c r="IEZ4" s="13"/>
      <c r="IFA4" s="13"/>
      <c r="IFB4" s="13"/>
      <c r="IFC4" s="14"/>
      <c r="IFD4" s="8"/>
      <c r="IFE4" s="8"/>
      <c r="IFF4" s="8"/>
      <c r="IFG4" s="8"/>
      <c r="IFH4" s="13"/>
      <c r="IFI4" s="13"/>
      <c r="IFJ4" s="13"/>
      <c r="IFK4" s="14"/>
      <c r="IFL4" s="8"/>
      <c r="IFM4" s="8"/>
      <c r="IFN4" s="8"/>
      <c r="IFO4" s="8"/>
      <c r="IFP4" s="13"/>
      <c r="IFQ4" s="13"/>
      <c r="IFR4" s="13"/>
      <c r="IFS4" s="14"/>
      <c r="IFT4" s="8"/>
      <c r="IFU4" s="8"/>
      <c r="IFV4" s="8"/>
      <c r="IFW4" s="8"/>
      <c r="IFX4" s="13"/>
      <c r="IFY4" s="13"/>
      <c r="IFZ4" s="13"/>
      <c r="IGA4" s="14"/>
      <c r="IGB4" s="8"/>
      <c r="IGC4" s="8"/>
      <c r="IGD4" s="8"/>
      <c r="IGE4" s="8"/>
      <c r="IGF4" s="13"/>
      <c r="IGG4" s="13"/>
      <c r="IGH4" s="13"/>
      <c r="IGI4" s="14"/>
      <c r="IGJ4" s="8"/>
      <c r="IGK4" s="8"/>
      <c r="IGL4" s="8"/>
      <c r="IGM4" s="8"/>
      <c r="IGN4" s="13"/>
      <c r="IGO4" s="13"/>
      <c r="IGP4" s="13"/>
      <c r="IGQ4" s="14"/>
      <c r="IGR4" s="8"/>
      <c r="IGS4" s="8"/>
      <c r="IGT4" s="8"/>
      <c r="IGU4" s="8"/>
      <c r="IGV4" s="13"/>
      <c r="IGW4" s="13"/>
      <c r="IGX4" s="13"/>
      <c r="IGY4" s="14"/>
      <c r="IGZ4" s="8"/>
      <c r="IHA4" s="8"/>
      <c r="IHB4" s="8"/>
      <c r="IHC4" s="8"/>
      <c r="IHD4" s="13"/>
      <c r="IHE4" s="13"/>
      <c r="IHF4" s="13"/>
      <c r="IHG4" s="14"/>
      <c r="IHH4" s="8"/>
      <c r="IHI4" s="8"/>
      <c r="IHJ4" s="8"/>
      <c r="IHK4" s="8"/>
      <c r="IHL4" s="13"/>
      <c r="IHM4" s="13"/>
      <c r="IHN4" s="13"/>
      <c r="IHO4" s="14"/>
      <c r="IHP4" s="8"/>
      <c r="IHQ4" s="8"/>
      <c r="IHR4" s="8"/>
      <c r="IHS4" s="8"/>
      <c r="IHT4" s="13"/>
      <c r="IHU4" s="13"/>
      <c r="IHV4" s="13"/>
      <c r="IHW4" s="14"/>
      <c r="IHX4" s="8"/>
      <c r="IHY4" s="8"/>
      <c r="IHZ4" s="8"/>
      <c r="IIA4" s="8"/>
      <c r="IIB4" s="13"/>
      <c r="IIC4" s="13"/>
      <c r="IID4" s="13"/>
      <c r="IIE4" s="14"/>
      <c r="IIF4" s="8"/>
      <c r="IIG4" s="8"/>
      <c r="IIH4" s="8"/>
      <c r="III4" s="8"/>
      <c r="IIJ4" s="13"/>
      <c r="IIK4" s="13"/>
      <c r="IIL4" s="13"/>
      <c r="IIM4" s="14"/>
      <c r="IIN4" s="8"/>
      <c r="IIO4" s="8"/>
      <c r="IIP4" s="8"/>
      <c r="IIQ4" s="8"/>
      <c r="IIR4" s="13"/>
      <c r="IIS4" s="13"/>
      <c r="IIT4" s="13"/>
      <c r="IIU4" s="14"/>
      <c r="IIV4" s="8"/>
      <c r="IIW4" s="8"/>
      <c r="IIX4" s="8"/>
      <c r="IIY4" s="8"/>
      <c r="IIZ4" s="13"/>
      <c r="IJA4" s="13"/>
      <c r="IJB4" s="13"/>
      <c r="IJC4" s="14"/>
      <c r="IJD4" s="8"/>
      <c r="IJE4" s="8"/>
      <c r="IJF4" s="8"/>
      <c r="IJG4" s="8"/>
      <c r="IJH4" s="13"/>
      <c r="IJI4" s="13"/>
      <c r="IJJ4" s="13"/>
      <c r="IJK4" s="14"/>
      <c r="IJL4" s="8"/>
      <c r="IJM4" s="8"/>
      <c r="IJN4" s="8"/>
      <c r="IJO4" s="8"/>
      <c r="IJP4" s="13"/>
      <c r="IJQ4" s="13"/>
      <c r="IJR4" s="13"/>
      <c r="IJS4" s="14"/>
      <c r="IJT4" s="8"/>
      <c r="IJU4" s="8"/>
      <c r="IJV4" s="8"/>
      <c r="IJW4" s="8"/>
      <c r="IJX4" s="13"/>
      <c r="IJY4" s="13"/>
      <c r="IJZ4" s="13"/>
      <c r="IKA4" s="14"/>
      <c r="IKB4" s="8"/>
      <c r="IKC4" s="8"/>
      <c r="IKD4" s="8"/>
      <c r="IKE4" s="8"/>
      <c r="IKF4" s="13"/>
      <c r="IKG4" s="13"/>
      <c r="IKH4" s="13"/>
      <c r="IKI4" s="14"/>
      <c r="IKJ4" s="8"/>
      <c r="IKK4" s="8"/>
      <c r="IKL4" s="8"/>
      <c r="IKM4" s="8"/>
      <c r="IKN4" s="13"/>
      <c r="IKO4" s="13"/>
      <c r="IKP4" s="13"/>
      <c r="IKQ4" s="14"/>
      <c r="IKR4" s="8"/>
      <c r="IKS4" s="8"/>
      <c r="IKT4" s="8"/>
      <c r="IKU4" s="8"/>
      <c r="IKV4" s="13"/>
      <c r="IKW4" s="13"/>
      <c r="IKX4" s="13"/>
      <c r="IKY4" s="14"/>
      <c r="IKZ4" s="8"/>
      <c r="ILA4" s="8"/>
      <c r="ILB4" s="8"/>
      <c r="ILC4" s="8"/>
      <c r="ILD4" s="13"/>
      <c r="ILE4" s="13"/>
      <c r="ILF4" s="13"/>
      <c r="ILG4" s="14"/>
      <c r="ILH4" s="8"/>
      <c r="ILI4" s="8"/>
      <c r="ILJ4" s="8"/>
      <c r="ILK4" s="8"/>
      <c r="ILL4" s="13"/>
      <c r="ILM4" s="13"/>
      <c r="ILN4" s="13"/>
      <c r="ILO4" s="14"/>
      <c r="ILP4" s="8"/>
      <c r="ILQ4" s="8"/>
      <c r="ILR4" s="8"/>
      <c r="ILS4" s="8"/>
      <c r="ILT4" s="13"/>
      <c r="ILU4" s="13"/>
      <c r="ILV4" s="13"/>
      <c r="ILW4" s="14"/>
      <c r="ILX4" s="8"/>
      <c r="ILY4" s="8"/>
      <c r="ILZ4" s="8"/>
      <c r="IMA4" s="8"/>
      <c r="IMB4" s="13"/>
      <c r="IMC4" s="13"/>
      <c r="IMD4" s="13"/>
      <c r="IME4" s="14"/>
      <c r="IMF4" s="8"/>
      <c r="IMG4" s="8"/>
      <c r="IMH4" s="8"/>
      <c r="IMI4" s="8"/>
      <c r="IMJ4" s="13"/>
      <c r="IMK4" s="13"/>
      <c r="IML4" s="13"/>
      <c r="IMM4" s="14"/>
      <c r="IMN4" s="8"/>
      <c r="IMO4" s="8"/>
      <c r="IMP4" s="8"/>
      <c r="IMQ4" s="8"/>
      <c r="IMR4" s="13"/>
      <c r="IMS4" s="13"/>
      <c r="IMT4" s="13"/>
      <c r="IMU4" s="14"/>
      <c r="IMV4" s="8"/>
      <c r="IMW4" s="8"/>
      <c r="IMX4" s="8"/>
      <c r="IMY4" s="8"/>
      <c r="IMZ4" s="13"/>
      <c r="INA4" s="13"/>
      <c r="INB4" s="13"/>
      <c r="INC4" s="14"/>
      <c r="IND4" s="8"/>
      <c r="INE4" s="8"/>
      <c r="INF4" s="8"/>
      <c r="ING4" s="8"/>
      <c r="INH4" s="13"/>
      <c r="INI4" s="13"/>
      <c r="INJ4" s="13"/>
      <c r="INK4" s="14"/>
      <c r="INL4" s="8"/>
      <c r="INM4" s="8"/>
      <c r="INN4" s="8"/>
      <c r="INO4" s="8"/>
      <c r="INP4" s="13"/>
      <c r="INQ4" s="13"/>
      <c r="INR4" s="13"/>
      <c r="INS4" s="14"/>
      <c r="INT4" s="8"/>
      <c r="INU4" s="8"/>
      <c r="INV4" s="8"/>
      <c r="INW4" s="8"/>
      <c r="INX4" s="13"/>
      <c r="INY4" s="13"/>
      <c r="INZ4" s="13"/>
      <c r="IOA4" s="14"/>
      <c r="IOB4" s="8"/>
      <c r="IOC4" s="8"/>
      <c r="IOD4" s="8"/>
      <c r="IOE4" s="8"/>
      <c r="IOF4" s="13"/>
      <c r="IOG4" s="13"/>
      <c r="IOH4" s="13"/>
      <c r="IOI4" s="14"/>
      <c r="IOJ4" s="8"/>
      <c r="IOK4" s="8"/>
      <c r="IOL4" s="8"/>
      <c r="IOM4" s="8"/>
      <c r="ION4" s="13"/>
      <c r="IOO4" s="13"/>
      <c r="IOP4" s="13"/>
      <c r="IOQ4" s="14"/>
      <c r="IOR4" s="8"/>
      <c r="IOS4" s="8"/>
      <c r="IOT4" s="8"/>
      <c r="IOU4" s="8"/>
      <c r="IOV4" s="13"/>
      <c r="IOW4" s="13"/>
      <c r="IOX4" s="13"/>
      <c r="IOY4" s="14"/>
      <c r="IOZ4" s="8"/>
      <c r="IPA4" s="8"/>
      <c r="IPB4" s="8"/>
      <c r="IPC4" s="8"/>
      <c r="IPD4" s="13"/>
      <c r="IPE4" s="13"/>
      <c r="IPF4" s="13"/>
      <c r="IPG4" s="14"/>
      <c r="IPH4" s="8"/>
      <c r="IPI4" s="8"/>
      <c r="IPJ4" s="8"/>
      <c r="IPK4" s="8"/>
      <c r="IPL4" s="13"/>
      <c r="IPM4" s="13"/>
      <c r="IPN4" s="13"/>
      <c r="IPO4" s="14"/>
      <c r="IPP4" s="8"/>
      <c r="IPQ4" s="8"/>
      <c r="IPR4" s="8"/>
      <c r="IPS4" s="8"/>
      <c r="IPT4" s="13"/>
      <c r="IPU4" s="13"/>
      <c r="IPV4" s="13"/>
      <c r="IPW4" s="14"/>
      <c r="IPX4" s="8"/>
      <c r="IPY4" s="8"/>
      <c r="IPZ4" s="8"/>
      <c r="IQA4" s="8"/>
      <c r="IQB4" s="13"/>
      <c r="IQC4" s="13"/>
      <c r="IQD4" s="13"/>
      <c r="IQE4" s="14"/>
      <c r="IQF4" s="8"/>
      <c r="IQG4" s="8"/>
      <c r="IQH4" s="8"/>
      <c r="IQI4" s="8"/>
      <c r="IQJ4" s="13"/>
      <c r="IQK4" s="13"/>
      <c r="IQL4" s="13"/>
      <c r="IQM4" s="14"/>
      <c r="IQN4" s="8"/>
      <c r="IQO4" s="8"/>
      <c r="IQP4" s="8"/>
      <c r="IQQ4" s="8"/>
      <c r="IQR4" s="13"/>
      <c r="IQS4" s="13"/>
      <c r="IQT4" s="13"/>
      <c r="IQU4" s="14"/>
      <c r="IQV4" s="8"/>
      <c r="IQW4" s="8"/>
      <c r="IQX4" s="8"/>
      <c r="IQY4" s="8"/>
      <c r="IQZ4" s="13"/>
      <c r="IRA4" s="13"/>
      <c r="IRB4" s="13"/>
      <c r="IRC4" s="14"/>
      <c r="IRD4" s="8"/>
      <c r="IRE4" s="8"/>
      <c r="IRF4" s="8"/>
      <c r="IRG4" s="8"/>
      <c r="IRH4" s="13"/>
      <c r="IRI4" s="13"/>
      <c r="IRJ4" s="13"/>
      <c r="IRK4" s="14"/>
      <c r="IRL4" s="8"/>
      <c r="IRM4" s="8"/>
      <c r="IRN4" s="8"/>
      <c r="IRO4" s="8"/>
      <c r="IRP4" s="13"/>
      <c r="IRQ4" s="13"/>
      <c r="IRR4" s="13"/>
      <c r="IRS4" s="14"/>
      <c r="IRT4" s="8"/>
      <c r="IRU4" s="8"/>
      <c r="IRV4" s="8"/>
      <c r="IRW4" s="8"/>
      <c r="IRX4" s="13"/>
      <c r="IRY4" s="13"/>
      <c r="IRZ4" s="13"/>
      <c r="ISA4" s="14"/>
      <c r="ISB4" s="8"/>
      <c r="ISC4" s="8"/>
      <c r="ISD4" s="8"/>
      <c r="ISE4" s="8"/>
      <c r="ISF4" s="13"/>
      <c r="ISG4" s="13"/>
      <c r="ISH4" s="13"/>
      <c r="ISI4" s="14"/>
      <c r="ISJ4" s="8"/>
      <c r="ISK4" s="8"/>
      <c r="ISL4" s="8"/>
      <c r="ISM4" s="8"/>
      <c r="ISN4" s="13"/>
      <c r="ISO4" s="13"/>
      <c r="ISP4" s="13"/>
      <c r="ISQ4" s="14"/>
      <c r="ISR4" s="8"/>
      <c r="ISS4" s="8"/>
      <c r="IST4" s="8"/>
      <c r="ISU4" s="8"/>
      <c r="ISV4" s="13"/>
      <c r="ISW4" s="13"/>
      <c r="ISX4" s="13"/>
      <c r="ISY4" s="14"/>
      <c r="ISZ4" s="8"/>
      <c r="ITA4" s="8"/>
      <c r="ITB4" s="8"/>
      <c r="ITC4" s="8"/>
      <c r="ITD4" s="13"/>
      <c r="ITE4" s="13"/>
      <c r="ITF4" s="13"/>
      <c r="ITG4" s="14"/>
      <c r="ITH4" s="8"/>
      <c r="ITI4" s="8"/>
      <c r="ITJ4" s="8"/>
      <c r="ITK4" s="8"/>
      <c r="ITL4" s="13"/>
      <c r="ITM4" s="13"/>
      <c r="ITN4" s="13"/>
      <c r="ITO4" s="14"/>
      <c r="ITP4" s="8"/>
      <c r="ITQ4" s="8"/>
      <c r="ITR4" s="8"/>
      <c r="ITS4" s="8"/>
      <c r="ITT4" s="13"/>
      <c r="ITU4" s="13"/>
      <c r="ITV4" s="13"/>
      <c r="ITW4" s="14"/>
      <c r="ITX4" s="8"/>
      <c r="ITY4" s="8"/>
      <c r="ITZ4" s="8"/>
      <c r="IUA4" s="8"/>
      <c r="IUB4" s="13"/>
      <c r="IUC4" s="13"/>
      <c r="IUD4" s="13"/>
      <c r="IUE4" s="14"/>
      <c r="IUF4" s="8"/>
      <c r="IUG4" s="8"/>
      <c r="IUH4" s="8"/>
      <c r="IUI4" s="8"/>
      <c r="IUJ4" s="13"/>
      <c r="IUK4" s="13"/>
      <c r="IUL4" s="13"/>
      <c r="IUM4" s="14"/>
      <c r="IUN4" s="8"/>
      <c r="IUO4" s="8"/>
      <c r="IUP4" s="8"/>
      <c r="IUQ4" s="8"/>
      <c r="IUR4" s="13"/>
      <c r="IUS4" s="13"/>
      <c r="IUT4" s="13"/>
      <c r="IUU4" s="14"/>
      <c r="IUV4" s="8"/>
      <c r="IUW4" s="8"/>
      <c r="IUX4" s="8"/>
      <c r="IUY4" s="8"/>
      <c r="IUZ4" s="13"/>
      <c r="IVA4" s="13"/>
      <c r="IVB4" s="13"/>
      <c r="IVC4" s="14"/>
      <c r="IVD4" s="8"/>
      <c r="IVE4" s="8"/>
      <c r="IVF4" s="8"/>
      <c r="IVG4" s="8"/>
      <c r="IVH4" s="13"/>
      <c r="IVI4" s="13"/>
      <c r="IVJ4" s="13"/>
      <c r="IVK4" s="14"/>
      <c r="IVL4" s="8"/>
      <c r="IVM4" s="8"/>
      <c r="IVN4" s="8"/>
      <c r="IVO4" s="8"/>
      <c r="IVP4" s="13"/>
      <c r="IVQ4" s="13"/>
      <c r="IVR4" s="13"/>
      <c r="IVS4" s="14"/>
      <c r="IVT4" s="8"/>
      <c r="IVU4" s="8"/>
      <c r="IVV4" s="8"/>
      <c r="IVW4" s="8"/>
      <c r="IVX4" s="13"/>
      <c r="IVY4" s="13"/>
      <c r="IVZ4" s="13"/>
      <c r="IWA4" s="14"/>
      <c r="IWB4" s="8"/>
      <c r="IWC4" s="8"/>
      <c r="IWD4" s="8"/>
      <c r="IWE4" s="8"/>
      <c r="IWF4" s="13"/>
      <c r="IWG4" s="13"/>
      <c r="IWH4" s="13"/>
      <c r="IWI4" s="14"/>
      <c r="IWJ4" s="8"/>
      <c r="IWK4" s="8"/>
      <c r="IWL4" s="8"/>
      <c r="IWM4" s="8"/>
      <c r="IWN4" s="13"/>
      <c r="IWO4" s="13"/>
      <c r="IWP4" s="13"/>
      <c r="IWQ4" s="14"/>
      <c r="IWR4" s="8"/>
      <c r="IWS4" s="8"/>
      <c r="IWT4" s="8"/>
      <c r="IWU4" s="8"/>
      <c r="IWV4" s="13"/>
      <c r="IWW4" s="13"/>
      <c r="IWX4" s="13"/>
      <c r="IWY4" s="14"/>
      <c r="IWZ4" s="8"/>
      <c r="IXA4" s="8"/>
      <c r="IXB4" s="8"/>
      <c r="IXC4" s="8"/>
      <c r="IXD4" s="13"/>
      <c r="IXE4" s="13"/>
      <c r="IXF4" s="13"/>
      <c r="IXG4" s="14"/>
      <c r="IXH4" s="8"/>
      <c r="IXI4" s="8"/>
      <c r="IXJ4" s="8"/>
      <c r="IXK4" s="8"/>
      <c r="IXL4" s="13"/>
      <c r="IXM4" s="13"/>
      <c r="IXN4" s="13"/>
      <c r="IXO4" s="14"/>
      <c r="IXP4" s="8"/>
      <c r="IXQ4" s="8"/>
      <c r="IXR4" s="8"/>
      <c r="IXS4" s="8"/>
      <c r="IXT4" s="13"/>
      <c r="IXU4" s="13"/>
      <c r="IXV4" s="13"/>
      <c r="IXW4" s="14"/>
      <c r="IXX4" s="8"/>
      <c r="IXY4" s="8"/>
      <c r="IXZ4" s="8"/>
      <c r="IYA4" s="8"/>
      <c r="IYB4" s="13"/>
      <c r="IYC4" s="13"/>
      <c r="IYD4" s="13"/>
      <c r="IYE4" s="14"/>
      <c r="IYF4" s="8"/>
      <c r="IYG4" s="8"/>
      <c r="IYH4" s="8"/>
      <c r="IYI4" s="8"/>
      <c r="IYJ4" s="13"/>
      <c r="IYK4" s="13"/>
      <c r="IYL4" s="13"/>
      <c r="IYM4" s="14"/>
      <c r="IYN4" s="8"/>
      <c r="IYO4" s="8"/>
      <c r="IYP4" s="8"/>
      <c r="IYQ4" s="8"/>
      <c r="IYR4" s="13"/>
      <c r="IYS4" s="13"/>
      <c r="IYT4" s="13"/>
      <c r="IYU4" s="14"/>
      <c r="IYV4" s="8"/>
      <c r="IYW4" s="8"/>
      <c r="IYX4" s="8"/>
      <c r="IYY4" s="8"/>
      <c r="IYZ4" s="13"/>
      <c r="IZA4" s="13"/>
      <c r="IZB4" s="13"/>
      <c r="IZC4" s="14"/>
      <c r="IZD4" s="8"/>
      <c r="IZE4" s="8"/>
      <c r="IZF4" s="8"/>
      <c r="IZG4" s="8"/>
      <c r="IZH4" s="13"/>
      <c r="IZI4" s="13"/>
      <c r="IZJ4" s="13"/>
      <c r="IZK4" s="14"/>
      <c r="IZL4" s="8"/>
      <c r="IZM4" s="8"/>
      <c r="IZN4" s="8"/>
      <c r="IZO4" s="8"/>
      <c r="IZP4" s="13"/>
      <c r="IZQ4" s="13"/>
      <c r="IZR4" s="13"/>
      <c r="IZS4" s="14"/>
      <c r="IZT4" s="8"/>
      <c r="IZU4" s="8"/>
      <c r="IZV4" s="8"/>
      <c r="IZW4" s="8"/>
      <c r="IZX4" s="13"/>
      <c r="IZY4" s="13"/>
      <c r="IZZ4" s="13"/>
      <c r="JAA4" s="14"/>
      <c r="JAB4" s="8"/>
      <c r="JAC4" s="8"/>
      <c r="JAD4" s="8"/>
      <c r="JAE4" s="8"/>
      <c r="JAF4" s="13"/>
      <c r="JAG4" s="13"/>
      <c r="JAH4" s="13"/>
      <c r="JAI4" s="14"/>
      <c r="JAJ4" s="8"/>
      <c r="JAK4" s="8"/>
      <c r="JAL4" s="8"/>
      <c r="JAM4" s="8"/>
      <c r="JAN4" s="13"/>
      <c r="JAO4" s="13"/>
      <c r="JAP4" s="13"/>
      <c r="JAQ4" s="14"/>
      <c r="JAR4" s="8"/>
      <c r="JAS4" s="8"/>
      <c r="JAT4" s="8"/>
      <c r="JAU4" s="8"/>
      <c r="JAV4" s="13"/>
      <c r="JAW4" s="13"/>
      <c r="JAX4" s="13"/>
      <c r="JAY4" s="14"/>
      <c r="JAZ4" s="8"/>
      <c r="JBA4" s="8"/>
      <c r="JBB4" s="8"/>
      <c r="JBC4" s="8"/>
      <c r="JBD4" s="13"/>
      <c r="JBE4" s="13"/>
      <c r="JBF4" s="13"/>
      <c r="JBG4" s="14"/>
      <c r="JBH4" s="8"/>
      <c r="JBI4" s="8"/>
      <c r="JBJ4" s="8"/>
      <c r="JBK4" s="8"/>
      <c r="JBL4" s="13"/>
      <c r="JBM4" s="13"/>
      <c r="JBN4" s="13"/>
      <c r="JBO4" s="14"/>
      <c r="JBP4" s="8"/>
      <c r="JBQ4" s="8"/>
      <c r="JBR4" s="8"/>
      <c r="JBS4" s="8"/>
      <c r="JBT4" s="13"/>
      <c r="JBU4" s="13"/>
      <c r="JBV4" s="13"/>
      <c r="JBW4" s="14"/>
      <c r="JBX4" s="8"/>
      <c r="JBY4" s="8"/>
      <c r="JBZ4" s="8"/>
      <c r="JCA4" s="8"/>
      <c r="JCB4" s="13"/>
      <c r="JCC4" s="13"/>
      <c r="JCD4" s="13"/>
      <c r="JCE4" s="14"/>
      <c r="JCF4" s="8"/>
      <c r="JCG4" s="8"/>
      <c r="JCH4" s="8"/>
      <c r="JCI4" s="8"/>
      <c r="JCJ4" s="13"/>
      <c r="JCK4" s="13"/>
      <c r="JCL4" s="13"/>
      <c r="JCM4" s="14"/>
      <c r="JCN4" s="8"/>
      <c r="JCO4" s="8"/>
      <c r="JCP4" s="8"/>
      <c r="JCQ4" s="8"/>
      <c r="JCR4" s="13"/>
      <c r="JCS4" s="13"/>
      <c r="JCT4" s="13"/>
      <c r="JCU4" s="14"/>
      <c r="JCV4" s="8"/>
      <c r="JCW4" s="8"/>
      <c r="JCX4" s="8"/>
      <c r="JCY4" s="8"/>
      <c r="JCZ4" s="13"/>
      <c r="JDA4" s="13"/>
      <c r="JDB4" s="13"/>
      <c r="JDC4" s="14"/>
      <c r="JDD4" s="8"/>
      <c r="JDE4" s="8"/>
      <c r="JDF4" s="8"/>
      <c r="JDG4" s="8"/>
      <c r="JDH4" s="13"/>
      <c r="JDI4" s="13"/>
      <c r="JDJ4" s="13"/>
      <c r="JDK4" s="14"/>
      <c r="JDL4" s="8"/>
      <c r="JDM4" s="8"/>
      <c r="JDN4" s="8"/>
      <c r="JDO4" s="8"/>
      <c r="JDP4" s="13"/>
      <c r="JDQ4" s="13"/>
      <c r="JDR4" s="13"/>
      <c r="JDS4" s="14"/>
      <c r="JDT4" s="8"/>
      <c r="JDU4" s="8"/>
      <c r="JDV4" s="8"/>
      <c r="JDW4" s="8"/>
      <c r="JDX4" s="13"/>
      <c r="JDY4" s="13"/>
      <c r="JDZ4" s="13"/>
      <c r="JEA4" s="14"/>
      <c r="JEB4" s="8"/>
      <c r="JEC4" s="8"/>
      <c r="JED4" s="8"/>
      <c r="JEE4" s="8"/>
      <c r="JEF4" s="13"/>
      <c r="JEG4" s="13"/>
      <c r="JEH4" s="13"/>
      <c r="JEI4" s="14"/>
      <c r="JEJ4" s="8"/>
      <c r="JEK4" s="8"/>
      <c r="JEL4" s="8"/>
      <c r="JEM4" s="8"/>
      <c r="JEN4" s="13"/>
      <c r="JEO4" s="13"/>
      <c r="JEP4" s="13"/>
      <c r="JEQ4" s="14"/>
      <c r="JER4" s="8"/>
      <c r="JES4" s="8"/>
      <c r="JET4" s="8"/>
      <c r="JEU4" s="8"/>
      <c r="JEV4" s="13"/>
      <c r="JEW4" s="13"/>
      <c r="JEX4" s="13"/>
      <c r="JEY4" s="14"/>
      <c r="JEZ4" s="8"/>
      <c r="JFA4" s="8"/>
      <c r="JFB4" s="8"/>
      <c r="JFC4" s="8"/>
      <c r="JFD4" s="13"/>
      <c r="JFE4" s="13"/>
      <c r="JFF4" s="13"/>
      <c r="JFG4" s="14"/>
      <c r="JFH4" s="8"/>
      <c r="JFI4" s="8"/>
      <c r="JFJ4" s="8"/>
      <c r="JFK4" s="8"/>
      <c r="JFL4" s="13"/>
      <c r="JFM4" s="13"/>
      <c r="JFN4" s="13"/>
      <c r="JFO4" s="14"/>
      <c r="JFP4" s="8"/>
      <c r="JFQ4" s="8"/>
      <c r="JFR4" s="8"/>
      <c r="JFS4" s="8"/>
      <c r="JFT4" s="13"/>
      <c r="JFU4" s="13"/>
      <c r="JFV4" s="13"/>
      <c r="JFW4" s="14"/>
      <c r="JFX4" s="8"/>
      <c r="JFY4" s="8"/>
      <c r="JFZ4" s="8"/>
      <c r="JGA4" s="8"/>
      <c r="JGB4" s="13"/>
      <c r="JGC4" s="13"/>
      <c r="JGD4" s="13"/>
      <c r="JGE4" s="14"/>
      <c r="JGF4" s="8"/>
      <c r="JGG4" s="8"/>
      <c r="JGH4" s="8"/>
      <c r="JGI4" s="8"/>
      <c r="JGJ4" s="13"/>
      <c r="JGK4" s="13"/>
      <c r="JGL4" s="13"/>
      <c r="JGM4" s="14"/>
      <c r="JGN4" s="8"/>
      <c r="JGO4" s="8"/>
      <c r="JGP4" s="8"/>
      <c r="JGQ4" s="8"/>
      <c r="JGR4" s="13"/>
      <c r="JGS4" s="13"/>
      <c r="JGT4" s="13"/>
      <c r="JGU4" s="14"/>
      <c r="JGV4" s="8"/>
      <c r="JGW4" s="8"/>
      <c r="JGX4" s="8"/>
      <c r="JGY4" s="8"/>
      <c r="JGZ4" s="13"/>
      <c r="JHA4" s="13"/>
      <c r="JHB4" s="13"/>
      <c r="JHC4" s="14"/>
      <c r="JHD4" s="8"/>
      <c r="JHE4" s="8"/>
      <c r="JHF4" s="8"/>
      <c r="JHG4" s="8"/>
      <c r="JHH4" s="13"/>
      <c r="JHI4" s="13"/>
      <c r="JHJ4" s="13"/>
      <c r="JHK4" s="14"/>
      <c r="JHL4" s="8"/>
      <c r="JHM4" s="8"/>
      <c r="JHN4" s="8"/>
      <c r="JHO4" s="8"/>
      <c r="JHP4" s="13"/>
      <c r="JHQ4" s="13"/>
      <c r="JHR4" s="13"/>
      <c r="JHS4" s="14"/>
      <c r="JHT4" s="8"/>
      <c r="JHU4" s="8"/>
      <c r="JHV4" s="8"/>
      <c r="JHW4" s="8"/>
      <c r="JHX4" s="13"/>
      <c r="JHY4" s="13"/>
      <c r="JHZ4" s="13"/>
      <c r="JIA4" s="14"/>
      <c r="JIB4" s="8"/>
      <c r="JIC4" s="8"/>
      <c r="JID4" s="8"/>
      <c r="JIE4" s="8"/>
      <c r="JIF4" s="13"/>
      <c r="JIG4" s="13"/>
      <c r="JIH4" s="13"/>
      <c r="JII4" s="14"/>
      <c r="JIJ4" s="8"/>
      <c r="JIK4" s="8"/>
      <c r="JIL4" s="8"/>
      <c r="JIM4" s="8"/>
      <c r="JIN4" s="13"/>
      <c r="JIO4" s="13"/>
      <c r="JIP4" s="13"/>
      <c r="JIQ4" s="14"/>
      <c r="JIR4" s="8"/>
      <c r="JIS4" s="8"/>
      <c r="JIT4" s="8"/>
      <c r="JIU4" s="8"/>
      <c r="JIV4" s="13"/>
      <c r="JIW4" s="13"/>
      <c r="JIX4" s="13"/>
      <c r="JIY4" s="14"/>
      <c r="JIZ4" s="8"/>
      <c r="JJA4" s="8"/>
      <c r="JJB4" s="8"/>
      <c r="JJC4" s="8"/>
      <c r="JJD4" s="13"/>
      <c r="JJE4" s="13"/>
      <c r="JJF4" s="13"/>
      <c r="JJG4" s="14"/>
      <c r="JJH4" s="8"/>
      <c r="JJI4" s="8"/>
      <c r="JJJ4" s="8"/>
      <c r="JJK4" s="8"/>
      <c r="JJL4" s="13"/>
      <c r="JJM4" s="13"/>
      <c r="JJN4" s="13"/>
      <c r="JJO4" s="14"/>
      <c r="JJP4" s="8"/>
      <c r="JJQ4" s="8"/>
      <c r="JJR4" s="8"/>
      <c r="JJS4" s="8"/>
      <c r="JJT4" s="13"/>
      <c r="JJU4" s="13"/>
      <c r="JJV4" s="13"/>
      <c r="JJW4" s="14"/>
      <c r="JJX4" s="8"/>
      <c r="JJY4" s="8"/>
      <c r="JJZ4" s="8"/>
      <c r="JKA4" s="8"/>
      <c r="JKB4" s="13"/>
      <c r="JKC4" s="13"/>
      <c r="JKD4" s="13"/>
      <c r="JKE4" s="14"/>
      <c r="JKF4" s="8"/>
      <c r="JKG4" s="8"/>
      <c r="JKH4" s="8"/>
      <c r="JKI4" s="8"/>
      <c r="JKJ4" s="13"/>
      <c r="JKK4" s="13"/>
      <c r="JKL4" s="13"/>
      <c r="JKM4" s="14"/>
      <c r="JKN4" s="8"/>
      <c r="JKO4" s="8"/>
      <c r="JKP4" s="8"/>
      <c r="JKQ4" s="8"/>
      <c r="JKR4" s="13"/>
      <c r="JKS4" s="13"/>
      <c r="JKT4" s="13"/>
      <c r="JKU4" s="14"/>
      <c r="JKV4" s="8"/>
      <c r="JKW4" s="8"/>
      <c r="JKX4" s="8"/>
      <c r="JKY4" s="8"/>
      <c r="JKZ4" s="13"/>
      <c r="JLA4" s="13"/>
      <c r="JLB4" s="13"/>
      <c r="JLC4" s="14"/>
      <c r="JLD4" s="8"/>
      <c r="JLE4" s="8"/>
      <c r="JLF4" s="8"/>
      <c r="JLG4" s="8"/>
      <c r="JLH4" s="13"/>
      <c r="JLI4" s="13"/>
      <c r="JLJ4" s="13"/>
      <c r="JLK4" s="14"/>
      <c r="JLL4" s="8"/>
      <c r="JLM4" s="8"/>
      <c r="JLN4" s="8"/>
      <c r="JLO4" s="8"/>
      <c r="JLP4" s="13"/>
      <c r="JLQ4" s="13"/>
      <c r="JLR4" s="13"/>
      <c r="JLS4" s="14"/>
      <c r="JLT4" s="8"/>
      <c r="JLU4" s="8"/>
      <c r="JLV4" s="8"/>
      <c r="JLW4" s="8"/>
      <c r="JLX4" s="13"/>
      <c r="JLY4" s="13"/>
      <c r="JLZ4" s="13"/>
      <c r="JMA4" s="14"/>
      <c r="JMB4" s="8"/>
      <c r="JMC4" s="8"/>
      <c r="JMD4" s="8"/>
      <c r="JME4" s="8"/>
      <c r="JMF4" s="13"/>
      <c r="JMG4" s="13"/>
      <c r="JMH4" s="13"/>
      <c r="JMI4" s="14"/>
      <c r="JMJ4" s="8"/>
      <c r="JMK4" s="8"/>
      <c r="JML4" s="8"/>
      <c r="JMM4" s="8"/>
      <c r="JMN4" s="13"/>
      <c r="JMO4" s="13"/>
      <c r="JMP4" s="13"/>
      <c r="JMQ4" s="14"/>
      <c r="JMR4" s="8"/>
      <c r="JMS4" s="8"/>
      <c r="JMT4" s="8"/>
      <c r="JMU4" s="8"/>
      <c r="JMV4" s="13"/>
      <c r="JMW4" s="13"/>
      <c r="JMX4" s="13"/>
      <c r="JMY4" s="14"/>
      <c r="JMZ4" s="8"/>
      <c r="JNA4" s="8"/>
      <c r="JNB4" s="8"/>
      <c r="JNC4" s="8"/>
      <c r="JND4" s="13"/>
      <c r="JNE4" s="13"/>
      <c r="JNF4" s="13"/>
      <c r="JNG4" s="14"/>
      <c r="JNH4" s="8"/>
      <c r="JNI4" s="8"/>
      <c r="JNJ4" s="8"/>
      <c r="JNK4" s="8"/>
      <c r="JNL4" s="13"/>
      <c r="JNM4" s="13"/>
      <c r="JNN4" s="13"/>
      <c r="JNO4" s="14"/>
      <c r="JNP4" s="8"/>
      <c r="JNQ4" s="8"/>
      <c r="JNR4" s="8"/>
      <c r="JNS4" s="8"/>
      <c r="JNT4" s="13"/>
      <c r="JNU4" s="13"/>
      <c r="JNV4" s="13"/>
      <c r="JNW4" s="14"/>
      <c r="JNX4" s="8"/>
      <c r="JNY4" s="8"/>
      <c r="JNZ4" s="8"/>
      <c r="JOA4" s="8"/>
      <c r="JOB4" s="13"/>
      <c r="JOC4" s="13"/>
      <c r="JOD4" s="13"/>
      <c r="JOE4" s="14"/>
      <c r="JOF4" s="8"/>
      <c r="JOG4" s="8"/>
      <c r="JOH4" s="8"/>
      <c r="JOI4" s="8"/>
      <c r="JOJ4" s="13"/>
      <c r="JOK4" s="13"/>
      <c r="JOL4" s="13"/>
      <c r="JOM4" s="14"/>
      <c r="JON4" s="8"/>
      <c r="JOO4" s="8"/>
      <c r="JOP4" s="8"/>
      <c r="JOQ4" s="8"/>
      <c r="JOR4" s="13"/>
      <c r="JOS4" s="13"/>
      <c r="JOT4" s="13"/>
      <c r="JOU4" s="14"/>
      <c r="JOV4" s="8"/>
      <c r="JOW4" s="8"/>
      <c r="JOX4" s="8"/>
      <c r="JOY4" s="8"/>
      <c r="JOZ4" s="13"/>
      <c r="JPA4" s="13"/>
      <c r="JPB4" s="13"/>
      <c r="JPC4" s="14"/>
      <c r="JPD4" s="8"/>
      <c r="JPE4" s="8"/>
      <c r="JPF4" s="8"/>
      <c r="JPG4" s="8"/>
      <c r="JPH4" s="13"/>
      <c r="JPI4" s="13"/>
      <c r="JPJ4" s="13"/>
      <c r="JPK4" s="14"/>
      <c r="JPL4" s="8"/>
      <c r="JPM4" s="8"/>
      <c r="JPN4" s="8"/>
      <c r="JPO4" s="8"/>
      <c r="JPP4" s="13"/>
      <c r="JPQ4" s="13"/>
      <c r="JPR4" s="13"/>
      <c r="JPS4" s="14"/>
      <c r="JPT4" s="8"/>
      <c r="JPU4" s="8"/>
      <c r="JPV4" s="8"/>
      <c r="JPW4" s="8"/>
      <c r="JPX4" s="13"/>
      <c r="JPY4" s="13"/>
      <c r="JPZ4" s="13"/>
      <c r="JQA4" s="14"/>
      <c r="JQB4" s="8"/>
      <c r="JQC4" s="8"/>
      <c r="JQD4" s="8"/>
      <c r="JQE4" s="8"/>
      <c r="JQF4" s="13"/>
      <c r="JQG4" s="13"/>
      <c r="JQH4" s="13"/>
      <c r="JQI4" s="14"/>
      <c r="JQJ4" s="8"/>
      <c r="JQK4" s="8"/>
      <c r="JQL4" s="8"/>
      <c r="JQM4" s="8"/>
      <c r="JQN4" s="13"/>
      <c r="JQO4" s="13"/>
      <c r="JQP4" s="13"/>
      <c r="JQQ4" s="14"/>
      <c r="JQR4" s="8"/>
      <c r="JQS4" s="8"/>
      <c r="JQT4" s="8"/>
      <c r="JQU4" s="8"/>
      <c r="JQV4" s="13"/>
      <c r="JQW4" s="13"/>
      <c r="JQX4" s="13"/>
      <c r="JQY4" s="14"/>
      <c r="JQZ4" s="8"/>
      <c r="JRA4" s="8"/>
      <c r="JRB4" s="8"/>
      <c r="JRC4" s="8"/>
      <c r="JRD4" s="13"/>
      <c r="JRE4" s="13"/>
      <c r="JRF4" s="13"/>
      <c r="JRG4" s="14"/>
      <c r="JRH4" s="8"/>
      <c r="JRI4" s="8"/>
      <c r="JRJ4" s="8"/>
      <c r="JRK4" s="8"/>
      <c r="JRL4" s="13"/>
      <c r="JRM4" s="13"/>
      <c r="JRN4" s="13"/>
      <c r="JRO4" s="14"/>
      <c r="JRP4" s="8"/>
      <c r="JRQ4" s="8"/>
      <c r="JRR4" s="8"/>
      <c r="JRS4" s="8"/>
      <c r="JRT4" s="13"/>
      <c r="JRU4" s="13"/>
      <c r="JRV4" s="13"/>
      <c r="JRW4" s="14"/>
      <c r="JRX4" s="8"/>
      <c r="JRY4" s="8"/>
      <c r="JRZ4" s="8"/>
      <c r="JSA4" s="8"/>
      <c r="JSB4" s="13"/>
      <c r="JSC4" s="13"/>
      <c r="JSD4" s="13"/>
      <c r="JSE4" s="14"/>
      <c r="JSF4" s="8"/>
      <c r="JSG4" s="8"/>
      <c r="JSH4" s="8"/>
      <c r="JSI4" s="8"/>
      <c r="JSJ4" s="13"/>
      <c r="JSK4" s="13"/>
      <c r="JSL4" s="13"/>
      <c r="JSM4" s="14"/>
      <c r="JSN4" s="8"/>
      <c r="JSO4" s="8"/>
      <c r="JSP4" s="8"/>
      <c r="JSQ4" s="8"/>
      <c r="JSR4" s="13"/>
      <c r="JSS4" s="13"/>
      <c r="JST4" s="13"/>
      <c r="JSU4" s="14"/>
      <c r="JSV4" s="8"/>
      <c r="JSW4" s="8"/>
      <c r="JSX4" s="8"/>
      <c r="JSY4" s="8"/>
      <c r="JSZ4" s="13"/>
      <c r="JTA4" s="13"/>
      <c r="JTB4" s="13"/>
      <c r="JTC4" s="14"/>
      <c r="JTD4" s="8"/>
      <c r="JTE4" s="8"/>
      <c r="JTF4" s="8"/>
      <c r="JTG4" s="8"/>
      <c r="JTH4" s="13"/>
      <c r="JTI4" s="13"/>
      <c r="JTJ4" s="13"/>
      <c r="JTK4" s="14"/>
      <c r="JTL4" s="8"/>
      <c r="JTM4" s="8"/>
      <c r="JTN4" s="8"/>
      <c r="JTO4" s="8"/>
      <c r="JTP4" s="13"/>
      <c r="JTQ4" s="13"/>
      <c r="JTR4" s="13"/>
      <c r="JTS4" s="14"/>
      <c r="JTT4" s="8"/>
      <c r="JTU4" s="8"/>
      <c r="JTV4" s="8"/>
      <c r="JTW4" s="8"/>
      <c r="JTX4" s="13"/>
      <c r="JTY4" s="13"/>
      <c r="JTZ4" s="13"/>
      <c r="JUA4" s="14"/>
      <c r="JUB4" s="8"/>
      <c r="JUC4" s="8"/>
      <c r="JUD4" s="8"/>
      <c r="JUE4" s="8"/>
      <c r="JUF4" s="13"/>
      <c r="JUG4" s="13"/>
      <c r="JUH4" s="13"/>
      <c r="JUI4" s="14"/>
      <c r="JUJ4" s="8"/>
      <c r="JUK4" s="8"/>
      <c r="JUL4" s="8"/>
      <c r="JUM4" s="8"/>
      <c r="JUN4" s="13"/>
      <c r="JUO4" s="13"/>
      <c r="JUP4" s="13"/>
      <c r="JUQ4" s="14"/>
      <c r="JUR4" s="8"/>
      <c r="JUS4" s="8"/>
      <c r="JUT4" s="8"/>
      <c r="JUU4" s="8"/>
      <c r="JUV4" s="13"/>
      <c r="JUW4" s="13"/>
      <c r="JUX4" s="13"/>
      <c r="JUY4" s="14"/>
      <c r="JUZ4" s="8"/>
      <c r="JVA4" s="8"/>
      <c r="JVB4" s="8"/>
      <c r="JVC4" s="8"/>
      <c r="JVD4" s="13"/>
      <c r="JVE4" s="13"/>
      <c r="JVF4" s="13"/>
      <c r="JVG4" s="14"/>
      <c r="JVH4" s="8"/>
      <c r="JVI4" s="8"/>
      <c r="JVJ4" s="8"/>
      <c r="JVK4" s="8"/>
      <c r="JVL4" s="13"/>
      <c r="JVM4" s="13"/>
      <c r="JVN4" s="13"/>
      <c r="JVO4" s="14"/>
      <c r="JVP4" s="8"/>
      <c r="JVQ4" s="8"/>
      <c r="JVR4" s="8"/>
      <c r="JVS4" s="8"/>
      <c r="JVT4" s="13"/>
      <c r="JVU4" s="13"/>
      <c r="JVV4" s="13"/>
      <c r="JVW4" s="14"/>
      <c r="JVX4" s="8"/>
      <c r="JVY4" s="8"/>
      <c r="JVZ4" s="8"/>
      <c r="JWA4" s="8"/>
      <c r="JWB4" s="13"/>
      <c r="JWC4" s="13"/>
      <c r="JWD4" s="13"/>
      <c r="JWE4" s="14"/>
      <c r="JWF4" s="8"/>
      <c r="JWG4" s="8"/>
      <c r="JWH4" s="8"/>
      <c r="JWI4" s="8"/>
      <c r="JWJ4" s="13"/>
      <c r="JWK4" s="13"/>
      <c r="JWL4" s="13"/>
      <c r="JWM4" s="14"/>
      <c r="JWN4" s="8"/>
      <c r="JWO4" s="8"/>
      <c r="JWP4" s="8"/>
      <c r="JWQ4" s="8"/>
      <c r="JWR4" s="13"/>
      <c r="JWS4" s="13"/>
      <c r="JWT4" s="13"/>
      <c r="JWU4" s="14"/>
      <c r="JWV4" s="8"/>
      <c r="JWW4" s="8"/>
      <c r="JWX4" s="8"/>
      <c r="JWY4" s="8"/>
      <c r="JWZ4" s="13"/>
      <c r="JXA4" s="13"/>
      <c r="JXB4" s="13"/>
      <c r="JXC4" s="14"/>
      <c r="JXD4" s="8"/>
      <c r="JXE4" s="8"/>
      <c r="JXF4" s="8"/>
      <c r="JXG4" s="8"/>
      <c r="JXH4" s="13"/>
      <c r="JXI4" s="13"/>
      <c r="JXJ4" s="13"/>
      <c r="JXK4" s="14"/>
      <c r="JXL4" s="8"/>
      <c r="JXM4" s="8"/>
      <c r="JXN4" s="8"/>
      <c r="JXO4" s="8"/>
      <c r="JXP4" s="13"/>
      <c r="JXQ4" s="13"/>
      <c r="JXR4" s="13"/>
      <c r="JXS4" s="14"/>
      <c r="JXT4" s="8"/>
      <c r="JXU4" s="8"/>
      <c r="JXV4" s="8"/>
      <c r="JXW4" s="8"/>
      <c r="JXX4" s="13"/>
      <c r="JXY4" s="13"/>
      <c r="JXZ4" s="13"/>
      <c r="JYA4" s="14"/>
      <c r="JYB4" s="8"/>
      <c r="JYC4" s="8"/>
      <c r="JYD4" s="8"/>
      <c r="JYE4" s="8"/>
      <c r="JYF4" s="13"/>
      <c r="JYG4" s="13"/>
      <c r="JYH4" s="13"/>
      <c r="JYI4" s="14"/>
      <c r="JYJ4" s="8"/>
      <c r="JYK4" s="8"/>
      <c r="JYL4" s="8"/>
      <c r="JYM4" s="8"/>
      <c r="JYN4" s="13"/>
      <c r="JYO4" s="13"/>
      <c r="JYP4" s="13"/>
      <c r="JYQ4" s="14"/>
      <c r="JYR4" s="8"/>
      <c r="JYS4" s="8"/>
      <c r="JYT4" s="8"/>
      <c r="JYU4" s="8"/>
      <c r="JYV4" s="13"/>
      <c r="JYW4" s="13"/>
      <c r="JYX4" s="13"/>
      <c r="JYY4" s="14"/>
      <c r="JYZ4" s="8"/>
      <c r="JZA4" s="8"/>
      <c r="JZB4" s="8"/>
      <c r="JZC4" s="8"/>
      <c r="JZD4" s="13"/>
      <c r="JZE4" s="13"/>
      <c r="JZF4" s="13"/>
      <c r="JZG4" s="14"/>
      <c r="JZH4" s="8"/>
      <c r="JZI4" s="8"/>
      <c r="JZJ4" s="8"/>
      <c r="JZK4" s="8"/>
      <c r="JZL4" s="13"/>
      <c r="JZM4" s="13"/>
      <c r="JZN4" s="13"/>
      <c r="JZO4" s="14"/>
      <c r="JZP4" s="8"/>
      <c r="JZQ4" s="8"/>
      <c r="JZR4" s="8"/>
      <c r="JZS4" s="8"/>
      <c r="JZT4" s="13"/>
      <c r="JZU4" s="13"/>
      <c r="JZV4" s="13"/>
      <c r="JZW4" s="14"/>
      <c r="JZX4" s="8"/>
      <c r="JZY4" s="8"/>
      <c r="JZZ4" s="8"/>
      <c r="KAA4" s="8"/>
      <c r="KAB4" s="13"/>
      <c r="KAC4" s="13"/>
      <c r="KAD4" s="13"/>
      <c r="KAE4" s="14"/>
      <c r="KAF4" s="8"/>
      <c r="KAG4" s="8"/>
      <c r="KAH4" s="8"/>
      <c r="KAI4" s="8"/>
      <c r="KAJ4" s="13"/>
      <c r="KAK4" s="13"/>
      <c r="KAL4" s="13"/>
      <c r="KAM4" s="14"/>
      <c r="KAN4" s="8"/>
      <c r="KAO4" s="8"/>
      <c r="KAP4" s="8"/>
      <c r="KAQ4" s="8"/>
      <c r="KAR4" s="13"/>
      <c r="KAS4" s="13"/>
      <c r="KAT4" s="13"/>
      <c r="KAU4" s="14"/>
      <c r="KAV4" s="8"/>
      <c r="KAW4" s="8"/>
      <c r="KAX4" s="8"/>
      <c r="KAY4" s="8"/>
      <c r="KAZ4" s="13"/>
      <c r="KBA4" s="13"/>
      <c r="KBB4" s="13"/>
      <c r="KBC4" s="14"/>
      <c r="KBD4" s="8"/>
      <c r="KBE4" s="8"/>
      <c r="KBF4" s="8"/>
      <c r="KBG4" s="8"/>
      <c r="KBH4" s="13"/>
      <c r="KBI4" s="13"/>
      <c r="KBJ4" s="13"/>
      <c r="KBK4" s="14"/>
      <c r="KBL4" s="8"/>
      <c r="KBM4" s="8"/>
      <c r="KBN4" s="8"/>
      <c r="KBO4" s="8"/>
      <c r="KBP4" s="13"/>
      <c r="KBQ4" s="13"/>
      <c r="KBR4" s="13"/>
      <c r="KBS4" s="14"/>
      <c r="KBT4" s="8"/>
      <c r="KBU4" s="8"/>
      <c r="KBV4" s="8"/>
      <c r="KBW4" s="8"/>
      <c r="KBX4" s="13"/>
      <c r="KBY4" s="13"/>
      <c r="KBZ4" s="13"/>
      <c r="KCA4" s="14"/>
      <c r="KCB4" s="8"/>
      <c r="KCC4" s="8"/>
      <c r="KCD4" s="8"/>
      <c r="KCE4" s="8"/>
      <c r="KCF4" s="13"/>
      <c r="KCG4" s="13"/>
      <c r="KCH4" s="13"/>
      <c r="KCI4" s="14"/>
      <c r="KCJ4" s="8"/>
      <c r="KCK4" s="8"/>
      <c r="KCL4" s="8"/>
      <c r="KCM4" s="8"/>
      <c r="KCN4" s="13"/>
      <c r="KCO4" s="13"/>
      <c r="KCP4" s="13"/>
      <c r="KCQ4" s="14"/>
      <c r="KCR4" s="8"/>
      <c r="KCS4" s="8"/>
      <c r="KCT4" s="8"/>
      <c r="KCU4" s="8"/>
      <c r="KCV4" s="13"/>
      <c r="KCW4" s="13"/>
      <c r="KCX4" s="13"/>
      <c r="KCY4" s="14"/>
      <c r="KCZ4" s="8"/>
      <c r="KDA4" s="8"/>
      <c r="KDB4" s="8"/>
      <c r="KDC4" s="8"/>
      <c r="KDD4" s="13"/>
      <c r="KDE4" s="13"/>
      <c r="KDF4" s="13"/>
      <c r="KDG4" s="14"/>
      <c r="KDH4" s="8"/>
      <c r="KDI4" s="8"/>
      <c r="KDJ4" s="8"/>
      <c r="KDK4" s="8"/>
      <c r="KDL4" s="13"/>
      <c r="KDM4" s="13"/>
      <c r="KDN4" s="13"/>
      <c r="KDO4" s="14"/>
      <c r="KDP4" s="8"/>
      <c r="KDQ4" s="8"/>
      <c r="KDR4" s="8"/>
      <c r="KDS4" s="8"/>
      <c r="KDT4" s="13"/>
      <c r="KDU4" s="13"/>
      <c r="KDV4" s="13"/>
      <c r="KDW4" s="14"/>
      <c r="KDX4" s="8"/>
      <c r="KDY4" s="8"/>
      <c r="KDZ4" s="8"/>
      <c r="KEA4" s="8"/>
      <c r="KEB4" s="13"/>
      <c r="KEC4" s="13"/>
      <c r="KED4" s="13"/>
      <c r="KEE4" s="14"/>
      <c r="KEF4" s="8"/>
      <c r="KEG4" s="8"/>
      <c r="KEH4" s="8"/>
      <c r="KEI4" s="8"/>
      <c r="KEJ4" s="13"/>
      <c r="KEK4" s="13"/>
      <c r="KEL4" s="13"/>
      <c r="KEM4" s="14"/>
      <c r="KEN4" s="8"/>
      <c r="KEO4" s="8"/>
      <c r="KEP4" s="8"/>
      <c r="KEQ4" s="8"/>
      <c r="KER4" s="13"/>
      <c r="KES4" s="13"/>
      <c r="KET4" s="13"/>
      <c r="KEU4" s="14"/>
      <c r="KEV4" s="8"/>
      <c r="KEW4" s="8"/>
      <c r="KEX4" s="8"/>
      <c r="KEY4" s="8"/>
      <c r="KEZ4" s="13"/>
      <c r="KFA4" s="13"/>
      <c r="KFB4" s="13"/>
      <c r="KFC4" s="14"/>
      <c r="KFD4" s="8"/>
      <c r="KFE4" s="8"/>
      <c r="KFF4" s="8"/>
      <c r="KFG4" s="8"/>
      <c r="KFH4" s="13"/>
      <c r="KFI4" s="13"/>
      <c r="KFJ4" s="13"/>
      <c r="KFK4" s="14"/>
      <c r="KFL4" s="8"/>
      <c r="KFM4" s="8"/>
      <c r="KFN4" s="8"/>
      <c r="KFO4" s="8"/>
      <c r="KFP4" s="13"/>
      <c r="KFQ4" s="13"/>
      <c r="KFR4" s="13"/>
      <c r="KFS4" s="14"/>
      <c r="KFT4" s="8"/>
      <c r="KFU4" s="8"/>
      <c r="KFV4" s="8"/>
      <c r="KFW4" s="8"/>
      <c r="KFX4" s="13"/>
      <c r="KFY4" s="13"/>
      <c r="KFZ4" s="13"/>
      <c r="KGA4" s="14"/>
      <c r="KGB4" s="8"/>
      <c r="KGC4" s="8"/>
      <c r="KGD4" s="8"/>
      <c r="KGE4" s="8"/>
      <c r="KGF4" s="13"/>
      <c r="KGG4" s="13"/>
      <c r="KGH4" s="13"/>
      <c r="KGI4" s="14"/>
      <c r="KGJ4" s="8"/>
      <c r="KGK4" s="8"/>
      <c r="KGL4" s="8"/>
      <c r="KGM4" s="8"/>
      <c r="KGN4" s="13"/>
      <c r="KGO4" s="13"/>
      <c r="KGP4" s="13"/>
      <c r="KGQ4" s="14"/>
      <c r="KGR4" s="8"/>
      <c r="KGS4" s="8"/>
      <c r="KGT4" s="8"/>
      <c r="KGU4" s="8"/>
      <c r="KGV4" s="13"/>
      <c r="KGW4" s="13"/>
      <c r="KGX4" s="13"/>
      <c r="KGY4" s="14"/>
      <c r="KGZ4" s="8"/>
      <c r="KHA4" s="8"/>
      <c r="KHB4" s="8"/>
      <c r="KHC4" s="8"/>
      <c r="KHD4" s="13"/>
      <c r="KHE4" s="13"/>
      <c r="KHF4" s="13"/>
      <c r="KHG4" s="14"/>
      <c r="KHH4" s="8"/>
      <c r="KHI4" s="8"/>
      <c r="KHJ4" s="8"/>
      <c r="KHK4" s="8"/>
      <c r="KHL4" s="13"/>
      <c r="KHM4" s="13"/>
      <c r="KHN4" s="13"/>
      <c r="KHO4" s="14"/>
      <c r="KHP4" s="8"/>
      <c r="KHQ4" s="8"/>
      <c r="KHR4" s="8"/>
      <c r="KHS4" s="8"/>
      <c r="KHT4" s="13"/>
      <c r="KHU4" s="13"/>
      <c r="KHV4" s="13"/>
      <c r="KHW4" s="14"/>
      <c r="KHX4" s="8"/>
      <c r="KHY4" s="8"/>
      <c r="KHZ4" s="8"/>
      <c r="KIA4" s="8"/>
      <c r="KIB4" s="13"/>
      <c r="KIC4" s="13"/>
      <c r="KID4" s="13"/>
      <c r="KIE4" s="14"/>
      <c r="KIF4" s="8"/>
      <c r="KIG4" s="8"/>
      <c r="KIH4" s="8"/>
      <c r="KII4" s="8"/>
      <c r="KIJ4" s="13"/>
      <c r="KIK4" s="13"/>
      <c r="KIL4" s="13"/>
      <c r="KIM4" s="14"/>
      <c r="KIN4" s="8"/>
      <c r="KIO4" s="8"/>
      <c r="KIP4" s="8"/>
      <c r="KIQ4" s="8"/>
      <c r="KIR4" s="13"/>
      <c r="KIS4" s="13"/>
      <c r="KIT4" s="13"/>
      <c r="KIU4" s="14"/>
      <c r="KIV4" s="8"/>
      <c r="KIW4" s="8"/>
      <c r="KIX4" s="8"/>
      <c r="KIY4" s="8"/>
      <c r="KIZ4" s="13"/>
      <c r="KJA4" s="13"/>
      <c r="KJB4" s="13"/>
      <c r="KJC4" s="14"/>
      <c r="KJD4" s="8"/>
      <c r="KJE4" s="8"/>
      <c r="KJF4" s="8"/>
      <c r="KJG4" s="8"/>
      <c r="KJH4" s="13"/>
      <c r="KJI4" s="13"/>
      <c r="KJJ4" s="13"/>
      <c r="KJK4" s="14"/>
      <c r="KJL4" s="8"/>
      <c r="KJM4" s="8"/>
      <c r="KJN4" s="8"/>
      <c r="KJO4" s="8"/>
      <c r="KJP4" s="13"/>
      <c r="KJQ4" s="13"/>
      <c r="KJR4" s="13"/>
      <c r="KJS4" s="14"/>
      <c r="KJT4" s="8"/>
      <c r="KJU4" s="8"/>
      <c r="KJV4" s="8"/>
      <c r="KJW4" s="8"/>
      <c r="KJX4" s="13"/>
      <c r="KJY4" s="13"/>
      <c r="KJZ4" s="13"/>
      <c r="KKA4" s="14"/>
      <c r="KKB4" s="8"/>
      <c r="KKC4" s="8"/>
      <c r="KKD4" s="8"/>
      <c r="KKE4" s="8"/>
      <c r="KKF4" s="13"/>
      <c r="KKG4" s="13"/>
      <c r="KKH4" s="13"/>
      <c r="KKI4" s="14"/>
      <c r="KKJ4" s="8"/>
      <c r="KKK4" s="8"/>
      <c r="KKL4" s="8"/>
      <c r="KKM4" s="8"/>
      <c r="KKN4" s="13"/>
      <c r="KKO4" s="13"/>
      <c r="KKP4" s="13"/>
      <c r="KKQ4" s="14"/>
      <c r="KKR4" s="8"/>
      <c r="KKS4" s="8"/>
      <c r="KKT4" s="8"/>
      <c r="KKU4" s="8"/>
      <c r="KKV4" s="13"/>
      <c r="KKW4" s="13"/>
      <c r="KKX4" s="13"/>
      <c r="KKY4" s="14"/>
      <c r="KKZ4" s="8"/>
      <c r="KLA4" s="8"/>
      <c r="KLB4" s="8"/>
      <c r="KLC4" s="8"/>
      <c r="KLD4" s="13"/>
      <c r="KLE4" s="13"/>
      <c r="KLF4" s="13"/>
      <c r="KLG4" s="14"/>
      <c r="KLH4" s="8"/>
      <c r="KLI4" s="8"/>
      <c r="KLJ4" s="8"/>
      <c r="KLK4" s="8"/>
      <c r="KLL4" s="13"/>
      <c r="KLM4" s="13"/>
      <c r="KLN4" s="13"/>
      <c r="KLO4" s="14"/>
      <c r="KLP4" s="8"/>
      <c r="KLQ4" s="8"/>
      <c r="KLR4" s="8"/>
      <c r="KLS4" s="8"/>
      <c r="KLT4" s="13"/>
      <c r="KLU4" s="13"/>
      <c r="KLV4" s="13"/>
      <c r="KLW4" s="14"/>
      <c r="KLX4" s="8"/>
      <c r="KLY4" s="8"/>
      <c r="KLZ4" s="8"/>
      <c r="KMA4" s="8"/>
      <c r="KMB4" s="13"/>
      <c r="KMC4" s="13"/>
      <c r="KMD4" s="13"/>
      <c r="KME4" s="14"/>
      <c r="KMF4" s="8"/>
      <c r="KMG4" s="8"/>
      <c r="KMH4" s="8"/>
      <c r="KMI4" s="8"/>
      <c r="KMJ4" s="13"/>
      <c r="KMK4" s="13"/>
      <c r="KML4" s="13"/>
      <c r="KMM4" s="14"/>
      <c r="KMN4" s="8"/>
      <c r="KMO4" s="8"/>
      <c r="KMP4" s="8"/>
      <c r="KMQ4" s="8"/>
      <c r="KMR4" s="13"/>
      <c r="KMS4" s="13"/>
      <c r="KMT4" s="13"/>
      <c r="KMU4" s="14"/>
      <c r="KMV4" s="8"/>
      <c r="KMW4" s="8"/>
      <c r="KMX4" s="8"/>
      <c r="KMY4" s="8"/>
      <c r="KMZ4" s="13"/>
      <c r="KNA4" s="13"/>
      <c r="KNB4" s="13"/>
      <c r="KNC4" s="14"/>
      <c r="KND4" s="8"/>
      <c r="KNE4" s="8"/>
      <c r="KNF4" s="8"/>
      <c r="KNG4" s="8"/>
      <c r="KNH4" s="13"/>
      <c r="KNI4" s="13"/>
      <c r="KNJ4" s="13"/>
      <c r="KNK4" s="14"/>
      <c r="KNL4" s="8"/>
      <c r="KNM4" s="8"/>
      <c r="KNN4" s="8"/>
      <c r="KNO4" s="8"/>
      <c r="KNP4" s="13"/>
      <c r="KNQ4" s="13"/>
      <c r="KNR4" s="13"/>
      <c r="KNS4" s="14"/>
      <c r="KNT4" s="8"/>
      <c r="KNU4" s="8"/>
      <c r="KNV4" s="8"/>
      <c r="KNW4" s="8"/>
      <c r="KNX4" s="13"/>
      <c r="KNY4" s="13"/>
      <c r="KNZ4" s="13"/>
      <c r="KOA4" s="14"/>
      <c r="KOB4" s="8"/>
      <c r="KOC4" s="8"/>
      <c r="KOD4" s="8"/>
      <c r="KOE4" s="8"/>
      <c r="KOF4" s="13"/>
      <c r="KOG4" s="13"/>
      <c r="KOH4" s="13"/>
      <c r="KOI4" s="14"/>
      <c r="KOJ4" s="8"/>
      <c r="KOK4" s="8"/>
      <c r="KOL4" s="8"/>
      <c r="KOM4" s="8"/>
      <c r="KON4" s="13"/>
      <c r="KOO4" s="13"/>
      <c r="KOP4" s="13"/>
      <c r="KOQ4" s="14"/>
      <c r="KOR4" s="8"/>
      <c r="KOS4" s="8"/>
      <c r="KOT4" s="8"/>
      <c r="KOU4" s="8"/>
      <c r="KOV4" s="13"/>
      <c r="KOW4" s="13"/>
      <c r="KOX4" s="13"/>
      <c r="KOY4" s="14"/>
      <c r="KOZ4" s="8"/>
      <c r="KPA4" s="8"/>
      <c r="KPB4" s="8"/>
      <c r="KPC4" s="8"/>
      <c r="KPD4" s="13"/>
      <c r="KPE4" s="13"/>
      <c r="KPF4" s="13"/>
      <c r="KPG4" s="14"/>
      <c r="KPH4" s="8"/>
      <c r="KPI4" s="8"/>
      <c r="KPJ4" s="8"/>
      <c r="KPK4" s="8"/>
      <c r="KPL4" s="13"/>
      <c r="KPM4" s="13"/>
      <c r="KPN4" s="13"/>
      <c r="KPO4" s="14"/>
      <c r="KPP4" s="8"/>
      <c r="KPQ4" s="8"/>
      <c r="KPR4" s="8"/>
      <c r="KPS4" s="8"/>
      <c r="KPT4" s="13"/>
      <c r="KPU4" s="13"/>
      <c r="KPV4" s="13"/>
      <c r="KPW4" s="14"/>
      <c r="KPX4" s="8"/>
      <c r="KPY4" s="8"/>
      <c r="KPZ4" s="8"/>
      <c r="KQA4" s="8"/>
      <c r="KQB4" s="13"/>
      <c r="KQC4" s="13"/>
      <c r="KQD4" s="13"/>
      <c r="KQE4" s="14"/>
      <c r="KQF4" s="8"/>
      <c r="KQG4" s="8"/>
      <c r="KQH4" s="8"/>
      <c r="KQI4" s="8"/>
      <c r="KQJ4" s="13"/>
      <c r="KQK4" s="13"/>
      <c r="KQL4" s="13"/>
      <c r="KQM4" s="14"/>
      <c r="KQN4" s="8"/>
      <c r="KQO4" s="8"/>
      <c r="KQP4" s="8"/>
      <c r="KQQ4" s="8"/>
      <c r="KQR4" s="13"/>
      <c r="KQS4" s="13"/>
      <c r="KQT4" s="13"/>
      <c r="KQU4" s="14"/>
      <c r="KQV4" s="8"/>
      <c r="KQW4" s="8"/>
      <c r="KQX4" s="8"/>
      <c r="KQY4" s="8"/>
      <c r="KQZ4" s="13"/>
      <c r="KRA4" s="13"/>
      <c r="KRB4" s="13"/>
      <c r="KRC4" s="14"/>
      <c r="KRD4" s="8"/>
      <c r="KRE4" s="8"/>
      <c r="KRF4" s="8"/>
      <c r="KRG4" s="8"/>
      <c r="KRH4" s="13"/>
      <c r="KRI4" s="13"/>
      <c r="KRJ4" s="13"/>
      <c r="KRK4" s="14"/>
      <c r="KRL4" s="8"/>
      <c r="KRM4" s="8"/>
      <c r="KRN4" s="8"/>
      <c r="KRO4" s="8"/>
      <c r="KRP4" s="13"/>
      <c r="KRQ4" s="13"/>
      <c r="KRR4" s="13"/>
      <c r="KRS4" s="14"/>
      <c r="KRT4" s="8"/>
      <c r="KRU4" s="8"/>
      <c r="KRV4" s="8"/>
      <c r="KRW4" s="8"/>
      <c r="KRX4" s="13"/>
      <c r="KRY4" s="13"/>
      <c r="KRZ4" s="13"/>
      <c r="KSA4" s="14"/>
      <c r="KSB4" s="8"/>
      <c r="KSC4" s="8"/>
      <c r="KSD4" s="8"/>
      <c r="KSE4" s="8"/>
      <c r="KSF4" s="13"/>
      <c r="KSG4" s="13"/>
      <c r="KSH4" s="13"/>
      <c r="KSI4" s="14"/>
      <c r="KSJ4" s="8"/>
      <c r="KSK4" s="8"/>
      <c r="KSL4" s="8"/>
      <c r="KSM4" s="8"/>
      <c r="KSN4" s="13"/>
      <c r="KSO4" s="13"/>
      <c r="KSP4" s="13"/>
      <c r="KSQ4" s="14"/>
      <c r="KSR4" s="8"/>
      <c r="KSS4" s="8"/>
      <c r="KST4" s="8"/>
      <c r="KSU4" s="8"/>
      <c r="KSV4" s="13"/>
      <c r="KSW4" s="13"/>
      <c r="KSX4" s="13"/>
      <c r="KSY4" s="14"/>
      <c r="KSZ4" s="8"/>
      <c r="KTA4" s="8"/>
      <c r="KTB4" s="8"/>
      <c r="KTC4" s="8"/>
      <c r="KTD4" s="13"/>
      <c r="KTE4" s="13"/>
      <c r="KTF4" s="13"/>
      <c r="KTG4" s="14"/>
      <c r="KTH4" s="8"/>
      <c r="KTI4" s="8"/>
      <c r="KTJ4" s="8"/>
      <c r="KTK4" s="8"/>
      <c r="KTL4" s="13"/>
      <c r="KTM4" s="13"/>
      <c r="KTN4" s="13"/>
      <c r="KTO4" s="14"/>
      <c r="KTP4" s="8"/>
      <c r="KTQ4" s="8"/>
      <c r="KTR4" s="8"/>
      <c r="KTS4" s="8"/>
      <c r="KTT4" s="13"/>
      <c r="KTU4" s="13"/>
      <c r="KTV4" s="13"/>
      <c r="KTW4" s="14"/>
      <c r="KTX4" s="8"/>
      <c r="KTY4" s="8"/>
      <c r="KTZ4" s="8"/>
      <c r="KUA4" s="8"/>
      <c r="KUB4" s="13"/>
      <c r="KUC4" s="13"/>
      <c r="KUD4" s="13"/>
      <c r="KUE4" s="14"/>
      <c r="KUF4" s="8"/>
      <c r="KUG4" s="8"/>
      <c r="KUH4" s="8"/>
      <c r="KUI4" s="8"/>
      <c r="KUJ4" s="13"/>
      <c r="KUK4" s="13"/>
      <c r="KUL4" s="13"/>
      <c r="KUM4" s="14"/>
      <c r="KUN4" s="8"/>
      <c r="KUO4" s="8"/>
      <c r="KUP4" s="8"/>
      <c r="KUQ4" s="8"/>
      <c r="KUR4" s="13"/>
      <c r="KUS4" s="13"/>
      <c r="KUT4" s="13"/>
      <c r="KUU4" s="14"/>
      <c r="KUV4" s="8"/>
      <c r="KUW4" s="8"/>
      <c r="KUX4" s="8"/>
      <c r="KUY4" s="8"/>
      <c r="KUZ4" s="13"/>
      <c r="KVA4" s="13"/>
      <c r="KVB4" s="13"/>
      <c r="KVC4" s="14"/>
      <c r="KVD4" s="8"/>
      <c r="KVE4" s="8"/>
      <c r="KVF4" s="8"/>
      <c r="KVG4" s="8"/>
      <c r="KVH4" s="13"/>
      <c r="KVI4" s="13"/>
      <c r="KVJ4" s="13"/>
      <c r="KVK4" s="14"/>
      <c r="KVL4" s="8"/>
      <c r="KVM4" s="8"/>
      <c r="KVN4" s="8"/>
      <c r="KVO4" s="8"/>
      <c r="KVP4" s="13"/>
      <c r="KVQ4" s="13"/>
      <c r="KVR4" s="13"/>
      <c r="KVS4" s="14"/>
      <c r="KVT4" s="8"/>
      <c r="KVU4" s="8"/>
      <c r="KVV4" s="8"/>
      <c r="KVW4" s="8"/>
      <c r="KVX4" s="13"/>
      <c r="KVY4" s="13"/>
      <c r="KVZ4" s="13"/>
      <c r="KWA4" s="14"/>
      <c r="KWB4" s="8"/>
      <c r="KWC4" s="8"/>
      <c r="KWD4" s="8"/>
      <c r="KWE4" s="8"/>
      <c r="KWF4" s="13"/>
      <c r="KWG4" s="13"/>
      <c r="KWH4" s="13"/>
      <c r="KWI4" s="14"/>
      <c r="KWJ4" s="8"/>
      <c r="KWK4" s="8"/>
      <c r="KWL4" s="8"/>
      <c r="KWM4" s="8"/>
      <c r="KWN4" s="13"/>
      <c r="KWO4" s="13"/>
      <c r="KWP4" s="13"/>
      <c r="KWQ4" s="14"/>
      <c r="KWR4" s="8"/>
      <c r="KWS4" s="8"/>
      <c r="KWT4" s="8"/>
      <c r="KWU4" s="8"/>
      <c r="KWV4" s="13"/>
      <c r="KWW4" s="13"/>
      <c r="KWX4" s="13"/>
      <c r="KWY4" s="14"/>
      <c r="KWZ4" s="8"/>
      <c r="KXA4" s="8"/>
      <c r="KXB4" s="8"/>
      <c r="KXC4" s="8"/>
      <c r="KXD4" s="13"/>
      <c r="KXE4" s="13"/>
      <c r="KXF4" s="13"/>
      <c r="KXG4" s="14"/>
      <c r="KXH4" s="8"/>
      <c r="KXI4" s="8"/>
      <c r="KXJ4" s="8"/>
      <c r="KXK4" s="8"/>
      <c r="KXL4" s="13"/>
      <c r="KXM4" s="13"/>
      <c r="KXN4" s="13"/>
      <c r="KXO4" s="14"/>
      <c r="KXP4" s="8"/>
      <c r="KXQ4" s="8"/>
      <c r="KXR4" s="8"/>
      <c r="KXS4" s="8"/>
      <c r="KXT4" s="13"/>
      <c r="KXU4" s="13"/>
      <c r="KXV4" s="13"/>
      <c r="KXW4" s="14"/>
      <c r="KXX4" s="8"/>
      <c r="KXY4" s="8"/>
      <c r="KXZ4" s="8"/>
      <c r="KYA4" s="8"/>
      <c r="KYB4" s="13"/>
      <c r="KYC4" s="13"/>
      <c r="KYD4" s="13"/>
      <c r="KYE4" s="14"/>
      <c r="KYF4" s="8"/>
      <c r="KYG4" s="8"/>
      <c r="KYH4" s="8"/>
      <c r="KYI4" s="8"/>
      <c r="KYJ4" s="13"/>
      <c r="KYK4" s="13"/>
      <c r="KYL4" s="13"/>
      <c r="KYM4" s="14"/>
      <c r="KYN4" s="8"/>
      <c r="KYO4" s="8"/>
      <c r="KYP4" s="8"/>
      <c r="KYQ4" s="8"/>
      <c r="KYR4" s="13"/>
      <c r="KYS4" s="13"/>
      <c r="KYT4" s="13"/>
      <c r="KYU4" s="14"/>
      <c r="KYV4" s="8"/>
      <c r="KYW4" s="8"/>
      <c r="KYX4" s="8"/>
      <c r="KYY4" s="8"/>
      <c r="KYZ4" s="13"/>
      <c r="KZA4" s="13"/>
      <c r="KZB4" s="13"/>
      <c r="KZC4" s="14"/>
      <c r="KZD4" s="8"/>
      <c r="KZE4" s="8"/>
      <c r="KZF4" s="8"/>
      <c r="KZG4" s="8"/>
      <c r="KZH4" s="13"/>
      <c r="KZI4" s="13"/>
      <c r="KZJ4" s="13"/>
      <c r="KZK4" s="14"/>
      <c r="KZL4" s="8"/>
      <c r="KZM4" s="8"/>
      <c r="KZN4" s="8"/>
      <c r="KZO4" s="8"/>
      <c r="KZP4" s="13"/>
      <c r="KZQ4" s="13"/>
      <c r="KZR4" s="13"/>
      <c r="KZS4" s="14"/>
      <c r="KZT4" s="8"/>
      <c r="KZU4" s="8"/>
      <c r="KZV4" s="8"/>
      <c r="KZW4" s="8"/>
      <c r="KZX4" s="13"/>
      <c r="KZY4" s="13"/>
      <c r="KZZ4" s="13"/>
      <c r="LAA4" s="14"/>
      <c r="LAB4" s="8"/>
      <c r="LAC4" s="8"/>
      <c r="LAD4" s="8"/>
      <c r="LAE4" s="8"/>
      <c r="LAF4" s="13"/>
      <c r="LAG4" s="13"/>
      <c r="LAH4" s="13"/>
      <c r="LAI4" s="14"/>
      <c r="LAJ4" s="8"/>
      <c r="LAK4" s="8"/>
      <c r="LAL4" s="8"/>
      <c r="LAM4" s="8"/>
      <c r="LAN4" s="13"/>
      <c r="LAO4" s="13"/>
      <c r="LAP4" s="13"/>
      <c r="LAQ4" s="14"/>
      <c r="LAR4" s="8"/>
      <c r="LAS4" s="8"/>
      <c r="LAT4" s="8"/>
      <c r="LAU4" s="8"/>
      <c r="LAV4" s="13"/>
      <c r="LAW4" s="13"/>
      <c r="LAX4" s="13"/>
      <c r="LAY4" s="14"/>
      <c r="LAZ4" s="8"/>
      <c r="LBA4" s="8"/>
      <c r="LBB4" s="8"/>
      <c r="LBC4" s="8"/>
      <c r="LBD4" s="13"/>
      <c r="LBE4" s="13"/>
      <c r="LBF4" s="13"/>
      <c r="LBG4" s="14"/>
      <c r="LBH4" s="8"/>
      <c r="LBI4" s="8"/>
      <c r="LBJ4" s="8"/>
      <c r="LBK4" s="8"/>
      <c r="LBL4" s="13"/>
      <c r="LBM4" s="13"/>
      <c r="LBN4" s="13"/>
      <c r="LBO4" s="14"/>
      <c r="LBP4" s="8"/>
      <c r="LBQ4" s="8"/>
      <c r="LBR4" s="8"/>
      <c r="LBS4" s="8"/>
      <c r="LBT4" s="13"/>
      <c r="LBU4" s="13"/>
      <c r="LBV4" s="13"/>
      <c r="LBW4" s="14"/>
      <c r="LBX4" s="8"/>
      <c r="LBY4" s="8"/>
      <c r="LBZ4" s="8"/>
      <c r="LCA4" s="8"/>
      <c r="LCB4" s="13"/>
      <c r="LCC4" s="13"/>
      <c r="LCD4" s="13"/>
      <c r="LCE4" s="14"/>
      <c r="LCF4" s="8"/>
      <c r="LCG4" s="8"/>
      <c r="LCH4" s="8"/>
      <c r="LCI4" s="8"/>
      <c r="LCJ4" s="13"/>
      <c r="LCK4" s="13"/>
      <c r="LCL4" s="13"/>
      <c r="LCM4" s="14"/>
      <c r="LCN4" s="8"/>
      <c r="LCO4" s="8"/>
      <c r="LCP4" s="8"/>
      <c r="LCQ4" s="8"/>
      <c r="LCR4" s="13"/>
      <c r="LCS4" s="13"/>
      <c r="LCT4" s="13"/>
      <c r="LCU4" s="14"/>
      <c r="LCV4" s="8"/>
      <c r="LCW4" s="8"/>
      <c r="LCX4" s="8"/>
      <c r="LCY4" s="8"/>
      <c r="LCZ4" s="13"/>
      <c r="LDA4" s="13"/>
      <c r="LDB4" s="13"/>
      <c r="LDC4" s="14"/>
      <c r="LDD4" s="8"/>
      <c r="LDE4" s="8"/>
      <c r="LDF4" s="8"/>
      <c r="LDG4" s="8"/>
      <c r="LDH4" s="13"/>
      <c r="LDI4" s="13"/>
      <c r="LDJ4" s="13"/>
      <c r="LDK4" s="14"/>
      <c r="LDL4" s="8"/>
      <c r="LDM4" s="8"/>
      <c r="LDN4" s="8"/>
      <c r="LDO4" s="8"/>
      <c r="LDP4" s="13"/>
      <c r="LDQ4" s="13"/>
      <c r="LDR4" s="13"/>
      <c r="LDS4" s="14"/>
      <c r="LDT4" s="8"/>
      <c r="LDU4" s="8"/>
      <c r="LDV4" s="8"/>
      <c r="LDW4" s="8"/>
      <c r="LDX4" s="13"/>
      <c r="LDY4" s="13"/>
      <c r="LDZ4" s="13"/>
      <c r="LEA4" s="14"/>
      <c r="LEB4" s="8"/>
      <c r="LEC4" s="8"/>
      <c r="LED4" s="8"/>
      <c r="LEE4" s="8"/>
      <c r="LEF4" s="13"/>
      <c r="LEG4" s="13"/>
      <c r="LEH4" s="13"/>
      <c r="LEI4" s="14"/>
      <c r="LEJ4" s="8"/>
      <c r="LEK4" s="8"/>
      <c r="LEL4" s="8"/>
      <c r="LEM4" s="8"/>
      <c r="LEN4" s="13"/>
      <c r="LEO4" s="13"/>
      <c r="LEP4" s="13"/>
      <c r="LEQ4" s="14"/>
      <c r="LER4" s="8"/>
      <c r="LES4" s="8"/>
      <c r="LET4" s="8"/>
      <c r="LEU4" s="8"/>
      <c r="LEV4" s="13"/>
      <c r="LEW4" s="13"/>
      <c r="LEX4" s="13"/>
      <c r="LEY4" s="14"/>
      <c r="LEZ4" s="8"/>
      <c r="LFA4" s="8"/>
      <c r="LFB4" s="8"/>
      <c r="LFC4" s="8"/>
      <c r="LFD4" s="13"/>
      <c r="LFE4" s="13"/>
      <c r="LFF4" s="13"/>
      <c r="LFG4" s="14"/>
      <c r="LFH4" s="8"/>
      <c r="LFI4" s="8"/>
      <c r="LFJ4" s="8"/>
      <c r="LFK4" s="8"/>
      <c r="LFL4" s="13"/>
      <c r="LFM4" s="13"/>
      <c r="LFN4" s="13"/>
      <c r="LFO4" s="14"/>
      <c r="LFP4" s="8"/>
      <c r="LFQ4" s="8"/>
      <c r="LFR4" s="8"/>
      <c r="LFS4" s="8"/>
      <c r="LFT4" s="13"/>
      <c r="LFU4" s="13"/>
      <c r="LFV4" s="13"/>
      <c r="LFW4" s="14"/>
      <c r="LFX4" s="8"/>
      <c r="LFY4" s="8"/>
      <c r="LFZ4" s="8"/>
      <c r="LGA4" s="8"/>
      <c r="LGB4" s="13"/>
      <c r="LGC4" s="13"/>
      <c r="LGD4" s="13"/>
      <c r="LGE4" s="14"/>
      <c r="LGF4" s="8"/>
      <c r="LGG4" s="8"/>
      <c r="LGH4" s="8"/>
      <c r="LGI4" s="8"/>
      <c r="LGJ4" s="13"/>
      <c r="LGK4" s="13"/>
      <c r="LGL4" s="13"/>
      <c r="LGM4" s="14"/>
      <c r="LGN4" s="8"/>
      <c r="LGO4" s="8"/>
      <c r="LGP4" s="8"/>
      <c r="LGQ4" s="8"/>
      <c r="LGR4" s="13"/>
      <c r="LGS4" s="13"/>
      <c r="LGT4" s="13"/>
      <c r="LGU4" s="14"/>
      <c r="LGV4" s="8"/>
      <c r="LGW4" s="8"/>
      <c r="LGX4" s="8"/>
      <c r="LGY4" s="8"/>
      <c r="LGZ4" s="13"/>
      <c r="LHA4" s="13"/>
      <c r="LHB4" s="13"/>
      <c r="LHC4" s="14"/>
      <c r="LHD4" s="8"/>
      <c r="LHE4" s="8"/>
      <c r="LHF4" s="8"/>
      <c r="LHG4" s="8"/>
      <c r="LHH4" s="13"/>
      <c r="LHI4" s="13"/>
      <c r="LHJ4" s="13"/>
      <c r="LHK4" s="14"/>
      <c r="LHL4" s="8"/>
      <c r="LHM4" s="8"/>
      <c r="LHN4" s="8"/>
      <c r="LHO4" s="8"/>
      <c r="LHP4" s="13"/>
      <c r="LHQ4" s="13"/>
      <c r="LHR4" s="13"/>
      <c r="LHS4" s="14"/>
      <c r="LHT4" s="8"/>
      <c r="LHU4" s="8"/>
      <c r="LHV4" s="8"/>
      <c r="LHW4" s="8"/>
      <c r="LHX4" s="13"/>
      <c r="LHY4" s="13"/>
      <c r="LHZ4" s="13"/>
      <c r="LIA4" s="14"/>
      <c r="LIB4" s="8"/>
      <c r="LIC4" s="8"/>
      <c r="LID4" s="8"/>
      <c r="LIE4" s="8"/>
      <c r="LIF4" s="13"/>
      <c r="LIG4" s="13"/>
      <c r="LIH4" s="13"/>
      <c r="LII4" s="14"/>
      <c r="LIJ4" s="8"/>
      <c r="LIK4" s="8"/>
      <c r="LIL4" s="8"/>
      <c r="LIM4" s="8"/>
      <c r="LIN4" s="13"/>
      <c r="LIO4" s="13"/>
      <c r="LIP4" s="13"/>
      <c r="LIQ4" s="14"/>
      <c r="LIR4" s="8"/>
      <c r="LIS4" s="8"/>
      <c r="LIT4" s="8"/>
      <c r="LIU4" s="8"/>
      <c r="LIV4" s="13"/>
      <c r="LIW4" s="13"/>
      <c r="LIX4" s="13"/>
      <c r="LIY4" s="14"/>
      <c r="LIZ4" s="8"/>
      <c r="LJA4" s="8"/>
      <c r="LJB4" s="8"/>
      <c r="LJC4" s="8"/>
      <c r="LJD4" s="13"/>
      <c r="LJE4" s="13"/>
      <c r="LJF4" s="13"/>
      <c r="LJG4" s="14"/>
      <c r="LJH4" s="8"/>
      <c r="LJI4" s="8"/>
      <c r="LJJ4" s="8"/>
      <c r="LJK4" s="8"/>
      <c r="LJL4" s="13"/>
      <c r="LJM4" s="13"/>
      <c r="LJN4" s="13"/>
      <c r="LJO4" s="14"/>
      <c r="LJP4" s="8"/>
      <c r="LJQ4" s="8"/>
      <c r="LJR4" s="8"/>
      <c r="LJS4" s="8"/>
      <c r="LJT4" s="13"/>
      <c r="LJU4" s="13"/>
      <c r="LJV4" s="13"/>
      <c r="LJW4" s="14"/>
      <c r="LJX4" s="8"/>
      <c r="LJY4" s="8"/>
      <c r="LJZ4" s="8"/>
      <c r="LKA4" s="8"/>
      <c r="LKB4" s="13"/>
      <c r="LKC4" s="13"/>
      <c r="LKD4" s="13"/>
      <c r="LKE4" s="14"/>
      <c r="LKF4" s="8"/>
      <c r="LKG4" s="8"/>
      <c r="LKH4" s="8"/>
      <c r="LKI4" s="8"/>
      <c r="LKJ4" s="13"/>
      <c r="LKK4" s="13"/>
      <c r="LKL4" s="13"/>
      <c r="LKM4" s="14"/>
      <c r="LKN4" s="8"/>
      <c r="LKO4" s="8"/>
      <c r="LKP4" s="8"/>
      <c r="LKQ4" s="8"/>
      <c r="LKR4" s="13"/>
      <c r="LKS4" s="13"/>
      <c r="LKT4" s="13"/>
      <c r="LKU4" s="14"/>
      <c r="LKV4" s="8"/>
      <c r="LKW4" s="8"/>
      <c r="LKX4" s="8"/>
      <c r="LKY4" s="8"/>
      <c r="LKZ4" s="13"/>
      <c r="LLA4" s="13"/>
      <c r="LLB4" s="13"/>
      <c r="LLC4" s="14"/>
      <c r="LLD4" s="8"/>
      <c r="LLE4" s="8"/>
      <c r="LLF4" s="8"/>
      <c r="LLG4" s="8"/>
      <c r="LLH4" s="13"/>
      <c r="LLI4" s="13"/>
      <c r="LLJ4" s="13"/>
      <c r="LLK4" s="14"/>
      <c r="LLL4" s="8"/>
      <c r="LLM4" s="8"/>
      <c r="LLN4" s="8"/>
      <c r="LLO4" s="8"/>
      <c r="LLP4" s="13"/>
      <c r="LLQ4" s="13"/>
      <c r="LLR4" s="13"/>
      <c r="LLS4" s="14"/>
      <c r="LLT4" s="8"/>
      <c r="LLU4" s="8"/>
      <c r="LLV4" s="8"/>
      <c r="LLW4" s="8"/>
      <c r="LLX4" s="13"/>
      <c r="LLY4" s="13"/>
      <c r="LLZ4" s="13"/>
      <c r="LMA4" s="14"/>
      <c r="LMB4" s="8"/>
      <c r="LMC4" s="8"/>
      <c r="LMD4" s="8"/>
      <c r="LME4" s="8"/>
      <c r="LMF4" s="13"/>
      <c r="LMG4" s="13"/>
      <c r="LMH4" s="13"/>
      <c r="LMI4" s="14"/>
      <c r="LMJ4" s="8"/>
      <c r="LMK4" s="8"/>
      <c r="LML4" s="8"/>
      <c r="LMM4" s="8"/>
      <c r="LMN4" s="13"/>
      <c r="LMO4" s="13"/>
      <c r="LMP4" s="13"/>
      <c r="LMQ4" s="14"/>
      <c r="LMR4" s="8"/>
      <c r="LMS4" s="8"/>
      <c r="LMT4" s="8"/>
      <c r="LMU4" s="8"/>
      <c r="LMV4" s="13"/>
      <c r="LMW4" s="13"/>
      <c r="LMX4" s="13"/>
      <c r="LMY4" s="14"/>
      <c r="LMZ4" s="8"/>
      <c r="LNA4" s="8"/>
      <c r="LNB4" s="8"/>
      <c r="LNC4" s="8"/>
      <c r="LND4" s="13"/>
      <c r="LNE4" s="13"/>
      <c r="LNF4" s="13"/>
      <c r="LNG4" s="14"/>
      <c r="LNH4" s="8"/>
      <c r="LNI4" s="8"/>
      <c r="LNJ4" s="8"/>
      <c r="LNK4" s="8"/>
      <c r="LNL4" s="13"/>
      <c r="LNM4" s="13"/>
      <c r="LNN4" s="13"/>
      <c r="LNO4" s="14"/>
      <c r="LNP4" s="8"/>
      <c r="LNQ4" s="8"/>
      <c r="LNR4" s="8"/>
      <c r="LNS4" s="8"/>
      <c r="LNT4" s="13"/>
      <c r="LNU4" s="13"/>
      <c r="LNV4" s="13"/>
      <c r="LNW4" s="14"/>
      <c r="LNX4" s="8"/>
      <c r="LNY4" s="8"/>
      <c r="LNZ4" s="8"/>
      <c r="LOA4" s="8"/>
      <c r="LOB4" s="13"/>
      <c r="LOC4" s="13"/>
      <c r="LOD4" s="13"/>
      <c r="LOE4" s="14"/>
      <c r="LOF4" s="8"/>
      <c r="LOG4" s="8"/>
      <c r="LOH4" s="8"/>
      <c r="LOI4" s="8"/>
      <c r="LOJ4" s="13"/>
      <c r="LOK4" s="13"/>
      <c r="LOL4" s="13"/>
      <c r="LOM4" s="14"/>
      <c r="LON4" s="8"/>
      <c r="LOO4" s="8"/>
      <c r="LOP4" s="8"/>
      <c r="LOQ4" s="8"/>
      <c r="LOR4" s="13"/>
      <c r="LOS4" s="13"/>
      <c r="LOT4" s="13"/>
      <c r="LOU4" s="14"/>
      <c r="LOV4" s="8"/>
      <c r="LOW4" s="8"/>
      <c r="LOX4" s="8"/>
      <c r="LOY4" s="8"/>
      <c r="LOZ4" s="13"/>
      <c r="LPA4" s="13"/>
      <c r="LPB4" s="13"/>
      <c r="LPC4" s="14"/>
      <c r="LPD4" s="8"/>
      <c r="LPE4" s="8"/>
      <c r="LPF4" s="8"/>
      <c r="LPG4" s="8"/>
      <c r="LPH4" s="13"/>
      <c r="LPI4" s="13"/>
      <c r="LPJ4" s="13"/>
      <c r="LPK4" s="14"/>
      <c r="LPL4" s="8"/>
      <c r="LPM4" s="8"/>
      <c r="LPN4" s="8"/>
      <c r="LPO4" s="8"/>
      <c r="LPP4" s="13"/>
      <c r="LPQ4" s="13"/>
      <c r="LPR4" s="13"/>
      <c r="LPS4" s="14"/>
      <c r="LPT4" s="8"/>
      <c r="LPU4" s="8"/>
      <c r="LPV4" s="8"/>
      <c r="LPW4" s="8"/>
      <c r="LPX4" s="13"/>
      <c r="LPY4" s="13"/>
      <c r="LPZ4" s="13"/>
      <c r="LQA4" s="14"/>
      <c r="LQB4" s="8"/>
      <c r="LQC4" s="8"/>
      <c r="LQD4" s="8"/>
      <c r="LQE4" s="8"/>
      <c r="LQF4" s="13"/>
      <c r="LQG4" s="13"/>
      <c r="LQH4" s="13"/>
      <c r="LQI4" s="14"/>
      <c r="LQJ4" s="8"/>
      <c r="LQK4" s="8"/>
      <c r="LQL4" s="8"/>
      <c r="LQM4" s="8"/>
      <c r="LQN4" s="13"/>
      <c r="LQO4" s="13"/>
      <c r="LQP4" s="13"/>
      <c r="LQQ4" s="14"/>
      <c r="LQR4" s="8"/>
      <c r="LQS4" s="8"/>
      <c r="LQT4" s="8"/>
      <c r="LQU4" s="8"/>
      <c r="LQV4" s="13"/>
      <c r="LQW4" s="13"/>
      <c r="LQX4" s="13"/>
      <c r="LQY4" s="14"/>
      <c r="LQZ4" s="8"/>
      <c r="LRA4" s="8"/>
      <c r="LRB4" s="8"/>
      <c r="LRC4" s="8"/>
      <c r="LRD4" s="13"/>
      <c r="LRE4" s="13"/>
      <c r="LRF4" s="13"/>
      <c r="LRG4" s="14"/>
      <c r="LRH4" s="8"/>
      <c r="LRI4" s="8"/>
      <c r="LRJ4" s="8"/>
      <c r="LRK4" s="8"/>
      <c r="LRL4" s="13"/>
      <c r="LRM4" s="13"/>
      <c r="LRN4" s="13"/>
      <c r="LRO4" s="14"/>
      <c r="LRP4" s="8"/>
      <c r="LRQ4" s="8"/>
      <c r="LRR4" s="8"/>
      <c r="LRS4" s="8"/>
      <c r="LRT4" s="13"/>
      <c r="LRU4" s="13"/>
      <c r="LRV4" s="13"/>
      <c r="LRW4" s="14"/>
      <c r="LRX4" s="8"/>
      <c r="LRY4" s="8"/>
      <c r="LRZ4" s="8"/>
      <c r="LSA4" s="8"/>
      <c r="LSB4" s="13"/>
      <c r="LSC4" s="13"/>
      <c r="LSD4" s="13"/>
      <c r="LSE4" s="14"/>
      <c r="LSF4" s="8"/>
      <c r="LSG4" s="8"/>
      <c r="LSH4" s="8"/>
      <c r="LSI4" s="8"/>
      <c r="LSJ4" s="13"/>
      <c r="LSK4" s="13"/>
      <c r="LSL4" s="13"/>
      <c r="LSM4" s="14"/>
      <c r="LSN4" s="8"/>
      <c r="LSO4" s="8"/>
      <c r="LSP4" s="8"/>
      <c r="LSQ4" s="8"/>
      <c r="LSR4" s="13"/>
      <c r="LSS4" s="13"/>
      <c r="LST4" s="13"/>
      <c r="LSU4" s="14"/>
      <c r="LSV4" s="8"/>
      <c r="LSW4" s="8"/>
      <c r="LSX4" s="8"/>
      <c r="LSY4" s="8"/>
      <c r="LSZ4" s="13"/>
      <c r="LTA4" s="13"/>
      <c r="LTB4" s="13"/>
      <c r="LTC4" s="14"/>
      <c r="LTD4" s="8"/>
      <c r="LTE4" s="8"/>
      <c r="LTF4" s="8"/>
      <c r="LTG4" s="8"/>
      <c r="LTH4" s="13"/>
      <c r="LTI4" s="13"/>
      <c r="LTJ4" s="13"/>
      <c r="LTK4" s="14"/>
      <c r="LTL4" s="8"/>
      <c r="LTM4" s="8"/>
      <c r="LTN4" s="8"/>
      <c r="LTO4" s="8"/>
      <c r="LTP4" s="13"/>
      <c r="LTQ4" s="13"/>
      <c r="LTR4" s="13"/>
      <c r="LTS4" s="14"/>
      <c r="LTT4" s="8"/>
      <c r="LTU4" s="8"/>
      <c r="LTV4" s="8"/>
      <c r="LTW4" s="8"/>
      <c r="LTX4" s="13"/>
      <c r="LTY4" s="13"/>
      <c r="LTZ4" s="13"/>
      <c r="LUA4" s="14"/>
      <c r="LUB4" s="8"/>
      <c r="LUC4" s="8"/>
      <c r="LUD4" s="8"/>
      <c r="LUE4" s="8"/>
      <c r="LUF4" s="13"/>
      <c r="LUG4" s="13"/>
      <c r="LUH4" s="13"/>
      <c r="LUI4" s="14"/>
      <c r="LUJ4" s="8"/>
      <c r="LUK4" s="8"/>
      <c r="LUL4" s="8"/>
      <c r="LUM4" s="8"/>
      <c r="LUN4" s="13"/>
      <c r="LUO4" s="13"/>
      <c r="LUP4" s="13"/>
      <c r="LUQ4" s="14"/>
      <c r="LUR4" s="8"/>
      <c r="LUS4" s="8"/>
      <c r="LUT4" s="8"/>
      <c r="LUU4" s="8"/>
      <c r="LUV4" s="13"/>
      <c r="LUW4" s="13"/>
      <c r="LUX4" s="13"/>
      <c r="LUY4" s="14"/>
      <c r="LUZ4" s="8"/>
      <c r="LVA4" s="8"/>
      <c r="LVB4" s="8"/>
      <c r="LVC4" s="8"/>
      <c r="LVD4" s="13"/>
      <c r="LVE4" s="13"/>
      <c r="LVF4" s="13"/>
      <c r="LVG4" s="14"/>
      <c r="LVH4" s="8"/>
      <c r="LVI4" s="8"/>
      <c r="LVJ4" s="8"/>
      <c r="LVK4" s="8"/>
      <c r="LVL4" s="13"/>
      <c r="LVM4" s="13"/>
      <c r="LVN4" s="13"/>
      <c r="LVO4" s="14"/>
      <c r="LVP4" s="8"/>
      <c r="LVQ4" s="8"/>
      <c r="LVR4" s="8"/>
      <c r="LVS4" s="8"/>
      <c r="LVT4" s="13"/>
      <c r="LVU4" s="13"/>
      <c r="LVV4" s="13"/>
      <c r="LVW4" s="14"/>
      <c r="LVX4" s="8"/>
      <c r="LVY4" s="8"/>
      <c r="LVZ4" s="8"/>
      <c r="LWA4" s="8"/>
      <c r="LWB4" s="13"/>
      <c r="LWC4" s="13"/>
      <c r="LWD4" s="13"/>
      <c r="LWE4" s="14"/>
      <c r="LWF4" s="8"/>
      <c r="LWG4" s="8"/>
      <c r="LWH4" s="8"/>
      <c r="LWI4" s="8"/>
      <c r="LWJ4" s="13"/>
      <c r="LWK4" s="13"/>
      <c r="LWL4" s="13"/>
      <c r="LWM4" s="14"/>
      <c r="LWN4" s="8"/>
      <c r="LWO4" s="8"/>
      <c r="LWP4" s="8"/>
      <c r="LWQ4" s="8"/>
      <c r="LWR4" s="13"/>
      <c r="LWS4" s="13"/>
      <c r="LWT4" s="13"/>
      <c r="LWU4" s="14"/>
      <c r="LWV4" s="8"/>
      <c r="LWW4" s="8"/>
      <c r="LWX4" s="8"/>
      <c r="LWY4" s="8"/>
      <c r="LWZ4" s="13"/>
      <c r="LXA4" s="13"/>
      <c r="LXB4" s="13"/>
      <c r="LXC4" s="14"/>
      <c r="LXD4" s="8"/>
      <c r="LXE4" s="8"/>
      <c r="LXF4" s="8"/>
      <c r="LXG4" s="8"/>
      <c r="LXH4" s="13"/>
      <c r="LXI4" s="13"/>
      <c r="LXJ4" s="13"/>
      <c r="LXK4" s="14"/>
      <c r="LXL4" s="8"/>
      <c r="LXM4" s="8"/>
      <c r="LXN4" s="8"/>
      <c r="LXO4" s="8"/>
      <c r="LXP4" s="13"/>
      <c r="LXQ4" s="13"/>
      <c r="LXR4" s="13"/>
      <c r="LXS4" s="14"/>
      <c r="LXT4" s="8"/>
      <c r="LXU4" s="8"/>
      <c r="LXV4" s="8"/>
      <c r="LXW4" s="8"/>
      <c r="LXX4" s="13"/>
      <c r="LXY4" s="13"/>
      <c r="LXZ4" s="13"/>
      <c r="LYA4" s="14"/>
      <c r="LYB4" s="8"/>
      <c r="LYC4" s="8"/>
      <c r="LYD4" s="8"/>
      <c r="LYE4" s="8"/>
      <c r="LYF4" s="13"/>
      <c r="LYG4" s="13"/>
      <c r="LYH4" s="13"/>
      <c r="LYI4" s="14"/>
      <c r="LYJ4" s="8"/>
      <c r="LYK4" s="8"/>
      <c r="LYL4" s="8"/>
      <c r="LYM4" s="8"/>
      <c r="LYN4" s="13"/>
      <c r="LYO4" s="13"/>
      <c r="LYP4" s="13"/>
      <c r="LYQ4" s="14"/>
      <c r="LYR4" s="8"/>
      <c r="LYS4" s="8"/>
      <c r="LYT4" s="8"/>
      <c r="LYU4" s="8"/>
      <c r="LYV4" s="13"/>
      <c r="LYW4" s="13"/>
      <c r="LYX4" s="13"/>
      <c r="LYY4" s="14"/>
      <c r="LYZ4" s="8"/>
      <c r="LZA4" s="8"/>
      <c r="LZB4" s="8"/>
      <c r="LZC4" s="8"/>
      <c r="LZD4" s="13"/>
      <c r="LZE4" s="13"/>
      <c r="LZF4" s="13"/>
      <c r="LZG4" s="14"/>
      <c r="LZH4" s="8"/>
      <c r="LZI4" s="8"/>
      <c r="LZJ4" s="8"/>
      <c r="LZK4" s="8"/>
      <c r="LZL4" s="13"/>
      <c r="LZM4" s="13"/>
      <c r="LZN4" s="13"/>
      <c r="LZO4" s="14"/>
      <c r="LZP4" s="8"/>
      <c r="LZQ4" s="8"/>
      <c r="LZR4" s="8"/>
      <c r="LZS4" s="8"/>
      <c r="LZT4" s="13"/>
      <c r="LZU4" s="13"/>
      <c r="LZV4" s="13"/>
      <c r="LZW4" s="14"/>
      <c r="LZX4" s="8"/>
      <c r="LZY4" s="8"/>
      <c r="LZZ4" s="8"/>
      <c r="MAA4" s="8"/>
      <c r="MAB4" s="13"/>
      <c r="MAC4" s="13"/>
      <c r="MAD4" s="13"/>
      <c r="MAE4" s="14"/>
      <c r="MAF4" s="8"/>
      <c r="MAG4" s="8"/>
      <c r="MAH4" s="8"/>
      <c r="MAI4" s="8"/>
      <c r="MAJ4" s="13"/>
      <c r="MAK4" s="13"/>
      <c r="MAL4" s="13"/>
      <c r="MAM4" s="14"/>
      <c r="MAN4" s="8"/>
      <c r="MAO4" s="8"/>
      <c r="MAP4" s="8"/>
      <c r="MAQ4" s="8"/>
      <c r="MAR4" s="13"/>
      <c r="MAS4" s="13"/>
      <c r="MAT4" s="13"/>
      <c r="MAU4" s="14"/>
      <c r="MAV4" s="8"/>
      <c r="MAW4" s="8"/>
      <c r="MAX4" s="8"/>
      <c r="MAY4" s="8"/>
      <c r="MAZ4" s="13"/>
      <c r="MBA4" s="13"/>
      <c r="MBB4" s="13"/>
      <c r="MBC4" s="14"/>
      <c r="MBD4" s="8"/>
      <c r="MBE4" s="8"/>
      <c r="MBF4" s="8"/>
      <c r="MBG4" s="8"/>
      <c r="MBH4" s="13"/>
      <c r="MBI4" s="13"/>
      <c r="MBJ4" s="13"/>
      <c r="MBK4" s="14"/>
      <c r="MBL4" s="8"/>
      <c r="MBM4" s="8"/>
      <c r="MBN4" s="8"/>
      <c r="MBO4" s="8"/>
      <c r="MBP4" s="13"/>
      <c r="MBQ4" s="13"/>
      <c r="MBR4" s="13"/>
      <c r="MBS4" s="14"/>
      <c r="MBT4" s="8"/>
      <c r="MBU4" s="8"/>
      <c r="MBV4" s="8"/>
      <c r="MBW4" s="8"/>
      <c r="MBX4" s="13"/>
      <c r="MBY4" s="13"/>
      <c r="MBZ4" s="13"/>
      <c r="MCA4" s="14"/>
      <c r="MCB4" s="8"/>
      <c r="MCC4" s="8"/>
      <c r="MCD4" s="8"/>
      <c r="MCE4" s="8"/>
      <c r="MCF4" s="13"/>
      <c r="MCG4" s="13"/>
      <c r="MCH4" s="13"/>
      <c r="MCI4" s="14"/>
      <c r="MCJ4" s="8"/>
      <c r="MCK4" s="8"/>
      <c r="MCL4" s="8"/>
      <c r="MCM4" s="8"/>
      <c r="MCN4" s="13"/>
      <c r="MCO4" s="13"/>
      <c r="MCP4" s="13"/>
      <c r="MCQ4" s="14"/>
      <c r="MCR4" s="8"/>
      <c r="MCS4" s="8"/>
      <c r="MCT4" s="8"/>
      <c r="MCU4" s="8"/>
      <c r="MCV4" s="13"/>
      <c r="MCW4" s="13"/>
      <c r="MCX4" s="13"/>
      <c r="MCY4" s="14"/>
      <c r="MCZ4" s="8"/>
      <c r="MDA4" s="8"/>
      <c r="MDB4" s="8"/>
      <c r="MDC4" s="8"/>
      <c r="MDD4" s="13"/>
      <c r="MDE4" s="13"/>
      <c r="MDF4" s="13"/>
      <c r="MDG4" s="14"/>
      <c r="MDH4" s="8"/>
      <c r="MDI4" s="8"/>
      <c r="MDJ4" s="8"/>
      <c r="MDK4" s="8"/>
      <c r="MDL4" s="13"/>
      <c r="MDM4" s="13"/>
      <c r="MDN4" s="13"/>
      <c r="MDO4" s="14"/>
      <c r="MDP4" s="8"/>
      <c r="MDQ4" s="8"/>
      <c r="MDR4" s="8"/>
      <c r="MDS4" s="8"/>
      <c r="MDT4" s="13"/>
      <c r="MDU4" s="13"/>
      <c r="MDV4" s="13"/>
      <c r="MDW4" s="14"/>
      <c r="MDX4" s="8"/>
      <c r="MDY4" s="8"/>
      <c r="MDZ4" s="8"/>
      <c r="MEA4" s="8"/>
      <c r="MEB4" s="13"/>
      <c r="MEC4" s="13"/>
      <c r="MED4" s="13"/>
      <c r="MEE4" s="14"/>
      <c r="MEF4" s="8"/>
      <c r="MEG4" s="8"/>
      <c r="MEH4" s="8"/>
      <c r="MEI4" s="8"/>
      <c r="MEJ4" s="13"/>
      <c r="MEK4" s="13"/>
      <c r="MEL4" s="13"/>
      <c r="MEM4" s="14"/>
      <c r="MEN4" s="8"/>
      <c r="MEO4" s="8"/>
      <c r="MEP4" s="8"/>
      <c r="MEQ4" s="8"/>
      <c r="MER4" s="13"/>
      <c r="MES4" s="13"/>
      <c r="MET4" s="13"/>
      <c r="MEU4" s="14"/>
      <c r="MEV4" s="8"/>
      <c r="MEW4" s="8"/>
      <c r="MEX4" s="8"/>
      <c r="MEY4" s="8"/>
      <c r="MEZ4" s="13"/>
      <c r="MFA4" s="13"/>
      <c r="MFB4" s="13"/>
      <c r="MFC4" s="14"/>
      <c r="MFD4" s="8"/>
      <c r="MFE4" s="8"/>
      <c r="MFF4" s="8"/>
      <c r="MFG4" s="8"/>
      <c r="MFH4" s="13"/>
      <c r="MFI4" s="13"/>
      <c r="MFJ4" s="13"/>
      <c r="MFK4" s="14"/>
      <c r="MFL4" s="8"/>
      <c r="MFM4" s="8"/>
      <c r="MFN4" s="8"/>
      <c r="MFO4" s="8"/>
      <c r="MFP4" s="13"/>
      <c r="MFQ4" s="13"/>
      <c r="MFR4" s="13"/>
      <c r="MFS4" s="14"/>
      <c r="MFT4" s="8"/>
      <c r="MFU4" s="8"/>
      <c r="MFV4" s="8"/>
      <c r="MFW4" s="8"/>
      <c r="MFX4" s="13"/>
      <c r="MFY4" s="13"/>
      <c r="MFZ4" s="13"/>
      <c r="MGA4" s="14"/>
      <c r="MGB4" s="8"/>
      <c r="MGC4" s="8"/>
      <c r="MGD4" s="8"/>
      <c r="MGE4" s="8"/>
      <c r="MGF4" s="13"/>
      <c r="MGG4" s="13"/>
      <c r="MGH4" s="13"/>
      <c r="MGI4" s="14"/>
      <c r="MGJ4" s="8"/>
      <c r="MGK4" s="8"/>
      <c r="MGL4" s="8"/>
      <c r="MGM4" s="8"/>
      <c r="MGN4" s="13"/>
      <c r="MGO4" s="13"/>
      <c r="MGP4" s="13"/>
      <c r="MGQ4" s="14"/>
      <c r="MGR4" s="8"/>
      <c r="MGS4" s="8"/>
      <c r="MGT4" s="8"/>
      <c r="MGU4" s="8"/>
      <c r="MGV4" s="13"/>
      <c r="MGW4" s="13"/>
      <c r="MGX4" s="13"/>
      <c r="MGY4" s="14"/>
      <c r="MGZ4" s="8"/>
      <c r="MHA4" s="8"/>
      <c r="MHB4" s="8"/>
      <c r="MHC4" s="8"/>
      <c r="MHD4" s="13"/>
      <c r="MHE4" s="13"/>
      <c r="MHF4" s="13"/>
      <c r="MHG4" s="14"/>
      <c r="MHH4" s="8"/>
      <c r="MHI4" s="8"/>
      <c r="MHJ4" s="8"/>
      <c r="MHK4" s="8"/>
      <c r="MHL4" s="13"/>
      <c r="MHM4" s="13"/>
      <c r="MHN4" s="13"/>
      <c r="MHO4" s="14"/>
      <c r="MHP4" s="8"/>
      <c r="MHQ4" s="8"/>
      <c r="MHR4" s="8"/>
      <c r="MHS4" s="8"/>
      <c r="MHT4" s="13"/>
      <c r="MHU4" s="13"/>
      <c r="MHV4" s="13"/>
      <c r="MHW4" s="14"/>
      <c r="MHX4" s="8"/>
      <c r="MHY4" s="8"/>
      <c r="MHZ4" s="8"/>
      <c r="MIA4" s="8"/>
      <c r="MIB4" s="13"/>
      <c r="MIC4" s="13"/>
      <c r="MID4" s="13"/>
      <c r="MIE4" s="14"/>
      <c r="MIF4" s="8"/>
      <c r="MIG4" s="8"/>
      <c r="MIH4" s="8"/>
      <c r="MII4" s="8"/>
      <c r="MIJ4" s="13"/>
      <c r="MIK4" s="13"/>
      <c r="MIL4" s="13"/>
      <c r="MIM4" s="14"/>
      <c r="MIN4" s="8"/>
      <c r="MIO4" s="8"/>
      <c r="MIP4" s="8"/>
      <c r="MIQ4" s="8"/>
      <c r="MIR4" s="13"/>
      <c r="MIS4" s="13"/>
      <c r="MIT4" s="13"/>
      <c r="MIU4" s="14"/>
      <c r="MIV4" s="8"/>
      <c r="MIW4" s="8"/>
      <c r="MIX4" s="8"/>
      <c r="MIY4" s="8"/>
      <c r="MIZ4" s="13"/>
      <c r="MJA4" s="13"/>
      <c r="MJB4" s="13"/>
      <c r="MJC4" s="14"/>
      <c r="MJD4" s="8"/>
      <c r="MJE4" s="8"/>
      <c r="MJF4" s="8"/>
      <c r="MJG4" s="8"/>
      <c r="MJH4" s="13"/>
      <c r="MJI4" s="13"/>
      <c r="MJJ4" s="13"/>
      <c r="MJK4" s="14"/>
      <c r="MJL4" s="8"/>
      <c r="MJM4" s="8"/>
      <c r="MJN4" s="8"/>
      <c r="MJO4" s="8"/>
      <c r="MJP4" s="13"/>
      <c r="MJQ4" s="13"/>
      <c r="MJR4" s="13"/>
      <c r="MJS4" s="14"/>
      <c r="MJT4" s="8"/>
      <c r="MJU4" s="8"/>
      <c r="MJV4" s="8"/>
      <c r="MJW4" s="8"/>
      <c r="MJX4" s="13"/>
      <c r="MJY4" s="13"/>
      <c r="MJZ4" s="13"/>
      <c r="MKA4" s="14"/>
      <c r="MKB4" s="8"/>
      <c r="MKC4" s="8"/>
      <c r="MKD4" s="8"/>
      <c r="MKE4" s="8"/>
      <c r="MKF4" s="13"/>
      <c r="MKG4" s="13"/>
      <c r="MKH4" s="13"/>
      <c r="MKI4" s="14"/>
      <c r="MKJ4" s="8"/>
      <c r="MKK4" s="8"/>
      <c r="MKL4" s="8"/>
      <c r="MKM4" s="8"/>
      <c r="MKN4" s="13"/>
      <c r="MKO4" s="13"/>
      <c r="MKP4" s="13"/>
      <c r="MKQ4" s="14"/>
      <c r="MKR4" s="8"/>
      <c r="MKS4" s="8"/>
      <c r="MKT4" s="8"/>
      <c r="MKU4" s="8"/>
      <c r="MKV4" s="13"/>
      <c r="MKW4" s="13"/>
      <c r="MKX4" s="13"/>
      <c r="MKY4" s="14"/>
      <c r="MKZ4" s="8"/>
      <c r="MLA4" s="8"/>
      <c r="MLB4" s="8"/>
      <c r="MLC4" s="8"/>
      <c r="MLD4" s="13"/>
      <c r="MLE4" s="13"/>
      <c r="MLF4" s="13"/>
      <c r="MLG4" s="14"/>
      <c r="MLH4" s="8"/>
      <c r="MLI4" s="8"/>
      <c r="MLJ4" s="8"/>
      <c r="MLK4" s="8"/>
      <c r="MLL4" s="13"/>
      <c r="MLM4" s="13"/>
      <c r="MLN4" s="13"/>
      <c r="MLO4" s="14"/>
      <c r="MLP4" s="8"/>
      <c r="MLQ4" s="8"/>
      <c r="MLR4" s="8"/>
      <c r="MLS4" s="8"/>
      <c r="MLT4" s="13"/>
      <c r="MLU4" s="13"/>
      <c r="MLV4" s="13"/>
      <c r="MLW4" s="14"/>
      <c r="MLX4" s="8"/>
      <c r="MLY4" s="8"/>
      <c r="MLZ4" s="8"/>
      <c r="MMA4" s="8"/>
      <c r="MMB4" s="13"/>
      <c r="MMC4" s="13"/>
      <c r="MMD4" s="13"/>
      <c r="MME4" s="14"/>
      <c r="MMF4" s="8"/>
      <c r="MMG4" s="8"/>
      <c r="MMH4" s="8"/>
      <c r="MMI4" s="8"/>
      <c r="MMJ4" s="13"/>
      <c r="MMK4" s="13"/>
      <c r="MML4" s="13"/>
      <c r="MMM4" s="14"/>
      <c r="MMN4" s="8"/>
      <c r="MMO4" s="8"/>
      <c r="MMP4" s="8"/>
      <c r="MMQ4" s="8"/>
      <c r="MMR4" s="13"/>
      <c r="MMS4" s="13"/>
      <c r="MMT4" s="13"/>
      <c r="MMU4" s="14"/>
      <c r="MMV4" s="8"/>
      <c r="MMW4" s="8"/>
      <c r="MMX4" s="8"/>
      <c r="MMY4" s="8"/>
      <c r="MMZ4" s="13"/>
      <c r="MNA4" s="13"/>
      <c r="MNB4" s="13"/>
      <c r="MNC4" s="14"/>
      <c r="MND4" s="8"/>
      <c r="MNE4" s="8"/>
      <c r="MNF4" s="8"/>
      <c r="MNG4" s="8"/>
      <c r="MNH4" s="13"/>
      <c r="MNI4" s="13"/>
      <c r="MNJ4" s="13"/>
      <c r="MNK4" s="14"/>
      <c r="MNL4" s="8"/>
      <c r="MNM4" s="8"/>
      <c r="MNN4" s="8"/>
      <c r="MNO4" s="8"/>
      <c r="MNP4" s="13"/>
      <c r="MNQ4" s="13"/>
      <c r="MNR4" s="13"/>
      <c r="MNS4" s="14"/>
      <c r="MNT4" s="8"/>
      <c r="MNU4" s="8"/>
      <c r="MNV4" s="8"/>
      <c r="MNW4" s="8"/>
      <c r="MNX4" s="13"/>
      <c r="MNY4" s="13"/>
      <c r="MNZ4" s="13"/>
      <c r="MOA4" s="14"/>
      <c r="MOB4" s="8"/>
      <c r="MOC4" s="8"/>
      <c r="MOD4" s="8"/>
      <c r="MOE4" s="8"/>
      <c r="MOF4" s="13"/>
      <c r="MOG4" s="13"/>
      <c r="MOH4" s="13"/>
      <c r="MOI4" s="14"/>
      <c r="MOJ4" s="8"/>
      <c r="MOK4" s="8"/>
      <c r="MOL4" s="8"/>
      <c r="MOM4" s="8"/>
      <c r="MON4" s="13"/>
      <c r="MOO4" s="13"/>
      <c r="MOP4" s="13"/>
      <c r="MOQ4" s="14"/>
      <c r="MOR4" s="8"/>
      <c r="MOS4" s="8"/>
      <c r="MOT4" s="8"/>
      <c r="MOU4" s="8"/>
      <c r="MOV4" s="13"/>
      <c r="MOW4" s="13"/>
      <c r="MOX4" s="13"/>
      <c r="MOY4" s="14"/>
      <c r="MOZ4" s="8"/>
      <c r="MPA4" s="8"/>
      <c r="MPB4" s="8"/>
      <c r="MPC4" s="8"/>
      <c r="MPD4" s="13"/>
      <c r="MPE4" s="13"/>
      <c r="MPF4" s="13"/>
      <c r="MPG4" s="14"/>
      <c r="MPH4" s="8"/>
      <c r="MPI4" s="8"/>
      <c r="MPJ4" s="8"/>
      <c r="MPK4" s="8"/>
      <c r="MPL4" s="13"/>
      <c r="MPM4" s="13"/>
      <c r="MPN4" s="13"/>
      <c r="MPO4" s="14"/>
      <c r="MPP4" s="8"/>
      <c r="MPQ4" s="8"/>
      <c r="MPR4" s="8"/>
      <c r="MPS4" s="8"/>
      <c r="MPT4" s="13"/>
      <c r="MPU4" s="13"/>
      <c r="MPV4" s="13"/>
      <c r="MPW4" s="14"/>
      <c r="MPX4" s="8"/>
      <c r="MPY4" s="8"/>
      <c r="MPZ4" s="8"/>
      <c r="MQA4" s="8"/>
      <c r="MQB4" s="13"/>
      <c r="MQC4" s="13"/>
      <c r="MQD4" s="13"/>
      <c r="MQE4" s="14"/>
      <c r="MQF4" s="8"/>
      <c r="MQG4" s="8"/>
      <c r="MQH4" s="8"/>
      <c r="MQI4" s="8"/>
      <c r="MQJ4" s="13"/>
      <c r="MQK4" s="13"/>
      <c r="MQL4" s="13"/>
      <c r="MQM4" s="14"/>
      <c r="MQN4" s="8"/>
      <c r="MQO4" s="8"/>
      <c r="MQP4" s="8"/>
      <c r="MQQ4" s="8"/>
      <c r="MQR4" s="13"/>
      <c r="MQS4" s="13"/>
      <c r="MQT4" s="13"/>
      <c r="MQU4" s="14"/>
      <c r="MQV4" s="8"/>
      <c r="MQW4" s="8"/>
      <c r="MQX4" s="8"/>
      <c r="MQY4" s="8"/>
      <c r="MQZ4" s="13"/>
      <c r="MRA4" s="13"/>
      <c r="MRB4" s="13"/>
      <c r="MRC4" s="14"/>
      <c r="MRD4" s="8"/>
      <c r="MRE4" s="8"/>
      <c r="MRF4" s="8"/>
      <c r="MRG4" s="8"/>
      <c r="MRH4" s="13"/>
      <c r="MRI4" s="13"/>
      <c r="MRJ4" s="13"/>
      <c r="MRK4" s="14"/>
      <c r="MRL4" s="8"/>
      <c r="MRM4" s="8"/>
      <c r="MRN4" s="8"/>
      <c r="MRO4" s="8"/>
      <c r="MRP4" s="13"/>
      <c r="MRQ4" s="13"/>
      <c r="MRR4" s="13"/>
      <c r="MRS4" s="14"/>
      <c r="MRT4" s="8"/>
      <c r="MRU4" s="8"/>
      <c r="MRV4" s="8"/>
      <c r="MRW4" s="8"/>
      <c r="MRX4" s="13"/>
      <c r="MRY4" s="13"/>
      <c r="MRZ4" s="13"/>
      <c r="MSA4" s="14"/>
      <c r="MSB4" s="8"/>
      <c r="MSC4" s="8"/>
      <c r="MSD4" s="8"/>
      <c r="MSE4" s="8"/>
      <c r="MSF4" s="13"/>
      <c r="MSG4" s="13"/>
      <c r="MSH4" s="13"/>
      <c r="MSI4" s="14"/>
      <c r="MSJ4" s="8"/>
      <c r="MSK4" s="8"/>
      <c r="MSL4" s="8"/>
      <c r="MSM4" s="8"/>
      <c r="MSN4" s="13"/>
      <c r="MSO4" s="13"/>
      <c r="MSP4" s="13"/>
      <c r="MSQ4" s="14"/>
      <c r="MSR4" s="8"/>
      <c r="MSS4" s="8"/>
      <c r="MST4" s="8"/>
      <c r="MSU4" s="8"/>
      <c r="MSV4" s="13"/>
      <c r="MSW4" s="13"/>
      <c r="MSX4" s="13"/>
      <c r="MSY4" s="14"/>
      <c r="MSZ4" s="8"/>
      <c r="MTA4" s="8"/>
      <c r="MTB4" s="8"/>
      <c r="MTC4" s="8"/>
      <c r="MTD4" s="13"/>
      <c r="MTE4" s="13"/>
      <c r="MTF4" s="13"/>
      <c r="MTG4" s="14"/>
      <c r="MTH4" s="8"/>
      <c r="MTI4" s="8"/>
      <c r="MTJ4" s="8"/>
      <c r="MTK4" s="8"/>
      <c r="MTL4" s="13"/>
      <c r="MTM4" s="13"/>
      <c r="MTN4" s="13"/>
      <c r="MTO4" s="14"/>
      <c r="MTP4" s="8"/>
      <c r="MTQ4" s="8"/>
      <c r="MTR4" s="8"/>
      <c r="MTS4" s="8"/>
      <c r="MTT4" s="13"/>
      <c r="MTU4" s="13"/>
      <c r="MTV4" s="13"/>
      <c r="MTW4" s="14"/>
      <c r="MTX4" s="8"/>
      <c r="MTY4" s="8"/>
      <c r="MTZ4" s="8"/>
      <c r="MUA4" s="8"/>
      <c r="MUB4" s="13"/>
      <c r="MUC4" s="13"/>
      <c r="MUD4" s="13"/>
      <c r="MUE4" s="14"/>
      <c r="MUF4" s="8"/>
      <c r="MUG4" s="8"/>
      <c r="MUH4" s="8"/>
      <c r="MUI4" s="8"/>
      <c r="MUJ4" s="13"/>
      <c r="MUK4" s="13"/>
      <c r="MUL4" s="13"/>
      <c r="MUM4" s="14"/>
      <c r="MUN4" s="8"/>
      <c r="MUO4" s="8"/>
      <c r="MUP4" s="8"/>
      <c r="MUQ4" s="8"/>
      <c r="MUR4" s="13"/>
      <c r="MUS4" s="13"/>
      <c r="MUT4" s="13"/>
      <c r="MUU4" s="14"/>
      <c r="MUV4" s="8"/>
      <c r="MUW4" s="8"/>
      <c r="MUX4" s="8"/>
      <c r="MUY4" s="8"/>
      <c r="MUZ4" s="13"/>
      <c r="MVA4" s="13"/>
      <c r="MVB4" s="13"/>
      <c r="MVC4" s="14"/>
      <c r="MVD4" s="8"/>
      <c r="MVE4" s="8"/>
      <c r="MVF4" s="8"/>
      <c r="MVG4" s="8"/>
      <c r="MVH4" s="13"/>
      <c r="MVI4" s="13"/>
      <c r="MVJ4" s="13"/>
      <c r="MVK4" s="14"/>
      <c r="MVL4" s="8"/>
      <c r="MVM4" s="8"/>
      <c r="MVN4" s="8"/>
      <c r="MVO4" s="8"/>
      <c r="MVP4" s="13"/>
      <c r="MVQ4" s="13"/>
      <c r="MVR4" s="13"/>
      <c r="MVS4" s="14"/>
      <c r="MVT4" s="8"/>
      <c r="MVU4" s="8"/>
      <c r="MVV4" s="8"/>
      <c r="MVW4" s="8"/>
      <c r="MVX4" s="13"/>
      <c r="MVY4" s="13"/>
      <c r="MVZ4" s="13"/>
      <c r="MWA4" s="14"/>
      <c r="MWB4" s="8"/>
      <c r="MWC4" s="8"/>
      <c r="MWD4" s="8"/>
      <c r="MWE4" s="8"/>
      <c r="MWF4" s="13"/>
      <c r="MWG4" s="13"/>
      <c r="MWH4" s="13"/>
      <c r="MWI4" s="14"/>
      <c r="MWJ4" s="8"/>
      <c r="MWK4" s="8"/>
      <c r="MWL4" s="8"/>
      <c r="MWM4" s="8"/>
      <c r="MWN4" s="13"/>
      <c r="MWO4" s="13"/>
      <c r="MWP4" s="13"/>
      <c r="MWQ4" s="14"/>
      <c r="MWR4" s="8"/>
      <c r="MWS4" s="8"/>
      <c r="MWT4" s="8"/>
      <c r="MWU4" s="8"/>
      <c r="MWV4" s="13"/>
      <c r="MWW4" s="13"/>
      <c r="MWX4" s="13"/>
      <c r="MWY4" s="14"/>
      <c r="MWZ4" s="8"/>
      <c r="MXA4" s="8"/>
      <c r="MXB4" s="8"/>
      <c r="MXC4" s="8"/>
      <c r="MXD4" s="13"/>
      <c r="MXE4" s="13"/>
      <c r="MXF4" s="13"/>
      <c r="MXG4" s="14"/>
      <c r="MXH4" s="8"/>
      <c r="MXI4" s="8"/>
      <c r="MXJ4" s="8"/>
      <c r="MXK4" s="8"/>
      <c r="MXL4" s="13"/>
      <c r="MXM4" s="13"/>
      <c r="MXN4" s="13"/>
      <c r="MXO4" s="14"/>
      <c r="MXP4" s="8"/>
      <c r="MXQ4" s="8"/>
      <c r="MXR4" s="8"/>
      <c r="MXS4" s="8"/>
      <c r="MXT4" s="13"/>
      <c r="MXU4" s="13"/>
      <c r="MXV4" s="13"/>
      <c r="MXW4" s="14"/>
      <c r="MXX4" s="8"/>
      <c r="MXY4" s="8"/>
      <c r="MXZ4" s="8"/>
      <c r="MYA4" s="8"/>
      <c r="MYB4" s="13"/>
      <c r="MYC4" s="13"/>
      <c r="MYD4" s="13"/>
      <c r="MYE4" s="14"/>
      <c r="MYF4" s="8"/>
      <c r="MYG4" s="8"/>
      <c r="MYH4" s="8"/>
      <c r="MYI4" s="8"/>
      <c r="MYJ4" s="13"/>
      <c r="MYK4" s="13"/>
      <c r="MYL4" s="13"/>
      <c r="MYM4" s="14"/>
      <c r="MYN4" s="8"/>
      <c r="MYO4" s="8"/>
      <c r="MYP4" s="8"/>
      <c r="MYQ4" s="8"/>
      <c r="MYR4" s="13"/>
      <c r="MYS4" s="13"/>
      <c r="MYT4" s="13"/>
      <c r="MYU4" s="14"/>
      <c r="MYV4" s="8"/>
      <c r="MYW4" s="8"/>
      <c r="MYX4" s="8"/>
      <c r="MYY4" s="8"/>
      <c r="MYZ4" s="13"/>
      <c r="MZA4" s="13"/>
      <c r="MZB4" s="13"/>
      <c r="MZC4" s="14"/>
      <c r="MZD4" s="8"/>
      <c r="MZE4" s="8"/>
      <c r="MZF4" s="8"/>
      <c r="MZG4" s="8"/>
      <c r="MZH4" s="13"/>
      <c r="MZI4" s="13"/>
      <c r="MZJ4" s="13"/>
      <c r="MZK4" s="14"/>
      <c r="MZL4" s="8"/>
      <c r="MZM4" s="8"/>
      <c r="MZN4" s="8"/>
      <c r="MZO4" s="8"/>
      <c r="MZP4" s="13"/>
      <c r="MZQ4" s="13"/>
      <c r="MZR4" s="13"/>
      <c r="MZS4" s="14"/>
      <c r="MZT4" s="8"/>
      <c r="MZU4" s="8"/>
      <c r="MZV4" s="8"/>
      <c r="MZW4" s="8"/>
      <c r="MZX4" s="13"/>
      <c r="MZY4" s="13"/>
      <c r="MZZ4" s="13"/>
      <c r="NAA4" s="14"/>
      <c r="NAB4" s="8"/>
      <c r="NAC4" s="8"/>
      <c r="NAD4" s="8"/>
      <c r="NAE4" s="8"/>
      <c r="NAF4" s="13"/>
      <c r="NAG4" s="13"/>
      <c r="NAH4" s="13"/>
      <c r="NAI4" s="14"/>
      <c r="NAJ4" s="8"/>
      <c r="NAK4" s="8"/>
      <c r="NAL4" s="8"/>
      <c r="NAM4" s="8"/>
      <c r="NAN4" s="13"/>
      <c r="NAO4" s="13"/>
      <c r="NAP4" s="13"/>
      <c r="NAQ4" s="14"/>
      <c r="NAR4" s="8"/>
      <c r="NAS4" s="8"/>
      <c r="NAT4" s="8"/>
      <c r="NAU4" s="8"/>
      <c r="NAV4" s="13"/>
      <c r="NAW4" s="13"/>
      <c r="NAX4" s="13"/>
      <c r="NAY4" s="14"/>
      <c r="NAZ4" s="8"/>
      <c r="NBA4" s="8"/>
      <c r="NBB4" s="8"/>
      <c r="NBC4" s="8"/>
      <c r="NBD4" s="13"/>
      <c r="NBE4" s="13"/>
      <c r="NBF4" s="13"/>
      <c r="NBG4" s="14"/>
      <c r="NBH4" s="8"/>
      <c r="NBI4" s="8"/>
      <c r="NBJ4" s="8"/>
      <c r="NBK4" s="8"/>
      <c r="NBL4" s="13"/>
      <c r="NBM4" s="13"/>
      <c r="NBN4" s="13"/>
      <c r="NBO4" s="14"/>
      <c r="NBP4" s="8"/>
      <c r="NBQ4" s="8"/>
      <c r="NBR4" s="8"/>
      <c r="NBS4" s="8"/>
      <c r="NBT4" s="13"/>
      <c r="NBU4" s="13"/>
      <c r="NBV4" s="13"/>
      <c r="NBW4" s="14"/>
      <c r="NBX4" s="8"/>
      <c r="NBY4" s="8"/>
      <c r="NBZ4" s="8"/>
      <c r="NCA4" s="8"/>
      <c r="NCB4" s="13"/>
      <c r="NCC4" s="13"/>
      <c r="NCD4" s="13"/>
      <c r="NCE4" s="14"/>
      <c r="NCF4" s="8"/>
      <c r="NCG4" s="8"/>
      <c r="NCH4" s="8"/>
      <c r="NCI4" s="8"/>
      <c r="NCJ4" s="13"/>
      <c r="NCK4" s="13"/>
      <c r="NCL4" s="13"/>
      <c r="NCM4" s="14"/>
      <c r="NCN4" s="8"/>
      <c r="NCO4" s="8"/>
      <c r="NCP4" s="8"/>
      <c r="NCQ4" s="8"/>
      <c r="NCR4" s="13"/>
      <c r="NCS4" s="13"/>
      <c r="NCT4" s="13"/>
      <c r="NCU4" s="14"/>
      <c r="NCV4" s="8"/>
      <c r="NCW4" s="8"/>
      <c r="NCX4" s="8"/>
      <c r="NCY4" s="8"/>
      <c r="NCZ4" s="13"/>
      <c r="NDA4" s="13"/>
      <c r="NDB4" s="13"/>
      <c r="NDC4" s="14"/>
      <c r="NDD4" s="8"/>
      <c r="NDE4" s="8"/>
      <c r="NDF4" s="8"/>
      <c r="NDG4" s="8"/>
      <c r="NDH4" s="13"/>
      <c r="NDI4" s="13"/>
      <c r="NDJ4" s="13"/>
      <c r="NDK4" s="14"/>
      <c r="NDL4" s="8"/>
      <c r="NDM4" s="8"/>
      <c r="NDN4" s="8"/>
      <c r="NDO4" s="8"/>
      <c r="NDP4" s="13"/>
      <c r="NDQ4" s="13"/>
      <c r="NDR4" s="13"/>
      <c r="NDS4" s="14"/>
      <c r="NDT4" s="8"/>
      <c r="NDU4" s="8"/>
      <c r="NDV4" s="8"/>
      <c r="NDW4" s="8"/>
      <c r="NDX4" s="13"/>
      <c r="NDY4" s="13"/>
      <c r="NDZ4" s="13"/>
      <c r="NEA4" s="14"/>
      <c r="NEB4" s="8"/>
      <c r="NEC4" s="8"/>
      <c r="NED4" s="8"/>
      <c r="NEE4" s="8"/>
      <c r="NEF4" s="13"/>
      <c r="NEG4" s="13"/>
      <c r="NEH4" s="13"/>
      <c r="NEI4" s="14"/>
      <c r="NEJ4" s="8"/>
      <c r="NEK4" s="8"/>
      <c r="NEL4" s="8"/>
      <c r="NEM4" s="8"/>
      <c r="NEN4" s="13"/>
      <c r="NEO4" s="13"/>
      <c r="NEP4" s="13"/>
      <c r="NEQ4" s="14"/>
      <c r="NER4" s="8"/>
      <c r="NES4" s="8"/>
      <c r="NET4" s="8"/>
      <c r="NEU4" s="8"/>
      <c r="NEV4" s="13"/>
      <c r="NEW4" s="13"/>
      <c r="NEX4" s="13"/>
      <c r="NEY4" s="14"/>
      <c r="NEZ4" s="8"/>
      <c r="NFA4" s="8"/>
      <c r="NFB4" s="8"/>
      <c r="NFC4" s="8"/>
      <c r="NFD4" s="13"/>
      <c r="NFE4" s="13"/>
      <c r="NFF4" s="13"/>
      <c r="NFG4" s="14"/>
      <c r="NFH4" s="8"/>
      <c r="NFI4" s="8"/>
      <c r="NFJ4" s="8"/>
      <c r="NFK4" s="8"/>
      <c r="NFL4" s="13"/>
      <c r="NFM4" s="13"/>
      <c r="NFN4" s="13"/>
      <c r="NFO4" s="14"/>
      <c r="NFP4" s="8"/>
      <c r="NFQ4" s="8"/>
      <c r="NFR4" s="8"/>
      <c r="NFS4" s="8"/>
      <c r="NFT4" s="13"/>
      <c r="NFU4" s="13"/>
      <c r="NFV4" s="13"/>
      <c r="NFW4" s="14"/>
      <c r="NFX4" s="8"/>
      <c r="NFY4" s="8"/>
      <c r="NFZ4" s="8"/>
      <c r="NGA4" s="8"/>
      <c r="NGB4" s="13"/>
      <c r="NGC4" s="13"/>
      <c r="NGD4" s="13"/>
      <c r="NGE4" s="14"/>
      <c r="NGF4" s="8"/>
      <c r="NGG4" s="8"/>
      <c r="NGH4" s="8"/>
      <c r="NGI4" s="8"/>
      <c r="NGJ4" s="13"/>
      <c r="NGK4" s="13"/>
      <c r="NGL4" s="13"/>
      <c r="NGM4" s="14"/>
      <c r="NGN4" s="8"/>
      <c r="NGO4" s="8"/>
      <c r="NGP4" s="8"/>
      <c r="NGQ4" s="8"/>
      <c r="NGR4" s="13"/>
      <c r="NGS4" s="13"/>
      <c r="NGT4" s="13"/>
      <c r="NGU4" s="14"/>
      <c r="NGV4" s="8"/>
      <c r="NGW4" s="8"/>
      <c r="NGX4" s="8"/>
      <c r="NGY4" s="8"/>
      <c r="NGZ4" s="13"/>
      <c r="NHA4" s="13"/>
      <c r="NHB4" s="13"/>
      <c r="NHC4" s="14"/>
      <c r="NHD4" s="8"/>
      <c r="NHE4" s="8"/>
      <c r="NHF4" s="8"/>
      <c r="NHG4" s="8"/>
      <c r="NHH4" s="13"/>
      <c r="NHI4" s="13"/>
      <c r="NHJ4" s="13"/>
      <c r="NHK4" s="14"/>
      <c r="NHL4" s="8"/>
      <c r="NHM4" s="8"/>
      <c r="NHN4" s="8"/>
      <c r="NHO4" s="8"/>
      <c r="NHP4" s="13"/>
      <c r="NHQ4" s="13"/>
      <c r="NHR4" s="13"/>
      <c r="NHS4" s="14"/>
      <c r="NHT4" s="8"/>
      <c r="NHU4" s="8"/>
      <c r="NHV4" s="8"/>
      <c r="NHW4" s="8"/>
      <c r="NHX4" s="13"/>
      <c r="NHY4" s="13"/>
      <c r="NHZ4" s="13"/>
      <c r="NIA4" s="14"/>
      <c r="NIB4" s="8"/>
      <c r="NIC4" s="8"/>
      <c r="NID4" s="8"/>
      <c r="NIE4" s="8"/>
      <c r="NIF4" s="13"/>
      <c r="NIG4" s="13"/>
      <c r="NIH4" s="13"/>
      <c r="NII4" s="14"/>
      <c r="NIJ4" s="8"/>
      <c r="NIK4" s="8"/>
      <c r="NIL4" s="8"/>
      <c r="NIM4" s="8"/>
      <c r="NIN4" s="13"/>
      <c r="NIO4" s="13"/>
      <c r="NIP4" s="13"/>
      <c r="NIQ4" s="14"/>
      <c r="NIR4" s="8"/>
      <c r="NIS4" s="8"/>
      <c r="NIT4" s="8"/>
      <c r="NIU4" s="8"/>
      <c r="NIV4" s="13"/>
      <c r="NIW4" s="13"/>
      <c r="NIX4" s="13"/>
      <c r="NIY4" s="14"/>
      <c r="NIZ4" s="8"/>
      <c r="NJA4" s="8"/>
      <c r="NJB4" s="8"/>
      <c r="NJC4" s="8"/>
      <c r="NJD4" s="13"/>
      <c r="NJE4" s="13"/>
      <c r="NJF4" s="13"/>
      <c r="NJG4" s="14"/>
      <c r="NJH4" s="8"/>
      <c r="NJI4" s="8"/>
      <c r="NJJ4" s="8"/>
      <c r="NJK4" s="8"/>
      <c r="NJL4" s="13"/>
      <c r="NJM4" s="13"/>
      <c r="NJN4" s="13"/>
      <c r="NJO4" s="14"/>
      <c r="NJP4" s="8"/>
      <c r="NJQ4" s="8"/>
      <c r="NJR4" s="8"/>
      <c r="NJS4" s="8"/>
      <c r="NJT4" s="13"/>
      <c r="NJU4" s="13"/>
      <c r="NJV4" s="13"/>
      <c r="NJW4" s="14"/>
      <c r="NJX4" s="8"/>
      <c r="NJY4" s="8"/>
      <c r="NJZ4" s="8"/>
      <c r="NKA4" s="8"/>
      <c r="NKB4" s="13"/>
      <c r="NKC4" s="13"/>
      <c r="NKD4" s="13"/>
      <c r="NKE4" s="14"/>
      <c r="NKF4" s="8"/>
      <c r="NKG4" s="8"/>
      <c r="NKH4" s="8"/>
      <c r="NKI4" s="8"/>
      <c r="NKJ4" s="13"/>
      <c r="NKK4" s="13"/>
      <c r="NKL4" s="13"/>
      <c r="NKM4" s="14"/>
      <c r="NKN4" s="8"/>
      <c r="NKO4" s="8"/>
      <c r="NKP4" s="8"/>
      <c r="NKQ4" s="8"/>
      <c r="NKR4" s="13"/>
      <c r="NKS4" s="13"/>
      <c r="NKT4" s="13"/>
      <c r="NKU4" s="14"/>
      <c r="NKV4" s="8"/>
      <c r="NKW4" s="8"/>
      <c r="NKX4" s="8"/>
      <c r="NKY4" s="8"/>
      <c r="NKZ4" s="13"/>
      <c r="NLA4" s="13"/>
      <c r="NLB4" s="13"/>
      <c r="NLC4" s="14"/>
      <c r="NLD4" s="8"/>
      <c r="NLE4" s="8"/>
      <c r="NLF4" s="8"/>
      <c r="NLG4" s="8"/>
      <c r="NLH4" s="13"/>
      <c r="NLI4" s="13"/>
      <c r="NLJ4" s="13"/>
      <c r="NLK4" s="14"/>
      <c r="NLL4" s="8"/>
      <c r="NLM4" s="8"/>
      <c r="NLN4" s="8"/>
      <c r="NLO4" s="8"/>
      <c r="NLP4" s="13"/>
      <c r="NLQ4" s="13"/>
      <c r="NLR4" s="13"/>
      <c r="NLS4" s="14"/>
      <c r="NLT4" s="8"/>
      <c r="NLU4" s="8"/>
      <c r="NLV4" s="8"/>
      <c r="NLW4" s="8"/>
      <c r="NLX4" s="13"/>
      <c r="NLY4" s="13"/>
      <c r="NLZ4" s="13"/>
      <c r="NMA4" s="14"/>
      <c r="NMB4" s="8"/>
      <c r="NMC4" s="8"/>
      <c r="NMD4" s="8"/>
      <c r="NME4" s="8"/>
      <c r="NMF4" s="13"/>
      <c r="NMG4" s="13"/>
      <c r="NMH4" s="13"/>
      <c r="NMI4" s="14"/>
      <c r="NMJ4" s="8"/>
      <c r="NMK4" s="8"/>
      <c r="NML4" s="8"/>
      <c r="NMM4" s="8"/>
      <c r="NMN4" s="13"/>
      <c r="NMO4" s="13"/>
      <c r="NMP4" s="13"/>
      <c r="NMQ4" s="14"/>
      <c r="NMR4" s="8"/>
      <c r="NMS4" s="8"/>
      <c r="NMT4" s="8"/>
      <c r="NMU4" s="8"/>
      <c r="NMV4" s="13"/>
      <c r="NMW4" s="13"/>
      <c r="NMX4" s="13"/>
      <c r="NMY4" s="14"/>
      <c r="NMZ4" s="8"/>
      <c r="NNA4" s="8"/>
      <c r="NNB4" s="8"/>
      <c r="NNC4" s="8"/>
      <c r="NND4" s="13"/>
      <c r="NNE4" s="13"/>
      <c r="NNF4" s="13"/>
      <c r="NNG4" s="14"/>
      <c r="NNH4" s="8"/>
      <c r="NNI4" s="8"/>
      <c r="NNJ4" s="8"/>
      <c r="NNK4" s="8"/>
      <c r="NNL4" s="13"/>
      <c r="NNM4" s="13"/>
      <c r="NNN4" s="13"/>
      <c r="NNO4" s="14"/>
      <c r="NNP4" s="8"/>
      <c r="NNQ4" s="8"/>
      <c r="NNR4" s="8"/>
      <c r="NNS4" s="8"/>
      <c r="NNT4" s="13"/>
      <c r="NNU4" s="13"/>
      <c r="NNV4" s="13"/>
      <c r="NNW4" s="14"/>
      <c r="NNX4" s="8"/>
      <c r="NNY4" s="8"/>
      <c r="NNZ4" s="8"/>
      <c r="NOA4" s="8"/>
      <c r="NOB4" s="13"/>
      <c r="NOC4" s="13"/>
      <c r="NOD4" s="13"/>
      <c r="NOE4" s="14"/>
      <c r="NOF4" s="8"/>
      <c r="NOG4" s="8"/>
      <c r="NOH4" s="8"/>
      <c r="NOI4" s="8"/>
      <c r="NOJ4" s="13"/>
      <c r="NOK4" s="13"/>
      <c r="NOL4" s="13"/>
      <c r="NOM4" s="14"/>
      <c r="NON4" s="8"/>
      <c r="NOO4" s="8"/>
      <c r="NOP4" s="8"/>
      <c r="NOQ4" s="8"/>
      <c r="NOR4" s="13"/>
      <c r="NOS4" s="13"/>
      <c r="NOT4" s="13"/>
      <c r="NOU4" s="14"/>
      <c r="NOV4" s="8"/>
      <c r="NOW4" s="8"/>
      <c r="NOX4" s="8"/>
      <c r="NOY4" s="8"/>
      <c r="NOZ4" s="13"/>
      <c r="NPA4" s="13"/>
      <c r="NPB4" s="13"/>
      <c r="NPC4" s="14"/>
      <c r="NPD4" s="8"/>
      <c r="NPE4" s="8"/>
      <c r="NPF4" s="8"/>
      <c r="NPG4" s="8"/>
      <c r="NPH4" s="13"/>
      <c r="NPI4" s="13"/>
      <c r="NPJ4" s="13"/>
      <c r="NPK4" s="14"/>
      <c r="NPL4" s="8"/>
      <c r="NPM4" s="8"/>
      <c r="NPN4" s="8"/>
      <c r="NPO4" s="8"/>
      <c r="NPP4" s="13"/>
      <c r="NPQ4" s="13"/>
      <c r="NPR4" s="13"/>
      <c r="NPS4" s="14"/>
      <c r="NPT4" s="8"/>
      <c r="NPU4" s="8"/>
      <c r="NPV4" s="8"/>
      <c r="NPW4" s="8"/>
      <c r="NPX4" s="13"/>
      <c r="NPY4" s="13"/>
      <c r="NPZ4" s="13"/>
      <c r="NQA4" s="14"/>
      <c r="NQB4" s="8"/>
      <c r="NQC4" s="8"/>
      <c r="NQD4" s="8"/>
      <c r="NQE4" s="8"/>
      <c r="NQF4" s="13"/>
      <c r="NQG4" s="13"/>
      <c r="NQH4" s="13"/>
      <c r="NQI4" s="14"/>
      <c r="NQJ4" s="8"/>
      <c r="NQK4" s="8"/>
      <c r="NQL4" s="8"/>
      <c r="NQM4" s="8"/>
      <c r="NQN4" s="13"/>
      <c r="NQO4" s="13"/>
      <c r="NQP4" s="13"/>
      <c r="NQQ4" s="14"/>
      <c r="NQR4" s="8"/>
      <c r="NQS4" s="8"/>
      <c r="NQT4" s="8"/>
      <c r="NQU4" s="8"/>
      <c r="NQV4" s="13"/>
      <c r="NQW4" s="13"/>
      <c r="NQX4" s="13"/>
      <c r="NQY4" s="14"/>
      <c r="NQZ4" s="8"/>
      <c r="NRA4" s="8"/>
      <c r="NRB4" s="8"/>
      <c r="NRC4" s="8"/>
      <c r="NRD4" s="13"/>
      <c r="NRE4" s="13"/>
      <c r="NRF4" s="13"/>
      <c r="NRG4" s="14"/>
      <c r="NRH4" s="8"/>
      <c r="NRI4" s="8"/>
      <c r="NRJ4" s="8"/>
      <c r="NRK4" s="8"/>
      <c r="NRL4" s="13"/>
      <c r="NRM4" s="13"/>
      <c r="NRN4" s="13"/>
      <c r="NRO4" s="14"/>
      <c r="NRP4" s="8"/>
      <c r="NRQ4" s="8"/>
      <c r="NRR4" s="8"/>
      <c r="NRS4" s="8"/>
      <c r="NRT4" s="13"/>
      <c r="NRU4" s="13"/>
      <c r="NRV4" s="13"/>
      <c r="NRW4" s="14"/>
      <c r="NRX4" s="8"/>
      <c r="NRY4" s="8"/>
      <c r="NRZ4" s="8"/>
      <c r="NSA4" s="8"/>
      <c r="NSB4" s="13"/>
      <c r="NSC4" s="13"/>
      <c r="NSD4" s="13"/>
      <c r="NSE4" s="14"/>
      <c r="NSF4" s="8"/>
      <c r="NSG4" s="8"/>
      <c r="NSH4" s="8"/>
      <c r="NSI4" s="8"/>
      <c r="NSJ4" s="13"/>
      <c r="NSK4" s="13"/>
      <c r="NSL4" s="13"/>
      <c r="NSM4" s="14"/>
      <c r="NSN4" s="8"/>
      <c r="NSO4" s="8"/>
      <c r="NSP4" s="8"/>
      <c r="NSQ4" s="8"/>
      <c r="NSR4" s="13"/>
      <c r="NSS4" s="13"/>
      <c r="NST4" s="13"/>
      <c r="NSU4" s="14"/>
      <c r="NSV4" s="8"/>
      <c r="NSW4" s="8"/>
      <c r="NSX4" s="8"/>
      <c r="NSY4" s="8"/>
      <c r="NSZ4" s="13"/>
      <c r="NTA4" s="13"/>
      <c r="NTB4" s="13"/>
      <c r="NTC4" s="14"/>
      <c r="NTD4" s="8"/>
      <c r="NTE4" s="8"/>
      <c r="NTF4" s="8"/>
      <c r="NTG4" s="8"/>
      <c r="NTH4" s="13"/>
      <c r="NTI4" s="13"/>
      <c r="NTJ4" s="13"/>
      <c r="NTK4" s="14"/>
      <c r="NTL4" s="8"/>
      <c r="NTM4" s="8"/>
      <c r="NTN4" s="8"/>
      <c r="NTO4" s="8"/>
      <c r="NTP4" s="13"/>
      <c r="NTQ4" s="13"/>
      <c r="NTR4" s="13"/>
      <c r="NTS4" s="14"/>
      <c r="NTT4" s="8"/>
      <c r="NTU4" s="8"/>
      <c r="NTV4" s="8"/>
      <c r="NTW4" s="8"/>
      <c r="NTX4" s="13"/>
      <c r="NTY4" s="13"/>
      <c r="NTZ4" s="13"/>
      <c r="NUA4" s="14"/>
      <c r="NUB4" s="8"/>
      <c r="NUC4" s="8"/>
      <c r="NUD4" s="8"/>
      <c r="NUE4" s="8"/>
      <c r="NUF4" s="13"/>
      <c r="NUG4" s="13"/>
      <c r="NUH4" s="13"/>
      <c r="NUI4" s="14"/>
      <c r="NUJ4" s="8"/>
      <c r="NUK4" s="8"/>
      <c r="NUL4" s="8"/>
      <c r="NUM4" s="8"/>
      <c r="NUN4" s="13"/>
      <c r="NUO4" s="13"/>
      <c r="NUP4" s="13"/>
      <c r="NUQ4" s="14"/>
      <c r="NUR4" s="8"/>
      <c r="NUS4" s="8"/>
      <c r="NUT4" s="8"/>
      <c r="NUU4" s="8"/>
      <c r="NUV4" s="13"/>
      <c r="NUW4" s="13"/>
      <c r="NUX4" s="13"/>
      <c r="NUY4" s="14"/>
      <c r="NUZ4" s="8"/>
      <c r="NVA4" s="8"/>
      <c r="NVB4" s="8"/>
      <c r="NVC4" s="8"/>
      <c r="NVD4" s="13"/>
      <c r="NVE4" s="13"/>
      <c r="NVF4" s="13"/>
      <c r="NVG4" s="14"/>
      <c r="NVH4" s="8"/>
      <c r="NVI4" s="8"/>
      <c r="NVJ4" s="8"/>
      <c r="NVK4" s="8"/>
      <c r="NVL4" s="13"/>
      <c r="NVM4" s="13"/>
      <c r="NVN4" s="13"/>
      <c r="NVO4" s="14"/>
      <c r="NVP4" s="8"/>
      <c r="NVQ4" s="8"/>
      <c r="NVR4" s="8"/>
      <c r="NVS4" s="8"/>
      <c r="NVT4" s="13"/>
      <c r="NVU4" s="13"/>
      <c r="NVV4" s="13"/>
      <c r="NVW4" s="14"/>
      <c r="NVX4" s="8"/>
      <c r="NVY4" s="8"/>
      <c r="NVZ4" s="8"/>
      <c r="NWA4" s="8"/>
      <c r="NWB4" s="13"/>
      <c r="NWC4" s="13"/>
      <c r="NWD4" s="13"/>
      <c r="NWE4" s="14"/>
      <c r="NWF4" s="8"/>
      <c r="NWG4" s="8"/>
      <c r="NWH4" s="8"/>
      <c r="NWI4" s="8"/>
      <c r="NWJ4" s="13"/>
      <c r="NWK4" s="13"/>
      <c r="NWL4" s="13"/>
      <c r="NWM4" s="14"/>
      <c r="NWN4" s="8"/>
      <c r="NWO4" s="8"/>
      <c r="NWP4" s="8"/>
      <c r="NWQ4" s="8"/>
      <c r="NWR4" s="13"/>
      <c r="NWS4" s="13"/>
      <c r="NWT4" s="13"/>
      <c r="NWU4" s="14"/>
      <c r="NWV4" s="8"/>
      <c r="NWW4" s="8"/>
      <c r="NWX4" s="8"/>
      <c r="NWY4" s="8"/>
      <c r="NWZ4" s="13"/>
      <c r="NXA4" s="13"/>
      <c r="NXB4" s="13"/>
      <c r="NXC4" s="14"/>
      <c r="NXD4" s="8"/>
      <c r="NXE4" s="8"/>
      <c r="NXF4" s="8"/>
      <c r="NXG4" s="8"/>
      <c r="NXH4" s="13"/>
      <c r="NXI4" s="13"/>
      <c r="NXJ4" s="13"/>
      <c r="NXK4" s="14"/>
      <c r="NXL4" s="8"/>
      <c r="NXM4" s="8"/>
      <c r="NXN4" s="8"/>
      <c r="NXO4" s="8"/>
      <c r="NXP4" s="13"/>
      <c r="NXQ4" s="13"/>
      <c r="NXR4" s="13"/>
      <c r="NXS4" s="14"/>
      <c r="NXT4" s="8"/>
      <c r="NXU4" s="8"/>
      <c r="NXV4" s="8"/>
      <c r="NXW4" s="8"/>
      <c r="NXX4" s="13"/>
      <c r="NXY4" s="13"/>
      <c r="NXZ4" s="13"/>
      <c r="NYA4" s="14"/>
      <c r="NYB4" s="8"/>
      <c r="NYC4" s="8"/>
      <c r="NYD4" s="8"/>
      <c r="NYE4" s="8"/>
      <c r="NYF4" s="13"/>
      <c r="NYG4" s="13"/>
      <c r="NYH4" s="13"/>
      <c r="NYI4" s="14"/>
      <c r="NYJ4" s="8"/>
      <c r="NYK4" s="8"/>
      <c r="NYL4" s="8"/>
      <c r="NYM4" s="8"/>
      <c r="NYN4" s="13"/>
      <c r="NYO4" s="13"/>
      <c r="NYP4" s="13"/>
      <c r="NYQ4" s="14"/>
      <c r="NYR4" s="8"/>
      <c r="NYS4" s="8"/>
      <c r="NYT4" s="8"/>
      <c r="NYU4" s="8"/>
      <c r="NYV4" s="13"/>
      <c r="NYW4" s="13"/>
      <c r="NYX4" s="13"/>
      <c r="NYY4" s="14"/>
      <c r="NYZ4" s="8"/>
      <c r="NZA4" s="8"/>
      <c r="NZB4" s="8"/>
      <c r="NZC4" s="8"/>
      <c r="NZD4" s="13"/>
      <c r="NZE4" s="13"/>
      <c r="NZF4" s="13"/>
      <c r="NZG4" s="14"/>
      <c r="NZH4" s="8"/>
      <c r="NZI4" s="8"/>
      <c r="NZJ4" s="8"/>
      <c r="NZK4" s="8"/>
      <c r="NZL4" s="13"/>
      <c r="NZM4" s="13"/>
      <c r="NZN4" s="13"/>
      <c r="NZO4" s="14"/>
      <c r="NZP4" s="8"/>
      <c r="NZQ4" s="8"/>
      <c r="NZR4" s="8"/>
      <c r="NZS4" s="8"/>
      <c r="NZT4" s="13"/>
      <c r="NZU4" s="13"/>
      <c r="NZV4" s="13"/>
      <c r="NZW4" s="14"/>
      <c r="NZX4" s="8"/>
      <c r="NZY4" s="8"/>
      <c r="NZZ4" s="8"/>
      <c r="OAA4" s="8"/>
      <c r="OAB4" s="13"/>
      <c r="OAC4" s="13"/>
      <c r="OAD4" s="13"/>
      <c r="OAE4" s="14"/>
      <c r="OAF4" s="8"/>
      <c r="OAG4" s="8"/>
      <c r="OAH4" s="8"/>
      <c r="OAI4" s="8"/>
      <c r="OAJ4" s="13"/>
      <c r="OAK4" s="13"/>
      <c r="OAL4" s="13"/>
      <c r="OAM4" s="14"/>
      <c r="OAN4" s="8"/>
      <c r="OAO4" s="8"/>
      <c r="OAP4" s="8"/>
      <c r="OAQ4" s="8"/>
      <c r="OAR4" s="13"/>
      <c r="OAS4" s="13"/>
      <c r="OAT4" s="13"/>
      <c r="OAU4" s="14"/>
      <c r="OAV4" s="8"/>
      <c r="OAW4" s="8"/>
      <c r="OAX4" s="8"/>
      <c r="OAY4" s="8"/>
      <c r="OAZ4" s="13"/>
      <c r="OBA4" s="13"/>
      <c r="OBB4" s="13"/>
      <c r="OBC4" s="14"/>
      <c r="OBD4" s="8"/>
      <c r="OBE4" s="8"/>
      <c r="OBF4" s="8"/>
      <c r="OBG4" s="8"/>
      <c r="OBH4" s="13"/>
      <c r="OBI4" s="13"/>
      <c r="OBJ4" s="13"/>
      <c r="OBK4" s="14"/>
      <c r="OBL4" s="8"/>
      <c r="OBM4" s="8"/>
      <c r="OBN4" s="8"/>
      <c r="OBO4" s="8"/>
      <c r="OBP4" s="13"/>
      <c r="OBQ4" s="13"/>
      <c r="OBR4" s="13"/>
      <c r="OBS4" s="14"/>
      <c r="OBT4" s="8"/>
      <c r="OBU4" s="8"/>
      <c r="OBV4" s="8"/>
      <c r="OBW4" s="8"/>
      <c r="OBX4" s="13"/>
      <c r="OBY4" s="13"/>
      <c r="OBZ4" s="13"/>
      <c r="OCA4" s="14"/>
      <c r="OCB4" s="8"/>
      <c r="OCC4" s="8"/>
      <c r="OCD4" s="8"/>
      <c r="OCE4" s="8"/>
      <c r="OCF4" s="13"/>
      <c r="OCG4" s="13"/>
      <c r="OCH4" s="13"/>
      <c r="OCI4" s="14"/>
      <c r="OCJ4" s="8"/>
      <c r="OCK4" s="8"/>
      <c r="OCL4" s="8"/>
      <c r="OCM4" s="8"/>
      <c r="OCN4" s="13"/>
      <c r="OCO4" s="13"/>
      <c r="OCP4" s="13"/>
      <c r="OCQ4" s="14"/>
      <c r="OCR4" s="8"/>
      <c r="OCS4" s="8"/>
      <c r="OCT4" s="8"/>
      <c r="OCU4" s="8"/>
      <c r="OCV4" s="13"/>
      <c r="OCW4" s="13"/>
      <c r="OCX4" s="13"/>
      <c r="OCY4" s="14"/>
      <c r="OCZ4" s="8"/>
      <c r="ODA4" s="8"/>
      <c r="ODB4" s="8"/>
      <c r="ODC4" s="8"/>
      <c r="ODD4" s="13"/>
      <c r="ODE4" s="13"/>
      <c r="ODF4" s="13"/>
      <c r="ODG4" s="14"/>
      <c r="ODH4" s="8"/>
      <c r="ODI4" s="8"/>
      <c r="ODJ4" s="8"/>
      <c r="ODK4" s="8"/>
      <c r="ODL4" s="13"/>
      <c r="ODM4" s="13"/>
      <c r="ODN4" s="13"/>
      <c r="ODO4" s="14"/>
      <c r="ODP4" s="8"/>
      <c r="ODQ4" s="8"/>
      <c r="ODR4" s="8"/>
      <c r="ODS4" s="8"/>
      <c r="ODT4" s="13"/>
      <c r="ODU4" s="13"/>
      <c r="ODV4" s="13"/>
      <c r="ODW4" s="14"/>
      <c r="ODX4" s="8"/>
      <c r="ODY4" s="8"/>
      <c r="ODZ4" s="8"/>
      <c r="OEA4" s="8"/>
      <c r="OEB4" s="13"/>
      <c r="OEC4" s="13"/>
      <c r="OED4" s="13"/>
      <c r="OEE4" s="14"/>
      <c r="OEF4" s="8"/>
      <c r="OEG4" s="8"/>
      <c r="OEH4" s="8"/>
      <c r="OEI4" s="8"/>
      <c r="OEJ4" s="13"/>
      <c r="OEK4" s="13"/>
      <c r="OEL4" s="13"/>
      <c r="OEM4" s="14"/>
      <c r="OEN4" s="8"/>
      <c r="OEO4" s="8"/>
      <c r="OEP4" s="8"/>
      <c r="OEQ4" s="8"/>
      <c r="OER4" s="13"/>
      <c r="OES4" s="13"/>
      <c r="OET4" s="13"/>
      <c r="OEU4" s="14"/>
      <c r="OEV4" s="8"/>
      <c r="OEW4" s="8"/>
      <c r="OEX4" s="8"/>
      <c r="OEY4" s="8"/>
      <c r="OEZ4" s="13"/>
      <c r="OFA4" s="13"/>
      <c r="OFB4" s="13"/>
      <c r="OFC4" s="14"/>
      <c r="OFD4" s="8"/>
      <c r="OFE4" s="8"/>
      <c r="OFF4" s="8"/>
      <c r="OFG4" s="8"/>
      <c r="OFH4" s="13"/>
      <c r="OFI4" s="13"/>
      <c r="OFJ4" s="13"/>
      <c r="OFK4" s="14"/>
      <c r="OFL4" s="8"/>
      <c r="OFM4" s="8"/>
      <c r="OFN4" s="8"/>
      <c r="OFO4" s="8"/>
      <c r="OFP4" s="13"/>
      <c r="OFQ4" s="13"/>
      <c r="OFR4" s="13"/>
      <c r="OFS4" s="14"/>
      <c r="OFT4" s="8"/>
      <c r="OFU4" s="8"/>
      <c r="OFV4" s="8"/>
      <c r="OFW4" s="8"/>
      <c r="OFX4" s="13"/>
      <c r="OFY4" s="13"/>
      <c r="OFZ4" s="13"/>
      <c r="OGA4" s="14"/>
      <c r="OGB4" s="8"/>
      <c r="OGC4" s="8"/>
      <c r="OGD4" s="8"/>
      <c r="OGE4" s="8"/>
      <c r="OGF4" s="13"/>
      <c r="OGG4" s="13"/>
      <c r="OGH4" s="13"/>
      <c r="OGI4" s="14"/>
      <c r="OGJ4" s="8"/>
      <c r="OGK4" s="8"/>
      <c r="OGL4" s="8"/>
      <c r="OGM4" s="8"/>
      <c r="OGN4" s="13"/>
      <c r="OGO4" s="13"/>
      <c r="OGP4" s="13"/>
      <c r="OGQ4" s="14"/>
      <c r="OGR4" s="8"/>
      <c r="OGS4" s="8"/>
      <c r="OGT4" s="8"/>
      <c r="OGU4" s="8"/>
      <c r="OGV4" s="13"/>
      <c r="OGW4" s="13"/>
      <c r="OGX4" s="13"/>
      <c r="OGY4" s="14"/>
      <c r="OGZ4" s="8"/>
      <c r="OHA4" s="8"/>
      <c r="OHB4" s="8"/>
      <c r="OHC4" s="8"/>
      <c r="OHD4" s="13"/>
      <c r="OHE4" s="13"/>
      <c r="OHF4" s="13"/>
      <c r="OHG4" s="14"/>
      <c r="OHH4" s="8"/>
      <c r="OHI4" s="8"/>
      <c r="OHJ4" s="8"/>
      <c r="OHK4" s="8"/>
      <c r="OHL4" s="13"/>
      <c r="OHM4" s="13"/>
      <c r="OHN4" s="13"/>
      <c r="OHO4" s="14"/>
      <c r="OHP4" s="8"/>
      <c r="OHQ4" s="8"/>
      <c r="OHR4" s="8"/>
      <c r="OHS4" s="8"/>
      <c r="OHT4" s="13"/>
      <c r="OHU4" s="13"/>
      <c r="OHV4" s="13"/>
      <c r="OHW4" s="14"/>
      <c r="OHX4" s="8"/>
      <c r="OHY4" s="8"/>
      <c r="OHZ4" s="8"/>
      <c r="OIA4" s="8"/>
      <c r="OIB4" s="13"/>
      <c r="OIC4" s="13"/>
      <c r="OID4" s="13"/>
      <c r="OIE4" s="14"/>
      <c r="OIF4" s="8"/>
      <c r="OIG4" s="8"/>
      <c r="OIH4" s="8"/>
      <c r="OII4" s="8"/>
      <c r="OIJ4" s="13"/>
      <c r="OIK4" s="13"/>
      <c r="OIL4" s="13"/>
      <c r="OIM4" s="14"/>
      <c r="OIN4" s="8"/>
      <c r="OIO4" s="8"/>
      <c r="OIP4" s="8"/>
      <c r="OIQ4" s="8"/>
      <c r="OIR4" s="13"/>
      <c r="OIS4" s="13"/>
      <c r="OIT4" s="13"/>
      <c r="OIU4" s="14"/>
      <c r="OIV4" s="8"/>
      <c r="OIW4" s="8"/>
      <c r="OIX4" s="8"/>
      <c r="OIY4" s="8"/>
      <c r="OIZ4" s="13"/>
      <c r="OJA4" s="13"/>
      <c r="OJB4" s="13"/>
      <c r="OJC4" s="14"/>
      <c r="OJD4" s="8"/>
      <c r="OJE4" s="8"/>
      <c r="OJF4" s="8"/>
      <c r="OJG4" s="8"/>
      <c r="OJH4" s="13"/>
      <c r="OJI4" s="13"/>
      <c r="OJJ4" s="13"/>
      <c r="OJK4" s="14"/>
      <c r="OJL4" s="8"/>
      <c r="OJM4" s="8"/>
      <c r="OJN4" s="8"/>
      <c r="OJO4" s="8"/>
      <c r="OJP4" s="13"/>
      <c r="OJQ4" s="13"/>
      <c r="OJR4" s="13"/>
      <c r="OJS4" s="14"/>
      <c r="OJT4" s="8"/>
      <c r="OJU4" s="8"/>
      <c r="OJV4" s="8"/>
      <c r="OJW4" s="8"/>
      <c r="OJX4" s="13"/>
      <c r="OJY4" s="13"/>
      <c r="OJZ4" s="13"/>
      <c r="OKA4" s="14"/>
      <c r="OKB4" s="8"/>
      <c r="OKC4" s="8"/>
      <c r="OKD4" s="8"/>
      <c r="OKE4" s="8"/>
      <c r="OKF4" s="13"/>
      <c r="OKG4" s="13"/>
      <c r="OKH4" s="13"/>
      <c r="OKI4" s="14"/>
      <c r="OKJ4" s="8"/>
      <c r="OKK4" s="8"/>
      <c r="OKL4" s="8"/>
      <c r="OKM4" s="8"/>
      <c r="OKN4" s="13"/>
      <c r="OKO4" s="13"/>
      <c r="OKP4" s="13"/>
      <c r="OKQ4" s="14"/>
      <c r="OKR4" s="8"/>
      <c r="OKS4" s="8"/>
      <c r="OKT4" s="8"/>
      <c r="OKU4" s="8"/>
      <c r="OKV4" s="13"/>
      <c r="OKW4" s="13"/>
      <c r="OKX4" s="13"/>
      <c r="OKY4" s="14"/>
      <c r="OKZ4" s="8"/>
      <c r="OLA4" s="8"/>
      <c r="OLB4" s="8"/>
      <c r="OLC4" s="8"/>
      <c r="OLD4" s="13"/>
      <c r="OLE4" s="13"/>
      <c r="OLF4" s="13"/>
      <c r="OLG4" s="14"/>
      <c r="OLH4" s="8"/>
      <c r="OLI4" s="8"/>
      <c r="OLJ4" s="8"/>
      <c r="OLK4" s="8"/>
      <c r="OLL4" s="13"/>
      <c r="OLM4" s="13"/>
      <c r="OLN4" s="13"/>
      <c r="OLO4" s="14"/>
      <c r="OLP4" s="8"/>
      <c r="OLQ4" s="8"/>
      <c r="OLR4" s="8"/>
      <c r="OLS4" s="8"/>
      <c r="OLT4" s="13"/>
      <c r="OLU4" s="13"/>
      <c r="OLV4" s="13"/>
      <c r="OLW4" s="14"/>
      <c r="OLX4" s="8"/>
      <c r="OLY4" s="8"/>
      <c r="OLZ4" s="8"/>
      <c r="OMA4" s="8"/>
      <c r="OMB4" s="13"/>
      <c r="OMC4" s="13"/>
      <c r="OMD4" s="13"/>
      <c r="OME4" s="14"/>
      <c r="OMF4" s="8"/>
      <c r="OMG4" s="8"/>
      <c r="OMH4" s="8"/>
      <c r="OMI4" s="8"/>
      <c r="OMJ4" s="13"/>
      <c r="OMK4" s="13"/>
      <c r="OML4" s="13"/>
      <c r="OMM4" s="14"/>
      <c r="OMN4" s="8"/>
      <c r="OMO4" s="8"/>
      <c r="OMP4" s="8"/>
      <c r="OMQ4" s="8"/>
      <c r="OMR4" s="13"/>
      <c r="OMS4" s="13"/>
      <c r="OMT4" s="13"/>
      <c r="OMU4" s="14"/>
      <c r="OMV4" s="8"/>
      <c r="OMW4" s="8"/>
      <c r="OMX4" s="8"/>
      <c r="OMY4" s="8"/>
      <c r="OMZ4" s="13"/>
      <c r="ONA4" s="13"/>
      <c r="ONB4" s="13"/>
      <c r="ONC4" s="14"/>
      <c r="OND4" s="8"/>
      <c r="ONE4" s="8"/>
      <c r="ONF4" s="8"/>
      <c r="ONG4" s="8"/>
      <c r="ONH4" s="13"/>
      <c r="ONI4" s="13"/>
      <c r="ONJ4" s="13"/>
      <c r="ONK4" s="14"/>
      <c r="ONL4" s="8"/>
      <c r="ONM4" s="8"/>
      <c r="ONN4" s="8"/>
      <c r="ONO4" s="8"/>
      <c r="ONP4" s="13"/>
      <c r="ONQ4" s="13"/>
      <c r="ONR4" s="13"/>
      <c r="ONS4" s="14"/>
      <c r="ONT4" s="8"/>
      <c r="ONU4" s="8"/>
      <c r="ONV4" s="8"/>
      <c r="ONW4" s="8"/>
      <c r="ONX4" s="13"/>
      <c r="ONY4" s="13"/>
      <c r="ONZ4" s="13"/>
      <c r="OOA4" s="14"/>
      <c r="OOB4" s="8"/>
      <c r="OOC4" s="8"/>
      <c r="OOD4" s="8"/>
      <c r="OOE4" s="8"/>
      <c r="OOF4" s="13"/>
      <c r="OOG4" s="13"/>
      <c r="OOH4" s="13"/>
      <c r="OOI4" s="14"/>
      <c r="OOJ4" s="8"/>
      <c r="OOK4" s="8"/>
      <c r="OOL4" s="8"/>
      <c r="OOM4" s="8"/>
      <c r="OON4" s="13"/>
      <c r="OOO4" s="13"/>
      <c r="OOP4" s="13"/>
      <c r="OOQ4" s="14"/>
      <c r="OOR4" s="8"/>
      <c r="OOS4" s="8"/>
      <c r="OOT4" s="8"/>
      <c r="OOU4" s="8"/>
      <c r="OOV4" s="13"/>
      <c r="OOW4" s="13"/>
      <c r="OOX4" s="13"/>
      <c r="OOY4" s="14"/>
      <c r="OOZ4" s="8"/>
      <c r="OPA4" s="8"/>
      <c r="OPB4" s="8"/>
      <c r="OPC4" s="8"/>
      <c r="OPD4" s="13"/>
      <c r="OPE4" s="13"/>
      <c r="OPF4" s="13"/>
      <c r="OPG4" s="14"/>
      <c r="OPH4" s="8"/>
      <c r="OPI4" s="8"/>
      <c r="OPJ4" s="8"/>
      <c r="OPK4" s="8"/>
      <c r="OPL4" s="13"/>
      <c r="OPM4" s="13"/>
      <c r="OPN4" s="13"/>
      <c r="OPO4" s="14"/>
      <c r="OPP4" s="8"/>
      <c r="OPQ4" s="8"/>
      <c r="OPR4" s="8"/>
      <c r="OPS4" s="8"/>
      <c r="OPT4" s="13"/>
      <c r="OPU4" s="13"/>
      <c r="OPV4" s="13"/>
      <c r="OPW4" s="14"/>
      <c r="OPX4" s="8"/>
      <c r="OPY4" s="8"/>
      <c r="OPZ4" s="8"/>
      <c r="OQA4" s="8"/>
      <c r="OQB4" s="13"/>
      <c r="OQC4" s="13"/>
      <c r="OQD4" s="13"/>
      <c r="OQE4" s="14"/>
      <c r="OQF4" s="8"/>
      <c r="OQG4" s="8"/>
      <c r="OQH4" s="8"/>
      <c r="OQI4" s="8"/>
      <c r="OQJ4" s="13"/>
      <c r="OQK4" s="13"/>
      <c r="OQL4" s="13"/>
      <c r="OQM4" s="14"/>
      <c r="OQN4" s="8"/>
      <c r="OQO4" s="8"/>
      <c r="OQP4" s="8"/>
      <c r="OQQ4" s="8"/>
      <c r="OQR4" s="13"/>
      <c r="OQS4" s="13"/>
      <c r="OQT4" s="13"/>
      <c r="OQU4" s="14"/>
      <c r="OQV4" s="8"/>
      <c r="OQW4" s="8"/>
      <c r="OQX4" s="8"/>
      <c r="OQY4" s="8"/>
      <c r="OQZ4" s="13"/>
      <c r="ORA4" s="13"/>
      <c r="ORB4" s="13"/>
      <c r="ORC4" s="14"/>
      <c r="ORD4" s="8"/>
      <c r="ORE4" s="8"/>
      <c r="ORF4" s="8"/>
      <c r="ORG4" s="8"/>
      <c r="ORH4" s="13"/>
      <c r="ORI4" s="13"/>
      <c r="ORJ4" s="13"/>
      <c r="ORK4" s="14"/>
      <c r="ORL4" s="8"/>
      <c r="ORM4" s="8"/>
      <c r="ORN4" s="8"/>
      <c r="ORO4" s="8"/>
      <c r="ORP4" s="13"/>
      <c r="ORQ4" s="13"/>
      <c r="ORR4" s="13"/>
      <c r="ORS4" s="14"/>
      <c r="ORT4" s="8"/>
      <c r="ORU4" s="8"/>
      <c r="ORV4" s="8"/>
      <c r="ORW4" s="8"/>
      <c r="ORX4" s="13"/>
      <c r="ORY4" s="13"/>
      <c r="ORZ4" s="13"/>
      <c r="OSA4" s="14"/>
      <c r="OSB4" s="8"/>
      <c r="OSC4" s="8"/>
      <c r="OSD4" s="8"/>
      <c r="OSE4" s="8"/>
      <c r="OSF4" s="13"/>
      <c r="OSG4" s="13"/>
      <c r="OSH4" s="13"/>
      <c r="OSI4" s="14"/>
      <c r="OSJ4" s="8"/>
      <c r="OSK4" s="8"/>
      <c r="OSL4" s="8"/>
      <c r="OSM4" s="8"/>
      <c r="OSN4" s="13"/>
      <c r="OSO4" s="13"/>
      <c r="OSP4" s="13"/>
      <c r="OSQ4" s="14"/>
      <c r="OSR4" s="8"/>
      <c r="OSS4" s="8"/>
      <c r="OST4" s="8"/>
      <c r="OSU4" s="8"/>
      <c r="OSV4" s="13"/>
      <c r="OSW4" s="13"/>
      <c r="OSX4" s="13"/>
      <c r="OSY4" s="14"/>
      <c r="OSZ4" s="8"/>
      <c r="OTA4" s="8"/>
      <c r="OTB4" s="8"/>
      <c r="OTC4" s="8"/>
      <c r="OTD4" s="13"/>
      <c r="OTE4" s="13"/>
      <c r="OTF4" s="13"/>
      <c r="OTG4" s="14"/>
      <c r="OTH4" s="8"/>
      <c r="OTI4" s="8"/>
      <c r="OTJ4" s="8"/>
      <c r="OTK4" s="8"/>
      <c r="OTL4" s="13"/>
      <c r="OTM4" s="13"/>
      <c r="OTN4" s="13"/>
      <c r="OTO4" s="14"/>
      <c r="OTP4" s="8"/>
      <c r="OTQ4" s="8"/>
      <c r="OTR4" s="8"/>
      <c r="OTS4" s="8"/>
      <c r="OTT4" s="13"/>
      <c r="OTU4" s="13"/>
      <c r="OTV4" s="13"/>
      <c r="OTW4" s="14"/>
      <c r="OTX4" s="8"/>
      <c r="OTY4" s="8"/>
      <c r="OTZ4" s="8"/>
      <c r="OUA4" s="8"/>
      <c r="OUB4" s="13"/>
      <c r="OUC4" s="13"/>
      <c r="OUD4" s="13"/>
      <c r="OUE4" s="14"/>
      <c r="OUF4" s="8"/>
      <c r="OUG4" s="8"/>
      <c r="OUH4" s="8"/>
      <c r="OUI4" s="8"/>
      <c r="OUJ4" s="13"/>
      <c r="OUK4" s="13"/>
      <c r="OUL4" s="13"/>
      <c r="OUM4" s="14"/>
      <c r="OUN4" s="8"/>
      <c r="OUO4" s="8"/>
      <c r="OUP4" s="8"/>
      <c r="OUQ4" s="8"/>
      <c r="OUR4" s="13"/>
      <c r="OUS4" s="13"/>
      <c r="OUT4" s="13"/>
      <c r="OUU4" s="14"/>
      <c r="OUV4" s="8"/>
      <c r="OUW4" s="8"/>
      <c r="OUX4" s="8"/>
      <c r="OUY4" s="8"/>
      <c r="OUZ4" s="13"/>
      <c r="OVA4" s="13"/>
      <c r="OVB4" s="13"/>
      <c r="OVC4" s="14"/>
      <c r="OVD4" s="8"/>
      <c r="OVE4" s="8"/>
      <c r="OVF4" s="8"/>
      <c r="OVG4" s="8"/>
      <c r="OVH4" s="13"/>
      <c r="OVI4" s="13"/>
      <c r="OVJ4" s="13"/>
      <c r="OVK4" s="14"/>
      <c r="OVL4" s="8"/>
      <c r="OVM4" s="8"/>
      <c r="OVN4" s="8"/>
      <c r="OVO4" s="8"/>
      <c r="OVP4" s="13"/>
      <c r="OVQ4" s="13"/>
      <c r="OVR4" s="13"/>
      <c r="OVS4" s="14"/>
      <c r="OVT4" s="8"/>
      <c r="OVU4" s="8"/>
      <c r="OVV4" s="8"/>
      <c r="OVW4" s="8"/>
      <c r="OVX4" s="13"/>
      <c r="OVY4" s="13"/>
      <c r="OVZ4" s="13"/>
      <c r="OWA4" s="14"/>
      <c r="OWB4" s="8"/>
      <c r="OWC4" s="8"/>
      <c r="OWD4" s="8"/>
      <c r="OWE4" s="8"/>
      <c r="OWF4" s="13"/>
      <c r="OWG4" s="13"/>
      <c r="OWH4" s="13"/>
      <c r="OWI4" s="14"/>
      <c r="OWJ4" s="8"/>
      <c r="OWK4" s="8"/>
      <c r="OWL4" s="8"/>
      <c r="OWM4" s="8"/>
      <c r="OWN4" s="13"/>
      <c r="OWO4" s="13"/>
      <c r="OWP4" s="13"/>
      <c r="OWQ4" s="14"/>
      <c r="OWR4" s="8"/>
      <c r="OWS4" s="8"/>
      <c r="OWT4" s="8"/>
      <c r="OWU4" s="8"/>
      <c r="OWV4" s="13"/>
      <c r="OWW4" s="13"/>
      <c r="OWX4" s="13"/>
      <c r="OWY4" s="14"/>
      <c r="OWZ4" s="8"/>
      <c r="OXA4" s="8"/>
      <c r="OXB4" s="8"/>
      <c r="OXC4" s="8"/>
      <c r="OXD4" s="13"/>
      <c r="OXE4" s="13"/>
      <c r="OXF4" s="13"/>
      <c r="OXG4" s="14"/>
      <c r="OXH4" s="8"/>
      <c r="OXI4" s="8"/>
      <c r="OXJ4" s="8"/>
      <c r="OXK4" s="8"/>
      <c r="OXL4" s="13"/>
      <c r="OXM4" s="13"/>
      <c r="OXN4" s="13"/>
      <c r="OXO4" s="14"/>
      <c r="OXP4" s="8"/>
      <c r="OXQ4" s="8"/>
      <c r="OXR4" s="8"/>
      <c r="OXS4" s="8"/>
      <c r="OXT4" s="13"/>
      <c r="OXU4" s="13"/>
      <c r="OXV4" s="13"/>
      <c r="OXW4" s="14"/>
      <c r="OXX4" s="8"/>
      <c r="OXY4" s="8"/>
      <c r="OXZ4" s="8"/>
      <c r="OYA4" s="8"/>
      <c r="OYB4" s="13"/>
      <c r="OYC4" s="13"/>
      <c r="OYD4" s="13"/>
      <c r="OYE4" s="14"/>
      <c r="OYF4" s="8"/>
      <c r="OYG4" s="8"/>
      <c r="OYH4" s="8"/>
      <c r="OYI4" s="8"/>
      <c r="OYJ4" s="13"/>
      <c r="OYK4" s="13"/>
      <c r="OYL4" s="13"/>
      <c r="OYM4" s="14"/>
      <c r="OYN4" s="8"/>
      <c r="OYO4" s="8"/>
      <c r="OYP4" s="8"/>
      <c r="OYQ4" s="8"/>
      <c r="OYR4" s="13"/>
      <c r="OYS4" s="13"/>
      <c r="OYT4" s="13"/>
      <c r="OYU4" s="14"/>
      <c r="OYV4" s="8"/>
      <c r="OYW4" s="8"/>
      <c r="OYX4" s="8"/>
      <c r="OYY4" s="8"/>
      <c r="OYZ4" s="13"/>
      <c r="OZA4" s="13"/>
      <c r="OZB4" s="13"/>
      <c r="OZC4" s="14"/>
      <c r="OZD4" s="8"/>
      <c r="OZE4" s="8"/>
      <c r="OZF4" s="8"/>
      <c r="OZG4" s="8"/>
      <c r="OZH4" s="13"/>
      <c r="OZI4" s="13"/>
      <c r="OZJ4" s="13"/>
      <c r="OZK4" s="14"/>
      <c r="OZL4" s="8"/>
      <c r="OZM4" s="8"/>
      <c r="OZN4" s="8"/>
      <c r="OZO4" s="8"/>
      <c r="OZP4" s="13"/>
      <c r="OZQ4" s="13"/>
      <c r="OZR4" s="13"/>
      <c r="OZS4" s="14"/>
      <c r="OZT4" s="8"/>
      <c r="OZU4" s="8"/>
      <c r="OZV4" s="8"/>
      <c r="OZW4" s="8"/>
      <c r="OZX4" s="13"/>
      <c r="OZY4" s="13"/>
      <c r="OZZ4" s="13"/>
      <c r="PAA4" s="14"/>
      <c r="PAB4" s="8"/>
      <c r="PAC4" s="8"/>
      <c r="PAD4" s="8"/>
      <c r="PAE4" s="8"/>
      <c r="PAF4" s="13"/>
      <c r="PAG4" s="13"/>
      <c r="PAH4" s="13"/>
      <c r="PAI4" s="14"/>
      <c r="PAJ4" s="8"/>
      <c r="PAK4" s="8"/>
      <c r="PAL4" s="8"/>
      <c r="PAM4" s="8"/>
      <c r="PAN4" s="13"/>
      <c r="PAO4" s="13"/>
      <c r="PAP4" s="13"/>
      <c r="PAQ4" s="14"/>
      <c r="PAR4" s="8"/>
      <c r="PAS4" s="8"/>
      <c r="PAT4" s="8"/>
      <c r="PAU4" s="8"/>
      <c r="PAV4" s="13"/>
      <c r="PAW4" s="13"/>
      <c r="PAX4" s="13"/>
      <c r="PAY4" s="14"/>
      <c r="PAZ4" s="8"/>
      <c r="PBA4" s="8"/>
      <c r="PBB4" s="8"/>
      <c r="PBC4" s="8"/>
      <c r="PBD4" s="13"/>
      <c r="PBE4" s="13"/>
      <c r="PBF4" s="13"/>
      <c r="PBG4" s="14"/>
      <c r="PBH4" s="8"/>
      <c r="PBI4" s="8"/>
      <c r="PBJ4" s="8"/>
      <c r="PBK4" s="8"/>
      <c r="PBL4" s="13"/>
      <c r="PBM4" s="13"/>
      <c r="PBN4" s="13"/>
      <c r="PBO4" s="14"/>
      <c r="PBP4" s="8"/>
      <c r="PBQ4" s="8"/>
      <c r="PBR4" s="8"/>
      <c r="PBS4" s="8"/>
      <c r="PBT4" s="13"/>
      <c r="PBU4" s="13"/>
      <c r="PBV4" s="13"/>
      <c r="PBW4" s="14"/>
      <c r="PBX4" s="8"/>
      <c r="PBY4" s="8"/>
      <c r="PBZ4" s="8"/>
      <c r="PCA4" s="8"/>
      <c r="PCB4" s="13"/>
      <c r="PCC4" s="13"/>
      <c r="PCD4" s="13"/>
      <c r="PCE4" s="14"/>
      <c r="PCF4" s="8"/>
      <c r="PCG4" s="8"/>
      <c r="PCH4" s="8"/>
      <c r="PCI4" s="8"/>
      <c r="PCJ4" s="13"/>
      <c r="PCK4" s="13"/>
      <c r="PCL4" s="13"/>
      <c r="PCM4" s="14"/>
      <c r="PCN4" s="8"/>
      <c r="PCO4" s="8"/>
      <c r="PCP4" s="8"/>
      <c r="PCQ4" s="8"/>
      <c r="PCR4" s="13"/>
      <c r="PCS4" s="13"/>
      <c r="PCT4" s="13"/>
      <c r="PCU4" s="14"/>
      <c r="PCV4" s="8"/>
      <c r="PCW4" s="8"/>
      <c r="PCX4" s="8"/>
      <c r="PCY4" s="8"/>
      <c r="PCZ4" s="13"/>
      <c r="PDA4" s="13"/>
      <c r="PDB4" s="13"/>
      <c r="PDC4" s="14"/>
      <c r="PDD4" s="8"/>
      <c r="PDE4" s="8"/>
      <c r="PDF4" s="8"/>
      <c r="PDG4" s="8"/>
      <c r="PDH4" s="13"/>
      <c r="PDI4" s="13"/>
      <c r="PDJ4" s="13"/>
      <c r="PDK4" s="14"/>
      <c r="PDL4" s="8"/>
      <c r="PDM4" s="8"/>
      <c r="PDN4" s="8"/>
      <c r="PDO4" s="8"/>
      <c r="PDP4" s="13"/>
      <c r="PDQ4" s="13"/>
      <c r="PDR4" s="13"/>
      <c r="PDS4" s="14"/>
      <c r="PDT4" s="8"/>
      <c r="PDU4" s="8"/>
      <c r="PDV4" s="8"/>
      <c r="PDW4" s="8"/>
      <c r="PDX4" s="13"/>
      <c r="PDY4" s="13"/>
      <c r="PDZ4" s="13"/>
      <c r="PEA4" s="14"/>
      <c r="PEB4" s="8"/>
      <c r="PEC4" s="8"/>
      <c r="PED4" s="8"/>
      <c r="PEE4" s="8"/>
      <c r="PEF4" s="13"/>
      <c r="PEG4" s="13"/>
      <c r="PEH4" s="13"/>
      <c r="PEI4" s="14"/>
      <c r="PEJ4" s="8"/>
      <c r="PEK4" s="8"/>
      <c r="PEL4" s="8"/>
      <c r="PEM4" s="8"/>
      <c r="PEN4" s="13"/>
      <c r="PEO4" s="13"/>
      <c r="PEP4" s="13"/>
      <c r="PEQ4" s="14"/>
      <c r="PER4" s="8"/>
      <c r="PES4" s="8"/>
      <c r="PET4" s="8"/>
      <c r="PEU4" s="8"/>
      <c r="PEV4" s="13"/>
      <c r="PEW4" s="13"/>
      <c r="PEX4" s="13"/>
      <c r="PEY4" s="14"/>
      <c r="PEZ4" s="8"/>
      <c r="PFA4" s="8"/>
      <c r="PFB4" s="8"/>
      <c r="PFC4" s="8"/>
      <c r="PFD4" s="13"/>
      <c r="PFE4" s="13"/>
      <c r="PFF4" s="13"/>
      <c r="PFG4" s="14"/>
      <c r="PFH4" s="8"/>
      <c r="PFI4" s="8"/>
      <c r="PFJ4" s="8"/>
      <c r="PFK4" s="8"/>
      <c r="PFL4" s="13"/>
      <c r="PFM4" s="13"/>
      <c r="PFN4" s="13"/>
      <c r="PFO4" s="14"/>
      <c r="PFP4" s="8"/>
      <c r="PFQ4" s="8"/>
      <c r="PFR4" s="8"/>
      <c r="PFS4" s="8"/>
      <c r="PFT4" s="13"/>
      <c r="PFU4" s="13"/>
      <c r="PFV4" s="13"/>
      <c r="PFW4" s="14"/>
      <c r="PFX4" s="8"/>
      <c r="PFY4" s="8"/>
      <c r="PFZ4" s="8"/>
      <c r="PGA4" s="8"/>
      <c r="PGB4" s="13"/>
      <c r="PGC4" s="13"/>
      <c r="PGD4" s="13"/>
      <c r="PGE4" s="14"/>
      <c r="PGF4" s="8"/>
      <c r="PGG4" s="8"/>
      <c r="PGH4" s="8"/>
      <c r="PGI4" s="8"/>
      <c r="PGJ4" s="13"/>
      <c r="PGK4" s="13"/>
      <c r="PGL4" s="13"/>
      <c r="PGM4" s="14"/>
      <c r="PGN4" s="8"/>
      <c r="PGO4" s="8"/>
      <c r="PGP4" s="8"/>
      <c r="PGQ4" s="8"/>
      <c r="PGR4" s="13"/>
      <c r="PGS4" s="13"/>
      <c r="PGT4" s="13"/>
      <c r="PGU4" s="14"/>
      <c r="PGV4" s="8"/>
      <c r="PGW4" s="8"/>
      <c r="PGX4" s="8"/>
      <c r="PGY4" s="8"/>
      <c r="PGZ4" s="13"/>
      <c r="PHA4" s="13"/>
      <c r="PHB4" s="13"/>
      <c r="PHC4" s="14"/>
      <c r="PHD4" s="8"/>
      <c r="PHE4" s="8"/>
      <c r="PHF4" s="8"/>
      <c r="PHG4" s="8"/>
      <c r="PHH4" s="13"/>
      <c r="PHI4" s="13"/>
      <c r="PHJ4" s="13"/>
      <c r="PHK4" s="14"/>
      <c r="PHL4" s="8"/>
      <c r="PHM4" s="8"/>
      <c r="PHN4" s="8"/>
      <c r="PHO4" s="8"/>
      <c r="PHP4" s="13"/>
      <c r="PHQ4" s="13"/>
      <c r="PHR4" s="13"/>
      <c r="PHS4" s="14"/>
      <c r="PHT4" s="8"/>
      <c r="PHU4" s="8"/>
      <c r="PHV4" s="8"/>
      <c r="PHW4" s="8"/>
      <c r="PHX4" s="13"/>
      <c r="PHY4" s="13"/>
      <c r="PHZ4" s="13"/>
      <c r="PIA4" s="14"/>
      <c r="PIB4" s="8"/>
      <c r="PIC4" s="8"/>
      <c r="PID4" s="8"/>
      <c r="PIE4" s="8"/>
      <c r="PIF4" s="13"/>
      <c r="PIG4" s="13"/>
      <c r="PIH4" s="13"/>
      <c r="PII4" s="14"/>
      <c r="PIJ4" s="8"/>
      <c r="PIK4" s="8"/>
      <c r="PIL4" s="8"/>
      <c r="PIM4" s="8"/>
      <c r="PIN4" s="13"/>
      <c r="PIO4" s="13"/>
      <c r="PIP4" s="13"/>
      <c r="PIQ4" s="14"/>
      <c r="PIR4" s="8"/>
      <c r="PIS4" s="8"/>
      <c r="PIT4" s="8"/>
      <c r="PIU4" s="8"/>
      <c r="PIV4" s="13"/>
      <c r="PIW4" s="13"/>
      <c r="PIX4" s="13"/>
      <c r="PIY4" s="14"/>
      <c r="PIZ4" s="8"/>
      <c r="PJA4" s="8"/>
      <c r="PJB4" s="8"/>
      <c r="PJC4" s="8"/>
      <c r="PJD4" s="13"/>
      <c r="PJE4" s="13"/>
      <c r="PJF4" s="13"/>
      <c r="PJG4" s="14"/>
      <c r="PJH4" s="8"/>
      <c r="PJI4" s="8"/>
      <c r="PJJ4" s="8"/>
      <c r="PJK4" s="8"/>
      <c r="PJL4" s="13"/>
      <c r="PJM4" s="13"/>
      <c r="PJN4" s="13"/>
      <c r="PJO4" s="14"/>
      <c r="PJP4" s="8"/>
      <c r="PJQ4" s="8"/>
      <c r="PJR4" s="8"/>
      <c r="PJS4" s="8"/>
      <c r="PJT4" s="13"/>
      <c r="PJU4" s="13"/>
      <c r="PJV4" s="13"/>
      <c r="PJW4" s="14"/>
      <c r="PJX4" s="8"/>
      <c r="PJY4" s="8"/>
      <c r="PJZ4" s="8"/>
      <c r="PKA4" s="8"/>
      <c r="PKB4" s="13"/>
      <c r="PKC4" s="13"/>
      <c r="PKD4" s="13"/>
      <c r="PKE4" s="14"/>
      <c r="PKF4" s="8"/>
      <c r="PKG4" s="8"/>
      <c r="PKH4" s="8"/>
      <c r="PKI4" s="8"/>
      <c r="PKJ4" s="13"/>
      <c r="PKK4" s="13"/>
      <c r="PKL4" s="13"/>
      <c r="PKM4" s="14"/>
      <c r="PKN4" s="8"/>
      <c r="PKO4" s="8"/>
      <c r="PKP4" s="8"/>
      <c r="PKQ4" s="8"/>
      <c r="PKR4" s="13"/>
      <c r="PKS4" s="13"/>
      <c r="PKT4" s="13"/>
      <c r="PKU4" s="14"/>
      <c r="PKV4" s="8"/>
      <c r="PKW4" s="8"/>
      <c r="PKX4" s="8"/>
      <c r="PKY4" s="8"/>
      <c r="PKZ4" s="13"/>
      <c r="PLA4" s="13"/>
      <c r="PLB4" s="13"/>
      <c r="PLC4" s="14"/>
      <c r="PLD4" s="8"/>
      <c r="PLE4" s="8"/>
      <c r="PLF4" s="8"/>
      <c r="PLG4" s="8"/>
      <c r="PLH4" s="13"/>
      <c r="PLI4" s="13"/>
      <c r="PLJ4" s="13"/>
      <c r="PLK4" s="14"/>
      <c r="PLL4" s="8"/>
      <c r="PLM4" s="8"/>
      <c r="PLN4" s="8"/>
      <c r="PLO4" s="8"/>
      <c r="PLP4" s="13"/>
      <c r="PLQ4" s="13"/>
      <c r="PLR4" s="13"/>
      <c r="PLS4" s="14"/>
      <c r="PLT4" s="8"/>
      <c r="PLU4" s="8"/>
      <c r="PLV4" s="8"/>
      <c r="PLW4" s="8"/>
      <c r="PLX4" s="13"/>
      <c r="PLY4" s="13"/>
      <c r="PLZ4" s="13"/>
      <c r="PMA4" s="14"/>
      <c r="PMB4" s="8"/>
      <c r="PMC4" s="8"/>
      <c r="PMD4" s="8"/>
      <c r="PME4" s="8"/>
      <c r="PMF4" s="13"/>
      <c r="PMG4" s="13"/>
      <c r="PMH4" s="13"/>
      <c r="PMI4" s="14"/>
      <c r="PMJ4" s="8"/>
      <c r="PMK4" s="8"/>
      <c r="PML4" s="8"/>
      <c r="PMM4" s="8"/>
      <c r="PMN4" s="13"/>
      <c r="PMO4" s="13"/>
      <c r="PMP4" s="13"/>
      <c r="PMQ4" s="14"/>
      <c r="PMR4" s="8"/>
      <c r="PMS4" s="8"/>
      <c r="PMT4" s="8"/>
      <c r="PMU4" s="8"/>
      <c r="PMV4" s="13"/>
      <c r="PMW4" s="13"/>
      <c r="PMX4" s="13"/>
      <c r="PMY4" s="14"/>
      <c r="PMZ4" s="8"/>
      <c r="PNA4" s="8"/>
      <c r="PNB4" s="8"/>
      <c r="PNC4" s="8"/>
      <c r="PND4" s="13"/>
      <c r="PNE4" s="13"/>
      <c r="PNF4" s="13"/>
      <c r="PNG4" s="14"/>
      <c r="PNH4" s="8"/>
      <c r="PNI4" s="8"/>
      <c r="PNJ4" s="8"/>
      <c r="PNK4" s="8"/>
      <c r="PNL4" s="13"/>
      <c r="PNM4" s="13"/>
      <c r="PNN4" s="13"/>
      <c r="PNO4" s="14"/>
      <c r="PNP4" s="8"/>
      <c r="PNQ4" s="8"/>
      <c r="PNR4" s="8"/>
      <c r="PNS4" s="8"/>
      <c r="PNT4" s="13"/>
      <c r="PNU4" s="13"/>
      <c r="PNV4" s="13"/>
      <c r="PNW4" s="14"/>
      <c r="PNX4" s="8"/>
      <c r="PNY4" s="8"/>
      <c r="PNZ4" s="8"/>
      <c r="POA4" s="8"/>
      <c r="POB4" s="13"/>
      <c r="POC4" s="13"/>
      <c r="POD4" s="13"/>
      <c r="POE4" s="14"/>
      <c r="POF4" s="8"/>
      <c r="POG4" s="8"/>
      <c r="POH4" s="8"/>
      <c r="POI4" s="8"/>
      <c r="POJ4" s="13"/>
      <c r="POK4" s="13"/>
      <c r="POL4" s="13"/>
      <c r="POM4" s="14"/>
      <c r="PON4" s="8"/>
      <c r="POO4" s="8"/>
      <c r="POP4" s="8"/>
      <c r="POQ4" s="8"/>
      <c r="POR4" s="13"/>
      <c r="POS4" s="13"/>
      <c r="POT4" s="13"/>
      <c r="POU4" s="14"/>
      <c r="POV4" s="8"/>
      <c r="POW4" s="8"/>
      <c r="POX4" s="8"/>
      <c r="POY4" s="8"/>
      <c r="POZ4" s="13"/>
      <c r="PPA4" s="13"/>
      <c r="PPB4" s="13"/>
      <c r="PPC4" s="14"/>
      <c r="PPD4" s="8"/>
      <c r="PPE4" s="8"/>
      <c r="PPF4" s="8"/>
      <c r="PPG4" s="8"/>
      <c r="PPH4" s="13"/>
      <c r="PPI4" s="13"/>
      <c r="PPJ4" s="13"/>
      <c r="PPK4" s="14"/>
      <c r="PPL4" s="8"/>
      <c r="PPM4" s="8"/>
      <c r="PPN4" s="8"/>
      <c r="PPO4" s="8"/>
      <c r="PPP4" s="13"/>
      <c r="PPQ4" s="13"/>
      <c r="PPR4" s="13"/>
      <c r="PPS4" s="14"/>
      <c r="PPT4" s="8"/>
      <c r="PPU4" s="8"/>
      <c r="PPV4" s="8"/>
      <c r="PPW4" s="8"/>
      <c r="PPX4" s="13"/>
      <c r="PPY4" s="13"/>
      <c r="PPZ4" s="13"/>
      <c r="PQA4" s="14"/>
      <c r="PQB4" s="8"/>
      <c r="PQC4" s="8"/>
      <c r="PQD4" s="8"/>
      <c r="PQE4" s="8"/>
      <c r="PQF4" s="13"/>
      <c r="PQG4" s="13"/>
      <c r="PQH4" s="13"/>
      <c r="PQI4" s="14"/>
      <c r="PQJ4" s="8"/>
      <c r="PQK4" s="8"/>
      <c r="PQL4" s="8"/>
      <c r="PQM4" s="8"/>
      <c r="PQN4" s="13"/>
      <c r="PQO4" s="13"/>
      <c r="PQP4" s="13"/>
      <c r="PQQ4" s="14"/>
      <c r="PQR4" s="8"/>
      <c r="PQS4" s="8"/>
      <c r="PQT4" s="8"/>
      <c r="PQU4" s="8"/>
      <c r="PQV4" s="13"/>
      <c r="PQW4" s="13"/>
      <c r="PQX4" s="13"/>
      <c r="PQY4" s="14"/>
      <c r="PQZ4" s="8"/>
      <c r="PRA4" s="8"/>
      <c r="PRB4" s="8"/>
      <c r="PRC4" s="8"/>
      <c r="PRD4" s="13"/>
      <c r="PRE4" s="13"/>
      <c r="PRF4" s="13"/>
      <c r="PRG4" s="14"/>
      <c r="PRH4" s="8"/>
      <c r="PRI4" s="8"/>
      <c r="PRJ4" s="8"/>
      <c r="PRK4" s="8"/>
      <c r="PRL4" s="13"/>
      <c r="PRM4" s="13"/>
      <c r="PRN4" s="13"/>
      <c r="PRO4" s="14"/>
      <c r="PRP4" s="8"/>
      <c r="PRQ4" s="8"/>
      <c r="PRR4" s="8"/>
      <c r="PRS4" s="8"/>
      <c r="PRT4" s="13"/>
      <c r="PRU4" s="13"/>
      <c r="PRV4" s="13"/>
      <c r="PRW4" s="14"/>
      <c r="PRX4" s="8"/>
      <c r="PRY4" s="8"/>
      <c r="PRZ4" s="8"/>
      <c r="PSA4" s="8"/>
      <c r="PSB4" s="13"/>
      <c r="PSC4" s="13"/>
      <c r="PSD4" s="13"/>
      <c r="PSE4" s="14"/>
      <c r="PSF4" s="8"/>
      <c r="PSG4" s="8"/>
      <c r="PSH4" s="8"/>
      <c r="PSI4" s="8"/>
      <c r="PSJ4" s="13"/>
      <c r="PSK4" s="13"/>
      <c r="PSL4" s="13"/>
      <c r="PSM4" s="14"/>
      <c r="PSN4" s="8"/>
      <c r="PSO4" s="8"/>
      <c r="PSP4" s="8"/>
      <c r="PSQ4" s="8"/>
      <c r="PSR4" s="13"/>
      <c r="PSS4" s="13"/>
      <c r="PST4" s="13"/>
      <c r="PSU4" s="14"/>
      <c r="PSV4" s="8"/>
      <c r="PSW4" s="8"/>
      <c r="PSX4" s="8"/>
      <c r="PSY4" s="8"/>
      <c r="PSZ4" s="13"/>
      <c r="PTA4" s="13"/>
      <c r="PTB4" s="13"/>
      <c r="PTC4" s="14"/>
      <c r="PTD4" s="8"/>
      <c r="PTE4" s="8"/>
      <c r="PTF4" s="8"/>
      <c r="PTG4" s="8"/>
      <c r="PTH4" s="13"/>
      <c r="PTI4" s="13"/>
      <c r="PTJ4" s="13"/>
      <c r="PTK4" s="14"/>
      <c r="PTL4" s="8"/>
      <c r="PTM4" s="8"/>
      <c r="PTN4" s="8"/>
      <c r="PTO4" s="8"/>
      <c r="PTP4" s="13"/>
      <c r="PTQ4" s="13"/>
      <c r="PTR4" s="13"/>
      <c r="PTS4" s="14"/>
      <c r="PTT4" s="8"/>
      <c r="PTU4" s="8"/>
      <c r="PTV4" s="8"/>
      <c r="PTW4" s="8"/>
      <c r="PTX4" s="13"/>
      <c r="PTY4" s="13"/>
      <c r="PTZ4" s="13"/>
      <c r="PUA4" s="14"/>
      <c r="PUB4" s="8"/>
      <c r="PUC4" s="8"/>
      <c r="PUD4" s="8"/>
      <c r="PUE4" s="8"/>
      <c r="PUF4" s="13"/>
      <c r="PUG4" s="13"/>
      <c r="PUH4" s="13"/>
      <c r="PUI4" s="14"/>
      <c r="PUJ4" s="8"/>
      <c r="PUK4" s="8"/>
      <c r="PUL4" s="8"/>
      <c r="PUM4" s="8"/>
      <c r="PUN4" s="13"/>
      <c r="PUO4" s="13"/>
      <c r="PUP4" s="13"/>
      <c r="PUQ4" s="14"/>
      <c r="PUR4" s="8"/>
      <c r="PUS4" s="8"/>
      <c r="PUT4" s="8"/>
      <c r="PUU4" s="8"/>
      <c r="PUV4" s="13"/>
      <c r="PUW4" s="13"/>
      <c r="PUX4" s="13"/>
      <c r="PUY4" s="14"/>
      <c r="PUZ4" s="8"/>
      <c r="PVA4" s="8"/>
      <c r="PVB4" s="8"/>
      <c r="PVC4" s="8"/>
      <c r="PVD4" s="13"/>
      <c r="PVE4" s="13"/>
      <c r="PVF4" s="13"/>
      <c r="PVG4" s="14"/>
      <c r="PVH4" s="8"/>
      <c r="PVI4" s="8"/>
      <c r="PVJ4" s="8"/>
      <c r="PVK4" s="8"/>
      <c r="PVL4" s="13"/>
      <c r="PVM4" s="13"/>
      <c r="PVN4" s="13"/>
      <c r="PVO4" s="14"/>
      <c r="PVP4" s="8"/>
      <c r="PVQ4" s="8"/>
      <c r="PVR4" s="8"/>
      <c r="PVS4" s="8"/>
      <c r="PVT4" s="13"/>
      <c r="PVU4" s="13"/>
      <c r="PVV4" s="13"/>
      <c r="PVW4" s="14"/>
      <c r="PVX4" s="8"/>
      <c r="PVY4" s="8"/>
      <c r="PVZ4" s="8"/>
      <c r="PWA4" s="8"/>
      <c r="PWB4" s="13"/>
      <c r="PWC4" s="13"/>
      <c r="PWD4" s="13"/>
      <c r="PWE4" s="14"/>
      <c r="PWF4" s="8"/>
      <c r="PWG4" s="8"/>
      <c r="PWH4" s="8"/>
      <c r="PWI4" s="8"/>
      <c r="PWJ4" s="13"/>
      <c r="PWK4" s="13"/>
      <c r="PWL4" s="13"/>
      <c r="PWM4" s="14"/>
      <c r="PWN4" s="8"/>
      <c r="PWO4" s="8"/>
      <c r="PWP4" s="8"/>
      <c r="PWQ4" s="8"/>
      <c r="PWR4" s="13"/>
      <c r="PWS4" s="13"/>
      <c r="PWT4" s="13"/>
      <c r="PWU4" s="14"/>
      <c r="PWV4" s="8"/>
      <c r="PWW4" s="8"/>
      <c r="PWX4" s="8"/>
      <c r="PWY4" s="8"/>
      <c r="PWZ4" s="13"/>
      <c r="PXA4" s="13"/>
      <c r="PXB4" s="13"/>
      <c r="PXC4" s="14"/>
      <c r="PXD4" s="8"/>
      <c r="PXE4" s="8"/>
      <c r="PXF4" s="8"/>
      <c r="PXG4" s="8"/>
      <c r="PXH4" s="13"/>
      <c r="PXI4" s="13"/>
      <c r="PXJ4" s="13"/>
      <c r="PXK4" s="14"/>
      <c r="PXL4" s="8"/>
      <c r="PXM4" s="8"/>
      <c r="PXN4" s="8"/>
      <c r="PXO4" s="8"/>
      <c r="PXP4" s="13"/>
      <c r="PXQ4" s="13"/>
      <c r="PXR4" s="13"/>
      <c r="PXS4" s="14"/>
      <c r="PXT4" s="8"/>
      <c r="PXU4" s="8"/>
      <c r="PXV4" s="8"/>
      <c r="PXW4" s="8"/>
      <c r="PXX4" s="13"/>
      <c r="PXY4" s="13"/>
      <c r="PXZ4" s="13"/>
      <c r="PYA4" s="14"/>
      <c r="PYB4" s="8"/>
      <c r="PYC4" s="8"/>
      <c r="PYD4" s="8"/>
      <c r="PYE4" s="8"/>
      <c r="PYF4" s="13"/>
      <c r="PYG4" s="13"/>
      <c r="PYH4" s="13"/>
      <c r="PYI4" s="14"/>
      <c r="PYJ4" s="8"/>
      <c r="PYK4" s="8"/>
      <c r="PYL4" s="8"/>
      <c r="PYM4" s="8"/>
      <c r="PYN4" s="13"/>
      <c r="PYO4" s="13"/>
      <c r="PYP4" s="13"/>
      <c r="PYQ4" s="14"/>
      <c r="PYR4" s="8"/>
      <c r="PYS4" s="8"/>
      <c r="PYT4" s="8"/>
      <c r="PYU4" s="8"/>
      <c r="PYV4" s="13"/>
      <c r="PYW4" s="13"/>
      <c r="PYX4" s="13"/>
      <c r="PYY4" s="14"/>
      <c r="PYZ4" s="8"/>
      <c r="PZA4" s="8"/>
      <c r="PZB4" s="8"/>
      <c r="PZC4" s="8"/>
      <c r="PZD4" s="13"/>
      <c r="PZE4" s="13"/>
      <c r="PZF4" s="13"/>
      <c r="PZG4" s="14"/>
      <c r="PZH4" s="8"/>
      <c r="PZI4" s="8"/>
      <c r="PZJ4" s="8"/>
      <c r="PZK4" s="8"/>
      <c r="PZL4" s="13"/>
      <c r="PZM4" s="13"/>
      <c r="PZN4" s="13"/>
      <c r="PZO4" s="14"/>
      <c r="PZP4" s="8"/>
      <c r="PZQ4" s="8"/>
      <c r="PZR4" s="8"/>
      <c r="PZS4" s="8"/>
      <c r="PZT4" s="13"/>
      <c r="PZU4" s="13"/>
      <c r="PZV4" s="13"/>
      <c r="PZW4" s="14"/>
      <c r="PZX4" s="8"/>
      <c r="PZY4" s="8"/>
      <c r="PZZ4" s="8"/>
      <c r="QAA4" s="8"/>
      <c r="QAB4" s="13"/>
      <c r="QAC4" s="13"/>
      <c r="QAD4" s="13"/>
      <c r="QAE4" s="14"/>
      <c r="QAF4" s="8"/>
      <c r="QAG4" s="8"/>
      <c r="QAH4" s="8"/>
      <c r="QAI4" s="8"/>
      <c r="QAJ4" s="13"/>
      <c r="QAK4" s="13"/>
      <c r="QAL4" s="13"/>
      <c r="QAM4" s="14"/>
      <c r="QAN4" s="8"/>
      <c r="QAO4" s="8"/>
      <c r="QAP4" s="8"/>
      <c r="QAQ4" s="8"/>
      <c r="QAR4" s="13"/>
      <c r="QAS4" s="13"/>
      <c r="QAT4" s="13"/>
      <c r="QAU4" s="14"/>
      <c r="QAV4" s="8"/>
      <c r="QAW4" s="8"/>
      <c r="QAX4" s="8"/>
      <c r="QAY4" s="8"/>
      <c r="QAZ4" s="13"/>
      <c r="QBA4" s="13"/>
      <c r="QBB4" s="13"/>
      <c r="QBC4" s="14"/>
      <c r="QBD4" s="8"/>
      <c r="QBE4" s="8"/>
      <c r="QBF4" s="8"/>
      <c r="QBG4" s="8"/>
      <c r="QBH4" s="13"/>
      <c r="QBI4" s="13"/>
      <c r="QBJ4" s="13"/>
      <c r="QBK4" s="14"/>
      <c r="QBL4" s="8"/>
      <c r="QBM4" s="8"/>
      <c r="QBN4" s="8"/>
      <c r="QBO4" s="8"/>
      <c r="QBP4" s="13"/>
      <c r="QBQ4" s="13"/>
      <c r="QBR4" s="13"/>
      <c r="QBS4" s="14"/>
      <c r="QBT4" s="8"/>
      <c r="QBU4" s="8"/>
      <c r="QBV4" s="8"/>
      <c r="QBW4" s="8"/>
      <c r="QBX4" s="13"/>
      <c r="QBY4" s="13"/>
      <c r="QBZ4" s="13"/>
      <c r="QCA4" s="14"/>
      <c r="QCB4" s="8"/>
      <c r="QCC4" s="8"/>
      <c r="QCD4" s="8"/>
      <c r="QCE4" s="8"/>
      <c r="QCF4" s="13"/>
      <c r="QCG4" s="13"/>
      <c r="QCH4" s="13"/>
      <c r="QCI4" s="14"/>
      <c r="QCJ4" s="8"/>
      <c r="QCK4" s="8"/>
      <c r="QCL4" s="8"/>
      <c r="QCM4" s="8"/>
      <c r="QCN4" s="13"/>
      <c r="QCO4" s="13"/>
      <c r="QCP4" s="13"/>
      <c r="QCQ4" s="14"/>
      <c r="QCR4" s="8"/>
      <c r="QCS4" s="8"/>
      <c r="QCT4" s="8"/>
      <c r="QCU4" s="8"/>
      <c r="QCV4" s="13"/>
      <c r="QCW4" s="13"/>
      <c r="QCX4" s="13"/>
      <c r="QCY4" s="14"/>
      <c r="QCZ4" s="8"/>
      <c r="QDA4" s="8"/>
      <c r="QDB4" s="8"/>
      <c r="QDC4" s="8"/>
      <c r="QDD4" s="13"/>
      <c r="QDE4" s="13"/>
      <c r="QDF4" s="13"/>
      <c r="QDG4" s="14"/>
      <c r="QDH4" s="8"/>
      <c r="QDI4" s="8"/>
      <c r="QDJ4" s="8"/>
      <c r="QDK4" s="8"/>
      <c r="QDL4" s="13"/>
      <c r="QDM4" s="13"/>
      <c r="QDN4" s="13"/>
      <c r="QDO4" s="14"/>
      <c r="QDP4" s="8"/>
      <c r="QDQ4" s="8"/>
      <c r="QDR4" s="8"/>
      <c r="QDS4" s="8"/>
      <c r="QDT4" s="13"/>
      <c r="QDU4" s="13"/>
      <c r="QDV4" s="13"/>
      <c r="QDW4" s="14"/>
      <c r="QDX4" s="8"/>
      <c r="QDY4" s="8"/>
      <c r="QDZ4" s="8"/>
      <c r="QEA4" s="8"/>
      <c r="QEB4" s="13"/>
      <c r="QEC4" s="13"/>
      <c r="QED4" s="13"/>
      <c r="QEE4" s="14"/>
      <c r="QEF4" s="8"/>
      <c r="QEG4" s="8"/>
      <c r="QEH4" s="8"/>
      <c r="QEI4" s="8"/>
      <c r="QEJ4" s="13"/>
      <c r="QEK4" s="13"/>
      <c r="QEL4" s="13"/>
      <c r="QEM4" s="14"/>
      <c r="QEN4" s="8"/>
      <c r="QEO4" s="8"/>
      <c r="QEP4" s="8"/>
      <c r="QEQ4" s="8"/>
      <c r="QER4" s="13"/>
      <c r="QES4" s="13"/>
      <c r="QET4" s="13"/>
      <c r="QEU4" s="14"/>
      <c r="QEV4" s="8"/>
      <c r="QEW4" s="8"/>
      <c r="QEX4" s="8"/>
      <c r="QEY4" s="8"/>
      <c r="QEZ4" s="13"/>
      <c r="QFA4" s="13"/>
      <c r="QFB4" s="13"/>
      <c r="QFC4" s="14"/>
      <c r="QFD4" s="8"/>
      <c r="QFE4" s="8"/>
      <c r="QFF4" s="8"/>
      <c r="QFG4" s="8"/>
      <c r="QFH4" s="13"/>
      <c r="QFI4" s="13"/>
      <c r="QFJ4" s="13"/>
      <c r="QFK4" s="14"/>
      <c r="QFL4" s="8"/>
      <c r="QFM4" s="8"/>
      <c r="QFN4" s="8"/>
      <c r="QFO4" s="8"/>
      <c r="QFP4" s="13"/>
      <c r="QFQ4" s="13"/>
      <c r="QFR4" s="13"/>
      <c r="QFS4" s="14"/>
      <c r="QFT4" s="8"/>
      <c r="QFU4" s="8"/>
      <c r="QFV4" s="8"/>
      <c r="QFW4" s="8"/>
      <c r="QFX4" s="13"/>
      <c r="QFY4" s="13"/>
      <c r="QFZ4" s="13"/>
      <c r="QGA4" s="14"/>
      <c r="QGB4" s="8"/>
      <c r="QGC4" s="8"/>
      <c r="QGD4" s="8"/>
      <c r="QGE4" s="8"/>
      <c r="QGF4" s="13"/>
      <c r="QGG4" s="13"/>
      <c r="QGH4" s="13"/>
      <c r="QGI4" s="14"/>
      <c r="QGJ4" s="8"/>
      <c r="QGK4" s="8"/>
      <c r="QGL4" s="8"/>
      <c r="QGM4" s="8"/>
      <c r="QGN4" s="13"/>
      <c r="QGO4" s="13"/>
      <c r="QGP4" s="13"/>
      <c r="QGQ4" s="14"/>
      <c r="QGR4" s="8"/>
      <c r="QGS4" s="8"/>
      <c r="QGT4" s="8"/>
      <c r="QGU4" s="8"/>
      <c r="QGV4" s="13"/>
      <c r="QGW4" s="13"/>
      <c r="QGX4" s="13"/>
      <c r="QGY4" s="14"/>
      <c r="QGZ4" s="8"/>
      <c r="QHA4" s="8"/>
      <c r="QHB4" s="8"/>
      <c r="QHC4" s="8"/>
      <c r="QHD4" s="13"/>
      <c r="QHE4" s="13"/>
      <c r="QHF4" s="13"/>
      <c r="QHG4" s="14"/>
      <c r="QHH4" s="8"/>
      <c r="QHI4" s="8"/>
      <c r="QHJ4" s="8"/>
      <c r="QHK4" s="8"/>
      <c r="QHL4" s="13"/>
      <c r="QHM4" s="13"/>
      <c r="QHN4" s="13"/>
      <c r="QHO4" s="14"/>
      <c r="QHP4" s="8"/>
      <c r="QHQ4" s="8"/>
      <c r="QHR4" s="8"/>
      <c r="QHS4" s="8"/>
      <c r="QHT4" s="13"/>
      <c r="QHU4" s="13"/>
      <c r="QHV4" s="13"/>
      <c r="QHW4" s="14"/>
      <c r="QHX4" s="8"/>
      <c r="QHY4" s="8"/>
      <c r="QHZ4" s="8"/>
      <c r="QIA4" s="8"/>
      <c r="QIB4" s="13"/>
      <c r="QIC4" s="13"/>
      <c r="QID4" s="13"/>
      <c r="QIE4" s="14"/>
      <c r="QIF4" s="8"/>
      <c r="QIG4" s="8"/>
      <c r="QIH4" s="8"/>
      <c r="QII4" s="8"/>
      <c r="QIJ4" s="13"/>
      <c r="QIK4" s="13"/>
      <c r="QIL4" s="13"/>
      <c r="QIM4" s="14"/>
      <c r="QIN4" s="8"/>
      <c r="QIO4" s="8"/>
      <c r="QIP4" s="8"/>
      <c r="QIQ4" s="8"/>
      <c r="QIR4" s="13"/>
      <c r="QIS4" s="13"/>
      <c r="QIT4" s="13"/>
      <c r="QIU4" s="14"/>
      <c r="QIV4" s="8"/>
      <c r="QIW4" s="8"/>
      <c r="QIX4" s="8"/>
      <c r="QIY4" s="8"/>
      <c r="QIZ4" s="13"/>
      <c r="QJA4" s="13"/>
      <c r="QJB4" s="13"/>
      <c r="QJC4" s="14"/>
      <c r="QJD4" s="8"/>
      <c r="QJE4" s="8"/>
      <c r="QJF4" s="8"/>
      <c r="QJG4" s="8"/>
      <c r="QJH4" s="13"/>
      <c r="QJI4" s="13"/>
      <c r="QJJ4" s="13"/>
      <c r="QJK4" s="14"/>
      <c r="QJL4" s="8"/>
      <c r="QJM4" s="8"/>
      <c r="QJN4" s="8"/>
      <c r="QJO4" s="8"/>
      <c r="QJP4" s="13"/>
      <c r="QJQ4" s="13"/>
      <c r="QJR4" s="13"/>
      <c r="QJS4" s="14"/>
      <c r="QJT4" s="8"/>
      <c r="QJU4" s="8"/>
      <c r="QJV4" s="8"/>
      <c r="QJW4" s="8"/>
      <c r="QJX4" s="13"/>
      <c r="QJY4" s="13"/>
      <c r="QJZ4" s="13"/>
      <c r="QKA4" s="14"/>
      <c r="QKB4" s="8"/>
      <c r="QKC4" s="8"/>
      <c r="QKD4" s="8"/>
      <c r="QKE4" s="8"/>
      <c r="QKF4" s="13"/>
      <c r="QKG4" s="13"/>
      <c r="QKH4" s="13"/>
      <c r="QKI4" s="14"/>
      <c r="QKJ4" s="8"/>
      <c r="QKK4" s="8"/>
      <c r="QKL4" s="8"/>
      <c r="QKM4" s="8"/>
      <c r="QKN4" s="13"/>
      <c r="QKO4" s="13"/>
      <c r="QKP4" s="13"/>
      <c r="QKQ4" s="14"/>
      <c r="QKR4" s="8"/>
      <c r="QKS4" s="8"/>
      <c r="QKT4" s="8"/>
      <c r="QKU4" s="8"/>
      <c r="QKV4" s="13"/>
      <c r="QKW4" s="13"/>
      <c r="QKX4" s="13"/>
      <c r="QKY4" s="14"/>
      <c r="QKZ4" s="8"/>
      <c r="QLA4" s="8"/>
      <c r="QLB4" s="8"/>
      <c r="QLC4" s="8"/>
      <c r="QLD4" s="13"/>
      <c r="QLE4" s="13"/>
      <c r="QLF4" s="13"/>
      <c r="QLG4" s="14"/>
      <c r="QLH4" s="8"/>
      <c r="QLI4" s="8"/>
      <c r="QLJ4" s="8"/>
      <c r="QLK4" s="8"/>
      <c r="QLL4" s="13"/>
      <c r="QLM4" s="13"/>
      <c r="QLN4" s="13"/>
      <c r="QLO4" s="14"/>
      <c r="QLP4" s="8"/>
      <c r="QLQ4" s="8"/>
      <c r="QLR4" s="8"/>
      <c r="QLS4" s="8"/>
      <c r="QLT4" s="13"/>
      <c r="QLU4" s="13"/>
      <c r="QLV4" s="13"/>
      <c r="QLW4" s="14"/>
      <c r="QLX4" s="8"/>
      <c r="QLY4" s="8"/>
      <c r="QLZ4" s="8"/>
      <c r="QMA4" s="8"/>
      <c r="QMB4" s="13"/>
      <c r="QMC4" s="13"/>
      <c r="QMD4" s="13"/>
      <c r="QME4" s="14"/>
      <c r="QMF4" s="8"/>
      <c r="QMG4" s="8"/>
      <c r="QMH4" s="8"/>
      <c r="QMI4" s="8"/>
      <c r="QMJ4" s="13"/>
      <c r="QMK4" s="13"/>
      <c r="QML4" s="13"/>
      <c r="QMM4" s="14"/>
      <c r="QMN4" s="8"/>
      <c r="QMO4" s="8"/>
      <c r="QMP4" s="8"/>
      <c r="QMQ4" s="8"/>
      <c r="QMR4" s="13"/>
      <c r="QMS4" s="13"/>
      <c r="QMT4" s="13"/>
      <c r="QMU4" s="14"/>
      <c r="QMV4" s="8"/>
      <c r="QMW4" s="8"/>
      <c r="QMX4" s="8"/>
      <c r="QMY4" s="8"/>
      <c r="QMZ4" s="13"/>
      <c r="QNA4" s="13"/>
      <c r="QNB4" s="13"/>
      <c r="QNC4" s="14"/>
      <c r="QND4" s="8"/>
      <c r="QNE4" s="8"/>
      <c r="QNF4" s="8"/>
      <c r="QNG4" s="8"/>
      <c r="QNH4" s="13"/>
      <c r="QNI4" s="13"/>
      <c r="QNJ4" s="13"/>
      <c r="QNK4" s="14"/>
      <c r="QNL4" s="8"/>
      <c r="QNM4" s="8"/>
      <c r="QNN4" s="8"/>
      <c r="QNO4" s="8"/>
      <c r="QNP4" s="13"/>
      <c r="QNQ4" s="13"/>
      <c r="QNR4" s="13"/>
      <c r="QNS4" s="14"/>
      <c r="QNT4" s="8"/>
      <c r="QNU4" s="8"/>
      <c r="QNV4" s="8"/>
      <c r="QNW4" s="8"/>
      <c r="QNX4" s="13"/>
      <c r="QNY4" s="13"/>
      <c r="QNZ4" s="13"/>
      <c r="QOA4" s="14"/>
      <c r="QOB4" s="8"/>
      <c r="QOC4" s="8"/>
      <c r="QOD4" s="8"/>
      <c r="QOE4" s="8"/>
      <c r="QOF4" s="13"/>
      <c r="QOG4" s="13"/>
      <c r="QOH4" s="13"/>
      <c r="QOI4" s="14"/>
      <c r="QOJ4" s="8"/>
      <c r="QOK4" s="8"/>
      <c r="QOL4" s="8"/>
      <c r="QOM4" s="8"/>
      <c r="QON4" s="13"/>
      <c r="QOO4" s="13"/>
      <c r="QOP4" s="13"/>
      <c r="QOQ4" s="14"/>
      <c r="QOR4" s="8"/>
      <c r="QOS4" s="8"/>
      <c r="QOT4" s="8"/>
      <c r="QOU4" s="8"/>
      <c r="QOV4" s="13"/>
      <c r="QOW4" s="13"/>
      <c r="QOX4" s="13"/>
      <c r="QOY4" s="14"/>
      <c r="QOZ4" s="8"/>
      <c r="QPA4" s="8"/>
      <c r="QPB4" s="8"/>
      <c r="QPC4" s="8"/>
      <c r="QPD4" s="13"/>
      <c r="QPE4" s="13"/>
      <c r="QPF4" s="13"/>
      <c r="QPG4" s="14"/>
      <c r="QPH4" s="8"/>
      <c r="QPI4" s="8"/>
      <c r="QPJ4" s="8"/>
      <c r="QPK4" s="8"/>
      <c r="QPL4" s="13"/>
      <c r="QPM4" s="13"/>
      <c r="QPN4" s="13"/>
      <c r="QPO4" s="14"/>
      <c r="QPP4" s="8"/>
      <c r="QPQ4" s="8"/>
      <c r="QPR4" s="8"/>
      <c r="QPS4" s="8"/>
      <c r="QPT4" s="13"/>
      <c r="QPU4" s="13"/>
      <c r="QPV4" s="13"/>
      <c r="QPW4" s="14"/>
      <c r="QPX4" s="8"/>
      <c r="QPY4" s="8"/>
      <c r="QPZ4" s="8"/>
      <c r="QQA4" s="8"/>
      <c r="QQB4" s="13"/>
      <c r="QQC4" s="13"/>
      <c r="QQD4" s="13"/>
      <c r="QQE4" s="14"/>
      <c r="QQF4" s="8"/>
      <c r="QQG4" s="8"/>
      <c r="QQH4" s="8"/>
      <c r="QQI4" s="8"/>
      <c r="QQJ4" s="13"/>
      <c r="QQK4" s="13"/>
      <c r="QQL4" s="13"/>
      <c r="QQM4" s="14"/>
      <c r="QQN4" s="8"/>
      <c r="QQO4" s="8"/>
      <c r="QQP4" s="8"/>
      <c r="QQQ4" s="8"/>
      <c r="QQR4" s="13"/>
      <c r="QQS4" s="13"/>
      <c r="QQT4" s="13"/>
      <c r="QQU4" s="14"/>
      <c r="QQV4" s="8"/>
      <c r="QQW4" s="8"/>
      <c r="QQX4" s="8"/>
      <c r="QQY4" s="8"/>
      <c r="QQZ4" s="13"/>
      <c r="QRA4" s="13"/>
      <c r="QRB4" s="13"/>
      <c r="QRC4" s="14"/>
      <c r="QRD4" s="8"/>
      <c r="QRE4" s="8"/>
      <c r="QRF4" s="8"/>
      <c r="QRG4" s="8"/>
      <c r="QRH4" s="13"/>
      <c r="QRI4" s="13"/>
      <c r="QRJ4" s="13"/>
      <c r="QRK4" s="14"/>
      <c r="QRL4" s="8"/>
      <c r="QRM4" s="8"/>
      <c r="QRN4" s="8"/>
      <c r="QRO4" s="8"/>
      <c r="QRP4" s="13"/>
      <c r="QRQ4" s="13"/>
      <c r="QRR4" s="13"/>
      <c r="QRS4" s="14"/>
      <c r="QRT4" s="8"/>
      <c r="QRU4" s="8"/>
      <c r="QRV4" s="8"/>
      <c r="QRW4" s="8"/>
      <c r="QRX4" s="13"/>
      <c r="QRY4" s="13"/>
      <c r="QRZ4" s="13"/>
      <c r="QSA4" s="14"/>
      <c r="QSB4" s="8"/>
      <c r="QSC4" s="8"/>
      <c r="QSD4" s="8"/>
      <c r="QSE4" s="8"/>
      <c r="QSF4" s="13"/>
      <c r="QSG4" s="13"/>
      <c r="QSH4" s="13"/>
      <c r="QSI4" s="14"/>
      <c r="QSJ4" s="8"/>
      <c r="QSK4" s="8"/>
      <c r="QSL4" s="8"/>
      <c r="QSM4" s="8"/>
      <c r="QSN4" s="13"/>
      <c r="QSO4" s="13"/>
      <c r="QSP4" s="13"/>
      <c r="QSQ4" s="14"/>
      <c r="QSR4" s="8"/>
      <c r="QSS4" s="8"/>
      <c r="QST4" s="8"/>
      <c r="QSU4" s="8"/>
      <c r="QSV4" s="13"/>
      <c r="QSW4" s="13"/>
      <c r="QSX4" s="13"/>
      <c r="QSY4" s="14"/>
      <c r="QSZ4" s="8"/>
      <c r="QTA4" s="8"/>
      <c r="QTB4" s="8"/>
      <c r="QTC4" s="8"/>
      <c r="QTD4" s="13"/>
      <c r="QTE4" s="13"/>
      <c r="QTF4" s="13"/>
      <c r="QTG4" s="14"/>
      <c r="QTH4" s="8"/>
      <c r="QTI4" s="8"/>
      <c r="QTJ4" s="8"/>
      <c r="QTK4" s="8"/>
      <c r="QTL4" s="13"/>
      <c r="QTM4" s="13"/>
      <c r="QTN4" s="13"/>
      <c r="QTO4" s="14"/>
      <c r="QTP4" s="8"/>
      <c r="QTQ4" s="8"/>
      <c r="QTR4" s="8"/>
      <c r="QTS4" s="8"/>
      <c r="QTT4" s="13"/>
      <c r="QTU4" s="13"/>
      <c r="QTV4" s="13"/>
      <c r="QTW4" s="14"/>
      <c r="QTX4" s="8"/>
      <c r="QTY4" s="8"/>
      <c r="QTZ4" s="8"/>
      <c r="QUA4" s="8"/>
      <c r="QUB4" s="13"/>
      <c r="QUC4" s="13"/>
      <c r="QUD4" s="13"/>
      <c r="QUE4" s="14"/>
      <c r="QUF4" s="8"/>
      <c r="QUG4" s="8"/>
      <c r="QUH4" s="8"/>
      <c r="QUI4" s="8"/>
      <c r="QUJ4" s="13"/>
      <c r="QUK4" s="13"/>
      <c r="QUL4" s="13"/>
      <c r="QUM4" s="14"/>
      <c r="QUN4" s="8"/>
      <c r="QUO4" s="8"/>
      <c r="QUP4" s="8"/>
      <c r="QUQ4" s="8"/>
      <c r="QUR4" s="13"/>
      <c r="QUS4" s="13"/>
      <c r="QUT4" s="13"/>
      <c r="QUU4" s="14"/>
      <c r="QUV4" s="8"/>
      <c r="QUW4" s="8"/>
      <c r="QUX4" s="8"/>
      <c r="QUY4" s="8"/>
      <c r="QUZ4" s="13"/>
      <c r="QVA4" s="13"/>
      <c r="QVB4" s="13"/>
      <c r="QVC4" s="14"/>
      <c r="QVD4" s="8"/>
      <c r="QVE4" s="8"/>
      <c r="QVF4" s="8"/>
      <c r="QVG4" s="8"/>
      <c r="QVH4" s="13"/>
      <c r="QVI4" s="13"/>
      <c r="QVJ4" s="13"/>
      <c r="QVK4" s="14"/>
      <c r="QVL4" s="8"/>
      <c r="QVM4" s="8"/>
      <c r="QVN4" s="8"/>
      <c r="QVO4" s="8"/>
      <c r="QVP4" s="13"/>
      <c r="QVQ4" s="13"/>
      <c r="QVR4" s="13"/>
      <c r="QVS4" s="14"/>
      <c r="QVT4" s="8"/>
      <c r="QVU4" s="8"/>
      <c r="QVV4" s="8"/>
      <c r="QVW4" s="8"/>
      <c r="QVX4" s="13"/>
      <c r="QVY4" s="13"/>
      <c r="QVZ4" s="13"/>
      <c r="QWA4" s="14"/>
      <c r="QWB4" s="8"/>
      <c r="QWC4" s="8"/>
      <c r="QWD4" s="8"/>
      <c r="QWE4" s="8"/>
      <c r="QWF4" s="13"/>
      <c r="QWG4" s="13"/>
      <c r="QWH4" s="13"/>
      <c r="QWI4" s="14"/>
      <c r="QWJ4" s="8"/>
      <c r="QWK4" s="8"/>
      <c r="QWL4" s="8"/>
      <c r="QWM4" s="8"/>
      <c r="QWN4" s="13"/>
      <c r="QWO4" s="13"/>
      <c r="QWP4" s="13"/>
      <c r="QWQ4" s="14"/>
      <c r="QWR4" s="8"/>
      <c r="QWS4" s="8"/>
      <c r="QWT4" s="8"/>
      <c r="QWU4" s="8"/>
      <c r="QWV4" s="13"/>
      <c r="QWW4" s="13"/>
      <c r="QWX4" s="13"/>
      <c r="QWY4" s="14"/>
      <c r="QWZ4" s="8"/>
      <c r="QXA4" s="8"/>
      <c r="QXB4" s="8"/>
      <c r="QXC4" s="8"/>
      <c r="QXD4" s="13"/>
      <c r="QXE4" s="13"/>
      <c r="QXF4" s="13"/>
      <c r="QXG4" s="14"/>
      <c r="QXH4" s="8"/>
      <c r="QXI4" s="8"/>
      <c r="QXJ4" s="8"/>
      <c r="QXK4" s="8"/>
      <c r="QXL4" s="13"/>
      <c r="QXM4" s="13"/>
      <c r="QXN4" s="13"/>
      <c r="QXO4" s="14"/>
      <c r="QXP4" s="8"/>
      <c r="QXQ4" s="8"/>
      <c r="QXR4" s="8"/>
      <c r="QXS4" s="8"/>
      <c r="QXT4" s="13"/>
      <c r="QXU4" s="13"/>
      <c r="QXV4" s="13"/>
      <c r="QXW4" s="14"/>
      <c r="QXX4" s="8"/>
      <c r="QXY4" s="8"/>
      <c r="QXZ4" s="8"/>
      <c r="QYA4" s="8"/>
      <c r="QYB4" s="13"/>
      <c r="QYC4" s="13"/>
      <c r="QYD4" s="13"/>
      <c r="QYE4" s="14"/>
      <c r="QYF4" s="8"/>
      <c r="QYG4" s="8"/>
      <c r="QYH4" s="8"/>
      <c r="QYI4" s="8"/>
      <c r="QYJ4" s="13"/>
      <c r="QYK4" s="13"/>
      <c r="QYL4" s="13"/>
      <c r="QYM4" s="14"/>
      <c r="QYN4" s="8"/>
      <c r="QYO4" s="8"/>
      <c r="QYP4" s="8"/>
      <c r="QYQ4" s="8"/>
      <c r="QYR4" s="13"/>
      <c r="QYS4" s="13"/>
      <c r="QYT4" s="13"/>
      <c r="QYU4" s="14"/>
      <c r="QYV4" s="8"/>
      <c r="QYW4" s="8"/>
      <c r="QYX4" s="8"/>
      <c r="QYY4" s="8"/>
      <c r="QYZ4" s="13"/>
      <c r="QZA4" s="13"/>
      <c r="QZB4" s="13"/>
      <c r="QZC4" s="14"/>
      <c r="QZD4" s="8"/>
      <c r="QZE4" s="8"/>
      <c r="QZF4" s="8"/>
      <c r="QZG4" s="8"/>
      <c r="QZH4" s="13"/>
      <c r="QZI4" s="13"/>
      <c r="QZJ4" s="13"/>
      <c r="QZK4" s="14"/>
      <c r="QZL4" s="8"/>
      <c r="QZM4" s="8"/>
      <c r="QZN4" s="8"/>
      <c r="QZO4" s="8"/>
      <c r="QZP4" s="13"/>
      <c r="QZQ4" s="13"/>
      <c r="QZR4" s="13"/>
      <c r="QZS4" s="14"/>
      <c r="QZT4" s="8"/>
      <c r="QZU4" s="8"/>
      <c r="QZV4" s="8"/>
      <c r="QZW4" s="8"/>
      <c r="QZX4" s="13"/>
      <c r="QZY4" s="13"/>
      <c r="QZZ4" s="13"/>
      <c r="RAA4" s="14"/>
      <c r="RAB4" s="8"/>
      <c r="RAC4" s="8"/>
      <c r="RAD4" s="8"/>
      <c r="RAE4" s="8"/>
      <c r="RAF4" s="13"/>
      <c r="RAG4" s="13"/>
      <c r="RAH4" s="13"/>
      <c r="RAI4" s="14"/>
      <c r="RAJ4" s="8"/>
      <c r="RAK4" s="8"/>
      <c r="RAL4" s="8"/>
      <c r="RAM4" s="8"/>
      <c r="RAN4" s="13"/>
      <c r="RAO4" s="13"/>
      <c r="RAP4" s="13"/>
      <c r="RAQ4" s="14"/>
      <c r="RAR4" s="8"/>
      <c r="RAS4" s="8"/>
      <c r="RAT4" s="8"/>
      <c r="RAU4" s="8"/>
      <c r="RAV4" s="13"/>
      <c r="RAW4" s="13"/>
      <c r="RAX4" s="13"/>
      <c r="RAY4" s="14"/>
      <c r="RAZ4" s="8"/>
      <c r="RBA4" s="8"/>
      <c r="RBB4" s="8"/>
      <c r="RBC4" s="8"/>
      <c r="RBD4" s="13"/>
      <c r="RBE4" s="13"/>
      <c r="RBF4" s="13"/>
      <c r="RBG4" s="14"/>
      <c r="RBH4" s="8"/>
      <c r="RBI4" s="8"/>
      <c r="RBJ4" s="8"/>
      <c r="RBK4" s="8"/>
      <c r="RBL4" s="13"/>
      <c r="RBM4" s="13"/>
      <c r="RBN4" s="13"/>
      <c r="RBO4" s="14"/>
      <c r="RBP4" s="8"/>
      <c r="RBQ4" s="8"/>
      <c r="RBR4" s="8"/>
      <c r="RBS4" s="8"/>
      <c r="RBT4" s="13"/>
      <c r="RBU4" s="13"/>
      <c r="RBV4" s="13"/>
      <c r="RBW4" s="14"/>
      <c r="RBX4" s="8"/>
      <c r="RBY4" s="8"/>
      <c r="RBZ4" s="8"/>
      <c r="RCA4" s="8"/>
      <c r="RCB4" s="13"/>
      <c r="RCC4" s="13"/>
      <c r="RCD4" s="13"/>
      <c r="RCE4" s="14"/>
      <c r="RCF4" s="8"/>
      <c r="RCG4" s="8"/>
      <c r="RCH4" s="8"/>
      <c r="RCI4" s="8"/>
      <c r="RCJ4" s="13"/>
      <c r="RCK4" s="13"/>
      <c r="RCL4" s="13"/>
      <c r="RCM4" s="14"/>
      <c r="RCN4" s="8"/>
      <c r="RCO4" s="8"/>
      <c r="RCP4" s="8"/>
      <c r="RCQ4" s="8"/>
      <c r="RCR4" s="13"/>
      <c r="RCS4" s="13"/>
      <c r="RCT4" s="13"/>
      <c r="RCU4" s="14"/>
      <c r="RCV4" s="8"/>
      <c r="RCW4" s="8"/>
      <c r="RCX4" s="8"/>
      <c r="RCY4" s="8"/>
      <c r="RCZ4" s="13"/>
      <c r="RDA4" s="13"/>
      <c r="RDB4" s="13"/>
      <c r="RDC4" s="14"/>
      <c r="RDD4" s="8"/>
      <c r="RDE4" s="8"/>
      <c r="RDF4" s="8"/>
      <c r="RDG4" s="8"/>
      <c r="RDH4" s="13"/>
      <c r="RDI4" s="13"/>
      <c r="RDJ4" s="13"/>
      <c r="RDK4" s="14"/>
      <c r="RDL4" s="8"/>
      <c r="RDM4" s="8"/>
      <c r="RDN4" s="8"/>
      <c r="RDO4" s="8"/>
      <c r="RDP4" s="13"/>
      <c r="RDQ4" s="13"/>
      <c r="RDR4" s="13"/>
      <c r="RDS4" s="14"/>
      <c r="RDT4" s="8"/>
      <c r="RDU4" s="8"/>
      <c r="RDV4" s="8"/>
      <c r="RDW4" s="8"/>
      <c r="RDX4" s="13"/>
      <c r="RDY4" s="13"/>
      <c r="RDZ4" s="13"/>
      <c r="REA4" s="14"/>
      <c r="REB4" s="8"/>
      <c r="REC4" s="8"/>
      <c r="RED4" s="8"/>
      <c r="REE4" s="8"/>
      <c r="REF4" s="13"/>
      <c r="REG4" s="13"/>
      <c r="REH4" s="13"/>
      <c r="REI4" s="14"/>
      <c r="REJ4" s="8"/>
      <c r="REK4" s="8"/>
      <c r="REL4" s="8"/>
      <c r="REM4" s="8"/>
      <c r="REN4" s="13"/>
      <c r="REO4" s="13"/>
      <c r="REP4" s="13"/>
      <c r="REQ4" s="14"/>
      <c r="RER4" s="8"/>
      <c r="RES4" s="8"/>
      <c r="RET4" s="8"/>
      <c r="REU4" s="8"/>
      <c r="REV4" s="13"/>
      <c r="REW4" s="13"/>
      <c r="REX4" s="13"/>
      <c r="REY4" s="14"/>
      <c r="REZ4" s="8"/>
      <c r="RFA4" s="8"/>
      <c r="RFB4" s="8"/>
      <c r="RFC4" s="8"/>
      <c r="RFD4" s="13"/>
      <c r="RFE4" s="13"/>
      <c r="RFF4" s="13"/>
      <c r="RFG4" s="14"/>
      <c r="RFH4" s="8"/>
      <c r="RFI4" s="8"/>
      <c r="RFJ4" s="8"/>
      <c r="RFK4" s="8"/>
      <c r="RFL4" s="13"/>
      <c r="RFM4" s="13"/>
      <c r="RFN4" s="13"/>
      <c r="RFO4" s="14"/>
      <c r="RFP4" s="8"/>
      <c r="RFQ4" s="8"/>
      <c r="RFR4" s="8"/>
      <c r="RFS4" s="8"/>
      <c r="RFT4" s="13"/>
      <c r="RFU4" s="13"/>
      <c r="RFV4" s="13"/>
      <c r="RFW4" s="14"/>
      <c r="RFX4" s="8"/>
      <c r="RFY4" s="8"/>
      <c r="RFZ4" s="8"/>
      <c r="RGA4" s="8"/>
      <c r="RGB4" s="13"/>
      <c r="RGC4" s="13"/>
      <c r="RGD4" s="13"/>
      <c r="RGE4" s="14"/>
      <c r="RGF4" s="8"/>
      <c r="RGG4" s="8"/>
      <c r="RGH4" s="8"/>
      <c r="RGI4" s="8"/>
      <c r="RGJ4" s="13"/>
      <c r="RGK4" s="13"/>
      <c r="RGL4" s="13"/>
      <c r="RGM4" s="14"/>
      <c r="RGN4" s="8"/>
      <c r="RGO4" s="8"/>
      <c r="RGP4" s="8"/>
      <c r="RGQ4" s="8"/>
      <c r="RGR4" s="13"/>
      <c r="RGS4" s="13"/>
      <c r="RGT4" s="13"/>
      <c r="RGU4" s="14"/>
      <c r="RGV4" s="8"/>
      <c r="RGW4" s="8"/>
      <c r="RGX4" s="8"/>
      <c r="RGY4" s="8"/>
      <c r="RGZ4" s="13"/>
      <c r="RHA4" s="13"/>
      <c r="RHB4" s="13"/>
      <c r="RHC4" s="14"/>
      <c r="RHD4" s="8"/>
      <c r="RHE4" s="8"/>
      <c r="RHF4" s="8"/>
      <c r="RHG4" s="8"/>
      <c r="RHH4" s="13"/>
      <c r="RHI4" s="13"/>
      <c r="RHJ4" s="13"/>
      <c r="RHK4" s="14"/>
      <c r="RHL4" s="8"/>
      <c r="RHM4" s="8"/>
      <c r="RHN4" s="8"/>
      <c r="RHO4" s="8"/>
      <c r="RHP4" s="13"/>
      <c r="RHQ4" s="13"/>
      <c r="RHR4" s="13"/>
      <c r="RHS4" s="14"/>
      <c r="RHT4" s="8"/>
      <c r="RHU4" s="8"/>
      <c r="RHV4" s="8"/>
      <c r="RHW4" s="8"/>
      <c r="RHX4" s="13"/>
      <c r="RHY4" s="13"/>
      <c r="RHZ4" s="13"/>
      <c r="RIA4" s="14"/>
      <c r="RIB4" s="8"/>
      <c r="RIC4" s="8"/>
      <c r="RID4" s="8"/>
      <c r="RIE4" s="8"/>
      <c r="RIF4" s="13"/>
      <c r="RIG4" s="13"/>
      <c r="RIH4" s="13"/>
      <c r="RII4" s="14"/>
      <c r="RIJ4" s="8"/>
      <c r="RIK4" s="8"/>
      <c r="RIL4" s="8"/>
      <c r="RIM4" s="8"/>
      <c r="RIN4" s="13"/>
      <c r="RIO4" s="13"/>
      <c r="RIP4" s="13"/>
      <c r="RIQ4" s="14"/>
      <c r="RIR4" s="8"/>
      <c r="RIS4" s="8"/>
      <c r="RIT4" s="8"/>
      <c r="RIU4" s="8"/>
      <c r="RIV4" s="13"/>
      <c r="RIW4" s="13"/>
      <c r="RIX4" s="13"/>
      <c r="RIY4" s="14"/>
      <c r="RIZ4" s="8"/>
      <c r="RJA4" s="8"/>
      <c r="RJB4" s="8"/>
      <c r="RJC4" s="8"/>
      <c r="RJD4" s="13"/>
      <c r="RJE4" s="13"/>
      <c r="RJF4" s="13"/>
      <c r="RJG4" s="14"/>
      <c r="RJH4" s="8"/>
      <c r="RJI4" s="8"/>
      <c r="RJJ4" s="8"/>
      <c r="RJK4" s="8"/>
      <c r="RJL4" s="13"/>
      <c r="RJM4" s="13"/>
      <c r="RJN4" s="13"/>
      <c r="RJO4" s="14"/>
      <c r="RJP4" s="8"/>
      <c r="RJQ4" s="8"/>
      <c r="RJR4" s="8"/>
      <c r="RJS4" s="8"/>
      <c r="RJT4" s="13"/>
      <c r="RJU4" s="13"/>
      <c r="RJV4" s="13"/>
      <c r="RJW4" s="14"/>
      <c r="RJX4" s="8"/>
      <c r="RJY4" s="8"/>
      <c r="RJZ4" s="8"/>
      <c r="RKA4" s="8"/>
      <c r="RKB4" s="13"/>
      <c r="RKC4" s="13"/>
      <c r="RKD4" s="13"/>
      <c r="RKE4" s="14"/>
      <c r="RKF4" s="8"/>
      <c r="RKG4" s="8"/>
      <c r="RKH4" s="8"/>
      <c r="RKI4" s="8"/>
      <c r="RKJ4" s="13"/>
      <c r="RKK4" s="13"/>
      <c r="RKL4" s="13"/>
      <c r="RKM4" s="14"/>
      <c r="RKN4" s="8"/>
      <c r="RKO4" s="8"/>
      <c r="RKP4" s="8"/>
      <c r="RKQ4" s="8"/>
      <c r="RKR4" s="13"/>
      <c r="RKS4" s="13"/>
      <c r="RKT4" s="13"/>
      <c r="RKU4" s="14"/>
      <c r="RKV4" s="8"/>
      <c r="RKW4" s="8"/>
      <c r="RKX4" s="8"/>
      <c r="RKY4" s="8"/>
      <c r="RKZ4" s="13"/>
      <c r="RLA4" s="13"/>
      <c r="RLB4" s="13"/>
      <c r="RLC4" s="14"/>
      <c r="RLD4" s="8"/>
      <c r="RLE4" s="8"/>
      <c r="RLF4" s="8"/>
      <c r="RLG4" s="8"/>
      <c r="RLH4" s="13"/>
      <c r="RLI4" s="13"/>
      <c r="RLJ4" s="13"/>
      <c r="RLK4" s="14"/>
      <c r="RLL4" s="8"/>
      <c r="RLM4" s="8"/>
      <c r="RLN4" s="8"/>
      <c r="RLO4" s="8"/>
      <c r="RLP4" s="13"/>
      <c r="RLQ4" s="13"/>
      <c r="RLR4" s="13"/>
      <c r="RLS4" s="14"/>
      <c r="RLT4" s="8"/>
      <c r="RLU4" s="8"/>
      <c r="RLV4" s="8"/>
      <c r="RLW4" s="8"/>
      <c r="RLX4" s="13"/>
      <c r="RLY4" s="13"/>
      <c r="RLZ4" s="13"/>
      <c r="RMA4" s="14"/>
      <c r="RMB4" s="8"/>
      <c r="RMC4" s="8"/>
      <c r="RMD4" s="8"/>
      <c r="RME4" s="8"/>
      <c r="RMF4" s="13"/>
      <c r="RMG4" s="13"/>
      <c r="RMH4" s="13"/>
      <c r="RMI4" s="14"/>
      <c r="RMJ4" s="8"/>
      <c r="RMK4" s="8"/>
      <c r="RML4" s="8"/>
      <c r="RMM4" s="8"/>
      <c r="RMN4" s="13"/>
      <c r="RMO4" s="13"/>
      <c r="RMP4" s="13"/>
      <c r="RMQ4" s="14"/>
      <c r="RMR4" s="8"/>
      <c r="RMS4" s="8"/>
      <c r="RMT4" s="8"/>
      <c r="RMU4" s="8"/>
      <c r="RMV4" s="13"/>
      <c r="RMW4" s="13"/>
      <c r="RMX4" s="13"/>
      <c r="RMY4" s="14"/>
      <c r="RMZ4" s="8"/>
      <c r="RNA4" s="8"/>
      <c r="RNB4" s="8"/>
      <c r="RNC4" s="8"/>
      <c r="RND4" s="13"/>
      <c r="RNE4" s="13"/>
      <c r="RNF4" s="13"/>
      <c r="RNG4" s="14"/>
      <c r="RNH4" s="8"/>
      <c r="RNI4" s="8"/>
      <c r="RNJ4" s="8"/>
      <c r="RNK4" s="8"/>
      <c r="RNL4" s="13"/>
      <c r="RNM4" s="13"/>
      <c r="RNN4" s="13"/>
      <c r="RNO4" s="14"/>
      <c r="RNP4" s="8"/>
      <c r="RNQ4" s="8"/>
      <c r="RNR4" s="8"/>
      <c r="RNS4" s="8"/>
      <c r="RNT4" s="13"/>
      <c r="RNU4" s="13"/>
      <c r="RNV4" s="13"/>
      <c r="RNW4" s="14"/>
      <c r="RNX4" s="8"/>
      <c r="RNY4" s="8"/>
      <c r="RNZ4" s="8"/>
      <c r="ROA4" s="8"/>
      <c r="ROB4" s="13"/>
      <c r="ROC4" s="13"/>
      <c r="ROD4" s="13"/>
      <c r="ROE4" s="14"/>
      <c r="ROF4" s="8"/>
      <c r="ROG4" s="8"/>
      <c r="ROH4" s="8"/>
      <c r="ROI4" s="8"/>
      <c r="ROJ4" s="13"/>
      <c r="ROK4" s="13"/>
      <c r="ROL4" s="13"/>
      <c r="ROM4" s="14"/>
      <c r="RON4" s="8"/>
      <c r="ROO4" s="8"/>
      <c r="ROP4" s="8"/>
      <c r="ROQ4" s="8"/>
      <c r="ROR4" s="13"/>
      <c r="ROS4" s="13"/>
      <c r="ROT4" s="13"/>
      <c r="ROU4" s="14"/>
      <c r="ROV4" s="8"/>
      <c r="ROW4" s="8"/>
      <c r="ROX4" s="8"/>
      <c r="ROY4" s="8"/>
      <c r="ROZ4" s="13"/>
      <c r="RPA4" s="13"/>
      <c r="RPB4" s="13"/>
      <c r="RPC4" s="14"/>
      <c r="RPD4" s="8"/>
      <c r="RPE4" s="8"/>
      <c r="RPF4" s="8"/>
      <c r="RPG4" s="8"/>
      <c r="RPH4" s="13"/>
      <c r="RPI4" s="13"/>
      <c r="RPJ4" s="13"/>
      <c r="RPK4" s="14"/>
      <c r="RPL4" s="8"/>
      <c r="RPM4" s="8"/>
      <c r="RPN4" s="8"/>
      <c r="RPO4" s="8"/>
      <c r="RPP4" s="13"/>
      <c r="RPQ4" s="13"/>
      <c r="RPR4" s="13"/>
      <c r="RPS4" s="14"/>
      <c r="RPT4" s="8"/>
      <c r="RPU4" s="8"/>
      <c r="RPV4" s="8"/>
      <c r="RPW4" s="8"/>
      <c r="RPX4" s="13"/>
      <c r="RPY4" s="13"/>
      <c r="RPZ4" s="13"/>
      <c r="RQA4" s="14"/>
      <c r="RQB4" s="8"/>
      <c r="RQC4" s="8"/>
      <c r="RQD4" s="8"/>
      <c r="RQE4" s="8"/>
      <c r="RQF4" s="13"/>
      <c r="RQG4" s="13"/>
      <c r="RQH4" s="13"/>
      <c r="RQI4" s="14"/>
      <c r="RQJ4" s="8"/>
      <c r="RQK4" s="8"/>
      <c r="RQL4" s="8"/>
      <c r="RQM4" s="8"/>
      <c r="RQN4" s="13"/>
      <c r="RQO4" s="13"/>
      <c r="RQP4" s="13"/>
      <c r="RQQ4" s="14"/>
      <c r="RQR4" s="8"/>
      <c r="RQS4" s="8"/>
      <c r="RQT4" s="8"/>
      <c r="RQU4" s="8"/>
      <c r="RQV4" s="13"/>
      <c r="RQW4" s="13"/>
      <c r="RQX4" s="13"/>
      <c r="RQY4" s="14"/>
      <c r="RQZ4" s="8"/>
      <c r="RRA4" s="8"/>
      <c r="RRB4" s="8"/>
      <c r="RRC4" s="8"/>
      <c r="RRD4" s="13"/>
      <c r="RRE4" s="13"/>
      <c r="RRF4" s="13"/>
      <c r="RRG4" s="14"/>
      <c r="RRH4" s="8"/>
      <c r="RRI4" s="8"/>
      <c r="RRJ4" s="8"/>
      <c r="RRK4" s="8"/>
      <c r="RRL4" s="13"/>
      <c r="RRM4" s="13"/>
      <c r="RRN4" s="13"/>
      <c r="RRO4" s="14"/>
      <c r="RRP4" s="8"/>
      <c r="RRQ4" s="8"/>
      <c r="RRR4" s="8"/>
      <c r="RRS4" s="8"/>
      <c r="RRT4" s="13"/>
      <c r="RRU4" s="13"/>
      <c r="RRV4" s="13"/>
      <c r="RRW4" s="14"/>
      <c r="RRX4" s="8"/>
      <c r="RRY4" s="8"/>
      <c r="RRZ4" s="8"/>
      <c r="RSA4" s="8"/>
      <c r="RSB4" s="13"/>
      <c r="RSC4" s="13"/>
      <c r="RSD4" s="13"/>
      <c r="RSE4" s="14"/>
      <c r="RSF4" s="8"/>
      <c r="RSG4" s="8"/>
      <c r="RSH4" s="8"/>
      <c r="RSI4" s="8"/>
      <c r="RSJ4" s="13"/>
      <c r="RSK4" s="13"/>
      <c r="RSL4" s="13"/>
      <c r="RSM4" s="14"/>
      <c r="RSN4" s="8"/>
      <c r="RSO4" s="8"/>
      <c r="RSP4" s="8"/>
      <c r="RSQ4" s="8"/>
      <c r="RSR4" s="13"/>
      <c r="RSS4" s="13"/>
      <c r="RST4" s="13"/>
      <c r="RSU4" s="14"/>
      <c r="RSV4" s="8"/>
      <c r="RSW4" s="8"/>
      <c r="RSX4" s="8"/>
      <c r="RSY4" s="8"/>
      <c r="RSZ4" s="13"/>
      <c r="RTA4" s="13"/>
      <c r="RTB4" s="13"/>
      <c r="RTC4" s="14"/>
      <c r="RTD4" s="8"/>
      <c r="RTE4" s="8"/>
      <c r="RTF4" s="8"/>
      <c r="RTG4" s="8"/>
      <c r="RTH4" s="13"/>
      <c r="RTI4" s="13"/>
      <c r="RTJ4" s="13"/>
      <c r="RTK4" s="14"/>
      <c r="RTL4" s="8"/>
      <c r="RTM4" s="8"/>
      <c r="RTN4" s="8"/>
      <c r="RTO4" s="8"/>
      <c r="RTP4" s="13"/>
      <c r="RTQ4" s="13"/>
      <c r="RTR4" s="13"/>
      <c r="RTS4" s="14"/>
      <c r="RTT4" s="8"/>
      <c r="RTU4" s="8"/>
      <c r="RTV4" s="8"/>
      <c r="RTW4" s="8"/>
      <c r="RTX4" s="13"/>
      <c r="RTY4" s="13"/>
      <c r="RTZ4" s="13"/>
      <c r="RUA4" s="14"/>
      <c r="RUB4" s="8"/>
      <c r="RUC4" s="8"/>
      <c r="RUD4" s="8"/>
      <c r="RUE4" s="8"/>
      <c r="RUF4" s="13"/>
      <c r="RUG4" s="13"/>
      <c r="RUH4" s="13"/>
      <c r="RUI4" s="14"/>
      <c r="RUJ4" s="8"/>
      <c r="RUK4" s="8"/>
      <c r="RUL4" s="8"/>
      <c r="RUM4" s="8"/>
      <c r="RUN4" s="13"/>
      <c r="RUO4" s="13"/>
      <c r="RUP4" s="13"/>
      <c r="RUQ4" s="14"/>
      <c r="RUR4" s="8"/>
      <c r="RUS4" s="8"/>
      <c r="RUT4" s="8"/>
      <c r="RUU4" s="8"/>
      <c r="RUV4" s="13"/>
      <c r="RUW4" s="13"/>
      <c r="RUX4" s="13"/>
      <c r="RUY4" s="14"/>
      <c r="RUZ4" s="8"/>
      <c r="RVA4" s="8"/>
      <c r="RVB4" s="8"/>
      <c r="RVC4" s="8"/>
      <c r="RVD4" s="13"/>
      <c r="RVE4" s="13"/>
      <c r="RVF4" s="13"/>
      <c r="RVG4" s="14"/>
      <c r="RVH4" s="8"/>
      <c r="RVI4" s="8"/>
      <c r="RVJ4" s="8"/>
      <c r="RVK4" s="8"/>
      <c r="RVL4" s="13"/>
      <c r="RVM4" s="13"/>
      <c r="RVN4" s="13"/>
      <c r="RVO4" s="14"/>
      <c r="RVP4" s="8"/>
      <c r="RVQ4" s="8"/>
      <c r="RVR4" s="8"/>
      <c r="RVS4" s="8"/>
      <c r="RVT4" s="13"/>
      <c r="RVU4" s="13"/>
      <c r="RVV4" s="13"/>
      <c r="RVW4" s="14"/>
      <c r="RVX4" s="8"/>
      <c r="RVY4" s="8"/>
      <c r="RVZ4" s="8"/>
      <c r="RWA4" s="8"/>
      <c r="RWB4" s="13"/>
      <c r="RWC4" s="13"/>
      <c r="RWD4" s="13"/>
      <c r="RWE4" s="14"/>
      <c r="RWF4" s="8"/>
      <c r="RWG4" s="8"/>
      <c r="RWH4" s="8"/>
      <c r="RWI4" s="8"/>
      <c r="RWJ4" s="13"/>
      <c r="RWK4" s="13"/>
      <c r="RWL4" s="13"/>
      <c r="RWM4" s="14"/>
      <c r="RWN4" s="8"/>
      <c r="RWO4" s="8"/>
      <c r="RWP4" s="8"/>
      <c r="RWQ4" s="8"/>
      <c r="RWR4" s="13"/>
      <c r="RWS4" s="13"/>
      <c r="RWT4" s="13"/>
      <c r="RWU4" s="14"/>
      <c r="RWV4" s="8"/>
      <c r="RWW4" s="8"/>
      <c r="RWX4" s="8"/>
      <c r="RWY4" s="8"/>
      <c r="RWZ4" s="13"/>
      <c r="RXA4" s="13"/>
      <c r="RXB4" s="13"/>
      <c r="RXC4" s="14"/>
      <c r="RXD4" s="8"/>
      <c r="RXE4" s="8"/>
      <c r="RXF4" s="8"/>
      <c r="RXG4" s="8"/>
      <c r="RXH4" s="13"/>
      <c r="RXI4" s="13"/>
      <c r="RXJ4" s="13"/>
      <c r="RXK4" s="14"/>
      <c r="RXL4" s="8"/>
      <c r="RXM4" s="8"/>
      <c r="RXN4" s="8"/>
      <c r="RXO4" s="8"/>
      <c r="RXP4" s="13"/>
      <c r="RXQ4" s="13"/>
      <c r="RXR4" s="13"/>
      <c r="RXS4" s="14"/>
      <c r="RXT4" s="8"/>
      <c r="RXU4" s="8"/>
      <c r="RXV4" s="8"/>
      <c r="RXW4" s="8"/>
      <c r="RXX4" s="13"/>
      <c r="RXY4" s="13"/>
      <c r="RXZ4" s="13"/>
      <c r="RYA4" s="14"/>
      <c r="RYB4" s="8"/>
      <c r="RYC4" s="8"/>
      <c r="RYD4" s="8"/>
      <c r="RYE4" s="8"/>
      <c r="RYF4" s="13"/>
      <c r="RYG4" s="13"/>
      <c r="RYH4" s="13"/>
      <c r="RYI4" s="14"/>
      <c r="RYJ4" s="8"/>
      <c r="RYK4" s="8"/>
      <c r="RYL4" s="8"/>
      <c r="RYM4" s="8"/>
      <c r="RYN4" s="13"/>
      <c r="RYO4" s="13"/>
      <c r="RYP4" s="13"/>
      <c r="RYQ4" s="14"/>
      <c r="RYR4" s="8"/>
      <c r="RYS4" s="8"/>
      <c r="RYT4" s="8"/>
      <c r="RYU4" s="8"/>
      <c r="RYV4" s="13"/>
      <c r="RYW4" s="13"/>
      <c r="RYX4" s="13"/>
      <c r="RYY4" s="14"/>
      <c r="RYZ4" s="8"/>
      <c r="RZA4" s="8"/>
      <c r="RZB4" s="8"/>
      <c r="RZC4" s="8"/>
      <c r="RZD4" s="13"/>
      <c r="RZE4" s="13"/>
      <c r="RZF4" s="13"/>
      <c r="RZG4" s="14"/>
      <c r="RZH4" s="8"/>
      <c r="RZI4" s="8"/>
      <c r="RZJ4" s="8"/>
      <c r="RZK4" s="8"/>
      <c r="RZL4" s="13"/>
      <c r="RZM4" s="13"/>
      <c r="RZN4" s="13"/>
      <c r="RZO4" s="14"/>
      <c r="RZP4" s="8"/>
      <c r="RZQ4" s="8"/>
      <c r="RZR4" s="8"/>
      <c r="RZS4" s="8"/>
      <c r="RZT4" s="13"/>
      <c r="RZU4" s="13"/>
      <c r="RZV4" s="13"/>
      <c r="RZW4" s="14"/>
      <c r="RZX4" s="8"/>
      <c r="RZY4" s="8"/>
      <c r="RZZ4" s="8"/>
      <c r="SAA4" s="8"/>
      <c r="SAB4" s="13"/>
      <c r="SAC4" s="13"/>
      <c r="SAD4" s="13"/>
      <c r="SAE4" s="14"/>
      <c r="SAF4" s="8"/>
      <c r="SAG4" s="8"/>
      <c r="SAH4" s="8"/>
      <c r="SAI4" s="8"/>
      <c r="SAJ4" s="13"/>
      <c r="SAK4" s="13"/>
      <c r="SAL4" s="13"/>
      <c r="SAM4" s="14"/>
      <c r="SAN4" s="8"/>
      <c r="SAO4" s="8"/>
      <c r="SAP4" s="8"/>
      <c r="SAQ4" s="8"/>
      <c r="SAR4" s="13"/>
      <c r="SAS4" s="13"/>
      <c r="SAT4" s="13"/>
      <c r="SAU4" s="14"/>
      <c r="SAV4" s="8"/>
      <c r="SAW4" s="8"/>
      <c r="SAX4" s="8"/>
      <c r="SAY4" s="8"/>
      <c r="SAZ4" s="13"/>
      <c r="SBA4" s="13"/>
      <c r="SBB4" s="13"/>
      <c r="SBC4" s="14"/>
      <c r="SBD4" s="8"/>
      <c r="SBE4" s="8"/>
      <c r="SBF4" s="8"/>
      <c r="SBG4" s="8"/>
      <c r="SBH4" s="13"/>
      <c r="SBI4" s="13"/>
      <c r="SBJ4" s="13"/>
      <c r="SBK4" s="14"/>
      <c r="SBL4" s="8"/>
      <c r="SBM4" s="8"/>
      <c r="SBN4" s="8"/>
      <c r="SBO4" s="8"/>
      <c r="SBP4" s="13"/>
      <c r="SBQ4" s="13"/>
      <c r="SBR4" s="13"/>
      <c r="SBS4" s="14"/>
      <c r="SBT4" s="8"/>
      <c r="SBU4" s="8"/>
      <c r="SBV4" s="8"/>
      <c r="SBW4" s="8"/>
      <c r="SBX4" s="13"/>
      <c r="SBY4" s="13"/>
      <c r="SBZ4" s="13"/>
      <c r="SCA4" s="14"/>
      <c r="SCB4" s="8"/>
      <c r="SCC4" s="8"/>
      <c r="SCD4" s="8"/>
      <c r="SCE4" s="8"/>
      <c r="SCF4" s="13"/>
      <c r="SCG4" s="13"/>
      <c r="SCH4" s="13"/>
      <c r="SCI4" s="14"/>
      <c r="SCJ4" s="8"/>
      <c r="SCK4" s="8"/>
      <c r="SCL4" s="8"/>
      <c r="SCM4" s="8"/>
      <c r="SCN4" s="13"/>
      <c r="SCO4" s="13"/>
      <c r="SCP4" s="13"/>
      <c r="SCQ4" s="14"/>
      <c r="SCR4" s="8"/>
      <c r="SCS4" s="8"/>
      <c r="SCT4" s="8"/>
      <c r="SCU4" s="8"/>
      <c r="SCV4" s="13"/>
      <c r="SCW4" s="13"/>
      <c r="SCX4" s="13"/>
      <c r="SCY4" s="14"/>
      <c r="SCZ4" s="8"/>
      <c r="SDA4" s="8"/>
      <c r="SDB4" s="8"/>
      <c r="SDC4" s="8"/>
      <c r="SDD4" s="13"/>
      <c r="SDE4" s="13"/>
      <c r="SDF4" s="13"/>
      <c r="SDG4" s="14"/>
      <c r="SDH4" s="8"/>
      <c r="SDI4" s="8"/>
      <c r="SDJ4" s="8"/>
      <c r="SDK4" s="8"/>
      <c r="SDL4" s="13"/>
      <c r="SDM4" s="13"/>
      <c r="SDN4" s="13"/>
      <c r="SDO4" s="14"/>
      <c r="SDP4" s="8"/>
      <c r="SDQ4" s="8"/>
      <c r="SDR4" s="8"/>
      <c r="SDS4" s="8"/>
      <c r="SDT4" s="13"/>
      <c r="SDU4" s="13"/>
      <c r="SDV4" s="13"/>
      <c r="SDW4" s="14"/>
      <c r="SDX4" s="8"/>
      <c r="SDY4" s="8"/>
      <c r="SDZ4" s="8"/>
      <c r="SEA4" s="8"/>
      <c r="SEB4" s="13"/>
      <c r="SEC4" s="13"/>
      <c r="SED4" s="13"/>
      <c r="SEE4" s="14"/>
      <c r="SEF4" s="8"/>
      <c r="SEG4" s="8"/>
      <c r="SEH4" s="8"/>
      <c r="SEI4" s="8"/>
      <c r="SEJ4" s="13"/>
      <c r="SEK4" s="13"/>
      <c r="SEL4" s="13"/>
      <c r="SEM4" s="14"/>
      <c r="SEN4" s="8"/>
      <c r="SEO4" s="8"/>
      <c r="SEP4" s="8"/>
      <c r="SEQ4" s="8"/>
      <c r="SER4" s="13"/>
      <c r="SES4" s="13"/>
      <c r="SET4" s="13"/>
      <c r="SEU4" s="14"/>
      <c r="SEV4" s="8"/>
      <c r="SEW4" s="8"/>
      <c r="SEX4" s="8"/>
      <c r="SEY4" s="8"/>
      <c r="SEZ4" s="13"/>
      <c r="SFA4" s="13"/>
      <c r="SFB4" s="13"/>
      <c r="SFC4" s="14"/>
      <c r="SFD4" s="8"/>
      <c r="SFE4" s="8"/>
      <c r="SFF4" s="8"/>
      <c r="SFG4" s="8"/>
      <c r="SFH4" s="13"/>
      <c r="SFI4" s="13"/>
      <c r="SFJ4" s="13"/>
      <c r="SFK4" s="14"/>
      <c r="SFL4" s="8"/>
      <c r="SFM4" s="8"/>
      <c r="SFN4" s="8"/>
      <c r="SFO4" s="8"/>
      <c r="SFP4" s="13"/>
      <c r="SFQ4" s="13"/>
      <c r="SFR4" s="13"/>
      <c r="SFS4" s="14"/>
      <c r="SFT4" s="8"/>
      <c r="SFU4" s="8"/>
      <c r="SFV4" s="8"/>
      <c r="SFW4" s="8"/>
      <c r="SFX4" s="13"/>
      <c r="SFY4" s="13"/>
      <c r="SFZ4" s="13"/>
      <c r="SGA4" s="14"/>
      <c r="SGB4" s="8"/>
      <c r="SGC4" s="8"/>
      <c r="SGD4" s="8"/>
      <c r="SGE4" s="8"/>
      <c r="SGF4" s="13"/>
      <c r="SGG4" s="13"/>
      <c r="SGH4" s="13"/>
      <c r="SGI4" s="14"/>
      <c r="SGJ4" s="8"/>
      <c r="SGK4" s="8"/>
      <c r="SGL4" s="8"/>
      <c r="SGM4" s="8"/>
      <c r="SGN4" s="13"/>
      <c r="SGO4" s="13"/>
      <c r="SGP4" s="13"/>
      <c r="SGQ4" s="14"/>
      <c r="SGR4" s="8"/>
      <c r="SGS4" s="8"/>
      <c r="SGT4" s="8"/>
      <c r="SGU4" s="8"/>
      <c r="SGV4" s="13"/>
      <c r="SGW4" s="13"/>
      <c r="SGX4" s="13"/>
      <c r="SGY4" s="14"/>
      <c r="SGZ4" s="8"/>
      <c r="SHA4" s="8"/>
      <c r="SHB4" s="8"/>
      <c r="SHC4" s="8"/>
      <c r="SHD4" s="13"/>
      <c r="SHE4" s="13"/>
      <c r="SHF4" s="13"/>
      <c r="SHG4" s="14"/>
      <c r="SHH4" s="8"/>
      <c r="SHI4" s="8"/>
      <c r="SHJ4" s="8"/>
      <c r="SHK4" s="8"/>
      <c r="SHL4" s="13"/>
      <c r="SHM4" s="13"/>
      <c r="SHN4" s="13"/>
      <c r="SHO4" s="14"/>
      <c r="SHP4" s="8"/>
      <c r="SHQ4" s="8"/>
      <c r="SHR4" s="8"/>
      <c r="SHS4" s="8"/>
      <c r="SHT4" s="13"/>
      <c r="SHU4" s="13"/>
      <c r="SHV4" s="13"/>
      <c r="SHW4" s="14"/>
      <c r="SHX4" s="8"/>
      <c r="SHY4" s="8"/>
      <c r="SHZ4" s="8"/>
      <c r="SIA4" s="8"/>
      <c r="SIB4" s="13"/>
      <c r="SIC4" s="13"/>
      <c r="SID4" s="13"/>
      <c r="SIE4" s="14"/>
      <c r="SIF4" s="8"/>
      <c r="SIG4" s="8"/>
      <c r="SIH4" s="8"/>
      <c r="SII4" s="8"/>
      <c r="SIJ4" s="13"/>
      <c r="SIK4" s="13"/>
      <c r="SIL4" s="13"/>
      <c r="SIM4" s="14"/>
      <c r="SIN4" s="8"/>
      <c r="SIO4" s="8"/>
      <c r="SIP4" s="8"/>
      <c r="SIQ4" s="8"/>
      <c r="SIR4" s="13"/>
      <c r="SIS4" s="13"/>
      <c r="SIT4" s="13"/>
      <c r="SIU4" s="14"/>
      <c r="SIV4" s="8"/>
      <c r="SIW4" s="8"/>
      <c r="SIX4" s="8"/>
      <c r="SIY4" s="8"/>
      <c r="SIZ4" s="13"/>
      <c r="SJA4" s="13"/>
      <c r="SJB4" s="13"/>
      <c r="SJC4" s="14"/>
      <c r="SJD4" s="8"/>
      <c r="SJE4" s="8"/>
      <c r="SJF4" s="8"/>
      <c r="SJG4" s="8"/>
      <c r="SJH4" s="13"/>
      <c r="SJI4" s="13"/>
      <c r="SJJ4" s="13"/>
      <c r="SJK4" s="14"/>
      <c r="SJL4" s="8"/>
      <c r="SJM4" s="8"/>
      <c r="SJN4" s="8"/>
      <c r="SJO4" s="8"/>
      <c r="SJP4" s="13"/>
      <c r="SJQ4" s="13"/>
      <c r="SJR4" s="13"/>
      <c r="SJS4" s="14"/>
      <c r="SJT4" s="8"/>
      <c r="SJU4" s="8"/>
      <c r="SJV4" s="8"/>
      <c r="SJW4" s="8"/>
      <c r="SJX4" s="13"/>
      <c r="SJY4" s="13"/>
      <c r="SJZ4" s="13"/>
      <c r="SKA4" s="14"/>
      <c r="SKB4" s="8"/>
      <c r="SKC4" s="8"/>
      <c r="SKD4" s="8"/>
      <c r="SKE4" s="8"/>
      <c r="SKF4" s="13"/>
      <c r="SKG4" s="13"/>
      <c r="SKH4" s="13"/>
      <c r="SKI4" s="14"/>
      <c r="SKJ4" s="8"/>
      <c r="SKK4" s="8"/>
      <c r="SKL4" s="8"/>
      <c r="SKM4" s="8"/>
      <c r="SKN4" s="13"/>
      <c r="SKO4" s="13"/>
      <c r="SKP4" s="13"/>
      <c r="SKQ4" s="14"/>
      <c r="SKR4" s="8"/>
      <c r="SKS4" s="8"/>
      <c r="SKT4" s="8"/>
      <c r="SKU4" s="8"/>
      <c r="SKV4" s="13"/>
      <c r="SKW4" s="13"/>
      <c r="SKX4" s="13"/>
      <c r="SKY4" s="14"/>
      <c r="SKZ4" s="8"/>
      <c r="SLA4" s="8"/>
      <c r="SLB4" s="8"/>
      <c r="SLC4" s="8"/>
      <c r="SLD4" s="13"/>
      <c r="SLE4" s="13"/>
      <c r="SLF4" s="13"/>
      <c r="SLG4" s="14"/>
      <c r="SLH4" s="8"/>
      <c r="SLI4" s="8"/>
      <c r="SLJ4" s="8"/>
      <c r="SLK4" s="8"/>
      <c r="SLL4" s="13"/>
      <c r="SLM4" s="13"/>
      <c r="SLN4" s="13"/>
      <c r="SLO4" s="14"/>
      <c r="SLP4" s="8"/>
      <c r="SLQ4" s="8"/>
      <c r="SLR4" s="8"/>
      <c r="SLS4" s="8"/>
      <c r="SLT4" s="13"/>
      <c r="SLU4" s="13"/>
      <c r="SLV4" s="13"/>
      <c r="SLW4" s="14"/>
      <c r="SLX4" s="8"/>
      <c r="SLY4" s="8"/>
      <c r="SLZ4" s="8"/>
      <c r="SMA4" s="8"/>
      <c r="SMB4" s="13"/>
      <c r="SMC4" s="13"/>
      <c r="SMD4" s="13"/>
      <c r="SME4" s="14"/>
      <c r="SMF4" s="8"/>
      <c r="SMG4" s="8"/>
      <c r="SMH4" s="8"/>
      <c r="SMI4" s="8"/>
      <c r="SMJ4" s="13"/>
      <c r="SMK4" s="13"/>
      <c r="SML4" s="13"/>
      <c r="SMM4" s="14"/>
      <c r="SMN4" s="8"/>
      <c r="SMO4" s="8"/>
      <c r="SMP4" s="8"/>
      <c r="SMQ4" s="8"/>
      <c r="SMR4" s="13"/>
      <c r="SMS4" s="13"/>
      <c r="SMT4" s="13"/>
      <c r="SMU4" s="14"/>
      <c r="SMV4" s="8"/>
      <c r="SMW4" s="8"/>
      <c r="SMX4" s="8"/>
      <c r="SMY4" s="8"/>
      <c r="SMZ4" s="13"/>
      <c r="SNA4" s="13"/>
      <c r="SNB4" s="13"/>
      <c r="SNC4" s="14"/>
      <c r="SND4" s="8"/>
      <c r="SNE4" s="8"/>
      <c r="SNF4" s="8"/>
      <c r="SNG4" s="8"/>
      <c r="SNH4" s="13"/>
      <c r="SNI4" s="13"/>
      <c r="SNJ4" s="13"/>
      <c r="SNK4" s="14"/>
      <c r="SNL4" s="8"/>
      <c r="SNM4" s="8"/>
      <c r="SNN4" s="8"/>
      <c r="SNO4" s="8"/>
      <c r="SNP4" s="13"/>
      <c r="SNQ4" s="13"/>
      <c r="SNR4" s="13"/>
      <c r="SNS4" s="14"/>
      <c r="SNT4" s="8"/>
      <c r="SNU4" s="8"/>
      <c r="SNV4" s="8"/>
      <c r="SNW4" s="8"/>
      <c r="SNX4" s="13"/>
      <c r="SNY4" s="13"/>
      <c r="SNZ4" s="13"/>
      <c r="SOA4" s="14"/>
      <c r="SOB4" s="8"/>
      <c r="SOC4" s="8"/>
      <c r="SOD4" s="8"/>
      <c r="SOE4" s="8"/>
      <c r="SOF4" s="13"/>
      <c r="SOG4" s="13"/>
      <c r="SOH4" s="13"/>
      <c r="SOI4" s="14"/>
      <c r="SOJ4" s="8"/>
      <c r="SOK4" s="8"/>
      <c r="SOL4" s="8"/>
      <c r="SOM4" s="8"/>
      <c r="SON4" s="13"/>
      <c r="SOO4" s="13"/>
      <c r="SOP4" s="13"/>
      <c r="SOQ4" s="14"/>
      <c r="SOR4" s="8"/>
      <c r="SOS4" s="8"/>
      <c r="SOT4" s="8"/>
      <c r="SOU4" s="8"/>
      <c r="SOV4" s="13"/>
      <c r="SOW4" s="13"/>
      <c r="SOX4" s="13"/>
      <c r="SOY4" s="14"/>
      <c r="SOZ4" s="8"/>
      <c r="SPA4" s="8"/>
      <c r="SPB4" s="8"/>
      <c r="SPC4" s="8"/>
      <c r="SPD4" s="13"/>
      <c r="SPE4" s="13"/>
      <c r="SPF4" s="13"/>
      <c r="SPG4" s="14"/>
      <c r="SPH4" s="8"/>
      <c r="SPI4" s="8"/>
      <c r="SPJ4" s="8"/>
      <c r="SPK4" s="8"/>
      <c r="SPL4" s="13"/>
      <c r="SPM4" s="13"/>
      <c r="SPN4" s="13"/>
      <c r="SPO4" s="14"/>
      <c r="SPP4" s="8"/>
      <c r="SPQ4" s="8"/>
      <c r="SPR4" s="8"/>
      <c r="SPS4" s="8"/>
      <c r="SPT4" s="13"/>
      <c r="SPU4" s="13"/>
      <c r="SPV4" s="13"/>
      <c r="SPW4" s="14"/>
      <c r="SPX4" s="8"/>
      <c r="SPY4" s="8"/>
      <c r="SPZ4" s="8"/>
      <c r="SQA4" s="8"/>
      <c r="SQB4" s="13"/>
      <c r="SQC4" s="13"/>
      <c r="SQD4" s="13"/>
      <c r="SQE4" s="14"/>
      <c r="SQF4" s="8"/>
      <c r="SQG4" s="8"/>
      <c r="SQH4" s="8"/>
      <c r="SQI4" s="8"/>
      <c r="SQJ4" s="13"/>
      <c r="SQK4" s="13"/>
      <c r="SQL4" s="13"/>
      <c r="SQM4" s="14"/>
      <c r="SQN4" s="8"/>
      <c r="SQO4" s="8"/>
      <c r="SQP4" s="8"/>
      <c r="SQQ4" s="8"/>
      <c r="SQR4" s="13"/>
      <c r="SQS4" s="13"/>
      <c r="SQT4" s="13"/>
      <c r="SQU4" s="14"/>
      <c r="SQV4" s="8"/>
      <c r="SQW4" s="8"/>
      <c r="SQX4" s="8"/>
      <c r="SQY4" s="8"/>
      <c r="SQZ4" s="13"/>
      <c r="SRA4" s="13"/>
      <c r="SRB4" s="13"/>
      <c r="SRC4" s="14"/>
      <c r="SRD4" s="8"/>
      <c r="SRE4" s="8"/>
      <c r="SRF4" s="8"/>
      <c r="SRG4" s="8"/>
      <c r="SRH4" s="13"/>
      <c r="SRI4" s="13"/>
      <c r="SRJ4" s="13"/>
      <c r="SRK4" s="14"/>
      <c r="SRL4" s="8"/>
      <c r="SRM4" s="8"/>
      <c r="SRN4" s="8"/>
      <c r="SRO4" s="8"/>
      <c r="SRP4" s="13"/>
      <c r="SRQ4" s="13"/>
      <c r="SRR4" s="13"/>
      <c r="SRS4" s="14"/>
      <c r="SRT4" s="8"/>
      <c r="SRU4" s="8"/>
      <c r="SRV4" s="8"/>
      <c r="SRW4" s="8"/>
      <c r="SRX4" s="13"/>
      <c r="SRY4" s="13"/>
      <c r="SRZ4" s="13"/>
      <c r="SSA4" s="14"/>
      <c r="SSB4" s="8"/>
      <c r="SSC4" s="8"/>
      <c r="SSD4" s="8"/>
      <c r="SSE4" s="8"/>
      <c r="SSF4" s="13"/>
      <c r="SSG4" s="13"/>
      <c r="SSH4" s="13"/>
      <c r="SSI4" s="14"/>
      <c r="SSJ4" s="8"/>
      <c r="SSK4" s="8"/>
      <c r="SSL4" s="8"/>
      <c r="SSM4" s="8"/>
      <c r="SSN4" s="13"/>
      <c r="SSO4" s="13"/>
      <c r="SSP4" s="13"/>
      <c r="SSQ4" s="14"/>
      <c r="SSR4" s="8"/>
      <c r="SSS4" s="8"/>
      <c r="SST4" s="8"/>
      <c r="SSU4" s="8"/>
      <c r="SSV4" s="13"/>
      <c r="SSW4" s="13"/>
      <c r="SSX4" s="13"/>
      <c r="SSY4" s="14"/>
      <c r="SSZ4" s="8"/>
      <c r="STA4" s="8"/>
      <c r="STB4" s="8"/>
      <c r="STC4" s="8"/>
      <c r="STD4" s="13"/>
      <c r="STE4" s="13"/>
      <c r="STF4" s="13"/>
      <c r="STG4" s="14"/>
      <c r="STH4" s="8"/>
      <c r="STI4" s="8"/>
      <c r="STJ4" s="8"/>
      <c r="STK4" s="8"/>
      <c r="STL4" s="13"/>
      <c r="STM4" s="13"/>
      <c r="STN4" s="13"/>
      <c r="STO4" s="14"/>
      <c r="STP4" s="8"/>
      <c r="STQ4" s="8"/>
      <c r="STR4" s="8"/>
      <c r="STS4" s="8"/>
      <c r="STT4" s="13"/>
      <c r="STU4" s="13"/>
      <c r="STV4" s="13"/>
      <c r="STW4" s="14"/>
      <c r="STX4" s="8"/>
      <c r="STY4" s="8"/>
      <c r="STZ4" s="8"/>
      <c r="SUA4" s="8"/>
      <c r="SUB4" s="13"/>
      <c r="SUC4" s="13"/>
      <c r="SUD4" s="13"/>
      <c r="SUE4" s="14"/>
      <c r="SUF4" s="8"/>
      <c r="SUG4" s="8"/>
      <c r="SUH4" s="8"/>
      <c r="SUI4" s="8"/>
      <c r="SUJ4" s="13"/>
      <c r="SUK4" s="13"/>
      <c r="SUL4" s="13"/>
      <c r="SUM4" s="14"/>
      <c r="SUN4" s="8"/>
      <c r="SUO4" s="8"/>
      <c r="SUP4" s="8"/>
      <c r="SUQ4" s="8"/>
      <c r="SUR4" s="13"/>
      <c r="SUS4" s="13"/>
      <c r="SUT4" s="13"/>
      <c r="SUU4" s="14"/>
      <c r="SUV4" s="8"/>
      <c r="SUW4" s="8"/>
      <c r="SUX4" s="8"/>
      <c r="SUY4" s="8"/>
      <c r="SUZ4" s="13"/>
      <c r="SVA4" s="13"/>
      <c r="SVB4" s="13"/>
      <c r="SVC4" s="14"/>
      <c r="SVD4" s="8"/>
      <c r="SVE4" s="8"/>
      <c r="SVF4" s="8"/>
      <c r="SVG4" s="8"/>
      <c r="SVH4" s="13"/>
      <c r="SVI4" s="13"/>
      <c r="SVJ4" s="13"/>
      <c r="SVK4" s="14"/>
      <c r="SVL4" s="8"/>
      <c r="SVM4" s="8"/>
      <c r="SVN4" s="8"/>
      <c r="SVO4" s="8"/>
      <c r="SVP4" s="13"/>
      <c r="SVQ4" s="13"/>
      <c r="SVR4" s="13"/>
      <c r="SVS4" s="14"/>
      <c r="SVT4" s="8"/>
      <c r="SVU4" s="8"/>
      <c r="SVV4" s="8"/>
      <c r="SVW4" s="8"/>
      <c r="SVX4" s="13"/>
      <c r="SVY4" s="13"/>
      <c r="SVZ4" s="13"/>
      <c r="SWA4" s="14"/>
      <c r="SWB4" s="8"/>
      <c r="SWC4" s="8"/>
      <c r="SWD4" s="8"/>
      <c r="SWE4" s="8"/>
      <c r="SWF4" s="13"/>
      <c r="SWG4" s="13"/>
      <c r="SWH4" s="13"/>
      <c r="SWI4" s="14"/>
      <c r="SWJ4" s="8"/>
      <c r="SWK4" s="8"/>
      <c r="SWL4" s="8"/>
      <c r="SWM4" s="8"/>
      <c r="SWN4" s="13"/>
      <c r="SWO4" s="13"/>
      <c r="SWP4" s="13"/>
      <c r="SWQ4" s="14"/>
      <c r="SWR4" s="8"/>
      <c r="SWS4" s="8"/>
      <c r="SWT4" s="8"/>
      <c r="SWU4" s="8"/>
      <c r="SWV4" s="13"/>
      <c r="SWW4" s="13"/>
      <c r="SWX4" s="13"/>
      <c r="SWY4" s="14"/>
      <c r="SWZ4" s="8"/>
      <c r="SXA4" s="8"/>
      <c r="SXB4" s="8"/>
      <c r="SXC4" s="8"/>
      <c r="SXD4" s="13"/>
      <c r="SXE4" s="13"/>
      <c r="SXF4" s="13"/>
      <c r="SXG4" s="14"/>
      <c r="SXH4" s="8"/>
      <c r="SXI4" s="8"/>
      <c r="SXJ4" s="8"/>
      <c r="SXK4" s="8"/>
      <c r="SXL4" s="13"/>
      <c r="SXM4" s="13"/>
      <c r="SXN4" s="13"/>
      <c r="SXO4" s="14"/>
      <c r="SXP4" s="8"/>
      <c r="SXQ4" s="8"/>
      <c r="SXR4" s="8"/>
      <c r="SXS4" s="8"/>
      <c r="SXT4" s="13"/>
      <c r="SXU4" s="13"/>
      <c r="SXV4" s="13"/>
      <c r="SXW4" s="14"/>
      <c r="SXX4" s="8"/>
      <c r="SXY4" s="8"/>
      <c r="SXZ4" s="8"/>
      <c r="SYA4" s="8"/>
      <c r="SYB4" s="13"/>
      <c r="SYC4" s="13"/>
      <c r="SYD4" s="13"/>
      <c r="SYE4" s="14"/>
      <c r="SYF4" s="8"/>
      <c r="SYG4" s="8"/>
      <c r="SYH4" s="8"/>
      <c r="SYI4" s="8"/>
      <c r="SYJ4" s="13"/>
      <c r="SYK4" s="13"/>
      <c r="SYL4" s="13"/>
      <c r="SYM4" s="14"/>
      <c r="SYN4" s="8"/>
      <c r="SYO4" s="8"/>
      <c r="SYP4" s="8"/>
      <c r="SYQ4" s="8"/>
      <c r="SYR4" s="13"/>
      <c r="SYS4" s="13"/>
      <c r="SYT4" s="13"/>
      <c r="SYU4" s="14"/>
      <c r="SYV4" s="8"/>
      <c r="SYW4" s="8"/>
      <c r="SYX4" s="8"/>
      <c r="SYY4" s="8"/>
      <c r="SYZ4" s="13"/>
      <c r="SZA4" s="13"/>
      <c r="SZB4" s="13"/>
      <c r="SZC4" s="14"/>
      <c r="SZD4" s="8"/>
      <c r="SZE4" s="8"/>
      <c r="SZF4" s="8"/>
      <c r="SZG4" s="8"/>
      <c r="SZH4" s="13"/>
      <c r="SZI4" s="13"/>
      <c r="SZJ4" s="13"/>
      <c r="SZK4" s="14"/>
      <c r="SZL4" s="8"/>
      <c r="SZM4" s="8"/>
      <c r="SZN4" s="8"/>
      <c r="SZO4" s="8"/>
      <c r="SZP4" s="13"/>
      <c r="SZQ4" s="13"/>
      <c r="SZR4" s="13"/>
      <c r="SZS4" s="14"/>
      <c r="SZT4" s="8"/>
      <c r="SZU4" s="8"/>
      <c r="SZV4" s="8"/>
      <c r="SZW4" s="8"/>
      <c r="SZX4" s="13"/>
      <c r="SZY4" s="13"/>
      <c r="SZZ4" s="13"/>
      <c r="TAA4" s="14"/>
      <c r="TAB4" s="8"/>
      <c r="TAC4" s="8"/>
      <c r="TAD4" s="8"/>
      <c r="TAE4" s="8"/>
      <c r="TAF4" s="13"/>
      <c r="TAG4" s="13"/>
      <c r="TAH4" s="13"/>
      <c r="TAI4" s="14"/>
      <c r="TAJ4" s="8"/>
      <c r="TAK4" s="8"/>
      <c r="TAL4" s="8"/>
      <c r="TAM4" s="8"/>
      <c r="TAN4" s="13"/>
      <c r="TAO4" s="13"/>
      <c r="TAP4" s="13"/>
      <c r="TAQ4" s="14"/>
      <c r="TAR4" s="8"/>
      <c r="TAS4" s="8"/>
      <c r="TAT4" s="8"/>
      <c r="TAU4" s="8"/>
      <c r="TAV4" s="13"/>
      <c r="TAW4" s="13"/>
      <c r="TAX4" s="13"/>
      <c r="TAY4" s="14"/>
      <c r="TAZ4" s="8"/>
      <c r="TBA4" s="8"/>
      <c r="TBB4" s="8"/>
      <c r="TBC4" s="8"/>
      <c r="TBD4" s="13"/>
      <c r="TBE4" s="13"/>
      <c r="TBF4" s="13"/>
      <c r="TBG4" s="14"/>
      <c r="TBH4" s="8"/>
      <c r="TBI4" s="8"/>
      <c r="TBJ4" s="8"/>
      <c r="TBK4" s="8"/>
      <c r="TBL4" s="13"/>
      <c r="TBM4" s="13"/>
      <c r="TBN4" s="13"/>
      <c r="TBO4" s="14"/>
      <c r="TBP4" s="8"/>
      <c r="TBQ4" s="8"/>
      <c r="TBR4" s="8"/>
      <c r="TBS4" s="8"/>
      <c r="TBT4" s="13"/>
      <c r="TBU4" s="13"/>
      <c r="TBV4" s="13"/>
      <c r="TBW4" s="14"/>
      <c r="TBX4" s="8"/>
      <c r="TBY4" s="8"/>
      <c r="TBZ4" s="8"/>
      <c r="TCA4" s="8"/>
      <c r="TCB4" s="13"/>
      <c r="TCC4" s="13"/>
      <c r="TCD4" s="13"/>
      <c r="TCE4" s="14"/>
      <c r="TCF4" s="8"/>
      <c r="TCG4" s="8"/>
      <c r="TCH4" s="8"/>
      <c r="TCI4" s="8"/>
      <c r="TCJ4" s="13"/>
      <c r="TCK4" s="13"/>
      <c r="TCL4" s="13"/>
      <c r="TCM4" s="14"/>
      <c r="TCN4" s="8"/>
      <c r="TCO4" s="8"/>
      <c r="TCP4" s="8"/>
      <c r="TCQ4" s="8"/>
      <c r="TCR4" s="13"/>
      <c r="TCS4" s="13"/>
      <c r="TCT4" s="13"/>
      <c r="TCU4" s="14"/>
      <c r="TCV4" s="8"/>
      <c r="TCW4" s="8"/>
      <c r="TCX4" s="8"/>
      <c r="TCY4" s="8"/>
      <c r="TCZ4" s="13"/>
      <c r="TDA4" s="13"/>
      <c r="TDB4" s="13"/>
      <c r="TDC4" s="14"/>
      <c r="TDD4" s="8"/>
      <c r="TDE4" s="8"/>
      <c r="TDF4" s="8"/>
      <c r="TDG4" s="8"/>
      <c r="TDH4" s="13"/>
      <c r="TDI4" s="13"/>
      <c r="TDJ4" s="13"/>
      <c r="TDK4" s="14"/>
      <c r="TDL4" s="8"/>
      <c r="TDM4" s="8"/>
      <c r="TDN4" s="8"/>
      <c r="TDO4" s="8"/>
      <c r="TDP4" s="13"/>
      <c r="TDQ4" s="13"/>
      <c r="TDR4" s="13"/>
      <c r="TDS4" s="14"/>
      <c r="TDT4" s="8"/>
      <c r="TDU4" s="8"/>
      <c r="TDV4" s="8"/>
      <c r="TDW4" s="8"/>
      <c r="TDX4" s="13"/>
      <c r="TDY4" s="13"/>
      <c r="TDZ4" s="13"/>
      <c r="TEA4" s="14"/>
      <c r="TEB4" s="8"/>
      <c r="TEC4" s="8"/>
      <c r="TED4" s="8"/>
      <c r="TEE4" s="8"/>
      <c r="TEF4" s="13"/>
      <c r="TEG4" s="13"/>
      <c r="TEH4" s="13"/>
      <c r="TEI4" s="14"/>
      <c r="TEJ4" s="8"/>
      <c r="TEK4" s="8"/>
      <c r="TEL4" s="8"/>
      <c r="TEM4" s="8"/>
      <c r="TEN4" s="13"/>
      <c r="TEO4" s="13"/>
      <c r="TEP4" s="13"/>
      <c r="TEQ4" s="14"/>
      <c r="TER4" s="8"/>
      <c r="TES4" s="8"/>
      <c r="TET4" s="8"/>
      <c r="TEU4" s="8"/>
      <c r="TEV4" s="13"/>
      <c r="TEW4" s="13"/>
      <c r="TEX4" s="13"/>
      <c r="TEY4" s="14"/>
      <c r="TEZ4" s="8"/>
      <c r="TFA4" s="8"/>
      <c r="TFB4" s="8"/>
      <c r="TFC4" s="8"/>
      <c r="TFD4" s="13"/>
      <c r="TFE4" s="13"/>
      <c r="TFF4" s="13"/>
      <c r="TFG4" s="14"/>
      <c r="TFH4" s="8"/>
      <c r="TFI4" s="8"/>
      <c r="TFJ4" s="8"/>
      <c r="TFK4" s="8"/>
      <c r="TFL4" s="13"/>
      <c r="TFM4" s="13"/>
      <c r="TFN4" s="13"/>
      <c r="TFO4" s="14"/>
      <c r="TFP4" s="8"/>
      <c r="TFQ4" s="8"/>
      <c r="TFR4" s="8"/>
      <c r="TFS4" s="8"/>
      <c r="TFT4" s="13"/>
      <c r="TFU4" s="13"/>
      <c r="TFV4" s="13"/>
      <c r="TFW4" s="14"/>
      <c r="TFX4" s="8"/>
      <c r="TFY4" s="8"/>
      <c r="TFZ4" s="8"/>
      <c r="TGA4" s="8"/>
      <c r="TGB4" s="13"/>
      <c r="TGC4" s="13"/>
      <c r="TGD4" s="13"/>
      <c r="TGE4" s="14"/>
      <c r="TGF4" s="8"/>
      <c r="TGG4" s="8"/>
      <c r="TGH4" s="8"/>
      <c r="TGI4" s="8"/>
      <c r="TGJ4" s="13"/>
      <c r="TGK4" s="13"/>
      <c r="TGL4" s="13"/>
      <c r="TGM4" s="14"/>
      <c r="TGN4" s="8"/>
      <c r="TGO4" s="8"/>
      <c r="TGP4" s="8"/>
      <c r="TGQ4" s="8"/>
      <c r="TGR4" s="13"/>
      <c r="TGS4" s="13"/>
      <c r="TGT4" s="13"/>
      <c r="TGU4" s="14"/>
      <c r="TGV4" s="8"/>
      <c r="TGW4" s="8"/>
      <c r="TGX4" s="8"/>
      <c r="TGY4" s="8"/>
      <c r="TGZ4" s="13"/>
      <c r="THA4" s="13"/>
      <c r="THB4" s="13"/>
      <c r="THC4" s="14"/>
      <c r="THD4" s="8"/>
      <c r="THE4" s="8"/>
      <c r="THF4" s="8"/>
      <c r="THG4" s="8"/>
      <c r="THH4" s="13"/>
      <c r="THI4" s="13"/>
      <c r="THJ4" s="13"/>
      <c r="THK4" s="14"/>
      <c r="THL4" s="8"/>
      <c r="THM4" s="8"/>
      <c r="THN4" s="8"/>
      <c r="THO4" s="8"/>
      <c r="THP4" s="13"/>
      <c r="THQ4" s="13"/>
      <c r="THR4" s="13"/>
      <c r="THS4" s="14"/>
      <c r="THT4" s="8"/>
      <c r="THU4" s="8"/>
      <c r="THV4" s="8"/>
      <c r="THW4" s="8"/>
      <c r="THX4" s="13"/>
      <c r="THY4" s="13"/>
      <c r="THZ4" s="13"/>
      <c r="TIA4" s="14"/>
      <c r="TIB4" s="8"/>
      <c r="TIC4" s="8"/>
      <c r="TID4" s="8"/>
      <c r="TIE4" s="8"/>
      <c r="TIF4" s="13"/>
      <c r="TIG4" s="13"/>
      <c r="TIH4" s="13"/>
      <c r="TII4" s="14"/>
      <c r="TIJ4" s="8"/>
      <c r="TIK4" s="8"/>
      <c r="TIL4" s="8"/>
      <c r="TIM4" s="8"/>
      <c r="TIN4" s="13"/>
      <c r="TIO4" s="13"/>
      <c r="TIP4" s="13"/>
      <c r="TIQ4" s="14"/>
      <c r="TIR4" s="8"/>
      <c r="TIS4" s="8"/>
      <c r="TIT4" s="8"/>
      <c r="TIU4" s="8"/>
      <c r="TIV4" s="13"/>
      <c r="TIW4" s="13"/>
      <c r="TIX4" s="13"/>
      <c r="TIY4" s="14"/>
      <c r="TIZ4" s="8"/>
      <c r="TJA4" s="8"/>
      <c r="TJB4" s="8"/>
      <c r="TJC4" s="8"/>
      <c r="TJD4" s="13"/>
      <c r="TJE4" s="13"/>
      <c r="TJF4" s="13"/>
      <c r="TJG4" s="14"/>
      <c r="TJH4" s="8"/>
      <c r="TJI4" s="8"/>
      <c r="TJJ4" s="8"/>
      <c r="TJK4" s="8"/>
      <c r="TJL4" s="13"/>
      <c r="TJM4" s="13"/>
      <c r="TJN4" s="13"/>
      <c r="TJO4" s="14"/>
      <c r="TJP4" s="8"/>
      <c r="TJQ4" s="8"/>
      <c r="TJR4" s="8"/>
      <c r="TJS4" s="8"/>
      <c r="TJT4" s="13"/>
      <c r="TJU4" s="13"/>
      <c r="TJV4" s="13"/>
      <c r="TJW4" s="14"/>
      <c r="TJX4" s="8"/>
      <c r="TJY4" s="8"/>
      <c r="TJZ4" s="8"/>
      <c r="TKA4" s="8"/>
      <c r="TKB4" s="13"/>
      <c r="TKC4" s="13"/>
      <c r="TKD4" s="13"/>
      <c r="TKE4" s="14"/>
      <c r="TKF4" s="8"/>
      <c r="TKG4" s="8"/>
      <c r="TKH4" s="8"/>
      <c r="TKI4" s="8"/>
      <c r="TKJ4" s="13"/>
      <c r="TKK4" s="13"/>
      <c r="TKL4" s="13"/>
      <c r="TKM4" s="14"/>
      <c r="TKN4" s="8"/>
      <c r="TKO4" s="8"/>
      <c r="TKP4" s="8"/>
      <c r="TKQ4" s="8"/>
      <c r="TKR4" s="13"/>
      <c r="TKS4" s="13"/>
      <c r="TKT4" s="13"/>
      <c r="TKU4" s="14"/>
      <c r="TKV4" s="8"/>
      <c r="TKW4" s="8"/>
      <c r="TKX4" s="8"/>
      <c r="TKY4" s="8"/>
      <c r="TKZ4" s="13"/>
      <c r="TLA4" s="13"/>
      <c r="TLB4" s="13"/>
      <c r="TLC4" s="14"/>
      <c r="TLD4" s="8"/>
      <c r="TLE4" s="8"/>
      <c r="TLF4" s="8"/>
      <c r="TLG4" s="8"/>
      <c r="TLH4" s="13"/>
      <c r="TLI4" s="13"/>
      <c r="TLJ4" s="13"/>
      <c r="TLK4" s="14"/>
      <c r="TLL4" s="8"/>
      <c r="TLM4" s="8"/>
      <c r="TLN4" s="8"/>
      <c r="TLO4" s="8"/>
      <c r="TLP4" s="13"/>
      <c r="TLQ4" s="13"/>
      <c r="TLR4" s="13"/>
      <c r="TLS4" s="14"/>
      <c r="TLT4" s="8"/>
      <c r="TLU4" s="8"/>
      <c r="TLV4" s="8"/>
      <c r="TLW4" s="8"/>
      <c r="TLX4" s="13"/>
      <c r="TLY4" s="13"/>
      <c r="TLZ4" s="13"/>
      <c r="TMA4" s="14"/>
      <c r="TMB4" s="8"/>
      <c r="TMC4" s="8"/>
      <c r="TMD4" s="8"/>
      <c r="TME4" s="8"/>
      <c r="TMF4" s="13"/>
      <c r="TMG4" s="13"/>
      <c r="TMH4" s="13"/>
      <c r="TMI4" s="14"/>
      <c r="TMJ4" s="8"/>
      <c r="TMK4" s="8"/>
      <c r="TML4" s="8"/>
      <c r="TMM4" s="8"/>
      <c r="TMN4" s="13"/>
      <c r="TMO4" s="13"/>
      <c r="TMP4" s="13"/>
      <c r="TMQ4" s="14"/>
      <c r="TMR4" s="8"/>
      <c r="TMS4" s="8"/>
      <c r="TMT4" s="8"/>
      <c r="TMU4" s="8"/>
      <c r="TMV4" s="13"/>
      <c r="TMW4" s="13"/>
      <c r="TMX4" s="13"/>
      <c r="TMY4" s="14"/>
      <c r="TMZ4" s="8"/>
      <c r="TNA4" s="8"/>
      <c r="TNB4" s="8"/>
      <c r="TNC4" s="8"/>
      <c r="TND4" s="13"/>
      <c r="TNE4" s="13"/>
      <c r="TNF4" s="13"/>
      <c r="TNG4" s="14"/>
      <c r="TNH4" s="8"/>
      <c r="TNI4" s="8"/>
      <c r="TNJ4" s="8"/>
      <c r="TNK4" s="8"/>
      <c r="TNL4" s="13"/>
      <c r="TNM4" s="13"/>
      <c r="TNN4" s="13"/>
      <c r="TNO4" s="14"/>
      <c r="TNP4" s="8"/>
      <c r="TNQ4" s="8"/>
      <c r="TNR4" s="8"/>
      <c r="TNS4" s="8"/>
      <c r="TNT4" s="13"/>
      <c r="TNU4" s="13"/>
      <c r="TNV4" s="13"/>
      <c r="TNW4" s="14"/>
      <c r="TNX4" s="8"/>
      <c r="TNY4" s="8"/>
      <c r="TNZ4" s="8"/>
      <c r="TOA4" s="8"/>
      <c r="TOB4" s="13"/>
      <c r="TOC4" s="13"/>
      <c r="TOD4" s="13"/>
      <c r="TOE4" s="14"/>
      <c r="TOF4" s="8"/>
      <c r="TOG4" s="8"/>
      <c r="TOH4" s="8"/>
      <c r="TOI4" s="8"/>
      <c r="TOJ4" s="13"/>
      <c r="TOK4" s="13"/>
      <c r="TOL4" s="13"/>
      <c r="TOM4" s="14"/>
      <c r="TON4" s="8"/>
      <c r="TOO4" s="8"/>
      <c r="TOP4" s="8"/>
      <c r="TOQ4" s="8"/>
      <c r="TOR4" s="13"/>
      <c r="TOS4" s="13"/>
      <c r="TOT4" s="13"/>
      <c r="TOU4" s="14"/>
      <c r="TOV4" s="8"/>
      <c r="TOW4" s="8"/>
      <c r="TOX4" s="8"/>
      <c r="TOY4" s="8"/>
      <c r="TOZ4" s="13"/>
      <c r="TPA4" s="13"/>
      <c r="TPB4" s="13"/>
      <c r="TPC4" s="14"/>
      <c r="TPD4" s="8"/>
      <c r="TPE4" s="8"/>
      <c r="TPF4" s="8"/>
      <c r="TPG4" s="8"/>
      <c r="TPH4" s="13"/>
      <c r="TPI4" s="13"/>
      <c r="TPJ4" s="13"/>
      <c r="TPK4" s="14"/>
      <c r="TPL4" s="8"/>
      <c r="TPM4" s="8"/>
      <c r="TPN4" s="8"/>
      <c r="TPO4" s="8"/>
      <c r="TPP4" s="13"/>
      <c r="TPQ4" s="13"/>
      <c r="TPR4" s="13"/>
      <c r="TPS4" s="14"/>
      <c r="TPT4" s="8"/>
      <c r="TPU4" s="8"/>
      <c r="TPV4" s="8"/>
      <c r="TPW4" s="8"/>
      <c r="TPX4" s="13"/>
      <c r="TPY4" s="13"/>
      <c r="TPZ4" s="13"/>
      <c r="TQA4" s="14"/>
      <c r="TQB4" s="8"/>
      <c r="TQC4" s="8"/>
      <c r="TQD4" s="8"/>
      <c r="TQE4" s="8"/>
      <c r="TQF4" s="13"/>
      <c r="TQG4" s="13"/>
      <c r="TQH4" s="13"/>
      <c r="TQI4" s="14"/>
      <c r="TQJ4" s="8"/>
      <c r="TQK4" s="8"/>
      <c r="TQL4" s="8"/>
      <c r="TQM4" s="8"/>
      <c r="TQN4" s="13"/>
      <c r="TQO4" s="13"/>
      <c r="TQP4" s="13"/>
      <c r="TQQ4" s="14"/>
      <c r="TQR4" s="8"/>
      <c r="TQS4" s="8"/>
      <c r="TQT4" s="8"/>
      <c r="TQU4" s="8"/>
      <c r="TQV4" s="13"/>
      <c r="TQW4" s="13"/>
      <c r="TQX4" s="13"/>
      <c r="TQY4" s="14"/>
      <c r="TQZ4" s="8"/>
      <c r="TRA4" s="8"/>
      <c r="TRB4" s="8"/>
      <c r="TRC4" s="8"/>
      <c r="TRD4" s="13"/>
      <c r="TRE4" s="13"/>
      <c r="TRF4" s="13"/>
      <c r="TRG4" s="14"/>
      <c r="TRH4" s="8"/>
      <c r="TRI4" s="8"/>
      <c r="TRJ4" s="8"/>
      <c r="TRK4" s="8"/>
      <c r="TRL4" s="13"/>
      <c r="TRM4" s="13"/>
      <c r="TRN4" s="13"/>
      <c r="TRO4" s="14"/>
      <c r="TRP4" s="8"/>
      <c r="TRQ4" s="8"/>
      <c r="TRR4" s="8"/>
      <c r="TRS4" s="8"/>
      <c r="TRT4" s="13"/>
      <c r="TRU4" s="13"/>
      <c r="TRV4" s="13"/>
      <c r="TRW4" s="14"/>
      <c r="TRX4" s="8"/>
      <c r="TRY4" s="8"/>
      <c r="TRZ4" s="8"/>
      <c r="TSA4" s="8"/>
      <c r="TSB4" s="13"/>
      <c r="TSC4" s="13"/>
      <c r="TSD4" s="13"/>
      <c r="TSE4" s="14"/>
      <c r="TSF4" s="8"/>
      <c r="TSG4" s="8"/>
      <c r="TSH4" s="8"/>
      <c r="TSI4" s="8"/>
      <c r="TSJ4" s="13"/>
      <c r="TSK4" s="13"/>
      <c r="TSL4" s="13"/>
      <c r="TSM4" s="14"/>
      <c r="TSN4" s="8"/>
      <c r="TSO4" s="8"/>
      <c r="TSP4" s="8"/>
      <c r="TSQ4" s="8"/>
      <c r="TSR4" s="13"/>
      <c r="TSS4" s="13"/>
      <c r="TST4" s="13"/>
      <c r="TSU4" s="14"/>
      <c r="TSV4" s="8"/>
      <c r="TSW4" s="8"/>
      <c r="TSX4" s="8"/>
      <c r="TSY4" s="8"/>
      <c r="TSZ4" s="13"/>
      <c r="TTA4" s="13"/>
      <c r="TTB4" s="13"/>
      <c r="TTC4" s="14"/>
      <c r="TTD4" s="8"/>
      <c r="TTE4" s="8"/>
      <c r="TTF4" s="8"/>
      <c r="TTG4" s="8"/>
      <c r="TTH4" s="13"/>
      <c r="TTI4" s="13"/>
      <c r="TTJ4" s="13"/>
      <c r="TTK4" s="14"/>
      <c r="TTL4" s="8"/>
      <c r="TTM4" s="8"/>
      <c r="TTN4" s="8"/>
      <c r="TTO4" s="8"/>
      <c r="TTP4" s="13"/>
      <c r="TTQ4" s="13"/>
      <c r="TTR4" s="13"/>
      <c r="TTS4" s="14"/>
      <c r="TTT4" s="8"/>
      <c r="TTU4" s="8"/>
      <c r="TTV4" s="8"/>
      <c r="TTW4" s="8"/>
      <c r="TTX4" s="13"/>
      <c r="TTY4" s="13"/>
      <c r="TTZ4" s="13"/>
      <c r="TUA4" s="14"/>
      <c r="TUB4" s="8"/>
      <c r="TUC4" s="8"/>
      <c r="TUD4" s="8"/>
      <c r="TUE4" s="8"/>
      <c r="TUF4" s="13"/>
      <c r="TUG4" s="13"/>
      <c r="TUH4" s="13"/>
      <c r="TUI4" s="14"/>
      <c r="TUJ4" s="8"/>
      <c r="TUK4" s="8"/>
      <c r="TUL4" s="8"/>
      <c r="TUM4" s="8"/>
      <c r="TUN4" s="13"/>
      <c r="TUO4" s="13"/>
      <c r="TUP4" s="13"/>
      <c r="TUQ4" s="14"/>
      <c r="TUR4" s="8"/>
      <c r="TUS4" s="8"/>
      <c r="TUT4" s="8"/>
      <c r="TUU4" s="8"/>
      <c r="TUV4" s="13"/>
      <c r="TUW4" s="13"/>
      <c r="TUX4" s="13"/>
      <c r="TUY4" s="14"/>
      <c r="TUZ4" s="8"/>
      <c r="TVA4" s="8"/>
      <c r="TVB4" s="8"/>
      <c r="TVC4" s="8"/>
      <c r="TVD4" s="13"/>
      <c r="TVE4" s="13"/>
      <c r="TVF4" s="13"/>
      <c r="TVG4" s="14"/>
      <c r="TVH4" s="8"/>
      <c r="TVI4" s="8"/>
      <c r="TVJ4" s="8"/>
      <c r="TVK4" s="8"/>
      <c r="TVL4" s="13"/>
      <c r="TVM4" s="13"/>
      <c r="TVN4" s="13"/>
      <c r="TVO4" s="14"/>
      <c r="TVP4" s="8"/>
      <c r="TVQ4" s="8"/>
      <c r="TVR4" s="8"/>
      <c r="TVS4" s="8"/>
      <c r="TVT4" s="13"/>
      <c r="TVU4" s="13"/>
      <c r="TVV4" s="13"/>
      <c r="TVW4" s="14"/>
      <c r="TVX4" s="8"/>
      <c r="TVY4" s="8"/>
      <c r="TVZ4" s="8"/>
      <c r="TWA4" s="8"/>
      <c r="TWB4" s="13"/>
      <c r="TWC4" s="13"/>
      <c r="TWD4" s="13"/>
      <c r="TWE4" s="14"/>
      <c r="TWF4" s="8"/>
      <c r="TWG4" s="8"/>
      <c r="TWH4" s="8"/>
      <c r="TWI4" s="8"/>
      <c r="TWJ4" s="13"/>
      <c r="TWK4" s="13"/>
      <c r="TWL4" s="13"/>
      <c r="TWM4" s="14"/>
      <c r="TWN4" s="8"/>
      <c r="TWO4" s="8"/>
      <c r="TWP4" s="8"/>
      <c r="TWQ4" s="8"/>
      <c r="TWR4" s="13"/>
      <c r="TWS4" s="13"/>
      <c r="TWT4" s="13"/>
      <c r="TWU4" s="14"/>
      <c r="TWV4" s="8"/>
      <c r="TWW4" s="8"/>
      <c r="TWX4" s="8"/>
      <c r="TWY4" s="8"/>
      <c r="TWZ4" s="13"/>
      <c r="TXA4" s="13"/>
      <c r="TXB4" s="13"/>
      <c r="TXC4" s="14"/>
      <c r="TXD4" s="8"/>
      <c r="TXE4" s="8"/>
      <c r="TXF4" s="8"/>
      <c r="TXG4" s="8"/>
      <c r="TXH4" s="13"/>
      <c r="TXI4" s="13"/>
      <c r="TXJ4" s="13"/>
      <c r="TXK4" s="14"/>
      <c r="TXL4" s="8"/>
      <c r="TXM4" s="8"/>
      <c r="TXN4" s="8"/>
      <c r="TXO4" s="8"/>
      <c r="TXP4" s="13"/>
      <c r="TXQ4" s="13"/>
      <c r="TXR4" s="13"/>
      <c r="TXS4" s="14"/>
      <c r="TXT4" s="8"/>
      <c r="TXU4" s="8"/>
      <c r="TXV4" s="8"/>
      <c r="TXW4" s="8"/>
      <c r="TXX4" s="13"/>
      <c r="TXY4" s="13"/>
      <c r="TXZ4" s="13"/>
      <c r="TYA4" s="14"/>
      <c r="TYB4" s="8"/>
      <c r="TYC4" s="8"/>
      <c r="TYD4" s="8"/>
      <c r="TYE4" s="8"/>
      <c r="TYF4" s="13"/>
      <c r="TYG4" s="13"/>
      <c r="TYH4" s="13"/>
      <c r="TYI4" s="14"/>
      <c r="TYJ4" s="8"/>
      <c r="TYK4" s="8"/>
      <c r="TYL4" s="8"/>
      <c r="TYM4" s="8"/>
      <c r="TYN4" s="13"/>
      <c r="TYO4" s="13"/>
      <c r="TYP4" s="13"/>
      <c r="TYQ4" s="14"/>
      <c r="TYR4" s="8"/>
      <c r="TYS4" s="8"/>
      <c r="TYT4" s="8"/>
      <c r="TYU4" s="8"/>
      <c r="TYV4" s="13"/>
      <c r="TYW4" s="13"/>
      <c r="TYX4" s="13"/>
      <c r="TYY4" s="14"/>
      <c r="TYZ4" s="8"/>
      <c r="TZA4" s="8"/>
      <c r="TZB4" s="8"/>
      <c r="TZC4" s="8"/>
      <c r="TZD4" s="13"/>
      <c r="TZE4" s="13"/>
      <c r="TZF4" s="13"/>
      <c r="TZG4" s="14"/>
      <c r="TZH4" s="8"/>
      <c r="TZI4" s="8"/>
      <c r="TZJ4" s="8"/>
      <c r="TZK4" s="8"/>
      <c r="TZL4" s="13"/>
      <c r="TZM4" s="13"/>
      <c r="TZN4" s="13"/>
      <c r="TZO4" s="14"/>
      <c r="TZP4" s="8"/>
      <c r="TZQ4" s="8"/>
      <c r="TZR4" s="8"/>
      <c r="TZS4" s="8"/>
      <c r="TZT4" s="13"/>
      <c r="TZU4" s="13"/>
      <c r="TZV4" s="13"/>
      <c r="TZW4" s="14"/>
      <c r="TZX4" s="8"/>
      <c r="TZY4" s="8"/>
      <c r="TZZ4" s="8"/>
      <c r="UAA4" s="8"/>
      <c r="UAB4" s="13"/>
      <c r="UAC4" s="13"/>
      <c r="UAD4" s="13"/>
      <c r="UAE4" s="14"/>
      <c r="UAF4" s="8"/>
      <c r="UAG4" s="8"/>
      <c r="UAH4" s="8"/>
      <c r="UAI4" s="8"/>
      <c r="UAJ4" s="13"/>
      <c r="UAK4" s="13"/>
      <c r="UAL4" s="13"/>
      <c r="UAM4" s="14"/>
      <c r="UAN4" s="8"/>
      <c r="UAO4" s="8"/>
      <c r="UAP4" s="8"/>
      <c r="UAQ4" s="8"/>
      <c r="UAR4" s="13"/>
      <c r="UAS4" s="13"/>
      <c r="UAT4" s="13"/>
      <c r="UAU4" s="14"/>
      <c r="UAV4" s="8"/>
      <c r="UAW4" s="8"/>
      <c r="UAX4" s="8"/>
      <c r="UAY4" s="8"/>
      <c r="UAZ4" s="13"/>
      <c r="UBA4" s="13"/>
      <c r="UBB4" s="13"/>
      <c r="UBC4" s="14"/>
      <c r="UBD4" s="8"/>
      <c r="UBE4" s="8"/>
      <c r="UBF4" s="8"/>
      <c r="UBG4" s="8"/>
      <c r="UBH4" s="13"/>
      <c r="UBI4" s="13"/>
      <c r="UBJ4" s="13"/>
      <c r="UBK4" s="14"/>
      <c r="UBL4" s="8"/>
      <c r="UBM4" s="8"/>
      <c r="UBN4" s="8"/>
      <c r="UBO4" s="8"/>
      <c r="UBP4" s="13"/>
      <c r="UBQ4" s="13"/>
      <c r="UBR4" s="13"/>
      <c r="UBS4" s="14"/>
      <c r="UBT4" s="8"/>
      <c r="UBU4" s="8"/>
      <c r="UBV4" s="8"/>
      <c r="UBW4" s="8"/>
      <c r="UBX4" s="13"/>
      <c r="UBY4" s="13"/>
      <c r="UBZ4" s="13"/>
      <c r="UCA4" s="14"/>
      <c r="UCB4" s="8"/>
      <c r="UCC4" s="8"/>
      <c r="UCD4" s="8"/>
      <c r="UCE4" s="8"/>
      <c r="UCF4" s="13"/>
      <c r="UCG4" s="13"/>
      <c r="UCH4" s="13"/>
      <c r="UCI4" s="14"/>
      <c r="UCJ4" s="8"/>
      <c r="UCK4" s="8"/>
      <c r="UCL4" s="8"/>
      <c r="UCM4" s="8"/>
      <c r="UCN4" s="13"/>
      <c r="UCO4" s="13"/>
      <c r="UCP4" s="13"/>
      <c r="UCQ4" s="14"/>
      <c r="UCR4" s="8"/>
      <c r="UCS4" s="8"/>
      <c r="UCT4" s="8"/>
      <c r="UCU4" s="8"/>
      <c r="UCV4" s="13"/>
      <c r="UCW4" s="13"/>
      <c r="UCX4" s="13"/>
      <c r="UCY4" s="14"/>
      <c r="UCZ4" s="8"/>
      <c r="UDA4" s="8"/>
      <c r="UDB4" s="8"/>
      <c r="UDC4" s="8"/>
      <c r="UDD4" s="13"/>
      <c r="UDE4" s="13"/>
      <c r="UDF4" s="13"/>
      <c r="UDG4" s="14"/>
      <c r="UDH4" s="8"/>
      <c r="UDI4" s="8"/>
      <c r="UDJ4" s="8"/>
      <c r="UDK4" s="8"/>
      <c r="UDL4" s="13"/>
      <c r="UDM4" s="13"/>
      <c r="UDN4" s="13"/>
      <c r="UDO4" s="14"/>
      <c r="UDP4" s="8"/>
      <c r="UDQ4" s="8"/>
      <c r="UDR4" s="8"/>
      <c r="UDS4" s="8"/>
      <c r="UDT4" s="13"/>
      <c r="UDU4" s="13"/>
      <c r="UDV4" s="13"/>
      <c r="UDW4" s="14"/>
      <c r="UDX4" s="8"/>
      <c r="UDY4" s="8"/>
      <c r="UDZ4" s="8"/>
      <c r="UEA4" s="8"/>
      <c r="UEB4" s="13"/>
      <c r="UEC4" s="13"/>
      <c r="UED4" s="13"/>
      <c r="UEE4" s="14"/>
      <c r="UEF4" s="8"/>
      <c r="UEG4" s="8"/>
      <c r="UEH4" s="8"/>
      <c r="UEI4" s="8"/>
      <c r="UEJ4" s="13"/>
      <c r="UEK4" s="13"/>
      <c r="UEL4" s="13"/>
      <c r="UEM4" s="14"/>
      <c r="UEN4" s="8"/>
      <c r="UEO4" s="8"/>
      <c r="UEP4" s="8"/>
      <c r="UEQ4" s="8"/>
      <c r="UER4" s="13"/>
      <c r="UES4" s="13"/>
      <c r="UET4" s="13"/>
      <c r="UEU4" s="14"/>
      <c r="UEV4" s="8"/>
      <c r="UEW4" s="8"/>
      <c r="UEX4" s="8"/>
      <c r="UEY4" s="8"/>
      <c r="UEZ4" s="13"/>
      <c r="UFA4" s="13"/>
      <c r="UFB4" s="13"/>
      <c r="UFC4" s="14"/>
      <c r="UFD4" s="8"/>
      <c r="UFE4" s="8"/>
      <c r="UFF4" s="8"/>
      <c r="UFG4" s="8"/>
      <c r="UFH4" s="13"/>
      <c r="UFI4" s="13"/>
      <c r="UFJ4" s="13"/>
      <c r="UFK4" s="14"/>
      <c r="UFL4" s="8"/>
      <c r="UFM4" s="8"/>
      <c r="UFN4" s="8"/>
      <c r="UFO4" s="8"/>
      <c r="UFP4" s="13"/>
      <c r="UFQ4" s="13"/>
      <c r="UFR4" s="13"/>
      <c r="UFS4" s="14"/>
      <c r="UFT4" s="8"/>
      <c r="UFU4" s="8"/>
      <c r="UFV4" s="8"/>
      <c r="UFW4" s="8"/>
      <c r="UFX4" s="13"/>
      <c r="UFY4" s="13"/>
      <c r="UFZ4" s="13"/>
      <c r="UGA4" s="14"/>
      <c r="UGB4" s="8"/>
      <c r="UGC4" s="8"/>
      <c r="UGD4" s="8"/>
      <c r="UGE4" s="8"/>
      <c r="UGF4" s="13"/>
      <c r="UGG4" s="13"/>
      <c r="UGH4" s="13"/>
      <c r="UGI4" s="14"/>
      <c r="UGJ4" s="8"/>
      <c r="UGK4" s="8"/>
      <c r="UGL4" s="8"/>
      <c r="UGM4" s="8"/>
      <c r="UGN4" s="13"/>
      <c r="UGO4" s="13"/>
      <c r="UGP4" s="13"/>
      <c r="UGQ4" s="14"/>
      <c r="UGR4" s="8"/>
      <c r="UGS4" s="8"/>
      <c r="UGT4" s="8"/>
      <c r="UGU4" s="8"/>
      <c r="UGV4" s="13"/>
      <c r="UGW4" s="13"/>
      <c r="UGX4" s="13"/>
      <c r="UGY4" s="14"/>
      <c r="UGZ4" s="8"/>
      <c r="UHA4" s="8"/>
      <c r="UHB4" s="8"/>
      <c r="UHC4" s="8"/>
      <c r="UHD4" s="13"/>
      <c r="UHE4" s="13"/>
      <c r="UHF4" s="13"/>
      <c r="UHG4" s="14"/>
      <c r="UHH4" s="8"/>
      <c r="UHI4" s="8"/>
      <c r="UHJ4" s="8"/>
      <c r="UHK4" s="8"/>
      <c r="UHL4" s="13"/>
      <c r="UHM4" s="13"/>
      <c r="UHN4" s="13"/>
      <c r="UHO4" s="14"/>
      <c r="UHP4" s="8"/>
      <c r="UHQ4" s="8"/>
      <c r="UHR4" s="8"/>
      <c r="UHS4" s="8"/>
      <c r="UHT4" s="13"/>
      <c r="UHU4" s="13"/>
      <c r="UHV4" s="13"/>
      <c r="UHW4" s="14"/>
      <c r="UHX4" s="8"/>
      <c r="UHY4" s="8"/>
      <c r="UHZ4" s="8"/>
      <c r="UIA4" s="8"/>
      <c r="UIB4" s="13"/>
      <c r="UIC4" s="13"/>
      <c r="UID4" s="13"/>
      <c r="UIE4" s="14"/>
      <c r="UIF4" s="8"/>
      <c r="UIG4" s="8"/>
      <c r="UIH4" s="8"/>
      <c r="UII4" s="8"/>
      <c r="UIJ4" s="13"/>
      <c r="UIK4" s="13"/>
      <c r="UIL4" s="13"/>
      <c r="UIM4" s="14"/>
      <c r="UIN4" s="8"/>
      <c r="UIO4" s="8"/>
      <c r="UIP4" s="8"/>
      <c r="UIQ4" s="8"/>
      <c r="UIR4" s="13"/>
      <c r="UIS4" s="13"/>
      <c r="UIT4" s="13"/>
      <c r="UIU4" s="14"/>
      <c r="UIV4" s="8"/>
      <c r="UIW4" s="8"/>
      <c r="UIX4" s="8"/>
      <c r="UIY4" s="8"/>
      <c r="UIZ4" s="13"/>
      <c r="UJA4" s="13"/>
      <c r="UJB4" s="13"/>
      <c r="UJC4" s="14"/>
      <c r="UJD4" s="8"/>
      <c r="UJE4" s="8"/>
      <c r="UJF4" s="8"/>
      <c r="UJG4" s="8"/>
      <c r="UJH4" s="13"/>
      <c r="UJI4" s="13"/>
      <c r="UJJ4" s="13"/>
      <c r="UJK4" s="14"/>
      <c r="UJL4" s="8"/>
      <c r="UJM4" s="8"/>
      <c r="UJN4" s="8"/>
      <c r="UJO4" s="8"/>
      <c r="UJP4" s="13"/>
      <c r="UJQ4" s="13"/>
      <c r="UJR4" s="13"/>
      <c r="UJS4" s="14"/>
      <c r="UJT4" s="8"/>
      <c r="UJU4" s="8"/>
      <c r="UJV4" s="8"/>
      <c r="UJW4" s="8"/>
      <c r="UJX4" s="13"/>
      <c r="UJY4" s="13"/>
      <c r="UJZ4" s="13"/>
      <c r="UKA4" s="14"/>
      <c r="UKB4" s="8"/>
      <c r="UKC4" s="8"/>
      <c r="UKD4" s="8"/>
      <c r="UKE4" s="8"/>
      <c r="UKF4" s="13"/>
      <c r="UKG4" s="13"/>
      <c r="UKH4" s="13"/>
      <c r="UKI4" s="14"/>
      <c r="UKJ4" s="8"/>
      <c r="UKK4" s="8"/>
      <c r="UKL4" s="8"/>
      <c r="UKM4" s="8"/>
      <c r="UKN4" s="13"/>
      <c r="UKO4" s="13"/>
      <c r="UKP4" s="13"/>
      <c r="UKQ4" s="14"/>
      <c r="UKR4" s="8"/>
      <c r="UKS4" s="8"/>
      <c r="UKT4" s="8"/>
      <c r="UKU4" s="8"/>
      <c r="UKV4" s="13"/>
      <c r="UKW4" s="13"/>
      <c r="UKX4" s="13"/>
      <c r="UKY4" s="14"/>
      <c r="UKZ4" s="8"/>
      <c r="ULA4" s="8"/>
      <c r="ULB4" s="8"/>
      <c r="ULC4" s="8"/>
      <c r="ULD4" s="13"/>
      <c r="ULE4" s="13"/>
      <c r="ULF4" s="13"/>
      <c r="ULG4" s="14"/>
      <c r="ULH4" s="8"/>
      <c r="ULI4" s="8"/>
      <c r="ULJ4" s="8"/>
      <c r="ULK4" s="8"/>
      <c r="ULL4" s="13"/>
      <c r="ULM4" s="13"/>
      <c r="ULN4" s="13"/>
      <c r="ULO4" s="14"/>
      <c r="ULP4" s="8"/>
      <c r="ULQ4" s="8"/>
      <c r="ULR4" s="8"/>
      <c r="ULS4" s="8"/>
      <c r="ULT4" s="13"/>
      <c r="ULU4" s="13"/>
      <c r="ULV4" s="13"/>
      <c r="ULW4" s="14"/>
      <c r="ULX4" s="8"/>
      <c r="ULY4" s="8"/>
      <c r="ULZ4" s="8"/>
      <c r="UMA4" s="8"/>
      <c r="UMB4" s="13"/>
      <c r="UMC4" s="13"/>
      <c r="UMD4" s="13"/>
      <c r="UME4" s="14"/>
      <c r="UMF4" s="8"/>
      <c r="UMG4" s="8"/>
      <c r="UMH4" s="8"/>
      <c r="UMI4" s="8"/>
      <c r="UMJ4" s="13"/>
      <c r="UMK4" s="13"/>
      <c r="UML4" s="13"/>
      <c r="UMM4" s="14"/>
      <c r="UMN4" s="8"/>
      <c r="UMO4" s="8"/>
      <c r="UMP4" s="8"/>
      <c r="UMQ4" s="8"/>
      <c r="UMR4" s="13"/>
      <c r="UMS4" s="13"/>
      <c r="UMT4" s="13"/>
      <c r="UMU4" s="14"/>
      <c r="UMV4" s="8"/>
      <c r="UMW4" s="8"/>
      <c r="UMX4" s="8"/>
      <c r="UMY4" s="8"/>
      <c r="UMZ4" s="13"/>
      <c r="UNA4" s="13"/>
      <c r="UNB4" s="13"/>
      <c r="UNC4" s="14"/>
      <c r="UND4" s="8"/>
      <c r="UNE4" s="8"/>
      <c r="UNF4" s="8"/>
      <c r="UNG4" s="8"/>
      <c r="UNH4" s="13"/>
      <c r="UNI4" s="13"/>
      <c r="UNJ4" s="13"/>
      <c r="UNK4" s="14"/>
      <c r="UNL4" s="8"/>
      <c r="UNM4" s="8"/>
      <c r="UNN4" s="8"/>
      <c r="UNO4" s="8"/>
      <c r="UNP4" s="13"/>
      <c r="UNQ4" s="13"/>
      <c r="UNR4" s="13"/>
      <c r="UNS4" s="14"/>
      <c r="UNT4" s="8"/>
      <c r="UNU4" s="8"/>
      <c r="UNV4" s="8"/>
      <c r="UNW4" s="8"/>
      <c r="UNX4" s="13"/>
      <c r="UNY4" s="13"/>
      <c r="UNZ4" s="13"/>
      <c r="UOA4" s="14"/>
      <c r="UOB4" s="8"/>
      <c r="UOC4" s="8"/>
      <c r="UOD4" s="8"/>
      <c r="UOE4" s="8"/>
      <c r="UOF4" s="13"/>
      <c r="UOG4" s="13"/>
      <c r="UOH4" s="13"/>
      <c r="UOI4" s="14"/>
      <c r="UOJ4" s="8"/>
      <c r="UOK4" s="8"/>
      <c r="UOL4" s="8"/>
      <c r="UOM4" s="8"/>
      <c r="UON4" s="13"/>
      <c r="UOO4" s="13"/>
      <c r="UOP4" s="13"/>
      <c r="UOQ4" s="14"/>
      <c r="UOR4" s="8"/>
      <c r="UOS4" s="8"/>
      <c r="UOT4" s="8"/>
      <c r="UOU4" s="8"/>
      <c r="UOV4" s="13"/>
      <c r="UOW4" s="13"/>
      <c r="UOX4" s="13"/>
      <c r="UOY4" s="14"/>
      <c r="UOZ4" s="8"/>
      <c r="UPA4" s="8"/>
      <c r="UPB4" s="8"/>
      <c r="UPC4" s="8"/>
      <c r="UPD4" s="13"/>
      <c r="UPE4" s="13"/>
      <c r="UPF4" s="13"/>
      <c r="UPG4" s="14"/>
      <c r="UPH4" s="8"/>
      <c r="UPI4" s="8"/>
      <c r="UPJ4" s="8"/>
      <c r="UPK4" s="8"/>
      <c r="UPL4" s="13"/>
      <c r="UPM4" s="13"/>
      <c r="UPN4" s="13"/>
      <c r="UPO4" s="14"/>
      <c r="UPP4" s="8"/>
      <c r="UPQ4" s="8"/>
      <c r="UPR4" s="8"/>
      <c r="UPS4" s="8"/>
      <c r="UPT4" s="13"/>
      <c r="UPU4" s="13"/>
      <c r="UPV4" s="13"/>
      <c r="UPW4" s="14"/>
      <c r="UPX4" s="8"/>
      <c r="UPY4" s="8"/>
      <c r="UPZ4" s="8"/>
      <c r="UQA4" s="8"/>
      <c r="UQB4" s="13"/>
      <c r="UQC4" s="13"/>
      <c r="UQD4" s="13"/>
      <c r="UQE4" s="14"/>
      <c r="UQF4" s="8"/>
      <c r="UQG4" s="8"/>
      <c r="UQH4" s="8"/>
      <c r="UQI4" s="8"/>
      <c r="UQJ4" s="13"/>
      <c r="UQK4" s="13"/>
      <c r="UQL4" s="13"/>
      <c r="UQM4" s="14"/>
      <c r="UQN4" s="8"/>
      <c r="UQO4" s="8"/>
      <c r="UQP4" s="8"/>
      <c r="UQQ4" s="8"/>
      <c r="UQR4" s="13"/>
      <c r="UQS4" s="13"/>
      <c r="UQT4" s="13"/>
      <c r="UQU4" s="14"/>
      <c r="UQV4" s="8"/>
      <c r="UQW4" s="8"/>
      <c r="UQX4" s="8"/>
      <c r="UQY4" s="8"/>
      <c r="UQZ4" s="13"/>
      <c r="URA4" s="13"/>
      <c r="URB4" s="13"/>
      <c r="URC4" s="14"/>
      <c r="URD4" s="8"/>
      <c r="URE4" s="8"/>
      <c r="URF4" s="8"/>
      <c r="URG4" s="8"/>
      <c r="URH4" s="13"/>
      <c r="URI4" s="13"/>
      <c r="URJ4" s="13"/>
      <c r="URK4" s="14"/>
      <c r="URL4" s="8"/>
      <c r="URM4" s="8"/>
      <c r="URN4" s="8"/>
      <c r="URO4" s="8"/>
      <c r="URP4" s="13"/>
      <c r="URQ4" s="13"/>
      <c r="URR4" s="13"/>
      <c r="URS4" s="14"/>
      <c r="URT4" s="8"/>
      <c r="URU4" s="8"/>
      <c r="URV4" s="8"/>
      <c r="URW4" s="8"/>
      <c r="URX4" s="13"/>
      <c r="URY4" s="13"/>
      <c r="URZ4" s="13"/>
      <c r="USA4" s="14"/>
      <c r="USB4" s="8"/>
      <c r="USC4" s="8"/>
      <c r="USD4" s="8"/>
      <c r="USE4" s="8"/>
      <c r="USF4" s="13"/>
      <c r="USG4" s="13"/>
      <c r="USH4" s="13"/>
      <c r="USI4" s="14"/>
      <c r="USJ4" s="8"/>
      <c r="USK4" s="8"/>
      <c r="USL4" s="8"/>
      <c r="USM4" s="8"/>
      <c r="USN4" s="13"/>
      <c r="USO4" s="13"/>
      <c r="USP4" s="13"/>
      <c r="USQ4" s="14"/>
      <c r="USR4" s="8"/>
      <c r="USS4" s="8"/>
      <c r="UST4" s="8"/>
      <c r="USU4" s="8"/>
      <c r="USV4" s="13"/>
      <c r="USW4" s="13"/>
      <c r="USX4" s="13"/>
      <c r="USY4" s="14"/>
      <c r="USZ4" s="8"/>
      <c r="UTA4" s="8"/>
      <c r="UTB4" s="8"/>
      <c r="UTC4" s="8"/>
      <c r="UTD4" s="13"/>
      <c r="UTE4" s="13"/>
      <c r="UTF4" s="13"/>
      <c r="UTG4" s="14"/>
      <c r="UTH4" s="8"/>
      <c r="UTI4" s="8"/>
      <c r="UTJ4" s="8"/>
      <c r="UTK4" s="8"/>
      <c r="UTL4" s="13"/>
      <c r="UTM4" s="13"/>
      <c r="UTN4" s="13"/>
      <c r="UTO4" s="14"/>
      <c r="UTP4" s="8"/>
      <c r="UTQ4" s="8"/>
      <c r="UTR4" s="8"/>
      <c r="UTS4" s="8"/>
      <c r="UTT4" s="13"/>
      <c r="UTU4" s="13"/>
      <c r="UTV4" s="13"/>
      <c r="UTW4" s="14"/>
      <c r="UTX4" s="8"/>
      <c r="UTY4" s="8"/>
      <c r="UTZ4" s="8"/>
      <c r="UUA4" s="8"/>
      <c r="UUB4" s="13"/>
      <c r="UUC4" s="13"/>
      <c r="UUD4" s="13"/>
      <c r="UUE4" s="14"/>
      <c r="UUF4" s="8"/>
      <c r="UUG4" s="8"/>
      <c r="UUH4" s="8"/>
      <c r="UUI4" s="8"/>
      <c r="UUJ4" s="13"/>
      <c r="UUK4" s="13"/>
      <c r="UUL4" s="13"/>
      <c r="UUM4" s="14"/>
      <c r="UUN4" s="8"/>
      <c r="UUO4" s="8"/>
      <c r="UUP4" s="8"/>
      <c r="UUQ4" s="8"/>
      <c r="UUR4" s="13"/>
      <c r="UUS4" s="13"/>
      <c r="UUT4" s="13"/>
      <c r="UUU4" s="14"/>
      <c r="UUV4" s="8"/>
      <c r="UUW4" s="8"/>
      <c r="UUX4" s="8"/>
      <c r="UUY4" s="8"/>
      <c r="UUZ4" s="13"/>
      <c r="UVA4" s="13"/>
      <c r="UVB4" s="13"/>
      <c r="UVC4" s="14"/>
      <c r="UVD4" s="8"/>
      <c r="UVE4" s="8"/>
      <c r="UVF4" s="8"/>
      <c r="UVG4" s="8"/>
      <c r="UVH4" s="13"/>
      <c r="UVI4" s="13"/>
      <c r="UVJ4" s="13"/>
      <c r="UVK4" s="14"/>
      <c r="UVL4" s="8"/>
      <c r="UVM4" s="8"/>
      <c r="UVN4" s="8"/>
      <c r="UVO4" s="8"/>
      <c r="UVP4" s="13"/>
      <c r="UVQ4" s="13"/>
      <c r="UVR4" s="13"/>
      <c r="UVS4" s="14"/>
      <c r="UVT4" s="8"/>
      <c r="UVU4" s="8"/>
      <c r="UVV4" s="8"/>
      <c r="UVW4" s="8"/>
      <c r="UVX4" s="13"/>
      <c r="UVY4" s="13"/>
      <c r="UVZ4" s="13"/>
      <c r="UWA4" s="14"/>
      <c r="UWB4" s="8"/>
      <c r="UWC4" s="8"/>
      <c r="UWD4" s="8"/>
      <c r="UWE4" s="8"/>
      <c r="UWF4" s="13"/>
      <c r="UWG4" s="13"/>
      <c r="UWH4" s="13"/>
      <c r="UWI4" s="14"/>
      <c r="UWJ4" s="8"/>
      <c r="UWK4" s="8"/>
      <c r="UWL4" s="8"/>
      <c r="UWM4" s="8"/>
      <c r="UWN4" s="13"/>
      <c r="UWO4" s="13"/>
      <c r="UWP4" s="13"/>
      <c r="UWQ4" s="14"/>
      <c r="UWR4" s="8"/>
      <c r="UWS4" s="8"/>
      <c r="UWT4" s="8"/>
      <c r="UWU4" s="8"/>
      <c r="UWV4" s="13"/>
      <c r="UWW4" s="13"/>
      <c r="UWX4" s="13"/>
      <c r="UWY4" s="14"/>
      <c r="UWZ4" s="8"/>
      <c r="UXA4" s="8"/>
      <c r="UXB4" s="8"/>
      <c r="UXC4" s="8"/>
      <c r="UXD4" s="13"/>
      <c r="UXE4" s="13"/>
      <c r="UXF4" s="13"/>
      <c r="UXG4" s="14"/>
      <c r="UXH4" s="8"/>
      <c r="UXI4" s="8"/>
      <c r="UXJ4" s="8"/>
      <c r="UXK4" s="8"/>
      <c r="UXL4" s="13"/>
      <c r="UXM4" s="13"/>
      <c r="UXN4" s="13"/>
      <c r="UXO4" s="14"/>
      <c r="UXP4" s="8"/>
      <c r="UXQ4" s="8"/>
      <c r="UXR4" s="8"/>
      <c r="UXS4" s="8"/>
      <c r="UXT4" s="13"/>
      <c r="UXU4" s="13"/>
      <c r="UXV4" s="13"/>
      <c r="UXW4" s="14"/>
      <c r="UXX4" s="8"/>
      <c r="UXY4" s="8"/>
      <c r="UXZ4" s="8"/>
      <c r="UYA4" s="8"/>
      <c r="UYB4" s="13"/>
      <c r="UYC4" s="13"/>
      <c r="UYD4" s="13"/>
      <c r="UYE4" s="14"/>
      <c r="UYF4" s="8"/>
      <c r="UYG4" s="8"/>
      <c r="UYH4" s="8"/>
      <c r="UYI4" s="8"/>
      <c r="UYJ4" s="13"/>
      <c r="UYK4" s="13"/>
      <c r="UYL4" s="13"/>
      <c r="UYM4" s="14"/>
      <c r="UYN4" s="8"/>
      <c r="UYO4" s="8"/>
      <c r="UYP4" s="8"/>
      <c r="UYQ4" s="8"/>
      <c r="UYR4" s="13"/>
      <c r="UYS4" s="13"/>
      <c r="UYT4" s="13"/>
      <c r="UYU4" s="14"/>
      <c r="UYV4" s="8"/>
      <c r="UYW4" s="8"/>
      <c r="UYX4" s="8"/>
      <c r="UYY4" s="8"/>
      <c r="UYZ4" s="13"/>
      <c r="UZA4" s="13"/>
      <c r="UZB4" s="13"/>
      <c r="UZC4" s="14"/>
      <c r="UZD4" s="8"/>
      <c r="UZE4" s="8"/>
      <c r="UZF4" s="8"/>
      <c r="UZG4" s="8"/>
      <c r="UZH4" s="13"/>
      <c r="UZI4" s="13"/>
      <c r="UZJ4" s="13"/>
      <c r="UZK4" s="14"/>
      <c r="UZL4" s="8"/>
      <c r="UZM4" s="8"/>
      <c r="UZN4" s="8"/>
      <c r="UZO4" s="8"/>
      <c r="UZP4" s="13"/>
      <c r="UZQ4" s="13"/>
      <c r="UZR4" s="13"/>
      <c r="UZS4" s="14"/>
      <c r="UZT4" s="8"/>
      <c r="UZU4" s="8"/>
      <c r="UZV4" s="8"/>
      <c r="UZW4" s="8"/>
      <c r="UZX4" s="13"/>
      <c r="UZY4" s="13"/>
      <c r="UZZ4" s="13"/>
      <c r="VAA4" s="14"/>
      <c r="VAB4" s="8"/>
      <c r="VAC4" s="8"/>
      <c r="VAD4" s="8"/>
      <c r="VAE4" s="8"/>
      <c r="VAF4" s="13"/>
      <c r="VAG4" s="13"/>
      <c r="VAH4" s="13"/>
      <c r="VAI4" s="14"/>
      <c r="VAJ4" s="8"/>
      <c r="VAK4" s="8"/>
      <c r="VAL4" s="8"/>
      <c r="VAM4" s="8"/>
      <c r="VAN4" s="13"/>
      <c r="VAO4" s="13"/>
      <c r="VAP4" s="13"/>
      <c r="VAQ4" s="14"/>
      <c r="VAR4" s="8"/>
      <c r="VAS4" s="8"/>
      <c r="VAT4" s="8"/>
      <c r="VAU4" s="8"/>
      <c r="VAV4" s="13"/>
      <c r="VAW4" s="13"/>
      <c r="VAX4" s="13"/>
      <c r="VAY4" s="14"/>
      <c r="VAZ4" s="8"/>
      <c r="VBA4" s="8"/>
      <c r="VBB4" s="8"/>
      <c r="VBC4" s="8"/>
      <c r="VBD4" s="13"/>
      <c r="VBE4" s="13"/>
      <c r="VBF4" s="13"/>
      <c r="VBG4" s="14"/>
      <c r="VBH4" s="8"/>
      <c r="VBI4" s="8"/>
      <c r="VBJ4" s="8"/>
      <c r="VBK4" s="8"/>
      <c r="VBL4" s="13"/>
      <c r="VBM4" s="13"/>
      <c r="VBN4" s="13"/>
      <c r="VBO4" s="14"/>
      <c r="VBP4" s="8"/>
      <c r="VBQ4" s="8"/>
      <c r="VBR4" s="8"/>
      <c r="VBS4" s="8"/>
      <c r="VBT4" s="13"/>
      <c r="VBU4" s="13"/>
      <c r="VBV4" s="13"/>
      <c r="VBW4" s="14"/>
      <c r="VBX4" s="8"/>
      <c r="VBY4" s="8"/>
      <c r="VBZ4" s="8"/>
      <c r="VCA4" s="8"/>
      <c r="VCB4" s="13"/>
      <c r="VCC4" s="13"/>
      <c r="VCD4" s="13"/>
      <c r="VCE4" s="14"/>
      <c r="VCF4" s="8"/>
      <c r="VCG4" s="8"/>
      <c r="VCH4" s="8"/>
      <c r="VCI4" s="8"/>
      <c r="VCJ4" s="13"/>
      <c r="VCK4" s="13"/>
      <c r="VCL4" s="13"/>
      <c r="VCM4" s="14"/>
      <c r="VCN4" s="8"/>
      <c r="VCO4" s="8"/>
      <c r="VCP4" s="8"/>
      <c r="VCQ4" s="8"/>
      <c r="VCR4" s="13"/>
      <c r="VCS4" s="13"/>
      <c r="VCT4" s="13"/>
      <c r="VCU4" s="14"/>
      <c r="VCV4" s="8"/>
      <c r="VCW4" s="8"/>
      <c r="VCX4" s="8"/>
      <c r="VCY4" s="8"/>
      <c r="VCZ4" s="13"/>
      <c r="VDA4" s="13"/>
      <c r="VDB4" s="13"/>
      <c r="VDC4" s="14"/>
      <c r="VDD4" s="8"/>
      <c r="VDE4" s="8"/>
      <c r="VDF4" s="8"/>
      <c r="VDG4" s="8"/>
      <c r="VDH4" s="13"/>
      <c r="VDI4" s="13"/>
      <c r="VDJ4" s="13"/>
      <c r="VDK4" s="14"/>
      <c r="VDL4" s="8"/>
      <c r="VDM4" s="8"/>
      <c r="VDN4" s="8"/>
      <c r="VDO4" s="8"/>
      <c r="VDP4" s="13"/>
      <c r="VDQ4" s="13"/>
      <c r="VDR4" s="13"/>
      <c r="VDS4" s="14"/>
      <c r="VDT4" s="8"/>
      <c r="VDU4" s="8"/>
      <c r="VDV4" s="8"/>
      <c r="VDW4" s="8"/>
      <c r="VDX4" s="13"/>
      <c r="VDY4" s="13"/>
      <c r="VDZ4" s="13"/>
      <c r="VEA4" s="14"/>
      <c r="VEB4" s="8"/>
      <c r="VEC4" s="8"/>
      <c r="VED4" s="8"/>
      <c r="VEE4" s="8"/>
      <c r="VEF4" s="13"/>
      <c r="VEG4" s="13"/>
      <c r="VEH4" s="13"/>
      <c r="VEI4" s="14"/>
      <c r="VEJ4" s="8"/>
      <c r="VEK4" s="8"/>
      <c r="VEL4" s="8"/>
      <c r="VEM4" s="8"/>
      <c r="VEN4" s="13"/>
      <c r="VEO4" s="13"/>
      <c r="VEP4" s="13"/>
      <c r="VEQ4" s="14"/>
      <c r="VER4" s="8"/>
      <c r="VES4" s="8"/>
      <c r="VET4" s="8"/>
      <c r="VEU4" s="8"/>
      <c r="VEV4" s="13"/>
      <c r="VEW4" s="13"/>
      <c r="VEX4" s="13"/>
      <c r="VEY4" s="14"/>
      <c r="VEZ4" s="8"/>
      <c r="VFA4" s="8"/>
      <c r="VFB4" s="8"/>
      <c r="VFC4" s="8"/>
      <c r="VFD4" s="13"/>
      <c r="VFE4" s="13"/>
      <c r="VFF4" s="13"/>
      <c r="VFG4" s="14"/>
      <c r="VFH4" s="8"/>
      <c r="VFI4" s="8"/>
      <c r="VFJ4" s="8"/>
      <c r="VFK4" s="8"/>
      <c r="VFL4" s="13"/>
      <c r="VFM4" s="13"/>
      <c r="VFN4" s="13"/>
      <c r="VFO4" s="14"/>
      <c r="VFP4" s="8"/>
      <c r="VFQ4" s="8"/>
      <c r="VFR4" s="8"/>
      <c r="VFS4" s="8"/>
      <c r="VFT4" s="13"/>
      <c r="VFU4" s="13"/>
      <c r="VFV4" s="13"/>
      <c r="VFW4" s="14"/>
      <c r="VFX4" s="8"/>
      <c r="VFY4" s="8"/>
      <c r="VFZ4" s="8"/>
      <c r="VGA4" s="8"/>
      <c r="VGB4" s="13"/>
      <c r="VGC4" s="13"/>
      <c r="VGD4" s="13"/>
      <c r="VGE4" s="14"/>
      <c r="VGF4" s="8"/>
      <c r="VGG4" s="8"/>
      <c r="VGH4" s="8"/>
      <c r="VGI4" s="8"/>
      <c r="VGJ4" s="13"/>
      <c r="VGK4" s="13"/>
      <c r="VGL4" s="13"/>
      <c r="VGM4" s="14"/>
      <c r="VGN4" s="8"/>
      <c r="VGO4" s="8"/>
      <c r="VGP4" s="8"/>
      <c r="VGQ4" s="8"/>
      <c r="VGR4" s="13"/>
      <c r="VGS4" s="13"/>
      <c r="VGT4" s="13"/>
      <c r="VGU4" s="14"/>
      <c r="VGV4" s="8"/>
      <c r="VGW4" s="8"/>
      <c r="VGX4" s="8"/>
      <c r="VGY4" s="8"/>
      <c r="VGZ4" s="13"/>
      <c r="VHA4" s="13"/>
      <c r="VHB4" s="13"/>
      <c r="VHC4" s="14"/>
      <c r="VHD4" s="8"/>
      <c r="VHE4" s="8"/>
      <c r="VHF4" s="8"/>
      <c r="VHG4" s="8"/>
      <c r="VHH4" s="13"/>
      <c r="VHI4" s="13"/>
      <c r="VHJ4" s="13"/>
      <c r="VHK4" s="14"/>
      <c r="VHL4" s="8"/>
      <c r="VHM4" s="8"/>
      <c r="VHN4" s="8"/>
      <c r="VHO4" s="8"/>
      <c r="VHP4" s="13"/>
      <c r="VHQ4" s="13"/>
      <c r="VHR4" s="13"/>
      <c r="VHS4" s="14"/>
      <c r="VHT4" s="8"/>
      <c r="VHU4" s="8"/>
      <c r="VHV4" s="8"/>
      <c r="VHW4" s="8"/>
      <c r="VHX4" s="13"/>
      <c r="VHY4" s="13"/>
      <c r="VHZ4" s="13"/>
      <c r="VIA4" s="14"/>
      <c r="VIB4" s="8"/>
      <c r="VIC4" s="8"/>
      <c r="VID4" s="8"/>
      <c r="VIE4" s="8"/>
      <c r="VIF4" s="13"/>
      <c r="VIG4" s="13"/>
      <c r="VIH4" s="13"/>
      <c r="VII4" s="14"/>
      <c r="VIJ4" s="8"/>
      <c r="VIK4" s="8"/>
      <c r="VIL4" s="8"/>
      <c r="VIM4" s="8"/>
      <c r="VIN4" s="13"/>
      <c r="VIO4" s="13"/>
      <c r="VIP4" s="13"/>
      <c r="VIQ4" s="14"/>
      <c r="VIR4" s="8"/>
      <c r="VIS4" s="8"/>
      <c r="VIT4" s="8"/>
      <c r="VIU4" s="8"/>
      <c r="VIV4" s="13"/>
      <c r="VIW4" s="13"/>
      <c r="VIX4" s="13"/>
      <c r="VIY4" s="14"/>
      <c r="VIZ4" s="8"/>
      <c r="VJA4" s="8"/>
      <c r="VJB4" s="8"/>
      <c r="VJC4" s="8"/>
      <c r="VJD4" s="13"/>
      <c r="VJE4" s="13"/>
      <c r="VJF4" s="13"/>
      <c r="VJG4" s="14"/>
      <c r="VJH4" s="8"/>
      <c r="VJI4" s="8"/>
      <c r="VJJ4" s="8"/>
      <c r="VJK4" s="8"/>
      <c r="VJL4" s="13"/>
      <c r="VJM4" s="13"/>
      <c r="VJN4" s="13"/>
      <c r="VJO4" s="14"/>
      <c r="VJP4" s="8"/>
      <c r="VJQ4" s="8"/>
      <c r="VJR4" s="8"/>
      <c r="VJS4" s="8"/>
      <c r="VJT4" s="13"/>
      <c r="VJU4" s="13"/>
      <c r="VJV4" s="13"/>
      <c r="VJW4" s="14"/>
      <c r="VJX4" s="8"/>
      <c r="VJY4" s="8"/>
      <c r="VJZ4" s="8"/>
      <c r="VKA4" s="8"/>
      <c r="VKB4" s="13"/>
      <c r="VKC4" s="13"/>
      <c r="VKD4" s="13"/>
      <c r="VKE4" s="14"/>
      <c r="VKF4" s="8"/>
      <c r="VKG4" s="8"/>
      <c r="VKH4" s="8"/>
      <c r="VKI4" s="8"/>
      <c r="VKJ4" s="13"/>
      <c r="VKK4" s="13"/>
      <c r="VKL4" s="13"/>
      <c r="VKM4" s="14"/>
      <c r="VKN4" s="8"/>
      <c r="VKO4" s="8"/>
      <c r="VKP4" s="8"/>
      <c r="VKQ4" s="8"/>
      <c r="VKR4" s="13"/>
      <c r="VKS4" s="13"/>
      <c r="VKT4" s="13"/>
      <c r="VKU4" s="14"/>
      <c r="VKV4" s="8"/>
      <c r="VKW4" s="8"/>
      <c r="VKX4" s="8"/>
      <c r="VKY4" s="8"/>
      <c r="VKZ4" s="13"/>
      <c r="VLA4" s="13"/>
      <c r="VLB4" s="13"/>
      <c r="VLC4" s="14"/>
      <c r="VLD4" s="8"/>
      <c r="VLE4" s="8"/>
      <c r="VLF4" s="8"/>
      <c r="VLG4" s="8"/>
      <c r="VLH4" s="13"/>
      <c r="VLI4" s="13"/>
      <c r="VLJ4" s="13"/>
      <c r="VLK4" s="14"/>
      <c r="VLL4" s="8"/>
      <c r="VLM4" s="8"/>
      <c r="VLN4" s="8"/>
      <c r="VLO4" s="8"/>
      <c r="VLP4" s="13"/>
      <c r="VLQ4" s="13"/>
      <c r="VLR4" s="13"/>
      <c r="VLS4" s="14"/>
      <c r="VLT4" s="8"/>
      <c r="VLU4" s="8"/>
      <c r="VLV4" s="8"/>
      <c r="VLW4" s="8"/>
      <c r="VLX4" s="13"/>
      <c r="VLY4" s="13"/>
      <c r="VLZ4" s="13"/>
      <c r="VMA4" s="14"/>
      <c r="VMB4" s="8"/>
      <c r="VMC4" s="8"/>
      <c r="VMD4" s="8"/>
      <c r="VME4" s="8"/>
      <c r="VMF4" s="13"/>
      <c r="VMG4" s="13"/>
      <c r="VMH4" s="13"/>
      <c r="VMI4" s="14"/>
      <c r="VMJ4" s="8"/>
      <c r="VMK4" s="8"/>
      <c r="VML4" s="8"/>
      <c r="VMM4" s="8"/>
      <c r="VMN4" s="13"/>
      <c r="VMO4" s="13"/>
      <c r="VMP4" s="13"/>
      <c r="VMQ4" s="14"/>
      <c r="VMR4" s="8"/>
      <c r="VMS4" s="8"/>
      <c r="VMT4" s="8"/>
      <c r="VMU4" s="8"/>
      <c r="VMV4" s="13"/>
      <c r="VMW4" s="13"/>
      <c r="VMX4" s="13"/>
      <c r="VMY4" s="14"/>
      <c r="VMZ4" s="8"/>
      <c r="VNA4" s="8"/>
      <c r="VNB4" s="8"/>
      <c r="VNC4" s="8"/>
      <c r="VND4" s="13"/>
      <c r="VNE4" s="13"/>
      <c r="VNF4" s="13"/>
      <c r="VNG4" s="14"/>
      <c r="VNH4" s="8"/>
      <c r="VNI4" s="8"/>
      <c r="VNJ4" s="8"/>
      <c r="VNK4" s="8"/>
      <c r="VNL4" s="13"/>
      <c r="VNM4" s="13"/>
      <c r="VNN4" s="13"/>
      <c r="VNO4" s="14"/>
      <c r="VNP4" s="8"/>
      <c r="VNQ4" s="8"/>
      <c r="VNR4" s="8"/>
      <c r="VNS4" s="8"/>
      <c r="VNT4" s="13"/>
      <c r="VNU4" s="13"/>
      <c r="VNV4" s="13"/>
      <c r="VNW4" s="14"/>
      <c r="VNX4" s="8"/>
      <c r="VNY4" s="8"/>
      <c r="VNZ4" s="8"/>
      <c r="VOA4" s="8"/>
      <c r="VOB4" s="13"/>
      <c r="VOC4" s="13"/>
      <c r="VOD4" s="13"/>
      <c r="VOE4" s="14"/>
      <c r="VOF4" s="8"/>
      <c r="VOG4" s="8"/>
      <c r="VOH4" s="8"/>
      <c r="VOI4" s="8"/>
      <c r="VOJ4" s="13"/>
      <c r="VOK4" s="13"/>
      <c r="VOL4" s="13"/>
      <c r="VOM4" s="14"/>
      <c r="VON4" s="8"/>
      <c r="VOO4" s="8"/>
      <c r="VOP4" s="8"/>
      <c r="VOQ4" s="8"/>
      <c r="VOR4" s="13"/>
      <c r="VOS4" s="13"/>
      <c r="VOT4" s="13"/>
      <c r="VOU4" s="14"/>
      <c r="VOV4" s="8"/>
      <c r="VOW4" s="8"/>
      <c r="VOX4" s="8"/>
      <c r="VOY4" s="8"/>
      <c r="VOZ4" s="13"/>
      <c r="VPA4" s="13"/>
      <c r="VPB4" s="13"/>
      <c r="VPC4" s="14"/>
      <c r="VPD4" s="8"/>
      <c r="VPE4" s="8"/>
      <c r="VPF4" s="8"/>
      <c r="VPG4" s="8"/>
      <c r="VPH4" s="13"/>
      <c r="VPI4" s="13"/>
      <c r="VPJ4" s="13"/>
      <c r="VPK4" s="14"/>
      <c r="VPL4" s="8"/>
      <c r="VPM4" s="8"/>
      <c r="VPN4" s="8"/>
      <c r="VPO4" s="8"/>
      <c r="VPP4" s="13"/>
      <c r="VPQ4" s="13"/>
      <c r="VPR4" s="13"/>
      <c r="VPS4" s="14"/>
      <c r="VPT4" s="8"/>
      <c r="VPU4" s="8"/>
      <c r="VPV4" s="8"/>
      <c r="VPW4" s="8"/>
      <c r="VPX4" s="13"/>
      <c r="VPY4" s="13"/>
      <c r="VPZ4" s="13"/>
      <c r="VQA4" s="14"/>
      <c r="VQB4" s="8"/>
      <c r="VQC4" s="8"/>
      <c r="VQD4" s="8"/>
      <c r="VQE4" s="8"/>
      <c r="VQF4" s="13"/>
      <c r="VQG4" s="13"/>
      <c r="VQH4" s="13"/>
      <c r="VQI4" s="14"/>
      <c r="VQJ4" s="8"/>
      <c r="VQK4" s="8"/>
      <c r="VQL4" s="8"/>
      <c r="VQM4" s="8"/>
      <c r="VQN4" s="13"/>
      <c r="VQO4" s="13"/>
      <c r="VQP4" s="13"/>
      <c r="VQQ4" s="14"/>
      <c r="VQR4" s="8"/>
      <c r="VQS4" s="8"/>
      <c r="VQT4" s="8"/>
      <c r="VQU4" s="8"/>
      <c r="VQV4" s="13"/>
      <c r="VQW4" s="13"/>
      <c r="VQX4" s="13"/>
      <c r="VQY4" s="14"/>
      <c r="VQZ4" s="8"/>
      <c r="VRA4" s="8"/>
      <c r="VRB4" s="8"/>
      <c r="VRC4" s="8"/>
      <c r="VRD4" s="13"/>
      <c r="VRE4" s="13"/>
      <c r="VRF4" s="13"/>
      <c r="VRG4" s="14"/>
      <c r="VRH4" s="8"/>
      <c r="VRI4" s="8"/>
      <c r="VRJ4" s="8"/>
      <c r="VRK4" s="8"/>
      <c r="VRL4" s="13"/>
      <c r="VRM4" s="13"/>
      <c r="VRN4" s="13"/>
      <c r="VRO4" s="14"/>
      <c r="VRP4" s="8"/>
      <c r="VRQ4" s="8"/>
      <c r="VRR4" s="8"/>
      <c r="VRS4" s="8"/>
      <c r="VRT4" s="13"/>
      <c r="VRU4" s="13"/>
      <c r="VRV4" s="13"/>
      <c r="VRW4" s="14"/>
      <c r="VRX4" s="8"/>
      <c r="VRY4" s="8"/>
      <c r="VRZ4" s="8"/>
      <c r="VSA4" s="8"/>
      <c r="VSB4" s="13"/>
      <c r="VSC4" s="13"/>
      <c r="VSD4" s="13"/>
      <c r="VSE4" s="14"/>
      <c r="VSF4" s="8"/>
      <c r="VSG4" s="8"/>
      <c r="VSH4" s="8"/>
      <c r="VSI4" s="8"/>
      <c r="VSJ4" s="13"/>
      <c r="VSK4" s="13"/>
      <c r="VSL4" s="13"/>
      <c r="VSM4" s="14"/>
      <c r="VSN4" s="8"/>
      <c r="VSO4" s="8"/>
      <c r="VSP4" s="8"/>
      <c r="VSQ4" s="8"/>
      <c r="VSR4" s="13"/>
      <c r="VSS4" s="13"/>
      <c r="VST4" s="13"/>
      <c r="VSU4" s="14"/>
      <c r="VSV4" s="8"/>
      <c r="VSW4" s="8"/>
      <c r="VSX4" s="8"/>
      <c r="VSY4" s="8"/>
      <c r="VSZ4" s="13"/>
      <c r="VTA4" s="13"/>
      <c r="VTB4" s="13"/>
      <c r="VTC4" s="14"/>
      <c r="VTD4" s="8"/>
      <c r="VTE4" s="8"/>
      <c r="VTF4" s="8"/>
      <c r="VTG4" s="8"/>
      <c r="VTH4" s="13"/>
      <c r="VTI4" s="13"/>
      <c r="VTJ4" s="13"/>
      <c r="VTK4" s="14"/>
      <c r="VTL4" s="8"/>
      <c r="VTM4" s="8"/>
      <c r="VTN4" s="8"/>
      <c r="VTO4" s="8"/>
      <c r="VTP4" s="13"/>
      <c r="VTQ4" s="13"/>
      <c r="VTR4" s="13"/>
      <c r="VTS4" s="14"/>
      <c r="VTT4" s="8"/>
      <c r="VTU4" s="8"/>
      <c r="VTV4" s="8"/>
      <c r="VTW4" s="8"/>
      <c r="VTX4" s="13"/>
      <c r="VTY4" s="13"/>
      <c r="VTZ4" s="13"/>
      <c r="VUA4" s="14"/>
      <c r="VUB4" s="8"/>
      <c r="VUC4" s="8"/>
      <c r="VUD4" s="8"/>
      <c r="VUE4" s="8"/>
      <c r="VUF4" s="13"/>
      <c r="VUG4" s="13"/>
      <c r="VUH4" s="13"/>
      <c r="VUI4" s="14"/>
      <c r="VUJ4" s="8"/>
      <c r="VUK4" s="8"/>
      <c r="VUL4" s="8"/>
      <c r="VUM4" s="8"/>
      <c r="VUN4" s="13"/>
      <c r="VUO4" s="13"/>
      <c r="VUP4" s="13"/>
      <c r="VUQ4" s="14"/>
      <c r="VUR4" s="8"/>
      <c r="VUS4" s="8"/>
      <c r="VUT4" s="8"/>
      <c r="VUU4" s="8"/>
      <c r="VUV4" s="13"/>
      <c r="VUW4" s="13"/>
      <c r="VUX4" s="13"/>
      <c r="VUY4" s="14"/>
      <c r="VUZ4" s="8"/>
      <c r="VVA4" s="8"/>
      <c r="VVB4" s="8"/>
      <c r="VVC4" s="8"/>
      <c r="VVD4" s="13"/>
      <c r="VVE4" s="13"/>
      <c r="VVF4" s="13"/>
      <c r="VVG4" s="14"/>
      <c r="VVH4" s="8"/>
      <c r="VVI4" s="8"/>
      <c r="VVJ4" s="8"/>
      <c r="VVK4" s="8"/>
      <c r="VVL4" s="13"/>
      <c r="VVM4" s="13"/>
      <c r="VVN4" s="13"/>
      <c r="VVO4" s="14"/>
      <c r="VVP4" s="8"/>
      <c r="VVQ4" s="8"/>
      <c r="VVR4" s="8"/>
      <c r="VVS4" s="8"/>
      <c r="VVT4" s="13"/>
      <c r="VVU4" s="13"/>
      <c r="VVV4" s="13"/>
      <c r="VVW4" s="14"/>
      <c r="VVX4" s="8"/>
      <c r="VVY4" s="8"/>
      <c r="VVZ4" s="8"/>
      <c r="VWA4" s="8"/>
      <c r="VWB4" s="13"/>
      <c r="VWC4" s="13"/>
      <c r="VWD4" s="13"/>
      <c r="VWE4" s="14"/>
      <c r="VWF4" s="8"/>
      <c r="VWG4" s="8"/>
      <c r="VWH4" s="8"/>
      <c r="VWI4" s="8"/>
      <c r="VWJ4" s="13"/>
      <c r="VWK4" s="13"/>
      <c r="VWL4" s="13"/>
      <c r="VWM4" s="14"/>
      <c r="VWN4" s="8"/>
      <c r="VWO4" s="8"/>
      <c r="VWP4" s="8"/>
      <c r="VWQ4" s="8"/>
      <c r="VWR4" s="13"/>
      <c r="VWS4" s="13"/>
      <c r="VWT4" s="13"/>
      <c r="VWU4" s="14"/>
      <c r="VWV4" s="8"/>
      <c r="VWW4" s="8"/>
      <c r="VWX4" s="8"/>
      <c r="VWY4" s="8"/>
      <c r="VWZ4" s="13"/>
      <c r="VXA4" s="13"/>
      <c r="VXB4" s="13"/>
      <c r="VXC4" s="14"/>
      <c r="VXD4" s="8"/>
      <c r="VXE4" s="8"/>
      <c r="VXF4" s="8"/>
      <c r="VXG4" s="8"/>
      <c r="VXH4" s="13"/>
      <c r="VXI4" s="13"/>
      <c r="VXJ4" s="13"/>
      <c r="VXK4" s="14"/>
      <c r="VXL4" s="8"/>
      <c r="VXM4" s="8"/>
      <c r="VXN4" s="8"/>
      <c r="VXO4" s="8"/>
      <c r="VXP4" s="13"/>
      <c r="VXQ4" s="13"/>
      <c r="VXR4" s="13"/>
      <c r="VXS4" s="14"/>
      <c r="VXT4" s="8"/>
      <c r="VXU4" s="8"/>
      <c r="VXV4" s="8"/>
      <c r="VXW4" s="8"/>
      <c r="VXX4" s="13"/>
      <c r="VXY4" s="13"/>
      <c r="VXZ4" s="13"/>
      <c r="VYA4" s="14"/>
      <c r="VYB4" s="8"/>
      <c r="VYC4" s="8"/>
      <c r="VYD4" s="8"/>
      <c r="VYE4" s="8"/>
      <c r="VYF4" s="13"/>
      <c r="VYG4" s="13"/>
      <c r="VYH4" s="13"/>
      <c r="VYI4" s="14"/>
      <c r="VYJ4" s="8"/>
      <c r="VYK4" s="8"/>
      <c r="VYL4" s="8"/>
      <c r="VYM4" s="8"/>
      <c r="VYN4" s="13"/>
      <c r="VYO4" s="13"/>
      <c r="VYP4" s="13"/>
      <c r="VYQ4" s="14"/>
      <c r="VYR4" s="8"/>
      <c r="VYS4" s="8"/>
      <c r="VYT4" s="8"/>
      <c r="VYU4" s="8"/>
      <c r="VYV4" s="13"/>
      <c r="VYW4" s="13"/>
      <c r="VYX4" s="13"/>
      <c r="VYY4" s="14"/>
      <c r="VYZ4" s="8"/>
      <c r="VZA4" s="8"/>
      <c r="VZB4" s="8"/>
      <c r="VZC4" s="8"/>
      <c r="VZD4" s="13"/>
      <c r="VZE4" s="13"/>
      <c r="VZF4" s="13"/>
      <c r="VZG4" s="14"/>
      <c r="VZH4" s="8"/>
      <c r="VZI4" s="8"/>
      <c r="VZJ4" s="8"/>
      <c r="VZK4" s="8"/>
      <c r="VZL4" s="13"/>
      <c r="VZM4" s="13"/>
      <c r="VZN4" s="13"/>
      <c r="VZO4" s="14"/>
      <c r="VZP4" s="8"/>
      <c r="VZQ4" s="8"/>
      <c r="VZR4" s="8"/>
      <c r="VZS4" s="8"/>
      <c r="VZT4" s="13"/>
      <c r="VZU4" s="13"/>
      <c r="VZV4" s="13"/>
      <c r="VZW4" s="14"/>
      <c r="VZX4" s="8"/>
      <c r="VZY4" s="8"/>
      <c r="VZZ4" s="8"/>
      <c r="WAA4" s="8"/>
      <c r="WAB4" s="13"/>
      <c r="WAC4" s="13"/>
      <c r="WAD4" s="13"/>
      <c r="WAE4" s="14"/>
      <c r="WAF4" s="8"/>
      <c r="WAG4" s="8"/>
      <c r="WAH4" s="8"/>
      <c r="WAI4" s="8"/>
      <c r="WAJ4" s="13"/>
      <c r="WAK4" s="13"/>
      <c r="WAL4" s="13"/>
      <c r="WAM4" s="14"/>
      <c r="WAN4" s="8"/>
      <c r="WAO4" s="8"/>
      <c r="WAP4" s="8"/>
      <c r="WAQ4" s="8"/>
      <c r="WAR4" s="13"/>
      <c r="WAS4" s="13"/>
      <c r="WAT4" s="13"/>
      <c r="WAU4" s="14"/>
      <c r="WAV4" s="8"/>
      <c r="WAW4" s="8"/>
      <c r="WAX4" s="8"/>
      <c r="WAY4" s="8"/>
      <c r="WAZ4" s="13"/>
      <c r="WBA4" s="13"/>
      <c r="WBB4" s="13"/>
      <c r="WBC4" s="14"/>
      <c r="WBD4" s="8"/>
      <c r="WBE4" s="8"/>
      <c r="WBF4" s="8"/>
      <c r="WBG4" s="8"/>
      <c r="WBH4" s="13"/>
      <c r="WBI4" s="13"/>
      <c r="WBJ4" s="13"/>
      <c r="WBK4" s="14"/>
      <c r="WBL4" s="8"/>
      <c r="WBM4" s="8"/>
      <c r="WBN4" s="8"/>
      <c r="WBO4" s="8"/>
      <c r="WBP4" s="13"/>
      <c r="WBQ4" s="13"/>
      <c r="WBR4" s="13"/>
      <c r="WBS4" s="14"/>
      <c r="WBT4" s="8"/>
      <c r="WBU4" s="8"/>
      <c r="WBV4" s="8"/>
      <c r="WBW4" s="8"/>
      <c r="WBX4" s="13"/>
      <c r="WBY4" s="13"/>
      <c r="WBZ4" s="13"/>
      <c r="WCA4" s="14"/>
      <c r="WCB4" s="8"/>
      <c r="WCC4" s="8"/>
      <c r="WCD4" s="8"/>
      <c r="WCE4" s="8"/>
      <c r="WCF4" s="13"/>
      <c r="WCG4" s="13"/>
      <c r="WCH4" s="13"/>
      <c r="WCI4" s="14"/>
      <c r="WCJ4" s="8"/>
      <c r="WCK4" s="8"/>
      <c r="WCL4" s="8"/>
      <c r="WCM4" s="8"/>
      <c r="WCN4" s="13"/>
      <c r="WCO4" s="13"/>
      <c r="WCP4" s="13"/>
      <c r="WCQ4" s="14"/>
      <c r="WCR4" s="8"/>
      <c r="WCS4" s="8"/>
      <c r="WCT4" s="8"/>
      <c r="WCU4" s="8"/>
      <c r="WCV4" s="13"/>
      <c r="WCW4" s="13"/>
      <c r="WCX4" s="13"/>
      <c r="WCY4" s="14"/>
      <c r="WCZ4" s="8"/>
      <c r="WDA4" s="8"/>
      <c r="WDB4" s="8"/>
      <c r="WDC4" s="8"/>
      <c r="WDD4" s="13"/>
      <c r="WDE4" s="13"/>
      <c r="WDF4" s="13"/>
      <c r="WDG4" s="14"/>
      <c r="WDH4" s="8"/>
      <c r="WDI4" s="8"/>
      <c r="WDJ4" s="8"/>
      <c r="WDK4" s="8"/>
      <c r="WDL4" s="13"/>
      <c r="WDM4" s="13"/>
      <c r="WDN4" s="13"/>
      <c r="WDO4" s="14"/>
      <c r="WDP4" s="8"/>
      <c r="WDQ4" s="8"/>
      <c r="WDR4" s="8"/>
      <c r="WDS4" s="8"/>
      <c r="WDT4" s="13"/>
      <c r="WDU4" s="13"/>
      <c r="WDV4" s="13"/>
      <c r="WDW4" s="14"/>
      <c r="WDX4" s="8"/>
      <c r="WDY4" s="8"/>
      <c r="WDZ4" s="8"/>
      <c r="WEA4" s="8"/>
      <c r="WEB4" s="13"/>
      <c r="WEC4" s="13"/>
      <c r="WED4" s="13"/>
      <c r="WEE4" s="14"/>
      <c r="WEF4" s="8"/>
      <c r="WEG4" s="8"/>
      <c r="WEH4" s="8"/>
      <c r="WEI4" s="8"/>
      <c r="WEJ4" s="13"/>
      <c r="WEK4" s="13"/>
      <c r="WEL4" s="13"/>
      <c r="WEM4" s="14"/>
      <c r="WEN4" s="8"/>
      <c r="WEO4" s="8"/>
      <c r="WEP4" s="8"/>
      <c r="WEQ4" s="8"/>
      <c r="WER4" s="13"/>
      <c r="WES4" s="13"/>
      <c r="WET4" s="13"/>
      <c r="WEU4" s="14"/>
      <c r="WEV4" s="8"/>
      <c r="WEW4" s="8"/>
      <c r="WEX4" s="8"/>
      <c r="WEY4" s="8"/>
      <c r="WEZ4" s="13"/>
      <c r="WFA4" s="13"/>
      <c r="WFB4" s="13"/>
      <c r="WFC4" s="14"/>
      <c r="WFD4" s="8"/>
      <c r="WFE4" s="8"/>
      <c r="WFF4" s="8"/>
      <c r="WFG4" s="8"/>
      <c r="WFH4" s="13"/>
      <c r="WFI4" s="13"/>
      <c r="WFJ4" s="13"/>
      <c r="WFK4" s="14"/>
      <c r="WFL4" s="8"/>
      <c r="WFM4" s="8"/>
      <c r="WFN4" s="8"/>
      <c r="WFO4" s="8"/>
      <c r="WFP4" s="13"/>
      <c r="WFQ4" s="13"/>
      <c r="WFR4" s="13"/>
      <c r="WFS4" s="14"/>
      <c r="WFT4" s="8"/>
      <c r="WFU4" s="8"/>
      <c r="WFV4" s="8"/>
      <c r="WFW4" s="8"/>
      <c r="WFX4" s="13"/>
      <c r="WFY4" s="13"/>
      <c r="WFZ4" s="13"/>
      <c r="WGA4" s="14"/>
      <c r="WGB4" s="8"/>
      <c r="WGC4" s="8"/>
      <c r="WGD4" s="8"/>
      <c r="WGE4" s="8"/>
      <c r="WGF4" s="13"/>
      <c r="WGG4" s="13"/>
      <c r="WGH4" s="13"/>
      <c r="WGI4" s="14"/>
      <c r="WGJ4" s="8"/>
      <c r="WGK4" s="8"/>
      <c r="WGL4" s="8"/>
      <c r="WGM4" s="8"/>
      <c r="WGN4" s="13"/>
      <c r="WGO4" s="13"/>
      <c r="WGP4" s="13"/>
      <c r="WGQ4" s="14"/>
      <c r="WGR4" s="8"/>
      <c r="WGS4" s="8"/>
      <c r="WGT4" s="8"/>
      <c r="WGU4" s="8"/>
      <c r="WGV4" s="13"/>
      <c r="WGW4" s="13"/>
      <c r="WGX4" s="13"/>
      <c r="WGY4" s="14"/>
      <c r="WGZ4" s="8"/>
      <c r="WHA4" s="8"/>
      <c r="WHB4" s="8"/>
      <c r="WHC4" s="8"/>
      <c r="WHD4" s="13"/>
      <c r="WHE4" s="13"/>
      <c r="WHF4" s="13"/>
      <c r="WHG4" s="14"/>
      <c r="WHH4" s="8"/>
      <c r="WHI4" s="8"/>
      <c r="WHJ4" s="8"/>
      <c r="WHK4" s="8"/>
      <c r="WHL4" s="13"/>
      <c r="WHM4" s="13"/>
      <c r="WHN4" s="13"/>
      <c r="WHO4" s="14"/>
      <c r="WHP4" s="8"/>
      <c r="WHQ4" s="8"/>
      <c r="WHR4" s="8"/>
      <c r="WHS4" s="8"/>
      <c r="WHT4" s="13"/>
      <c r="WHU4" s="13"/>
      <c r="WHV4" s="13"/>
      <c r="WHW4" s="14"/>
      <c r="WHX4" s="8"/>
      <c r="WHY4" s="8"/>
      <c r="WHZ4" s="8"/>
      <c r="WIA4" s="8"/>
      <c r="WIB4" s="13"/>
      <c r="WIC4" s="13"/>
      <c r="WID4" s="13"/>
      <c r="WIE4" s="14"/>
      <c r="WIF4" s="8"/>
      <c r="WIG4" s="8"/>
      <c r="WIH4" s="8"/>
      <c r="WII4" s="8"/>
      <c r="WIJ4" s="13"/>
      <c r="WIK4" s="13"/>
      <c r="WIL4" s="13"/>
      <c r="WIM4" s="14"/>
      <c r="WIN4" s="8"/>
      <c r="WIO4" s="8"/>
      <c r="WIP4" s="8"/>
      <c r="WIQ4" s="8"/>
      <c r="WIR4" s="13"/>
      <c r="WIS4" s="13"/>
      <c r="WIT4" s="13"/>
      <c r="WIU4" s="14"/>
      <c r="WIV4" s="8"/>
      <c r="WIW4" s="8"/>
      <c r="WIX4" s="8"/>
      <c r="WIY4" s="8"/>
      <c r="WIZ4" s="13"/>
      <c r="WJA4" s="13"/>
      <c r="WJB4" s="13"/>
      <c r="WJC4" s="14"/>
      <c r="WJD4" s="8"/>
      <c r="WJE4" s="8"/>
      <c r="WJF4" s="8"/>
      <c r="WJG4" s="8"/>
      <c r="WJH4" s="13"/>
      <c r="WJI4" s="13"/>
      <c r="WJJ4" s="13"/>
      <c r="WJK4" s="14"/>
      <c r="WJL4" s="8"/>
      <c r="WJM4" s="8"/>
      <c r="WJN4" s="8"/>
      <c r="WJO4" s="8"/>
      <c r="WJP4" s="13"/>
      <c r="WJQ4" s="13"/>
      <c r="WJR4" s="13"/>
      <c r="WJS4" s="14"/>
      <c r="WJT4" s="8"/>
      <c r="WJU4" s="8"/>
      <c r="WJV4" s="8"/>
      <c r="WJW4" s="8"/>
      <c r="WJX4" s="13"/>
      <c r="WJY4" s="13"/>
      <c r="WJZ4" s="13"/>
      <c r="WKA4" s="14"/>
      <c r="WKB4" s="8"/>
      <c r="WKC4" s="8"/>
      <c r="WKD4" s="8"/>
      <c r="WKE4" s="8"/>
      <c r="WKF4" s="13"/>
      <c r="WKG4" s="13"/>
      <c r="WKH4" s="13"/>
      <c r="WKI4" s="14"/>
      <c r="WKJ4" s="8"/>
      <c r="WKK4" s="8"/>
      <c r="WKL4" s="8"/>
      <c r="WKM4" s="8"/>
      <c r="WKN4" s="13"/>
      <c r="WKO4" s="13"/>
      <c r="WKP4" s="13"/>
      <c r="WKQ4" s="14"/>
      <c r="WKR4" s="8"/>
      <c r="WKS4" s="8"/>
      <c r="WKT4" s="8"/>
      <c r="WKU4" s="8"/>
      <c r="WKV4" s="13"/>
      <c r="WKW4" s="13"/>
      <c r="WKX4" s="13"/>
      <c r="WKY4" s="14"/>
      <c r="WKZ4" s="8"/>
      <c r="WLA4" s="8"/>
      <c r="WLB4" s="8"/>
      <c r="WLC4" s="8"/>
      <c r="WLD4" s="13"/>
      <c r="WLE4" s="13"/>
      <c r="WLF4" s="13"/>
      <c r="WLG4" s="14"/>
      <c r="WLH4" s="8"/>
      <c r="WLI4" s="8"/>
      <c r="WLJ4" s="8"/>
      <c r="WLK4" s="8"/>
      <c r="WLL4" s="13"/>
      <c r="WLM4" s="13"/>
      <c r="WLN4" s="13"/>
      <c r="WLO4" s="14"/>
      <c r="WLP4" s="8"/>
      <c r="WLQ4" s="8"/>
      <c r="WLR4" s="8"/>
      <c r="WLS4" s="8"/>
      <c r="WLT4" s="13"/>
      <c r="WLU4" s="13"/>
      <c r="WLV4" s="13"/>
      <c r="WLW4" s="14"/>
      <c r="WLX4" s="8"/>
      <c r="WLY4" s="8"/>
      <c r="WLZ4" s="8"/>
      <c r="WMA4" s="8"/>
      <c r="WMB4" s="13"/>
      <c r="WMC4" s="13"/>
      <c r="WMD4" s="13"/>
      <c r="WME4" s="14"/>
      <c r="WMF4" s="8"/>
      <c r="WMG4" s="8"/>
      <c r="WMH4" s="8"/>
      <c r="WMI4" s="8"/>
      <c r="WMJ4" s="13"/>
      <c r="WMK4" s="13"/>
      <c r="WML4" s="13"/>
      <c r="WMM4" s="14"/>
      <c r="WMN4" s="8"/>
      <c r="WMO4" s="8"/>
      <c r="WMP4" s="8"/>
      <c r="WMQ4" s="8"/>
      <c r="WMR4" s="13"/>
      <c r="WMS4" s="13"/>
      <c r="WMT4" s="13"/>
      <c r="WMU4" s="14"/>
      <c r="WMV4" s="8"/>
      <c r="WMW4" s="8"/>
      <c r="WMX4" s="8"/>
      <c r="WMY4" s="8"/>
      <c r="WMZ4" s="13"/>
      <c r="WNA4" s="13"/>
      <c r="WNB4" s="13"/>
      <c r="WNC4" s="14"/>
      <c r="WND4" s="8"/>
      <c r="WNE4" s="8"/>
      <c r="WNF4" s="8"/>
      <c r="WNG4" s="8"/>
      <c r="WNH4" s="13"/>
      <c r="WNI4" s="13"/>
      <c r="WNJ4" s="13"/>
      <c r="WNK4" s="14"/>
      <c r="WNL4" s="8"/>
      <c r="WNM4" s="8"/>
      <c r="WNN4" s="8"/>
      <c r="WNO4" s="8"/>
      <c r="WNP4" s="13"/>
      <c r="WNQ4" s="13"/>
      <c r="WNR4" s="13"/>
      <c r="WNS4" s="14"/>
      <c r="WNT4" s="8"/>
      <c r="WNU4" s="8"/>
      <c r="WNV4" s="8"/>
      <c r="WNW4" s="8"/>
      <c r="WNX4" s="13"/>
      <c r="WNY4" s="13"/>
      <c r="WNZ4" s="13"/>
      <c r="WOA4" s="14"/>
      <c r="WOB4" s="8"/>
      <c r="WOC4" s="8"/>
      <c r="WOD4" s="8"/>
      <c r="WOE4" s="8"/>
      <c r="WOF4" s="13"/>
      <c r="WOG4" s="13"/>
      <c r="WOH4" s="13"/>
      <c r="WOI4" s="14"/>
      <c r="WOJ4" s="8"/>
      <c r="WOK4" s="8"/>
      <c r="WOL4" s="8"/>
      <c r="WOM4" s="8"/>
      <c r="WON4" s="13"/>
      <c r="WOO4" s="13"/>
      <c r="WOP4" s="13"/>
      <c r="WOQ4" s="14"/>
      <c r="WOR4" s="8"/>
      <c r="WOS4" s="8"/>
      <c r="WOT4" s="8"/>
      <c r="WOU4" s="8"/>
      <c r="WOV4" s="13"/>
      <c r="WOW4" s="13"/>
      <c r="WOX4" s="13"/>
      <c r="WOY4" s="14"/>
      <c r="WOZ4" s="8"/>
      <c r="WPA4" s="8"/>
      <c r="WPB4" s="8"/>
      <c r="WPC4" s="8"/>
      <c r="WPD4" s="13"/>
      <c r="WPE4" s="13"/>
      <c r="WPF4" s="13"/>
      <c r="WPG4" s="14"/>
      <c r="WPH4" s="8"/>
      <c r="WPI4" s="8"/>
      <c r="WPJ4" s="8"/>
      <c r="WPK4" s="8"/>
      <c r="WPL4" s="13"/>
      <c r="WPM4" s="13"/>
      <c r="WPN4" s="13"/>
      <c r="WPO4" s="14"/>
      <c r="WPP4" s="8"/>
      <c r="WPQ4" s="8"/>
      <c r="WPR4" s="8"/>
      <c r="WPS4" s="8"/>
      <c r="WPT4" s="13"/>
      <c r="WPU4" s="13"/>
      <c r="WPV4" s="13"/>
      <c r="WPW4" s="14"/>
      <c r="WPX4" s="8"/>
      <c r="WPY4" s="8"/>
      <c r="WPZ4" s="8"/>
      <c r="WQA4" s="8"/>
      <c r="WQB4" s="13"/>
      <c r="WQC4" s="13"/>
      <c r="WQD4" s="13"/>
      <c r="WQE4" s="14"/>
      <c r="WQF4" s="8"/>
      <c r="WQG4" s="8"/>
      <c r="WQH4" s="8"/>
      <c r="WQI4" s="8"/>
      <c r="WQJ4" s="13"/>
      <c r="WQK4" s="13"/>
      <c r="WQL4" s="13"/>
      <c r="WQM4" s="14"/>
      <c r="WQN4" s="8"/>
      <c r="WQO4" s="8"/>
      <c r="WQP4" s="8"/>
      <c r="WQQ4" s="8"/>
      <c r="WQR4" s="13"/>
      <c r="WQS4" s="13"/>
      <c r="WQT4" s="13"/>
      <c r="WQU4" s="14"/>
      <c r="WQV4" s="8"/>
      <c r="WQW4" s="8"/>
      <c r="WQX4" s="8"/>
      <c r="WQY4" s="8"/>
      <c r="WQZ4" s="13"/>
      <c r="WRA4" s="13"/>
      <c r="WRB4" s="13"/>
      <c r="WRC4" s="14"/>
      <c r="WRD4" s="8"/>
      <c r="WRE4" s="8"/>
      <c r="WRF4" s="8"/>
      <c r="WRG4" s="8"/>
      <c r="WRH4" s="13"/>
      <c r="WRI4" s="13"/>
      <c r="WRJ4" s="13"/>
      <c r="WRK4" s="14"/>
      <c r="WRL4" s="8"/>
      <c r="WRM4" s="8"/>
      <c r="WRN4" s="8"/>
      <c r="WRO4" s="8"/>
      <c r="WRP4" s="13"/>
      <c r="WRQ4" s="13"/>
      <c r="WRR4" s="13"/>
      <c r="WRS4" s="14"/>
      <c r="WRT4" s="8"/>
      <c r="WRU4" s="8"/>
      <c r="WRV4" s="8"/>
      <c r="WRW4" s="8"/>
      <c r="WRX4" s="13"/>
      <c r="WRY4" s="13"/>
      <c r="WRZ4" s="13"/>
      <c r="WSA4" s="14"/>
      <c r="WSB4" s="8"/>
      <c r="WSC4" s="8"/>
      <c r="WSD4" s="8"/>
      <c r="WSE4" s="8"/>
      <c r="WSF4" s="13"/>
      <c r="WSG4" s="13"/>
      <c r="WSH4" s="13"/>
      <c r="WSI4" s="14"/>
      <c r="WSJ4" s="8"/>
      <c r="WSK4" s="8"/>
      <c r="WSL4" s="8"/>
      <c r="WSM4" s="8"/>
      <c r="WSN4" s="13"/>
      <c r="WSO4" s="13"/>
      <c r="WSP4" s="13"/>
      <c r="WSQ4" s="14"/>
      <c r="WSR4" s="8"/>
      <c r="WSS4" s="8"/>
      <c r="WST4" s="8"/>
      <c r="WSU4" s="8"/>
      <c r="WSV4" s="13"/>
      <c r="WSW4" s="13"/>
      <c r="WSX4" s="13"/>
      <c r="WSY4" s="14"/>
      <c r="WSZ4" s="8"/>
      <c r="WTA4" s="8"/>
      <c r="WTB4" s="8"/>
      <c r="WTC4" s="8"/>
      <c r="WTD4" s="13"/>
      <c r="WTE4" s="13"/>
      <c r="WTF4" s="13"/>
      <c r="WTG4" s="14"/>
      <c r="WTH4" s="8"/>
      <c r="WTI4" s="8"/>
      <c r="WTJ4" s="8"/>
      <c r="WTK4" s="8"/>
      <c r="WTL4" s="13"/>
      <c r="WTM4" s="13"/>
      <c r="WTN4" s="13"/>
      <c r="WTO4" s="14"/>
      <c r="WTP4" s="8"/>
      <c r="WTQ4" s="8"/>
      <c r="WTR4" s="8"/>
      <c r="WTS4" s="8"/>
      <c r="WTT4" s="13"/>
      <c r="WTU4" s="13"/>
      <c r="WTV4" s="13"/>
      <c r="WTW4" s="14"/>
      <c r="WTX4" s="8"/>
      <c r="WTY4" s="8"/>
      <c r="WTZ4" s="8"/>
      <c r="WUA4" s="8"/>
      <c r="WUB4" s="13"/>
      <c r="WUC4" s="13"/>
      <c r="WUD4" s="13"/>
      <c r="WUE4" s="14"/>
      <c r="WUF4" s="8"/>
      <c r="WUG4" s="8"/>
      <c r="WUH4" s="8"/>
      <c r="WUI4" s="8"/>
      <c r="WUJ4" s="13"/>
      <c r="WUK4" s="13"/>
      <c r="WUL4" s="13"/>
      <c r="WUM4" s="14"/>
      <c r="WUN4" s="8"/>
      <c r="WUO4" s="8"/>
      <c r="WUP4" s="8"/>
      <c r="WUQ4" s="8"/>
      <c r="WUR4" s="13"/>
      <c r="WUS4" s="13"/>
      <c r="WUT4" s="13"/>
      <c r="WUU4" s="14"/>
      <c r="WUV4" s="8"/>
      <c r="WUW4" s="8"/>
      <c r="WUX4" s="8"/>
      <c r="WUY4" s="8"/>
      <c r="WUZ4" s="13"/>
      <c r="WVA4" s="13"/>
      <c r="WVB4" s="13"/>
      <c r="WVC4" s="14"/>
      <c r="WVD4" s="8"/>
      <c r="WVE4" s="8"/>
      <c r="WVF4" s="8"/>
      <c r="WVG4" s="8"/>
      <c r="WVH4" s="13"/>
      <c r="WVI4" s="13"/>
      <c r="WVJ4" s="13"/>
      <c r="WVK4" s="14"/>
      <c r="WVL4" s="8"/>
      <c r="WVM4" s="8"/>
      <c r="WVN4" s="8"/>
      <c r="WVO4" s="8"/>
      <c r="WVP4" s="13"/>
      <c r="WVQ4" s="13"/>
      <c r="WVR4" s="13"/>
      <c r="WVS4" s="14"/>
      <c r="WVT4" s="8"/>
      <c r="WVU4" s="8"/>
      <c r="WVV4" s="8"/>
      <c r="WVW4" s="8"/>
      <c r="WVX4" s="13"/>
      <c r="WVY4" s="13"/>
      <c r="WVZ4" s="13"/>
      <c r="WWA4" s="14"/>
      <c r="WWB4" s="8"/>
      <c r="WWC4" s="8"/>
      <c r="WWD4" s="8"/>
      <c r="WWE4" s="8"/>
      <c r="WWF4" s="13"/>
      <c r="WWG4" s="13"/>
      <c r="WWH4" s="13"/>
      <c r="WWI4" s="14"/>
      <c r="WWJ4" s="8"/>
      <c r="WWK4" s="8"/>
      <c r="WWL4" s="8"/>
      <c r="WWM4" s="8"/>
      <c r="WWN4" s="13"/>
      <c r="WWO4" s="13"/>
      <c r="WWP4" s="13"/>
      <c r="WWQ4" s="14"/>
      <c r="WWR4" s="8"/>
      <c r="WWS4" s="8"/>
      <c r="WWT4" s="8"/>
      <c r="WWU4" s="8"/>
      <c r="WWV4" s="13"/>
      <c r="WWW4" s="13"/>
      <c r="WWX4" s="13"/>
      <c r="WWY4" s="14"/>
      <c r="WWZ4" s="8"/>
      <c r="WXA4" s="8"/>
      <c r="WXB4" s="8"/>
      <c r="WXC4" s="8"/>
      <c r="WXD4" s="13"/>
      <c r="WXE4" s="13"/>
      <c r="WXF4" s="13"/>
      <c r="WXG4" s="14"/>
      <c r="WXH4" s="8"/>
      <c r="WXI4" s="8"/>
      <c r="WXJ4" s="8"/>
      <c r="WXK4" s="8"/>
      <c r="WXL4" s="13"/>
      <c r="WXM4" s="13"/>
      <c r="WXN4" s="13"/>
      <c r="WXO4" s="14"/>
      <c r="WXP4" s="8"/>
      <c r="WXQ4" s="8"/>
      <c r="WXR4" s="8"/>
      <c r="WXS4" s="8"/>
      <c r="WXT4" s="13"/>
      <c r="WXU4" s="13"/>
      <c r="WXV4" s="13"/>
      <c r="WXW4" s="14"/>
      <c r="WXX4" s="8"/>
      <c r="WXY4" s="8"/>
      <c r="WXZ4" s="8"/>
      <c r="WYA4" s="8"/>
      <c r="WYB4" s="13"/>
      <c r="WYC4" s="13"/>
      <c r="WYD4" s="13"/>
      <c r="WYE4" s="14"/>
      <c r="WYF4" s="8"/>
      <c r="WYG4" s="8"/>
      <c r="WYH4" s="8"/>
      <c r="WYI4" s="8"/>
      <c r="WYJ4" s="13"/>
      <c r="WYK4" s="13"/>
      <c r="WYL4" s="13"/>
      <c r="WYM4" s="14"/>
      <c r="WYN4" s="8"/>
      <c r="WYO4" s="8"/>
      <c r="WYP4" s="8"/>
      <c r="WYQ4" s="8"/>
      <c r="WYR4" s="13"/>
      <c r="WYS4" s="13"/>
      <c r="WYT4" s="13"/>
      <c r="WYU4" s="14"/>
      <c r="WYV4" s="8"/>
      <c r="WYW4" s="8"/>
      <c r="WYX4" s="8"/>
      <c r="WYY4" s="8"/>
      <c r="WYZ4" s="13"/>
      <c r="WZA4" s="13"/>
      <c r="WZB4" s="13"/>
      <c r="WZC4" s="14"/>
      <c r="WZD4" s="8"/>
      <c r="WZE4" s="8"/>
      <c r="WZF4" s="8"/>
      <c r="WZG4" s="8"/>
      <c r="WZH4" s="13"/>
      <c r="WZI4" s="13"/>
      <c r="WZJ4" s="13"/>
      <c r="WZK4" s="14"/>
      <c r="WZL4" s="8"/>
      <c r="WZM4" s="8"/>
      <c r="WZN4" s="8"/>
      <c r="WZO4" s="8"/>
      <c r="WZP4" s="13"/>
      <c r="WZQ4" s="13"/>
      <c r="WZR4" s="13"/>
      <c r="WZS4" s="14"/>
      <c r="WZT4" s="8"/>
      <c r="WZU4" s="8"/>
      <c r="WZV4" s="8"/>
      <c r="WZW4" s="8"/>
      <c r="WZX4" s="13"/>
      <c r="WZY4" s="13"/>
      <c r="WZZ4" s="13"/>
      <c r="XAA4" s="14"/>
      <c r="XAB4" s="8"/>
      <c r="XAC4" s="8"/>
      <c r="XAD4" s="8"/>
      <c r="XAE4" s="8"/>
      <c r="XAF4" s="13"/>
      <c r="XAG4" s="13"/>
      <c r="XAH4" s="13"/>
      <c r="XAI4" s="14"/>
      <c r="XAJ4" s="8"/>
      <c r="XAK4" s="8"/>
      <c r="XAL4" s="8"/>
      <c r="XAM4" s="8"/>
      <c r="XAN4" s="13"/>
      <c r="XAO4" s="13"/>
      <c r="XAP4" s="13"/>
      <c r="XAQ4" s="14"/>
      <c r="XAR4" s="8"/>
      <c r="XAS4" s="8"/>
      <c r="XAT4" s="8"/>
      <c r="XAU4" s="8"/>
      <c r="XAV4" s="13"/>
      <c r="XAW4" s="13"/>
      <c r="XAX4" s="13"/>
      <c r="XAY4" s="14"/>
      <c r="XAZ4" s="8"/>
      <c r="XBA4" s="8"/>
      <c r="XBB4" s="8"/>
      <c r="XBC4" s="8"/>
      <c r="XBD4" s="13"/>
      <c r="XBE4" s="13"/>
      <c r="XBF4" s="13"/>
      <c r="XBG4" s="14"/>
      <c r="XBH4" s="8"/>
      <c r="XBI4" s="8"/>
      <c r="XBJ4" s="8"/>
      <c r="XBK4" s="8"/>
      <c r="XBL4" s="13"/>
      <c r="XBM4" s="13"/>
      <c r="XBN4" s="13"/>
      <c r="XBO4" s="14"/>
      <c r="XBP4" s="8"/>
      <c r="XBQ4" s="8"/>
      <c r="XBR4" s="8"/>
      <c r="XBS4" s="8"/>
      <c r="XBT4" s="13"/>
      <c r="XBU4" s="13"/>
      <c r="XBV4" s="13"/>
      <c r="XBW4" s="14"/>
      <c r="XBX4" s="8"/>
      <c r="XBY4" s="8"/>
      <c r="XBZ4" s="8"/>
      <c r="XCA4" s="8"/>
      <c r="XCB4" s="13"/>
      <c r="XCC4" s="13"/>
      <c r="XCD4" s="13"/>
      <c r="XCE4" s="14"/>
      <c r="XCF4" s="8"/>
      <c r="XCG4" s="8"/>
      <c r="XCH4" s="8"/>
      <c r="XCI4" s="8"/>
      <c r="XCJ4" s="13"/>
      <c r="XCK4" s="13"/>
      <c r="XCL4" s="13"/>
      <c r="XCM4" s="14"/>
      <c r="XCN4" s="8"/>
      <c r="XCO4" s="8"/>
      <c r="XCP4" s="8"/>
      <c r="XCQ4" s="8"/>
      <c r="XCR4" s="13"/>
      <c r="XCS4" s="13"/>
      <c r="XCT4" s="13"/>
      <c r="XCU4" s="14"/>
      <c r="XCV4" s="8"/>
      <c r="XCW4" s="8"/>
      <c r="XCX4" s="8"/>
      <c r="XCY4" s="8"/>
      <c r="XCZ4" s="13"/>
      <c r="XDA4" s="13"/>
      <c r="XDB4" s="13"/>
      <c r="XDC4" s="14"/>
      <c r="XDD4" s="8"/>
      <c r="XDE4" s="8"/>
      <c r="XDF4" s="8"/>
      <c r="XDG4" s="8"/>
      <c r="XDH4" s="13"/>
      <c r="XDI4" s="13"/>
      <c r="XDJ4" s="13"/>
      <c r="XDK4" s="14"/>
      <c r="XDL4" s="8"/>
      <c r="XDM4" s="8"/>
      <c r="XDN4" s="8"/>
      <c r="XDO4" s="8"/>
      <c r="XDP4" s="13"/>
      <c r="XDQ4" s="13"/>
      <c r="XDR4" s="13"/>
      <c r="XDS4" s="14"/>
      <c r="XDT4" s="8"/>
      <c r="XDU4" s="8"/>
      <c r="XDV4" s="8"/>
      <c r="XDW4" s="8"/>
      <c r="XDX4" s="13"/>
      <c r="XDY4" s="13"/>
      <c r="XDZ4" s="13"/>
      <c r="XEA4" s="14"/>
      <c r="XEB4" s="8"/>
      <c r="XEC4" s="8"/>
      <c r="XED4" s="8"/>
      <c r="XEE4" s="8"/>
      <c r="XEF4" s="13"/>
      <c r="XEG4" s="13"/>
      <c r="XEH4" s="13"/>
      <c r="XEI4" s="14"/>
      <c r="XEJ4" s="8"/>
      <c r="XEK4" s="8"/>
      <c r="XEL4" s="8"/>
      <c r="XEM4" s="8"/>
      <c r="XEN4" s="13"/>
      <c r="XEO4" s="13"/>
      <c r="XEP4" s="13"/>
      <c r="XEQ4" s="14"/>
      <c r="XER4" s="8"/>
      <c r="XES4" s="8"/>
      <c r="XET4" s="8"/>
      <c r="XEU4" s="8"/>
      <c r="XEV4" s="13"/>
      <c r="XEW4" s="13"/>
      <c r="XEX4" s="13"/>
      <c r="XEY4" s="14"/>
    </row>
    <row r="5" spans="1:16379" s="12" customFormat="1" ht="30" customHeight="1">
      <c r="A5" s="226" t="s">
        <v>139</v>
      </c>
      <c r="B5" s="227"/>
      <c r="C5" s="227"/>
      <c r="D5" s="227"/>
      <c r="E5" s="227"/>
      <c r="F5" s="227"/>
      <c r="G5" s="227"/>
      <c r="H5" s="227"/>
      <c r="I5" s="227"/>
      <c r="J5" s="227"/>
      <c r="K5" s="227"/>
      <c r="L5" s="227"/>
      <c r="M5" s="227"/>
      <c r="N5" s="227"/>
      <c r="O5" s="227"/>
      <c r="P5" s="227"/>
      <c r="Q5" s="227"/>
      <c r="R5" s="227"/>
      <c r="S5" s="233" t="s">
        <v>138</v>
      </c>
      <c r="T5" s="234"/>
      <c r="U5" s="234"/>
      <c r="V5" s="234"/>
      <c r="W5" s="234"/>
      <c r="X5" s="234"/>
      <c r="Y5" s="234"/>
      <c r="Z5" s="234"/>
      <c r="AA5" s="234"/>
      <c r="AB5" s="234"/>
      <c r="AC5" s="230" t="s">
        <v>140</v>
      </c>
      <c r="AD5" s="230"/>
      <c r="AE5" s="230"/>
      <c r="AF5" s="230"/>
      <c r="AG5" s="230"/>
      <c r="AH5" s="230"/>
      <c r="AI5" s="230"/>
      <c r="AJ5" s="230"/>
      <c r="AK5" s="230"/>
      <c r="AL5" s="230"/>
      <c r="AM5" s="231"/>
      <c r="AN5" s="13"/>
      <c r="AO5" s="13"/>
      <c r="AP5" s="13"/>
      <c r="AQ5" s="14"/>
      <c r="AR5" s="8"/>
      <c r="AS5" s="8"/>
      <c r="AT5" s="8"/>
      <c r="AU5" s="8"/>
      <c r="AV5" s="13"/>
      <c r="AW5" s="13"/>
      <c r="AX5" s="13"/>
      <c r="AY5" s="14"/>
      <c r="AZ5" s="8"/>
      <c r="BA5" s="8"/>
      <c r="BB5" s="8"/>
      <c r="BC5" s="8"/>
      <c r="BD5" s="13"/>
      <c r="BE5" s="13"/>
      <c r="BF5" s="13"/>
      <c r="BG5" s="14"/>
      <c r="BH5" s="8"/>
      <c r="BI5" s="8"/>
      <c r="BJ5" s="8"/>
      <c r="BK5" s="8"/>
      <c r="BL5" s="13"/>
      <c r="BM5" s="13"/>
      <c r="BN5" s="13"/>
      <c r="BO5" s="14"/>
      <c r="BP5" s="8"/>
      <c r="BQ5" s="8"/>
      <c r="BR5" s="8"/>
      <c r="BS5" s="8"/>
      <c r="BT5" s="13"/>
      <c r="BU5" s="13"/>
      <c r="BV5" s="13"/>
      <c r="BW5" s="14"/>
      <c r="BX5" s="8"/>
      <c r="BY5" s="8"/>
      <c r="BZ5" s="8"/>
      <c r="CA5" s="8"/>
      <c r="CB5" s="13"/>
      <c r="CC5" s="13"/>
      <c r="CD5" s="13"/>
      <c r="CE5" s="14"/>
      <c r="CF5" s="8"/>
      <c r="CG5" s="8"/>
      <c r="CH5" s="8"/>
      <c r="CI5" s="8"/>
      <c r="CJ5" s="13"/>
      <c r="CK5" s="13"/>
      <c r="CL5" s="13"/>
      <c r="CM5" s="14"/>
      <c r="CN5" s="8"/>
      <c r="CO5" s="8"/>
      <c r="CP5" s="8"/>
      <c r="CQ5" s="8"/>
      <c r="CR5" s="13"/>
      <c r="CS5" s="13"/>
      <c r="CT5" s="13"/>
      <c r="CU5" s="14"/>
      <c r="CV5" s="8"/>
      <c r="CW5" s="8"/>
      <c r="CX5" s="8"/>
      <c r="CY5" s="8"/>
      <c r="CZ5" s="13"/>
      <c r="DA5" s="13"/>
      <c r="DB5" s="13"/>
      <c r="DC5" s="14"/>
      <c r="DD5" s="8"/>
      <c r="DE5" s="8"/>
      <c r="DF5" s="8"/>
      <c r="DG5" s="8"/>
      <c r="DH5" s="13"/>
      <c r="DI5" s="13"/>
      <c r="DJ5" s="13"/>
      <c r="DK5" s="14"/>
      <c r="DL5" s="8"/>
      <c r="DM5" s="8"/>
      <c r="DN5" s="8"/>
      <c r="DO5" s="8"/>
      <c r="DP5" s="13"/>
      <c r="DQ5" s="13"/>
      <c r="DR5" s="13"/>
      <c r="DS5" s="14"/>
      <c r="DT5" s="8"/>
      <c r="DU5" s="8"/>
      <c r="DV5" s="8"/>
      <c r="DW5" s="8"/>
      <c r="DX5" s="13"/>
      <c r="DY5" s="13"/>
      <c r="DZ5" s="13"/>
      <c r="EA5" s="14"/>
      <c r="EB5" s="8"/>
      <c r="EC5" s="8"/>
      <c r="ED5" s="8"/>
      <c r="EE5" s="8"/>
      <c r="EF5" s="13"/>
      <c r="EG5" s="13"/>
      <c r="EH5" s="13"/>
      <c r="EI5" s="14"/>
      <c r="EJ5" s="8"/>
      <c r="EK5" s="8"/>
      <c r="EL5" s="8"/>
      <c r="EM5" s="8"/>
      <c r="EN5" s="13"/>
      <c r="EO5" s="13"/>
      <c r="EP5" s="13"/>
      <c r="EQ5" s="14"/>
      <c r="ER5" s="8"/>
      <c r="ES5" s="8"/>
      <c r="ET5" s="8"/>
      <c r="EU5" s="8"/>
      <c r="EV5" s="13"/>
      <c r="EW5" s="13"/>
      <c r="EX5" s="13"/>
      <c r="EY5" s="14"/>
      <c r="EZ5" s="8"/>
      <c r="FA5" s="8"/>
      <c r="FB5" s="8"/>
      <c r="FC5" s="8"/>
      <c r="FD5" s="13"/>
      <c r="FE5" s="13"/>
      <c r="FF5" s="13"/>
      <c r="FG5" s="14"/>
      <c r="FH5" s="8"/>
      <c r="FI5" s="8"/>
      <c r="FJ5" s="8"/>
      <c r="FK5" s="8"/>
      <c r="FL5" s="13"/>
      <c r="FM5" s="13"/>
      <c r="FN5" s="13"/>
      <c r="FO5" s="14"/>
      <c r="FP5" s="8"/>
      <c r="FQ5" s="8"/>
      <c r="FR5" s="8"/>
      <c r="FS5" s="8"/>
      <c r="FT5" s="13"/>
      <c r="FU5" s="13"/>
      <c r="FV5" s="13"/>
      <c r="FW5" s="14"/>
      <c r="FX5" s="8"/>
      <c r="FY5" s="8"/>
      <c r="FZ5" s="8"/>
      <c r="GA5" s="8"/>
      <c r="GB5" s="13"/>
      <c r="GC5" s="13"/>
      <c r="GD5" s="13"/>
      <c r="GE5" s="14"/>
      <c r="GF5" s="8"/>
      <c r="GG5" s="8"/>
      <c r="GH5" s="8"/>
      <c r="GI5" s="8"/>
      <c r="GJ5" s="13"/>
      <c r="GK5" s="13"/>
      <c r="GL5" s="13"/>
      <c r="GM5" s="14"/>
      <c r="GN5" s="8"/>
      <c r="GO5" s="8"/>
      <c r="GP5" s="8"/>
      <c r="GQ5" s="8"/>
      <c r="GR5" s="13"/>
      <c r="GS5" s="13"/>
      <c r="GT5" s="13"/>
      <c r="GU5" s="14"/>
      <c r="GV5" s="8"/>
      <c r="GW5" s="8"/>
      <c r="GX5" s="8"/>
      <c r="GY5" s="8"/>
      <c r="GZ5" s="13"/>
      <c r="HA5" s="13"/>
      <c r="HB5" s="13"/>
      <c r="HC5" s="14"/>
      <c r="HD5" s="8"/>
      <c r="HE5" s="8"/>
      <c r="HF5" s="8"/>
      <c r="HG5" s="8"/>
      <c r="HH5" s="13"/>
      <c r="HI5" s="13"/>
      <c r="HJ5" s="13"/>
      <c r="HK5" s="14"/>
      <c r="HL5" s="8"/>
      <c r="HM5" s="8"/>
      <c r="HN5" s="8"/>
      <c r="HO5" s="8"/>
      <c r="HP5" s="13"/>
      <c r="HQ5" s="13"/>
      <c r="HR5" s="13"/>
      <c r="HS5" s="14"/>
      <c r="HT5" s="8"/>
      <c r="HU5" s="8"/>
      <c r="HV5" s="8"/>
      <c r="HW5" s="8"/>
      <c r="HX5" s="13"/>
      <c r="HY5" s="13"/>
      <c r="HZ5" s="13"/>
      <c r="IA5" s="14"/>
      <c r="IB5" s="8"/>
      <c r="IC5" s="8"/>
      <c r="ID5" s="8"/>
      <c r="IE5" s="8"/>
      <c r="IF5" s="13"/>
      <c r="IG5" s="13"/>
      <c r="IH5" s="13"/>
      <c r="II5" s="14"/>
      <c r="IJ5" s="8"/>
      <c r="IK5" s="8"/>
      <c r="IL5" s="8"/>
      <c r="IM5" s="8"/>
      <c r="IN5" s="13"/>
      <c r="IO5" s="13"/>
      <c r="IP5" s="13"/>
      <c r="IQ5" s="14"/>
      <c r="IR5" s="8"/>
      <c r="IS5" s="8"/>
      <c r="IT5" s="8"/>
      <c r="IU5" s="8"/>
      <c r="IV5" s="13"/>
      <c r="IW5" s="13"/>
      <c r="IX5" s="13"/>
      <c r="IY5" s="14"/>
      <c r="IZ5" s="8"/>
      <c r="JA5" s="8"/>
      <c r="JB5" s="8"/>
      <c r="JC5" s="8"/>
      <c r="JD5" s="13"/>
      <c r="JE5" s="13"/>
      <c r="JF5" s="13"/>
      <c r="JG5" s="14"/>
      <c r="JH5" s="8"/>
      <c r="JI5" s="8"/>
      <c r="JJ5" s="8"/>
      <c r="JK5" s="8"/>
      <c r="JL5" s="13"/>
      <c r="JM5" s="13"/>
      <c r="JN5" s="13"/>
      <c r="JO5" s="14"/>
      <c r="JP5" s="8"/>
      <c r="JQ5" s="8"/>
      <c r="JR5" s="8"/>
      <c r="JS5" s="8"/>
      <c r="JT5" s="13"/>
      <c r="JU5" s="13"/>
      <c r="JV5" s="13"/>
      <c r="JW5" s="14"/>
      <c r="JX5" s="8"/>
      <c r="JY5" s="8"/>
      <c r="JZ5" s="8"/>
      <c r="KA5" s="8"/>
      <c r="KB5" s="13"/>
      <c r="KC5" s="13"/>
      <c r="KD5" s="13"/>
      <c r="KE5" s="14"/>
      <c r="KF5" s="8"/>
      <c r="KG5" s="8"/>
      <c r="KH5" s="8"/>
      <c r="KI5" s="8"/>
      <c r="KJ5" s="13"/>
      <c r="KK5" s="13"/>
      <c r="KL5" s="13"/>
      <c r="KM5" s="14"/>
      <c r="KN5" s="8"/>
      <c r="KO5" s="8"/>
      <c r="KP5" s="8"/>
      <c r="KQ5" s="8"/>
      <c r="KR5" s="13"/>
      <c r="KS5" s="13"/>
      <c r="KT5" s="13"/>
      <c r="KU5" s="14"/>
      <c r="KV5" s="8"/>
      <c r="KW5" s="8"/>
      <c r="KX5" s="8"/>
      <c r="KY5" s="8"/>
      <c r="KZ5" s="13"/>
      <c r="LA5" s="13"/>
      <c r="LB5" s="13"/>
      <c r="LC5" s="14"/>
      <c r="LD5" s="8"/>
      <c r="LE5" s="8"/>
      <c r="LF5" s="8"/>
      <c r="LG5" s="8"/>
      <c r="LH5" s="13"/>
      <c r="LI5" s="13"/>
      <c r="LJ5" s="13"/>
      <c r="LK5" s="14"/>
      <c r="LL5" s="8"/>
      <c r="LM5" s="8"/>
      <c r="LN5" s="8"/>
      <c r="LO5" s="8"/>
      <c r="LP5" s="13"/>
      <c r="LQ5" s="13"/>
      <c r="LR5" s="13"/>
      <c r="LS5" s="14"/>
      <c r="LT5" s="8"/>
      <c r="LU5" s="8"/>
      <c r="LV5" s="8"/>
      <c r="LW5" s="8"/>
      <c r="LX5" s="13"/>
      <c r="LY5" s="13"/>
      <c r="LZ5" s="13"/>
      <c r="MA5" s="14"/>
      <c r="MB5" s="8"/>
      <c r="MC5" s="8"/>
      <c r="MD5" s="8"/>
      <c r="ME5" s="8"/>
      <c r="MF5" s="13"/>
      <c r="MG5" s="13"/>
      <c r="MH5" s="13"/>
      <c r="MI5" s="14"/>
      <c r="MJ5" s="8"/>
      <c r="MK5" s="8"/>
      <c r="ML5" s="8"/>
      <c r="MM5" s="8"/>
      <c r="MN5" s="13"/>
      <c r="MO5" s="13"/>
      <c r="MP5" s="13"/>
      <c r="MQ5" s="14"/>
      <c r="MR5" s="8"/>
      <c r="MS5" s="8"/>
      <c r="MT5" s="8"/>
      <c r="MU5" s="8"/>
      <c r="MV5" s="13"/>
      <c r="MW5" s="13"/>
      <c r="MX5" s="13"/>
      <c r="MY5" s="14"/>
      <c r="MZ5" s="8"/>
      <c r="NA5" s="8"/>
      <c r="NB5" s="8"/>
      <c r="NC5" s="8"/>
      <c r="ND5" s="13"/>
      <c r="NE5" s="13"/>
      <c r="NF5" s="13"/>
      <c r="NG5" s="14"/>
      <c r="NH5" s="8"/>
      <c r="NI5" s="8"/>
      <c r="NJ5" s="8"/>
      <c r="NK5" s="8"/>
      <c r="NL5" s="13"/>
      <c r="NM5" s="13"/>
      <c r="NN5" s="13"/>
      <c r="NO5" s="14"/>
      <c r="NP5" s="8"/>
      <c r="NQ5" s="8"/>
      <c r="NR5" s="8"/>
      <c r="NS5" s="8"/>
      <c r="NT5" s="13"/>
      <c r="NU5" s="13"/>
      <c r="NV5" s="13"/>
      <c r="NW5" s="14"/>
      <c r="NX5" s="8"/>
      <c r="NY5" s="8"/>
      <c r="NZ5" s="8"/>
      <c r="OA5" s="8"/>
      <c r="OB5" s="13"/>
      <c r="OC5" s="13"/>
      <c r="OD5" s="13"/>
      <c r="OE5" s="14"/>
      <c r="OF5" s="8"/>
      <c r="OG5" s="8"/>
      <c r="OH5" s="8"/>
      <c r="OI5" s="8"/>
      <c r="OJ5" s="13"/>
      <c r="OK5" s="13"/>
      <c r="OL5" s="13"/>
      <c r="OM5" s="14"/>
      <c r="ON5" s="8"/>
      <c r="OO5" s="8"/>
      <c r="OP5" s="8"/>
      <c r="OQ5" s="8"/>
      <c r="OR5" s="13"/>
      <c r="OS5" s="13"/>
      <c r="OT5" s="13"/>
      <c r="OU5" s="14"/>
      <c r="OV5" s="8"/>
      <c r="OW5" s="8"/>
      <c r="OX5" s="8"/>
      <c r="OY5" s="8"/>
      <c r="OZ5" s="13"/>
      <c r="PA5" s="13"/>
      <c r="PB5" s="13"/>
      <c r="PC5" s="14"/>
      <c r="PD5" s="8"/>
      <c r="PE5" s="8"/>
      <c r="PF5" s="8"/>
      <c r="PG5" s="8"/>
      <c r="PH5" s="13"/>
      <c r="PI5" s="13"/>
      <c r="PJ5" s="13"/>
      <c r="PK5" s="14"/>
      <c r="PL5" s="8"/>
      <c r="PM5" s="8"/>
      <c r="PN5" s="8"/>
      <c r="PO5" s="8"/>
      <c r="PP5" s="13"/>
      <c r="PQ5" s="13"/>
      <c r="PR5" s="13"/>
      <c r="PS5" s="14"/>
      <c r="PT5" s="8"/>
      <c r="PU5" s="8"/>
      <c r="PV5" s="8"/>
      <c r="PW5" s="8"/>
      <c r="PX5" s="13"/>
      <c r="PY5" s="13"/>
      <c r="PZ5" s="13"/>
      <c r="QA5" s="14"/>
      <c r="QB5" s="8"/>
      <c r="QC5" s="8"/>
      <c r="QD5" s="8"/>
      <c r="QE5" s="8"/>
      <c r="QF5" s="13"/>
      <c r="QG5" s="13"/>
      <c r="QH5" s="13"/>
      <c r="QI5" s="14"/>
      <c r="QJ5" s="8"/>
      <c r="QK5" s="8"/>
      <c r="QL5" s="8"/>
      <c r="QM5" s="8"/>
      <c r="QN5" s="13"/>
      <c r="QO5" s="13"/>
      <c r="QP5" s="13"/>
      <c r="QQ5" s="14"/>
      <c r="QR5" s="8"/>
      <c r="QS5" s="8"/>
      <c r="QT5" s="8"/>
      <c r="QU5" s="8"/>
      <c r="QV5" s="13"/>
      <c r="QW5" s="13"/>
      <c r="QX5" s="13"/>
      <c r="QY5" s="14"/>
      <c r="QZ5" s="8"/>
      <c r="RA5" s="8"/>
      <c r="RB5" s="8"/>
      <c r="RC5" s="8"/>
      <c r="RD5" s="13"/>
      <c r="RE5" s="13"/>
      <c r="RF5" s="13"/>
      <c r="RG5" s="14"/>
      <c r="RH5" s="8"/>
      <c r="RI5" s="8"/>
      <c r="RJ5" s="8"/>
      <c r="RK5" s="8"/>
      <c r="RL5" s="13"/>
      <c r="RM5" s="13"/>
      <c r="RN5" s="13"/>
      <c r="RO5" s="14"/>
      <c r="RP5" s="8"/>
      <c r="RQ5" s="8"/>
      <c r="RR5" s="8"/>
      <c r="RS5" s="8"/>
      <c r="RT5" s="13"/>
      <c r="RU5" s="13"/>
      <c r="RV5" s="13"/>
      <c r="RW5" s="14"/>
      <c r="RX5" s="8"/>
      <c r="RY5" s="8"/>
      <c r="RZ5" s="8"/>
      <c r="SA5" s="8"/>
      <c r="SB5" s="13"/>
      <c r="SC5" s="13"/>
      <c r="SD5" s="13"/>
      <c r="SE5" s="14"/>
      <c r="SF5" s="8"/>
      <c r="SG5" s="8"/>
      <c r="SH5" s="8"/>
      <c r="SI5" s="8"/>
      <c r="SJ5" s="13"/>
      <c r="SK5" s="13"/>
      <c r="SL5" s="13"/>
      <c r="SM5" s="14"/>
      <c r="SN5" s="8"/>
      <c r="SO5" s="8"/>
      <c r="SP5" s="8"/>
      <c r="SQ5" s="8"/>
      <c r="SR5" s="13"/>
      <c r="SS5" s="13"/>
      <c r="ST5" s="13"/>
      <c r="SU5" s="14"/>
      <c r="SV5" s="8"/>
      <c r="SW5" s="8"/>
      <c r="SX5" s="8"/>
      <c r="SY5" s="8"/>
      <c r="SZ5" s="13"/>
      <c r="TA5" s="13"/>
      <c r="TB5" s="13"/>
      <c r="TC5" s="14"/>
      <c r="TD5" s="8"/>
      <c r="TE5" s="8"/>
      <c r="TF5" s="8"/>
      <c r="TG5" s="8"/>
      <c r="TH5" s="13"/>
      <c r="TI5" s="13"/>
      <c r="TJ5" s="13"/>
      <c r="TK5" s="14"/>
      <c r="TL5" s="8"/>
      <c r="TM5" s="8"/>
      <c r="TN5" s="8"/>
      <c r="TO5" s="8"/>
      <c r="TP5" s="13"/>
      <c r="TQ5" s="13"/>
      <c r="TR5" s="13"/>
      <c r="TS5" s="14"/>
      <c r="TT5" s="8"/>
      <c r="TU5" s="8"/>
      <c r="TV5" s="8"/>
      <c r="TW5" s="8"/>
      <c r="TX5" s="13"/>
      <c r="TY5" s="13"/>
      <c r="TZ5" s="13"/>
      <c r="UA5" s="14"/>
      <c r="UB5" s="8"/>
      <c r="UC5" s="8"/>
      <c r="UD5" s="8"/>
      <c r="UE5" s="8"/>
      <c r="UF5" s="13"/>
      <c r="UG5" s="13"/>
      <c r="UH5" s="13"/>
      <c r="UI5" s="14"/>
      <c r="UJ5" s="8"/>
      <c r="UK5" s="8"/>
      <c r="UL5" s="8"/>
      <c r="UM5" s="8"/>
      <c r="UN5" s="13"/>
      <c r="UO5" s="13"/>
      <c r="UP5" s="13"/>
      <c r="UQ5" s="14"/>
      <c r="UR5" s="8"/>
      <c r="US5" s="8"/>
      <c r="UT5" s="8"/>
      <c r="UU5" s="8"/>
      <c r="UV5" s="13"/>
      <c r="UW5" s="13"/>
      <c r="UX5" s="13"/>
      <c r="UY5" s="14"/>
      <c r="UZ5" s="8"/>
      <c r="VA5" s="8"/>
      <c r="VB5" s="8"/>
      <c r="VC5" s="8"/>
      <c r="VD5" s="13"/>
      <c r="VE5" s="13"/>
      <c r="VF5" s="13"/>
      <c r="VG5" s="14"/>
      <c r="VH5" s="8"/>
      <c r="VI5" s="8"/>
      <c r="VJ5" s="8"/>
      <c r="VK5" s="8"/>
      <c r="VL5" s="13"/>
      <c r="VM5" s="13"/>
      <c r="VN5" s="13"/>
      <c r="VO5" s="14"/>
      <c r="VP5" s="8"/>
      <c r="VQ5" s="8"/>
      <c r="VR5" s="8"/>
      <c r="VS5" s="8"/>
      <c r="VT5" s="13"/>
      <c r="VU5" s="13"/>
      <c r="VV5" s="13"/>
      <c r="VW5" s="14"/>
      <c r="VX5" s="8"/>
      <c r="VY5" s="8"/>
      <c r="VZ5" s="8"/>
      <c r="WA5" s="8"/>
      <c r="WB5" s="13"/>
      <c r="WC5" s="13"/>
      <c r="WD5" s="13"/>
      <c r="WE5" s="14"/>
      <c r="WF5" s="8"/>
      <c r="WG5" s="8"/>
      <c r="WH5" s="8"/>
      <c r="WI5" s="8"/>
      <c r="WJ5" s="13"/>
      <c r="WK5" s="13"/>
      <c r="WL5" s="13"/>
      <c r="WM5" s="14"/>
      <c r="WN5" s="8"/>
      <c r="WO5" s="8"/>
      <c r="WP5" s="8"/>
      <c r="WQ5" s="8"/>
      <c r="WR5" s="13"/>
      <c r="WS5" s="13"/>
      <c r="WT5" s="13"/>
      <c r="WU5" s="14"/>
      <c r="WV5" s="8"/>
      <c r="WW5" s="8"/>
      <c r="WX5" s="8"/>
      <c r="WY5" s="8"/>
      <c r="WZ5" s="13"/>
      <c r="XA5" s="13"/>
      <c r="XB5" s="13"/>
      <c r="XC5" s="14"/>
      <c r="XD5" s="8"/>
      <c r="XE5" s="8"/>
      <c r="XF5" s="8"/>
      <c r="XG5" s="8"/>
      <c r="XH5" s="13"/>
      <c r="XI5" s="13"/>
      <c r="XJ5" s="13"/>
      <c r="XK5" s="14"/>
      <c r="XL5" s="8"/>
      <c r="XM5" s="8"/>
      <c r="XN5" s="8"/>
      <c r="XO5" s="8"/>
      <c r="XP5" s="13"/>
      <c r="XQ5" s="13"/>
      <c r="XR5" s="13"/>
      <c r="XS5" s="14"/>
      <c r="XT5" s="8"/>
      <c r="XU5" s="8"/>
      <c r="XV5" s="8"/>
      <c r="XW5" s="8"/>
      <c r="XX5" s="13"/>
      <c r="XY5" s="13"/>
      <c r="XZ5" s="13"/>
      <c r="YA5" s="14"/>
      <c r="YB5" s="8"/>
      <c r="YC5" s="8"/>
      <c r="YD5" s="8"/>
      <c r="YE5" s="8"/>
      <c r="YF5" s="13"/>
      <c r="YG5" s="13"/>
      <c r="YH5" s="13"/>
      <c r="YI5" s="14"/>
      <c r="YJ5" s="8"/>
      <c r="YK5" s="8"/>
      <c r="YL5" s="8"/>
      <c r="YM5" s="8"/>
      <c r="YN5" s="13"/>
      <c r="YO5" s="13"/>
      <c r="YP5" s="13"/>
      <c r="YQ5" s="14"/>
      <c r="YR5" s="8"/>
      <c r="YS5" s="8"/>
      <c r="YT5" s="8"/>
      <c r="YU5" s="8"/>
      <c r="YV5" s="13"/>
      <c r="YW5" s="13"/>
      <c r="YX5" s="13"/>
      <c r="YY5" s="14"/>
      <c r="YZ5" s="8"/>
      <c r="ZA5" s="8"/>
      <c r="ZB5" s="8"/>
      <c r="ZC5" s="8"/>
      <c r="ZD5" s="13"/>
      <c r="ZE5" s="13"/>
      <c r="ZF5" s="13"/>
      <c r="ZG5" s="14"/>
      <c r="ZH5" s="8"/>
      <c r="ZI5" s="8"/>
      <c r="ZJ5" s="8"/>
      <c r="ZK5" s="8"/>
      <c r="ZL5" s="13"/>
      <c r="ZM5" s="13"/>
      <c r="ZN5" s="13"/>
      <c r="ZO5" s="14"/>
      <c r="ZP5" s="8"/>
      <c r="ZQ5" s="8"/>
      <c r="ZR5" s="8"/>
      <c r="ZS5" s="8"/>
      <c r="ZT5" s="13"/>
      <c r="ZU5" s="13"/>
      <c r="ZV5" s="13"/>
      <c r="ZW5" s="14"/>
      <c r="ZX5" s="8"/>
      <c r="ZY5" s="8"/>
      <c r="ZZ5" s="8"/>
      <c r="AAA5" s="8"/>
      <c r="AAB5" s="13"/>
      <c r="AAC5" s="13"/>
      <c r="AAD5" s="13"/>
      <c r="AAE5" s="14"/>
      <c r="AAF5" s="8"/>
      <c r="AAG5" s="8"/>
      <c r="AAH5" s="8"/>
      <c r="AAI5" s="8"/>
      <c r="AAJ5" s="13"/>
      <c r="AAK5" s="13"/>
      <c r="AAL5" s="13"/>
      <c r="AAM5" s="14"/>
      <c r="AAN5" s="8"/>
      <c r="AAO5" s="8"/>
      <c r="AAP5" s="8"/>
      <c r="AAQ5" s="8"/>
      <c r="AAR5" s="13"/>
      <c r="AAS5" s="13"/>
      <c r="AAT5" s="13"/>
      <c r="AAU5" s="14"/>
      <c r="AAV5" s="8"/>
      <c r="AAW5" s="8"/>
      <c r="AAX5" s="8"/>
      <c r="AAY5" s="8"/>
      <c r="AAZ5" s="13"/>
      <c r="ABA5" s="13"/>
      <c r="ABB5" s="13"/>
      <c r="ABC5" s="14"/>
      <c r="ABD5" s="8"/>
      <c r="ABE5" s="8"/>
      <c r="ABF5" s="8"/>
      <c r="ABG5" s="8"/>
      <c r="ABH5" s="13"/>
      <c r="ABI5" s="13"/>
      <c r="ABJ5" s="13"/>
      <c r="ABK5" s="14"/>
      <c r="ABL5" s="8"/>
      <c r="ABM5" s="8"/>
      <c r="ABN5" s="8"/>
      <c r="ABO5" s="8"/>
      <c r="ABP5" s="13"/>
      <c r="ABQ5" s="13"/>
      <c r="ABR5" s="13"/>
      <c r="ABS5" s="14"/>
      <c r="ABT5" s="8"/>
      <c r="ABU5" s="8"/>
      <c r="ABV5" s="8"/>
      <c r="ABW5" s="8"/>
      <c r="ABX5" s="13"/>
      <c r="ABY5" s="13"/>
      <c r="ABZ5" s="13"/>
      <c r="ACA5" s="14"/>
      <c r="ACB5" s="8"/>
      <c r="ACC5" s="8"/>
      <c r="ACD5" s="8"/>
      <c r="ACE5" s="8"/>
      <c r="ACF5" s="13"/>
      <c r="ACG5" s="13"/>
      <c r="ACH5" s="13"/>
      <c r="ACI5" s="14"/>
      <c r="ACJ5" s="8"/>
      <c r="ACK5" s="8"/>
      <c r="ACL5" s="8"/>
      <c r="ACM5" s="8"/>
      <c r="ACN5" s="13"/>
      <c r="ACO5" s="13"/>
      <c r="ACP5" s="13"/>
      <c r="ACQ5" s="14"/>
      <c r="ACR5" s="8"/>
      <c r="ACS5" s="8"/>
      <c r="ACT5" s="8"/>
      <c r="ACU5" s="8"/>
      <c r="ACV5" s="13"/>
      <c r="ACW5" s="13"/>
      <c r="ACX5" s="13"/>
      <c r="ACY5" s="14"/>
      <c r="ACZ5" s="8"/>
      <c r="ADA5" s="8"/>
      <c r="ADB5" s="8"/>
      <c r="ADC5" s="8"/>
      <c r="ADD5" s="13"/>
      <c r="ADE5" s="13"/>
      <c r="ADF5" s="13"/>
      <c r="ADG5" s="14"/>
      <c r="ADH5" s="8"/>
      <c r="ADI5" s="8"/>
      <c r="ADJ5" s="8"/>
      <c r="ADK5" s="8"/>
      <c r="ADL5" s="13"/>
      <c r="ADM5" s="13"/>
      <c r="ADN5" s="13"/>
      <c r="ADO5" s="14"/>
      <c r="ADP5" s="8"/>
      <c r="ADQ5" s="8"/>
      <c r="ADR5" s="8"/>
      <c r="ADS5" s="8"/>
      <c r="ADT5" s="13"/>
      <c r="ADU5" s="13"/>
      <c r="ADV5" s="13"/>
      <c r="ADW5" s="14"/>
      <c r="ADX5" s="8"/>
      <c r="ADY5" s="8"/>
      <c r="ADZ5" s="8"/>
      <c r="AEA5" s="8"/>
      <c r="AEB5" s="13"/>
      <c r="AEC5" s="13"/>
      <c r="AED5" s="13"/>
      <c r="AEE5" s="14"/>
      <c r="AEF5" s="8"/>
      <c r="AEG5" s="8"/>
      <c r="AEH5" s="8"/>
      <c r="AEI5" s="8"/>
      <c r="AEJ5" s="13"/>
      <c r="AEK5" s="13"/>
      <c r="AEL5" s="13"/>
      <c r="AEM5" s="14"/>
      <c r="AEN5" s="8"/>
      <c r="AEO5" s="8"/>
      <c r="AEP5" s="8"/>
      <c r="AEQ5" s="8"/>
      <c r="AER5" s="13"/>
      <c r="AES5" s="13"/>
      <c r="AET5" s="13"/>
      <c r="AEU5" s="14"/>
      <c r="AEV5" s="8"/>
      <c r="AEW5" s="8"/>
      <c r="AEX5" s="8"/>
      <c r="AEY5" s="8"/>
      <c r="AEZ5" s="13"/>
      <c r="AFA5" s="13"/>
      <c r="AFB5" s="13"/>
      <c r="AFC5" s="14"/>
      <c r="AFD5" s="8"/>
      <c r="AFE5" s="8"/>
      <c r="AFF5" s="8"/>
      <c r="AFG5" s="8"/>
      <c r="AFH5" s="13"/>
      <c r="AFI5" s="13"/>
      <c r="AFJ5" s="13"/>
      <c r="AFK5" s="14"/>
      <c r="AFL5" s="8"/>
      <c r="AFM5" s="8"/>
      <c r="AFN5" s="8"/>
      <c r="AFO5" s="8"/>
      <c r="AFP5" s="13"/>
      <c r="AFQ5" s="13"/>
      <c r="AFR5" s="13"/>
      <c r="AFS5" s="14"/>
      <c r="AFT5" s="8"/>
      <c r="AFU5" s="8"/>
      <c r="AFV5" s="8"/>
      <c r="AFW5" s="8"/>
      <c r="AFX5" s="13"/>
      <c r="AFY5" s="13"/>
      <c r="AFZ5" s="13"/>
      <c r="AGA5" s="14"/>
      <c r="AGB5" s="8"/>
      <c r="AGC5" s="8"/>
      <c r="AGD5" s="8"/>
      <c r="AGE5" s="8"/>
      <c r="AGF5" s="13"/>
      <c r="AGG5" s="13"/>
      <c r="AGH5" s="13"/>
      <c r="AGI5" s="14"/>
      <c r="AGJ5" s="8"/>
      <c r="AGK5" s="8"/>
      <c r="AGL5" s="8"/>
      <c r="AGM5" s="8"/>
      <c r="AGN5" s="13"/>
      <c r="AGO5" s="13"/>
      <c r="AGP5" s="13"/>
      <c r="AGQ5" s="14"/>
      <c r="AGR5" s="8"/>
      <c r="AGS5" s="8"/>
      <c r="AGT5" s="8"/>
      <c r="AGU5" s="8"/>
      <c r="AGV5" s="13"/>
      <c r="AGW5" s="13"/>
      <c r="AGX5" s="13"/>
      <c r="AGY5" s="14"/>
      <c r="AGZ5" s="8"/>
      <c r="AHA5" s="8"/>
      <c r="AHB5" s="8"/>
      <c r="AHC5" s="8"/>
      <c r="AHD5" s="13"/>
      <c r="AHE5" s="13"/>
      <c r="AHF5" s="13"/>
      <c r="AHG5" s="14"/>
      <c r="AHH5" s="8"/>
      <c r="AHI5" s="8"/>
      <c r="AHJ5" s="8"/>
      <c r="AHK5" s="8"/>
      <c r="AHL5" s="13"/>
      <c r="AHM5" s="13"/>
      <c r="AHN5" s="13"/>
      <c r="AHO5" s="14"/>
      <c r="AHP5" s="8"/>
      <c r="AHQ5" s="8"/>
      <c r="AHR5" s="8"/>
      <c r="AHS5" s="8"/>
      <c r="AHT5" s="13"/>
      <c r="AHU5" s="13"/>
      <c r="AHV5" s="13"/>
      <c r="AHW5" s="14"/>
      <c r="AHX5" s="8"/>
      <c r="AHY5" s="8"/>
      <c r="AHZ5" s="8"/>
      <c r="AIA5" s="8"/>
      <c r="AIB5" s="13"/>
      <c r="AIC5" s="13"/>
      <c r="AID5" s="13"/>
      <c r="AIE5" s="14"/>
      <c r="AIF5" s="8"/>
      <c r="AIG5" s="8"/>
      <c r="AIH5" s="8"/>
      <c r="AII5" s="8"/>
      <c r="AIJ5" s="13"/>
      <c r="AIK5" s="13"/>
      <c r="AIL5" s="13"/>
      <c r="AIM5" s="14"/>
      <c r="AIN5" s="8"/>
      <c r="AIO5" s="8"/>
      <c r="AIP5" s="8"/>
      <c r="AIQ5" s="8"/>
      <c r="AIR5" s="13"/>
      <c r="AIS5" s="13"/>
      <c r="AIT5" s="13"/>
      <c r="AIU5" s="14"/>
      <c r="AIV5" s="8"/>
      <c r="AIW5" s="8"/>
      <c r="AIX5" s="8"/>
      <c r="AIY5" s="8"/>
      <c r="AIZ5" s="13"/>
      <c r="AJA5" s="13"/>
      <c r="AJB5" s="13"/>
      <c r="AJC5" s="14"/>
      <c r="AJD5" s="8"/>
      <c r="AJE5" s="8"/>
      <c r="AJF5" s="8"/>
      <c r="AJG5" s="8"/>
      <c r="AJH5" s="13"/>
      <c r="AJI5" s="13"/>
      <c r="AJJ5" s="13"/>
      <c r="AJK5" s="14"/>
      <c r="AJL5" s="8"/>
      <c r="AJM5" s="8"/>
      <c r="AJN5" s="8"/>
      <c r="AJO5" s="8"/>
      <c r="AJP5" s="13"/>
      <c r="AJQ5" s="13"/>
      <c r="AJR5" s="13"/>
      <c r="AJS5" s="14"/>
      <c r="AJT5" s="8"/>
      <c r="AJU5" s="8"/>
      <c r="AJV5" s="8"/>
      <c r="AJW5" s="8"/>
      <c r="AJX5" s="13"/>
      <c r="AJY5" s="13"/>
      <c r="AJZ5" s="13"/>
      <c r="AKA5" s="14"/>
      <c r="AKB5" s="8"/>
      <c r="AKC5" s="8"/>
      <c r="AKD5" s="8"/>
      <c r="AKE5" s="8"/>
      <c r="AKF5" s="13"/>
      <c r="AKG5" s="13"/>
      <c r="AKH5" s="13"/>
      <c r="AKI5" s="14"/>
      <c r="AKJ5" s="8"/>
      <c r="AKK5" s="8"/>
      <c r="AKL5" s="8"/>
      <c r="AKM5" s="8"/>
      <c r="AKN5" s="13"/>
      <c r="AKO5" s="13"/>
      <c r="AKP5" s="13"/>
      <c r="AKQ5" s="14"/>
      <c r="AKR5" s="8"/>
      <c r="AKS5" s="8"/>
      <c r="AKT5" s="8"/>
      <c r="AKU5" s="8"/>
      <c r="AKV5" s="13"/>
      <c r="AKW5" s="13"/>
      <c r="AKX5" s="13"/>
      <c r="AKY5" s="14"/>
      <c r="AKZ5" s="8"/>
      <c r="ALA5" s="8"/>
      <c r="ALB5" s="8"/>
      <c r="ALC5" s="8"/>
      <c r="ALD5" s="13"/>
      <c r="ALE5" s="13"/>
      <c r="ALF5" s="13"/>
      <c r="ALG5" s="14"/>
      <c r="ALH5" s="8"/>
      <c r="ALI5" s="8"/>
      <c r="ALJ5" s="8"/>
      <c r="ALK5" s="8"/>
      <c r="ALL5" s="13"/>
      <c r="ALM5" s="13"/>
      <c r="ALN5" s="13"/>
      <c r="ALO5" s="14"/>
      <c r="ALP5" s="8"/>
      <c r="ALQ5" s="8"/>
      <c r="ALR5" s="8"/>
      <c r="ALS5" s="8"/>
      <c r="ALT5" s="13"/>
      <c r="ALU5" s="13"/>
      <c r="ALV5" s="13"/>
      <c r="ALW5" s="14"/>
      <c r="ALX5" s="8"/>
      <c r="ALY5" s="8"/>
      <c r="ALZ5" s="8"/>
      <c r="AMA5" s="8"/>
      <c r="AMB5" s="13"/>
      <c r="AMC5" s="13"/>
      <c r="AMD5" s="13"/>
      <c r="AME5" s="14"/>
      <c r="AMF5" s="8"/>
      <c r="AMG5" s="8"/>
      <c r="AMH5" s="8"/>
      <c r="AMI5" s="8"/>
      <c r="AMJ5" s="13"/>
      <c r="AMK5" s="13"/>
      <c r="AML5" s="13"/>
      <c r="AMM5" s="14"/>
      <c r="AMN5" s="8"/>
      <c r="AMO5" s="8"/>
      <c r="AMP5" s="8"/>
      <c r="AMQ5" s="8"/>
      <c r="AMR5" s="13"/>
      <c r="AMS5" s="13"/>
      <c r="AMT5" s="13"/>
      <c r="AMU5" s="14"/>
      <c r="AMV5" s="8"/>
      <c r="AMW5" s="8"/>
      <c r="AMX5" s="8"/>
      <c r="AMY5" s="8"/>
      <c r="AMZ5" s="13"/>
      <c r="ANA5" s="13"/>
      <c r="ANB5" s="13"/>
      <c r="ANC5" s="14"/>
      <c r="AND5" s="8"/>
      <c r="ANE5" s="8"/>
      <c r="ANF5" s="8"/>
      <c r="ANG5" s="8"/>
      <c r="ANH5" s="13"/>
      <c r="ANI5" s="13"/>
      <c r="ANJ5" s="13"/>
      <c r="ANK5" s="14"/>
      <c r="ANL5" s="8"/>
      <c r="ANM5" s="8"/>
      <c r="ANN5" s="8"/>
      <c r="ANO5" s="8"/>
      <c r="ANP5" s="13"/>
      <c r="ANQ5" s="13"/>
      <c r="ANR5" s="13"/>
      <c r="ANS5" s="14"/>
      <c r="ANT5" s="8"/>
      <c r="ANU5" s="8"/>
      <c r="ANV5" s="8"/>
      <c r="ANW5" s="8"/>
      <c r="ANX5" s="13"/>
      <c r="ANY5" s="13"/>
      <c r="ANZ5" s="13"/>
      <c r="AOA5" s="14"/>
      <c r="AOB5" s="8"/>
      <c r="AOC5" s="8"/>
      <c r="AOD5" s="8"/>
      <c r="AOE5" s="8"/>
      <c r="AOF5" s="13"/>
      <c r="AOG5" s="13"/>
      <c r="AOH5" s="13"/>
      <c r="AOI5" s="14"/>
      <c r="AOJ5" s="8"/>
      <c r="AOK5" s="8"/>
      <c r="AOL5" s="8"/>
      <c r="AOM5" s="8"/>
      <c r="AON5" s="13"/>
      <c r="AOO5" s="13"/>
      <c r="AOP5" s="13"/>
      <c r="AOQ5" s="14"/>
      <c r="AOR5" s="8"/>
      <c r="AOS5" s="8"/>
      <c r="AOT5" s="8"/>
      <c r="AOU5" s="8"/>
      <c r="AOV5" s="13"/>
      <c r="AOW5" s="13"/>
      <c r="AOX5" s="13"/>
      <c r="AOY5" s="14"/>
      <c r="AOZ5" s="8"/>
      <c r="APA5" s="8"/>
      <c r="APB5" s="8"/>
      <c r="APC5" s="8"/>
      <c r="APD5" s="13"/>
      <c r="APE5" s="13"/>
      <c r="APF5" s="13"/>
      <c r="APG5" s="14"/>
      <c r="APH5" s="8"/>
      <c r="API5" s="8"/>
      <c r="APJ5" s="8"/>
      <c r="APK5" s="8"/>
      <c r="APL5" s="13"/>
      <c r="APM5" s="13"/>
      <c r="APN5" s="13"/>
      <c r="APO5" s="14"/>
      <c r="APP5" s="8"/>
      <c r="APQ5" s="8"/>
      <c r="APR5" s="8"/>
      <c r="APS5" s="8"/>
      <c r="APT5" s="13"/>
      <c r="APU5" s="13"/>
      <c r="APV5" s="13"/>
      <c r="APW5" s="14"/>
      <c r="APX5" s="8"/>
      <c r="APY5" s="8"/>
      <c r="APZ5" s="8"/>
      <c r="AQA5" s="8"/>
      <c r="AQB5" s="13"/>
      <c r="AQC5" s="13"/>
      <c r="AQD5" s="13"/>
      <c r="AQE5" s="14"/>
      <c r="AQF5" s="8"/>
      <c r="AQG5" s="8"/>
      <c r="AQH5" s="8"/>
      <c r="AQI5" s="8"/>
      <c r="AQJ5" s="13"/>
      <c r="AQK5" s="13"/>
      <c r="AQL5" s="13"/>
      <c r="AQM5" s="14"/>
      <c r="AQN5" s="8"/>
      <c r="AQO5" s="8"/>
      <c r="AQP5" s="8"/>
      <c r="AQQ5" s="8"/>
      <c r="AQR5" s="13"/>
      <c r="AQS5" s="13"/>
      <c r="AQT5" s="13"/>
      <c r="AQU5" s="14"/>
      <c r="AQV5" s="8"/>
      <c r="AQW5" s="8"/>
      <c r="AQX5" s="8"/>
      <c r="AQY5" s="8"/>
      <c r="AQZ5" s="13"/>
      <c r="ARA5" s="13"/>
      <c r="ARB5" s="13"/>
      <c r="ARC5" s="14"/>
      <c r="ARD5" s="8"/>
      <c r="ARE5" s="8"/>
      <c r="ARF5" s="8"/>
      <c r="ARG5" s="8"/>
      <c r="ARH5" s="13"/>
      <c r="ARI5" s="13"/>
      <c r="ARJ5" s="13"/>
      <c r="ARK5" s="14"/>
      <c r="ARL5" s="8"/>
      <c r="ARM5" s="8"/>
      <c r="ARN5" s="8"/>
      <c r="ARO5" s="8"/>
      <c r="ARP5" s="13"/>
      <c r="ARQ5" s="13"/>
      <c r="ARR5" s="13"/>
      <c r="ARS5" s="14"/>
      <c r="ART5" s="8"/>
      <c r="ARU5" s="8"/>
      <c r="ARV5" s="8"/>
      <c r="ARW5" s="8"/>
      <c r="ARX5" s="13"/>
      <c r="ARY5" s="13"/>
      <c r="ARZ5" s="13"/>
      <c r="ASA5" s="14"/>
      <c r="ASB5" s="8"/>
      <c r="ASC5" s="8"/>
      <c r="ASD5" s="8"/>
      <c r="ASE5" s="8"/>
      <c r="ASF5" s="13"/>
      <c r="ASG5" s="13"/>
      <c r="ASH5" s="13"/>
      <c r="ASI5" s="14"/>
      <c r="ASJ5" s="8"/>
      <c r="ASK5" s="8"/>
      <c r="ASL5" s="8"/>
      <c r="ASM5" s="8"/>
      <c r="ASN5" s="13"/>
      <c r="ASO5" s="13"/>
      <c r="ASP5" s="13"/>
      <c r="ASQ5" s="14"/>
      <c r="ASR5" s="8"/>
      <c r="ASS5" s="8"/>
      <c r="AST5" s="8"/>
      <c r="ASU5" s="8"/>
      <c r="ASV5" s="13"/>
      <c r="ASW5" s="13"/>
      <c r="ASX5" s="13"/>
      <c r="ASY5" s="14"/>
      <c r="ASZ5" s="8"/>
      <c r="ATA5" s="8"/>
      <c r="ATB5" s="8"/>
      <c r="ATC5" s="8"/>
      <c r="ATD5" s="13"/>
      <c r="ATE5" s="13"/>
      <c r="ATF5" s="13"/>
      <c r="ATG5" s="14"/>
      <c r="ATH5" s="8"/>
      <c r="ATI5" s="8"/>
      <c r="ATJ5" s="8"/>
      <c r="ATK5" s="8"/>
      <c r="ATL5" s="13"/>
      <c r="ATM5" s="13"/>
      <c r="ATN5" s="13"/>
      <c r="ATO5" s="14"/>
      <c r="ATP5" s="8"/>
      <c r="ATQ5" s="8"/>
      <c r="ATR5" s="8"/>
      <c r="ATS5" s="8"/>
      <c r="ATT5" s="13"/>
      <c r="ATU5" s="13"/>
      <c r="ATV5" s="13"/>
      <c r="ATW5" s="14"/>
      <c r="ATX5" s="8"/>
      <c r="ATY5" s="8"/>
      <c r="ATZ5" s="8"/>
      <c r="AUA5" s="8"/>
      <c r="AUB5" s="13"/>
      <c r="AUC5" s="13"/>
      <c r="AUD5" s="13"/>
      <c r="AUE5" s="14"/>
      <c r="AUF5" s="8"/>
      <c r="AUG5" s="8"/>
      <c r="AUH5" s="8"/>
      <c r="AUI5" s="8"/>
      <c r="AUJ5" s="13"/>
      <c r="AUK5" s="13"/>
      <c r="AUL5" s="13"/>
      <c r="AUM5" s="14"/>
      <c r="AUN5" s="8"/>
      <c r="AUO5" s="8"/>
      <c r="AUP5" s="8"/>
      <c r="AUQ5" s="8"/>
      <c r="AUR5" s="13"/>
      <c r="AUS5" s="13"/>
      <c r="AUT5" s="13"/>
      <c r="AUU5" s="14"/>
      <c r="AUV5" s="8"/>
      <c r="AUW5" s="8"/>
      <c r="AUX5" s="8"/>
      <c r="AUY5" s="8"/>
      <c r="AUZ5" s="13"/>
      <c r="AVA5" s="13"/>
      <c r="AVB5" s="13"/>
      <c r="AVC5" s="14"/>
      <c r="AVD5" s="8"/>
      <c r="AVE5" s="8"/>
      <c r="AVF5" s="8"/>
      <c r="AVG5" s="8"/>
      <c r="AVH5" s="13"/>
      <c r="AVI5" s="13"/>
      <c r="AVJ5" s="13"/>
      <c r="AVK5" s="14"/>
      <c r="AVL5" s="8"/>
      <c r="AVM5" s="8"/>
      <c r="AVN5" s="8"/>
      <c r="AVO5" s="8"/>
      <c r="AVP5" s="13"/>
      <c r="AVQ5" s="13"/>
      <c r="AVR5" s="13"/>
      <c r="AVS5" s="14"/>
      <c r="AVT5" s="8"/>
      <c r="AVU5" s="8"/>
      <c r="AVV5" s="8"/>
      <c r="AVW5" s="8"/>
      <c r="AVX5" s="13"/>
      <c r="AVY5" s="13"/>
      <c r="AVZ5" s="13"/>
      <c r="AWA5" s="14"/>
      <c r="AWB5" s="8"/>
      <c r="AWC5" s="8"/>
      <c r="AWD5" s="8"/>
      <c r="AWE5" s="8"/>
      <c r="AWF5" s="13"/>
      <c r="AWG5" s="13"/>
      <c r="AWH5" s="13"/>
      <c r="AWI5" s="14"/>
      <c r="AWJ5" s="8"/>
      <c r="AWK5" s="8"/>
      <c r="AWL5" s="8"/>
      <c r="AWM5" s="8"/>
      <c r="AWN5" s="13"/>
      <c r="AWO5" s="13"/>
      <c r="AWP5" s="13"/>
      <c r="AWQ5" s="14"/>
      <c r="AWR5" s="8"/>
      <c r="AWS5" s="8"/>
      <c r="AWT5" s="8"/>
      <c r="AWU5" s="8"/>
      <c r="AWV5" s="13"/>
      <c r="AWW5" s="13"/>
      <c r="AWX5" s="13"/>
      <c r="AWY5" s="14"/>
      <c r="AWZ5" s="8"/>
      <c r="AXA5" s="8"/>
      <c r="AXB5" s="8"/>
      <c r="AXC5" s="8"/>
      <c r="AXD5" s="13"/>
      <c r="AXE5" s="13"/>
      <c r="AXF5" s="13"/>
      <c r="AXG5" s="14"/>
      <c r="AXH5" s="8"/>
      <c r="AXI5" s="8"/>
      <c r="AXJ5" s="8"/>
      <c r="AXK5" s="8"/>
      <c r="AXL5" s="13"/>
      <c r="AXM5" s="13"/>
      <c r="AXN5" s="13"/>
      <c r="AXO5" s="14"/>
      <c r="AXP5" s="8"/>
      <c r="AXQ5" s="8"/>
      <c r="AXR5" s="8"/>
      <c r="AXS5" s="8"/>
      <c r="AXT5" s="13"/>
      <c r="AXU5" s="13"/>
      <c r="AXV5" s="13"/>
      <c r="AXW5" s="14"/>
      <c r="AXX5" s="8"/>
      <c r="AXY5" s="8"/>
      <c r="AXZ5" s="8"/>
      <c r="AYA5" s="8"/>
      <c r="AYB5" s="13"/>
      <c r="AYC5" s="13"/>
      <c r="AYD5" s="13"/>
      <c r="AYE5" s="14"/>
      <c r="AYF5" s="8"/>
      <c r="AYG5" s="8"/>
      <c r="AYH5" s="8"/>
      <c r="AYI5" s="8"/>
      <c r="AYJ5" s="13"/>
      <c r="AYK5" s="13"/>
      <c r="AYL5" s="13"/>
      <c r="AYM5" s="14"/>
      <c r="AYN5" s="8"/>
      <c r="AYO5" s="8"/>
      <c r="AYP5" s="8"/>
      <c r="AYQ5" s="8"/>
      <c r="AYR5" s="13"/>
      <c r="AYS5" s="13"/>
      <c r="AYT5" s="13"/>
      <c r="AYU5" s="14"/>
      <c r="AYV5" s="8"/>
      <c r="AYW5" s="8"/>
      <c r="AYX5" s="8"/>
      <c r="AYY5" s="8"/>
      <c r="AYZ5" s="13"/>
      <c r="AZA5" s="13"/>
      <c r="AZB5" s="13"/>
      <c r="AZC5" s="14"/>
      <c r="AZD5" s="8"/>
      <c r="AZE5" s="8"/>
      <c r="AZF5" s="8"/>
      <c r="AZG5" s="8"/>
      <c r="AZH5" s="13"/>
      <c r="AZI5" s="13"/>
      <c r="AZJ5" s="13"/>
      <c r="AZK5" s="14"/>
      <c r="AZL5" s="8"/>
      <c r="AZM5" s="8"/>
      <c r="AZN5" s="8"/>
      <c r="AZO5" s="8"/>
      <c r="AZP5" s="13"/>
      <c r="AZQ5" s="13"/>
      <c r="AZR5" s="13"/>
      <c r="AZS5" s="14"/>
      <c r="AZT5" s="8"/>
      <c r="AZU5" s="8"/>
      <c r="AZV5" s="8"/>
      <c r="AZW5" s="8"/>
      <c r="AZX5" s="13"/>
      <c r="AZY5" s="13"/>
      <c r="AZZ5" s="13"/>
      <c r="BAA5" s="14"/>
      <c r="BAB5" s="8"/>
      <c r="BAC5" s="8"/>
      <c r="BAD5" s="8"/>
      <c r="BAE5" s="8"/>
      <c r="BAF5" s="13"/>
      <c r="BAG5" s="13"/>
      <c r="BAH5" s="13"/>
      <c r="BAI5" s="14"/>
      <c r="BAJ5" s="8"/>
      <c r="BAK5" s="8"/>
      <c r="BAL5" s="8"/>
      <c r="BAM5" s="8"/>
      <c r="BAN5" s="13"/>
      <c r="BAO5" s="13"/>
      <c r="BAP5" s="13"/>
      <c r="BAQ5" s="14"/>
      <c r="BAR5" s="8"/>
      <c r="BAS5" s="8"/>
      <c r="BAT5" s="8"/>
      <c r="BAU5" s="8"/>
      <c r="BAV5" s="13"/>
      <c r="BAW5" s="13"/>
      <c r="BAX5" s="13"/>
      <c r="BAY5" s="14"/>
      <c r="BAZ5" s="8"/>
      <c r="BBA5" s="8"/>
      <c r="BBB5" s="8"/>
      <c r="BBC5" s="8"/>
      <c r="BBD5" s="13"/>
      <c r="BBE5" s="13"/>
      <c r="BBF5" s="13"/>
      <c r="BBG5" s="14"/>
      <c r="BBH5" s="8"/>
      <c r="BBI5" s="8"/>
      <c r="BBJ5" s="8"/>
      <c r="BBK5" s="8"/>
      <c r="BBL5" s="13"/>
      <c r="BBM5" s="13"/>
      <c r="BBN5" s="13"/>
      <c r="BBO5" s="14"/>
      <c r="BBP5" s="8"/>
      <c r="BBQ5" s="8"/>
      <c r="BBR5" s="8"/>
      <c r="BBS5" s="8"/>
      <c r="BBT5" s="13"/>
      <c r="BBU5" s="13"/>
      <c r="BBV5" s="13"/>
      <c r="BBW5" s="14"/>
      <c r="BBX5" s="8"/>
      <c r="BBY5" s="8"/>
      <c r="BBZ5" s="8"/>
      <c r="BCA5" s="8"/>
      <c r="BCB5" s="13"/>
      <c r="BCC5" s="13"/>
      <c r="BCD5" s="13"/>
      <c r="BCE5" s="14"/>
      <c r="BCF5" s="8"/>
      <c r="BCG5" s="8"/>
      <c r="BCH5" s="8"/>
      <c r="BCI5" s="8"/>
      <c r="BCJ5" s="13"/>
      <c r="BCK5" s="13"/>
      <c r="BCL5" s="13"/>
      <c r="BCM5" s="14"/>
      <c r="BCN5" s="8"/>
      <c r="BCO5" s="8"/>
      <c r="BCP5" s="8"/>
      <c r="BCQ5" s="8"/>
      <c r="BCR5" s="13"/>
      <c r="BCS5" s="13"/>
      <c r="BCT5" s="13"/>
      <c r="BCU5" s="14"/>
      <c r="BCV5" s="8"/>
      <c r="BCW5" s="8"/>
      <c r="BCX5" s="8"/>
      <c r="BCY5" s="8"/>
      <c r="BCZ5" s="13"/>
      <c r="BDA5" s="13"/>
      <c r="BDB5" s="13"/>
      <c r="BDC5" s="14"/>
      <c r="BDD5" s="8"/>
      <c r="BDE5" s="8"/>
      <c r="BDF5" s="8"/>
      <c r="BDG5" s="8"/>
      <c r="BDH5" s="13"/>
      <c r="BDI5" s="13"/>
      <c r="BDJ5" s="13"/>
      <c r="BDK5" s="14"/>
      <c r="BDL5" s="8"/>
      <c r="BDM5" s="8"/>
      <c r="BDN5" s="8"/>
      <c r="BDO5" s="8"/>
      <c r="BDP5" s="13"/>
      <c r="BDQ5" s="13"/>
      <c r="BDR5" s="13"/>
      <c r="BDS5" s="14"/>
      <c r="BDT5" s="8"/>
      <c r="BDU5" s="8"/>
      <c r="BDV5" s="8"/>
      <c r="BDW5" s="8"/>
      <c r="BDX5" s="13"/>
      <c r="BDY5" s="13"/>
      <c r="BDZ5" s="13"/>
      <c r="BEA5" s="14"/>
      <c r="BEB5" s="8"/>
      <c r="BEC5" s="8"/>
      <c r="BED5" s="8"/>
      <c r="BEE5" s="8"/>
      <c r="BEF5" s="13"/>
      <c r="BEG5" s="13"/>
      <c r="BEH5" s="13"/>
      <c r="BEI5" s="14"/>
      <c r="BEJ5" s="8"/>
      <c r="BEK5" s="8"/>
      <c r="BEL5" s="8"/>
      <c r="BEM5" s="8"/>
      <c r="BEN5" s="13"/>
      <c r="BEO5" s="13"/>
      <c r="BEP5" s="13"/>
      <c r="BEQ5" s="14"/>
      <c r="BER5" s="8"/>
      <c r="BES5" s="8"/>
      <c r="BET5" s="8"/>
      <c r="BEU5" s="8"/>
      <c r="BEV5" s="13"/>
      <c r="BEW5" s="13"/>
      <c r="BEX5" s="13"/>
      <c r="BEY5" s="14"/>
      <c r="BEZ5" s="8"/>
      <c r="BFA5" s="8"/>
      <c r="BFB5" s="8"/>
      <c r="BFC5" s="8"/>
      <c r="BFD5" s="13"/>
      <c r="BFE5" s="13"/>
      <c r="BFF5" s="13"/>
      <c r="BFG5" s="14"/>
      <c r="BFH5" s="8"/>
      <c r="BFI5" s="8"/>
      <c r="BFJ5" s="8"/>
      <c r="BFK5" s="8"/>
      <c r="BFL5" s="13"/>
      <c r="BFM5" s="13"/>
      <c r="BFN5" s="13"/>
      <c r="BFO5" s="14"/>
      <c r="BFP5" s="8"/>
      <c r="BFQ5" s="8"/>
      <c r="BFR5" s="8"/>
      <c r="BFS5" s="8"/>
      <c r="BFT5" s="13"/>
      <c r="BFU5" s="13"/>
      <c r="BFV5" s="13"/>
      <c r="BFW5" s="14"/>
      <c r="BFX5" s="8"/>
      <c r="BFY5" s="8"/>
      <c r="BFZ5" s="8"/>
      <c r="BGA5" s="8"/>
      <c r="BGB5" s="13"/>
      <c r="BGC5" s="13"/>
      <c r="BGD5" s="13"/>
      <c r="BGE5" s="14"/>
      <c r="BGF5" s="8"/>
      <c r="BGG5" s="8"/>
      <c r="BGH5" s="8"/>
      <c r="BGI5" s="8"/>
      <c r="BGJ5" s="13"/>
      <c r="BGK5" s="13"/>
      <c r="BGL5" s="13"/>
      <c r="BGM5" s="14"/>
      <c r="BGN5" s="8"/>
      <c r="BGO5" s="8"/>
      <c r="BGP5" s="8"/>
      <c r="BGQ5" s="8"/>
      <c r="BGR5" s="13"/>
      <c r="BGS5" s="13"/>
      <c r="BGT5" s="13"/>
      <c r="BGU5" s="14"/>
      <c r="BGV5" s="8"/>
      <c r="BGW5" s="8"/>
      <c r="BGX5" s="8"/>
      <c r="BGY5" s="8"/>
      <c r="BGZ5" s="13"/>
      <c r="BHA5" s="13"/>
      <c r="BHB5" s="13"/>
      <c r="BHC5" s="14"/>
      <c r="BHD5" s="8"/>
      <c r="BHE5" s="8"/>
      <c r="BHF5" s="8"/>
      <c r="BHG5" s="8"/>
      <c r="BHH5" s="13"/>
      <c r="BHI5" s="13"/>
      <c r="BHJ5" s="13"/>
      <c r="BHK5" s="14"/>
      <c r="BHL5" s="8"/>
      <c r="BHM5" s="8"/>
      <c r="BHN5" s="8"/>
      <c r="BHO5" s="8"/>
      <c r="BHP5" s="13"/>
      <c r="BHQ5" s="13"/>
      <c r="BHR5" s="13"/>
      <c r="BHS5" s="14"/>
      <c r="BHT5" s="8"/>
      <c r="BHU5" s="8"/>
      <c r="BHV5" s="8"/>
      <c r="BHW5" s="8"/>
      <c r="BHX5" s="13"/>
      <c r="BHY5" s="13"/>
      <c r="BHZ5" s="13"/>
      <c r="BIA5" s="14"/>
      <c r="BIB5" s="8"/>
      <c r="BIC5" s="8"/>
      <c r="BID5" s="8"/>
      <c r="BIE5" s="8"/>
      <c r="BIF5" s="13"/>
      <c r="BIG5" s="13"/>
      <c r="BIH5" s="13"/>
      <c r="BII5" s="14"/>
      <c r="BIJ5" s="8"/>
      <c r="BIK5" s="8"/>
      <c r="BIL5" s="8"/>
      <c r="BIM5" s="8"/>
      <c r="BIN5" s="13"/>
      <c r="BIO5" s="13"/>
      <c r="BIP5" s="13"/>
      <c r="BIQ5" s="14"/>
      <c r="BIR5" s="8"/>
      <c r="BIS5" s="8"/>
      <c r="BIT5" s="8"/>
      <c r="BIU5" s="8"/>
      <c r="BIV5" s="13"/>
      <c r="BIW5" s="13"/>
      <c r="BIX5" s="13"/>
      <c r="BIY5" s="14"/>
      <c r="BIZ5" s="8"/>
      <c r="BJA5" s="8"/>
      <c r="BJB5" s="8"/>
      <c r="BJC5" s="8"/>
      <c r="BJD5" s="13"/>
      <c r="BJE5" s="13"/>
      <c r="BJF5" s="13"/>
      <c r="BJG5" s="14"/>
      <c r="BJH5" s="8"/>
      <c r="BJI5" s="8"/>
      <c r="BJJ5" s="8"/>
      <c r="BJK5" s="8"/>
      <c r="BJL5" s="13"/>
      <c r="BJM5" s="13"/>
      <c r="BJN5" s="13"/>
      <c r="BJO5" s="14"/>
      <c r="BJP5" s="8"/>
      <c r="BJQ5" s="8"/>
      <c r="BJR5" s="8"/>
      <c r="BJS5" s="8"/>
      <c r="BJT5" s="13"/>
      <c r="BJU5" s="13"/>
      <c r="BJV5" s="13"/>
      <c r="BJW5" s="14"/>
      <c r="BJX5" s="8"/>
      <c r="BJY5" s="8"/>
      <c r="BJZ5" s="8"/>
      <c r="BKA5" s="8"/>
      <c r="BKB5" s="13"/>
      <c r="BKC5" s="13"/>
      <c r="BKD5" s="13"/>
      <c r="BKE5" s="14"/>
      <c r="BKF5" s="8"/>
      <c r="BKG5" s="8"/>
      <c r="BKH5" s="8"/>
      <c r="BKI5" s="8"/>
      <c r="BKJ5" s="13"/>
      <c r="BKK5" s="13"/>
      <c r="BKL5" s="13"/>
      <c r="BKM5" s="14"/>
      <c r="BKN5" s="8"/>
      <c r="BKO5" s="8"/>
      <c r="BKP5" s="8"/>
      <c r="BKQ5" s="8"/>
      <c r="BKR5" s="13"/>
      <c r="BKS5" s="13"/>
      <c r="BKT5" s="13"/>
      <c r="BKU5" s="14"/>
      <c r="BKV5" s="8"/>
      <c r="BKW5" s="8"/>
      <c r="BKX5" s="8"/>
      <c r="BKY5" s="8"/>
      <c r="BKZ5" s="13"/>
      <c r="BLA5" s="13"/>
      <c r="BLB5" s="13"/>
      <c r="BLC5" s="14"/>
      <c r="BLD5" s="8"/>
      <c r="BLE5" s="8"/>
      <c r="BLF5" s="8"/>
      <c r="BLG5" s="8"/>
      <c r="BLH5" s="13"/>
      <c r="BLI5" s="13"/>
      <c r="BLJ5" s="13"/>
      <c r="BLK5" s="14"/>
      <c r="BLL5" s="8"/>
      <c r="BLM5" s="8"/>
      <c r="BLN5" s="8"/>
      <c r="BLO5" s="8"/>
      <c r="BLP5" s="13"/>
      <c r="BLQ5" s="13"/>
      <c r="BLR5" s="13"/>
      <c r="BLS5" s="14"/>
      <c r="BLT5" s="8"/>
      <c r="BLU5" s="8"/>
      <c r="BLV5" s="8"/>
      <c r="BLW5" s="8"/>
      <c r="BLX5" s="13"/>
      <c r="BLY5" s="13"/>
      <c r="BLZ5" s="13"/>
      <c r="BMA5" s="14"/>
      <c r="BMB5" s="8"/>
      <c r="BMC5" s="8"/>
      <c r="BMD5" s="8"/>
      <c r="BME5" s="8"/>
      <c r="BMF5" s="13"/>
      <c r="BMG5" s="13"/>
      <c r="BMH5" s="13"/>
      <c r="BMI5" s="14"/>
      <c r="BMJ5" s="8"/>
      <c r="BMK5" s="8"/>
      <c r="BML5" s="8"/>
      <c r="BMM5" s="8"/>
      <c r="BMN5" s="13"/>
      <c r="BMO5" s="13"/>
      <c r="BMP5" s="13"/>
      <c r="BMQ5" s="14"/>
      <c r="BMR5" s="8"/>
      <c r="BMS5" s="8"/>
      <c r="BMT5" s="8"/>
      <c r="BMU5" s="8"/>
      <c r="BMV5" s="13"/>
      <c r="BMW5" s="13"/>
      <c r="BMX5" s="13"/>
      <c r="BMY5" s="14"/>
      <c r="BMZ5" s="8"/>
      <c r="BNA5" s="8"/>
      <c r="BNB5" s="8"/>
      <c r="BNC5" s="8"/>
      <c r="BND5" s="13"/>
      <c r="BNE5" s="13"/>
      <c r="BNF5" s="13"/>
      <c r="BNG5" s="14"/>
      <c r="BNH5" s="8"/>
      <c r="BNI5" s="8"/>
      <c r="BNJ5" s="8"/>
      <c r="BNK5" s="8"/>
      <c r="BNL5" s="13"/>
      <c r="BNM5" s="13"/>
      <c r="BNN5" s="13"/>
      <c r="BNO5" s="14"/>
      <c r="BNP5" s="8"/>
      <c r="BNQ5" s="8"/>
      <c r="BNR5" s="8"/>
      <c r="BNS5" s="8"/>
      <c r="BNT5" s="13"/>
      <c r="BNU5" s="13"/>
      <c r="BNV5" s="13"/>
      <c r="BNW5" s="14"/>
      <c r="BNX5" s="8"/>
      <c r="BNY5" s="8"/>
      <c r="BNZ5" s="8"/>
      <c r="BOA5" s="8"/>
      <c r="BOB5" s="13"/>
      <c r="BOC5" s="13"/>
      <c r="BOD5" s="13"/>
      <c r="BOE5" s="14"/>
      <c r="BOF5" s="8"/>
      <c r="BOG5" s="8"/>
      <c r="BOH5" s="8"/>
      <c r="BOI5" s="8"/>
      <c r="BOJ5" s="13"/>
      <c r="BOK5" s="13"/>
      <c r="BOL5" s="13"/>
      <c r="BOM5" s="14"/>
      <c r="BON5" s="8"/>
      <c r="BOO5" s="8"/>
      <c r="BOP5" s="8"/>
      <c r="BOQ5" s="8"/>
      <c r="BOR5" s="13"/>
      <c r="BOS5" s="13"/>
      <c r="BOT5" s="13"/>
      <c r="BOU5" s="14"/>
      <c r="BOV5" s="8"/>
      <c r="BOW5" s="8"/>
      <c r="BOX5" s="8"/>
      <c r="BOY5" s="8"/>
      <c r="BOZ5" s="13"/>
      <c r="BPA5" s="13"/>
      <c r="BPB5" s="13"/>
      <c r="BPC5" s="14"/>
      <c r="BPD5" s="8"/>
      <c r="BPE5" s="8"/>
      <c r="BPF5" s="8"/>
      <c r="BPG5" s="8"/>
      <c r="BPH5" s="13"/>
      <c r="BPI5" s="13"/>
      <c r="BPJ5" s="13"/>
      <c r="BPK5" s="14"/>
      <c r="BPL5" s="8"/>
      <c r="BPM5" s="8"/>
      <c r="BPN5" s="8"/>
      <c r="BPO5" s="8"/>
      <c r="BPP5" s="13"/>
      <c r="BPQ5" s="13"/>
      <c r="BPR5" s="13"/>
      <c r="BPS5" s="14"/>
      <c r="BPT5" s="8"/>
      <c r="BPU5" s="8"/>
      <c r="BPV5" s="8"/>
      <c r="BPW5" s="8"/>
      <c r="BPX5" s="13"/>
      <c r="BPY5" s="13"/>
      <c r="BPZ5" s="13"/>
      <c r="BQA5" s="14"/>
      <c r="BQB5" s="8"/>
      <c r="BQC5" s="8"/>
      <c r="BQD5" s="8"/>
      <c r="BQE5" s="8"/>
      <c r="BQF5" s="13"/>
      <c r="BQG5" s="13"/>
      <c r="BQH5" s="13"/>
      <c r="BQI5" s="14"/>
      <c r="BQJ5" s="8"/>
      <c r="BQK5" s="8"/>
      <c r="BQL5" s="8"/>
      <c r="BQM5" s="8"/>
      <c r="BQN5" s="13"/>
      <c r="BQO5" s="13"/>
      <c r="BQP5" s="13"/>
      <c r="BQQ5" s="14"/>
      <c r="BQR5" s="8"/>
      <c r="BQS5" s="8"/>
      <c r="BQT5" s="8"/>
      <c r="BQU5" s="8"/>
      <c r="BQV5" s="13"/>
      <c r="BQW5" s="13"/>
      <c r="BQX5" s="13"/>
      <c r="BQY5" s="14"/>
      <c r="BQZ5" s="8"/>
      <c r="BRA5" s="8"/>
      <c r="BRB5" s="8"/>
      <c r="BRC5" s="8"/>
      <c r="BRD5" s="13"/>
      <c r="BRE5" s="13"/>
      <c r="BRF5" s="13"/>
      <c r="BRG5" s="14"/>
      <c r="BRH5" s="8"/>
      <c r="BRI5" s="8"/>
      <c r="BRJ5" s="8"/>
      <c r="BRK5" s="8"/>
      <c r="BRL5" s="13"/>
      <c r="BRM5" s="13"/>
      <c r="BRN5" s="13"/>
      <c r="BRO5" s="14"/>
      <c r="BRP5" s="8"/>
      <c r="BRQ5" s="8"/>
      <c r="BRR5" s="8"/>
      <c r="BRS5" s="8"/>
      <c r="BRT5" s="13"/>
      <c r="BRU5" s="13"/>
      <c r="BRV5" s="13"/>
      <c r="BRW5" s="14"/>
      <c r="BRX5" s="8"/>
      <c r="BRY5" s="8"/>
      <c r="BRZ5" s="8"/>
      <c r="BSA5" s="8"/>
      <c r="BSB5" s="13"/>
      <c r="BSC5" s="13"/>
      <c r="BSD5" s="13"/>
      <c r="BSE5" s="14"/>
      <c r="BSF5" s="8"/>
      <c r="BSG5" s="8"/>
      <c r="BSH5" s="8"/>
      <c r="BSI5" s="8"/>
      <c r="BSJ5" s="13"/>
      <c r="BSK5" s="13"/>
      <c r="BSL5" s="13"/>
      <c r="BSM5" s="14"/>
      <c r="BSN5" s="8"/>
      <c r="BSO5" s="8"/>
      <c r="BSP5" s="8"/>
      <c r="BSQ5" s="8"/>
      <c r="BSR5" s="13"/>
      <c r="BSS5" s="13"/>
      <c r="BST5" s="13"/>
      <c r="BSU5" s="14"/>
      <c r="BSV5" s="8"/>
      <c r="BSW5" s="8"/>
      <c r="BSX5" s="8"/>
      <c r="BSY5" s="8"/>
      <c r="BSZ5" s="13"/>
      <c r="BTA5" s="13"/>
      <c r="BTB5" s="13"/>
      <c r="BTC5" s="14"/>
      <c r="BTD5" s="8"/>
      <c r="BTE5" s="8"/>
      <c r="BTF5" s="8"/>
      <c r="BTG5" s="8"/>
      <c r="BTH5" s="13"/>
      <c r="BTI5" s="13"/>
      <c r="BTJ5" s="13"/>
      <c r="BTK5" s="14"/>
      <c r="BTL5" s="8"/>
      <c r="BTM5" s="8"/>
      <c r="BTN5" s="8"/>
      <c r="BTO5" s="8"/>
      <c r="BTP5" s="13"/>
      <c r="BTQ5" s="13"/>
      <c r="BTR5" s="13"/>
      <c r="BTS5" s="14"/>
      <c r="BTT5" s="8"/>
      <c r="BTU5" s="8"/>
      <c r="BTV5" s="8"/>
      <c r="BTW5" s="8"/>
      <c r="BTX5" s="13"/>
      <c r="BTY5" s="13"/>
      <c r="BTZ5" s="13"/>
      <c r="BUA5" s="14"/>
      <c r="BUB5" s="8"/>
      <c r="BUC5" s="8"/>
      <c r="BUD5" s="8"/>
      <c r="BUE5" s="8"/>
      <c r="BUF5" s="13"/>
      <c r="BUG5" s="13"/>
      <c r="BUH5" s="13"/>
      <c r="BUI5" s="14"/>
      <c r="BUJ5" s="8"/>
      <c r="BUK5" s="8"/>
      <c r="BUL5" s="8"/>
      <c r="BUM5" s="8"/>
      <c r="BUN5" s="13"/>
      <c r="BUO5" s="13"/>
      <c r="BUP5" s="13"/>
      <c r="BUQ5" s="14"/>
      <c r="BUR5" s="8"/>
      <c r="BUS5" s="8"/>
      <c r="BUT5" s="8"/>
      <c r="BUU5" s="8"/>
      <c r="BUV5" s="13"/>
      <c r="BUW5" s="13"/>
      <c r="BUX5" s="13"/>
      <c r="BUY5" s="14"/>
      <c r="BUZ5" s="8"/>
      <c r="BVA5" s="8"/>
      <c r="BVB5" s="8"/>
      <c r="BVC5" s="8"/>
      <c r="BVD5" s="13"/>
      <c r="BVE5" s="13"/>
      <c r="BVF5" s="13"/>
      <c r="BVG5" s="14"/>
      <c r="BVH5" s="8"/>
      <c r="BVI5" s="8"/>
      <c r="BVJ5" s="8"/>
      <c r="BVK5" s="8"/>
      <c r="BVL5" s="13"/>
      <c r="BVM5" s="13"/>
      <c r="BVN5" s="13"/>
      <c r="BVO5" s="14"/>
      <c r="BVP5" s="8"/>
      <c r="BVQ5" s="8"/>
      <c r="BVR5" s="8"/>
      <c r="BVS5" s="8"/>
      <c r="BVT5" s="13"/>
      <c r="BVU5" s="13"/>
      <c r="BVV5" s="13"/>
      <c r="BVW5" s="14"/>
      <c r="BVX5" s="8"/>
      <c r="BVY5" s="8"/>
      <c r="BVZ5" s="8"/>
      <c r="BWA5" s="8"/>
      <c r="BWB5" s="13"/>
      <c r="BWC5" s="13"/>
      <c r="BWD5" s="13"/>
      <c r="BWE5" s="14"/>
      <c r="BWF5" s="8"/>
      <c r="BWG5" s="8"/>
      <c r="BWH5" s="8"/>
      <c r="BWI5" s="8"/>
      <c r="BWJ5" s="13"/>
      <c r="BWK5" s="13"/>
      <c r="BWL5" s="13"/>
      <c r="BWM5" s="14"/>
      <c r="BWN5" s="8"/>
      <c r="BWO5" s="8"/>
      <c r="BWP5" s="8"/>
      <c r="BWQ5" s="8"/>
      <c r="BWR5" s="13"/>
      <c r="BWS5" s="13"/>
      <c r="BWT5" s="13"/>
      <c r="BWU5" s="14"/>
      <c r="BWV5" s="8"/>
      <c r="BWW5" s="8"/>
      <c r="BWX5" s="8"/>
      <c r="BWY5" s="8"/>
      <c r="BWZ5" s="13"/>
      <c r="BXA5" s="13"/>
      <c r="BXB5" s="13"/>
      <c r="BXC5" s="14"/>
      <c r="BXD5" s="8"/>
      <c r="BXE5" s="8"/>
      <c r="BXF5" s="8"/>
      <c r="BXG5" s="8"/>
      <c r="BXH5" s="13"/>
      <c r="BXI5" s="13"/>
      <c r="BXJ5" s="13"/>
      <c r="BXK5" s="14"/>
      <c r="BXL5" s="8"/>
      <c r="BXM5" s="8"/>
      <c r="BXN5" s="8"/>
      <c r="BXO5" s="8"/>
      <c r="BXP5" s="13"/>
      <c r="BXQ5" s="13"/>
      <c r="BXR5" s="13"/>
      <c r="BXS5" s="14"/>
      <c r="BXT5" s="8"/>
      <c r="BXU5" s="8"/>
      <c r="BXV5" s="8"/>
      <c r="BXW5" s="8"/>
      <c r="BXX5" s="13"/>
      <c r="BXY5" s="13"/>
      <c r="BXZ5" s="13"/>
      <c r="BYA5" s="14"/>
      <c r="BYB5" s="8"/>
      <c r="BYC5" s="8"/>
      <c r="BYD5" s="8"/>
      <c r="BYE5" s="8"/>
      <c r="BYF5" s="13"/>
      <c r="BYG5" s="13"/>
      <c r="BYH5" s="13"/>
      <c r="BYI5" s="14"/>
      <c r="BYJ5" s="8"/>
      <c r="BYK5" s="8"/>
      <c r="BYL5" s="8"/>
      <c r="BYM5" s="8"/>
      <c r="BYN5" s="13"/>
      <c r="BYO5" s="13"/>
      <c r="BYP5" s="13"/>
      <c r="BYQ5" s="14"/>
      <c r="BYR5" s="8"/>
      <c r="BYS5" s="8"/>
      <c r="BYT5" s="8"/>
      <c r="BYU5" s="8"/>
      <c r="BYV5" s="13"/>
      <c r="BYW5" s="13"/>
      <c r="BYX5" s="13"/>
      <c r="BYY5" s="14"/>
      <c r="BYZ5" s="8"/>
      <c r="BZA5" s="8"/>
      <c r="BZB5" s="8"/>
      <c r="BZC5" s="8"/>
      <c r="BZD5" s="13"/>
      <c r="BZE5" s="13"/>
      <c r="BZF5" s="13"/>
      <c r="BZG5" s="14"/>
      <c r="BZH5" s="8"/>
      <c r="BZI5" s="8"/>
      <c r="BZJ5" s="8"/>
      <c r="BZK5" s="8"/>
      <c r="BZL5" s="13"/>
      <c r="BZM5" s="13"/>
      <c r="BZN5" s="13"/>
      <c r="BZO5" s="14"/>
      <c r="BZP5" s="8"/>
      <c r="BZQ5" s="8"/>
      <c r="BZR5" s="8"/>
      <c r="BZS5" s="8"/>
      <c r="BZT5" s="13"/>
      <c r="BZU5" s="13"/>
      <c r="BZV5" s="13"/>
      <c r="BZW5" s="14"/>
      <c r="BZX5" s="8"/>
      <c r="BZY5" s="8"/>
      <c r="BZZ5" s="8"/>
      <c r="CAA5" s="8"/>
      <c r="CAB5" s="13"/>
      <c r="CAC5" s="13"/>
      <c r="CAD5" s="13"/>
      <c r="CAE5" s="14"/>
      <c r="CAF5" s="8"/>
      <c r="CAG5" s="8"/>
      <c r="CAH5" s="8"/>
      <c r="CAI5" s="8"/>
      <c r="CAJ5" s="13"/>
      <c r="CAK5" s="13"/>
      <c r="CAL5" s="13"/>
      <c r="CAM5" s="14"/>
      <c r="CAN5" s="8"/>
      <c r="CAO5" s="8"/>
      <c r="CAP5" s="8"/>
      <c r="CAQ5" s="8"/>
      <c r="CAR5" s="13"/>
      <c r="CAS5" s="13"/>
      <c r="CAT5" s="13"/>
      <c r="CAU5" s="14"/>
      <c r="CAV5" s="8"/>
      <c r="CAW5" s="8"/>
      <c r="CAX5" s="8"/>
      <c r="CAY5" s="8"/>
      <c r="CAZ5" s="13"/>
      <c r="CBA5" s="13"/>
      <c r="CBB5" s="13"/>
      <c r="CBC5" s="14"/>
      <c r="CBD5" s="8"/>
      <c r="CBE5" s="8"/>
      <c r="CBF5" s="8"/>
      <c r="CBG5" s="8"/>
      <c r="CBH5" s="13"/>
      <c r="CBI5" s="13"/>
      <c r="CBJ5" s="13"/>
      <c r="CBK5" s="14"/>
      <c r="CBL5" s="8"/>
      <c r="CBM5" s="8"/>
      <c r="CBN5" s="8"/>
      <c r="CBO5" s="8"/>
      <c r="CBP5" s="13"/>
      <c r="CBQ5" s="13"/>
      <c r="CBR5" s="13"/>
      <c r="CBS5" s="14"/>
      <c r="CBT5" s="8"/>
      <c r="CBU5" s="8"/>
      <c r="CBV5" s="8"/>
      <c r="CBW5" s="8"/>
      <c r="CBX5" s="13"/>
      <c r="CBY5" s="13"/>
      <c r="CBZ5" s="13"/>
      <c r="CCA5" s="14"/>
      <c r="CCB5" s="8"/>
      <c r="CCC5" s="8"/>
      <c r="CCD5" s="8"/>
      <c r="CCE5" s="8"/>
      <c r="CCF5" s="13"/>
      <c r="CCG5" s="13"/>
      <c r="CCH5" s="13"/>
      <c r="CCI5" s="14"/>
      <c r="CCJ5" s="8"/>
      <c r="CCK5" s="8"/>
      <c r="CCL5" s="8"/>
      <c r="CCM5" s="8"/>
      <c r="CCN5" s="13"/>
      <c r="CCO5" s="13"/>
      <c r="CCP5" s="13"/>
      <c r="CCQ5" s="14"/>
      <c r="CCR5" s="8"/>
      <c r="CCS5" s="8"/>
      <c r="CCT5" s="8"/>
      <c r="CCU5" s="8"/>
      <c r="CCV5" s="13"/>
      <c r="CCW5" s="13"/>
      <c r="CCX5" s="13"/>
      <c r="CCY5" s="14"/>
      <c r="CCZ5" s="8"/>
      <c r="CDA5" s="8"/>
      <c r="CDB5" s="8"/>
      <c r="CDC5" s="8"/>
      <c r="CDD5" s="13"/>
      <c r="CDE5" s="13"/>
      <c r="CDF5" s="13"/>
      <c r="CDG5" s="14"/>
      <c r="CDH5" s="8"/>
      <c r="CDI5" s="8"/>
      <c r="CDJ5" s="8"/>
      <c r="CDK5" s="8"/>
      <c r="CDL5" s="13"/>
      <c r="CDM5" s="13"/>
      <c r="CDN5" s="13"/>
      <c r="CDO5" s="14"/>
      <c r="CDP5" s="8"/>
      <c r="CDQ5" s="8"/>
      <c r="CDR5" s="8"/>
      <c r="CDS5" s="8"/>
      <c r="CDT5" s="13"/>
      <c r="CDU5" s="13"/>
      <c r="CDV5" s="13"/>
      <c r="CDW5" s="14"/>
      <c r="CDX5" s="8"/>
      <c r="CDY5" s="8"/>
      <c r="CDZ5" s="8"/>
      <c r="CEA5" s="8"/>
      <c r="CEB5" s="13"/>
      <c r="CEC5" s="13"/>
      <c r="CED5" s="13"/>
      <c r="CEE5" s="14"/>
      <c r="CEF5" s="8"/>
      <c r="CEG5" s="8"/>
      <c r="CEH5" s="8"/>
      <c r="CEI5" s="8"/>
      <c r="CEJ5" s="13"/>
      <c r="CEK5" s="13"/>
      <c r="CEL5" s="13"/>
      <c r="CEM5" s="14"/>
      <c r="CEN5" s="8"/>
      <c r="CEO5" s="8"/>
      <c r="CEP5" s="8"/>
      <c r="CEQ5" s="8"/>
      <c r="CER5" s="13"/>
      <c r="CES5" s="13"/>
      <c r="CET5" s="13"/>
      <c r="CEU5" s="14"/>
      <c r="CEV5" s="8"/>
      <c r="CEW5" s="8"/>
      <c r="CEX5" s="8"/>
      <c r="CEY5" s="8"/>
      <c r="CEZ5" s="13"/>
      <c r="CFA5" s="13"/>
      <c r="CFB5" s="13"/>
      <c r="CFC5" s="14"/>
      <c r="CFD5" s="8"/>
      <c r="CFE5" s="8"/>
      <c r="CFF5" s="8"/>
      <c r="CFG5" s="8"/>
      <c r="CFH5" s="13"/>
      <c r="CFI5" s="13"/>
      <c r="CFJ5" s="13"/>
      <c r="CFK5" s="14"/>
      <c r="CFL5" s="8"/>
      <c r="CFM5" s="8"/>
      <c r="CFN5" s="8"/>
      <c r="CFO5" s="8"/>
      <c r="CFP5" s="13"/>
      <c r="CFQ5" s="13"/>
      <c r="CFR5" s="13"/>
      <c r="CFS5" s="14"/>
      <c r="CFT5" s="8"/>
      <c r="CFU5" s="8"/>
      <c r="CFV5" s="8"/>
      <c r="CFW5" s="8"/>
      <c r="CFX5" s="13"/>
      <c r="CFY5" s="13"/>
      <c r="CFZ5" s="13"/>
      <c r="CGA5" s="14"/>
      <c r="CGB5" s="8"/>
      <c r="CGC5" s="8"/>
      <c r="CGD5" s="8"/>
      <c r="CGE5" s="8"/>
      <c r="CGF5" s="13"/>
      <c r="CGG5" s="13"/>
      <c r="CGH5" s="13"/>
      <c r="CGI5" s="14"/>
      <c r="CGJ5" s="8"/>
      <c r="CGK5" s="8"/>
      <c r="CGL5" s="8"/>
      <c r="CGM5" s="8"/>
      <c r="CGN5" s="13"/>
      <c r="CGO5" s="13"/>
      <c r="CGP5" s="13"/>
      <c r="CGQ5" s="14"/>
      <c r="CGR5" s="8"/>
      <c r="CGS5" s="8"/>
      <c r="CGT5" s="8"/>
      <c r="CGU5" s="8"/>
      <c r="CGV5" s="13"/>
      <c r="CGW5" s="13"/>
      <c r="CGX5" s="13"/>
      <c r="CGY5" s="14"/>
      <c r="CGZ5" s="8"/>
      <c r="CHA5" s="8"/>
      <c r="CHB5" s="8"/>
      <c r="CHC5" s="8"/>
      <c r="CHD5" s="13"/>
      <c r="CHE5" s="13"/>
      <c r="CHF5" s="13"/>
      <c r="CHG5" s="14"/>
      <c r="CHH5" s="8"/>
      <c r="CHI5" s="8"/>
      <c r="CHJ5" s="8"/>
      <c r="CHK5" s="8"/>
      <c r="CHL5" s="13"/>
      <c r="CHM5" s="13"/>
      <c r="CHN5" s="13"/>
      <c r="CHO5" s="14"/>
      <c r="CHP5" s="8"/>
      <c r="CHQ5" s="8"/>
      <c r="CHR5" s="8"/>
      <c r="CHS5" s="8"/>
      <c r="CHT5" s="13"/>
      <c r="CHU5" s="13"/>
      <c r="CHV5" s="13"/>
      <c r="CHW5" s="14"/>
      <c r="CHX5" s="8"/>
      <c r="CHY5" s="8"/>
      <c r="CHZ5" s="8"/>
      <c r="CIA5" s="8"/>
      <c r="CIB5" s="13"/>
      <c r="CIC5" s="13"/>
      <c r="CID5" s="13"/>
      <c r="CIE5" s="14"/>
      <c r="CIF5" s="8"/>
      <c r="CIG5" s="8"/>
      <c r="CIH5" s="8"/>
      <c r="CII5" s="8"/>
      <c r="CIJ5" s="13"/>
      <c r="CIK5" s="13"/>
      <c r="CIL5" s="13"/>
      <c r="CIM5" s="14"/>
      <c r="CIN5" s="8"/>
      <c r="CIO5" s="8"/>
      <c r="CIP5" s="8"/>
      <c r="CIQ5" s="8"/>
      <c r="CIR5" s="13"/>
      <c r="CIS5" s="13"/>
      <c r="CIT5" s="13"/>
      <c r="CIU5" s="14"/>
      <c r="CIV5" s="8"/>
      <c r="CIW5" s="8"/>
      <c r="CIX5" s="8"/>
      <c r="CIY5" s="8"/>
      <c r="CIZ5" s="13"/>
      <c r="CJA5" s="13"/>
      <c r="CJB5" s="13"/>
      <c r="CJC5" s="14"/>
      <c r="CJD5" s="8"/>
      <c r="CJE5" s="8"/>
      <c r="CJF5" s="8"/>
      <c r="CJG5" s="8"/>
      <c r="CJH5" s="13"/>
      <c r="CJI5" s="13"/>
      <c r="CJJ5" s="13"/>
      <c r="CJK5" s="14"/>
      <c r="CJL5" s="8"/>
      <c r="CJM5" s="8"/>
      <c r="CJN5" s="8"/>
      <c r="CJO5" s="8"/>
      <c r="CJP5" s="13"/>
      <c r="CJQ5" s="13"/>
      <c r="CJR5" s="13"/>
      <c r="CJS5" s="14"/>
      <c r="CJT5" s="8"/>
      <c r="CJU5" s="8"/>
      <c r="CJV5" s="8"/>
      <c r="CJW5" s="8"/>
      <c r="CJX5" s="13"/>
      <c r="CJY5" s="13"/>
      <c r="CJZ5" s="13"/>
      <c r="CKA5" s="14"/>
      <c r="CKB5" s="8"/>
      <c r="CKC5" s="8"/>
      <c r="CKD5" s="8"/>
      <c r="CKE5" s="8"/>
      <c r="CKF5" s="13"/>
      <c r="CKG5" s="13"/>
      <c r="CKH5" s="13"/>
      <c r="CKI5" s="14"/>
      <c r="CKJ5" s="8"/>
      <c r="CKK5" s="8"/>
      <c r="CKL5" s="8"/>
      <c r="CKM5" s="8"/>
      <c r="CKN5" s="13"/>
      <c r="CKO5" s="13"/>
      <c r="CKP5" s="13"/>
      <c r="CKQ5" s="14"/>
      <c r="CKR5" s="8"/>
      <c r="CKS5" s="8"/>
      <c r="CKT5" s="8"/>
      <c r="CKU5" s="8"/>
      <c r="CKV5" s="13"/>
      <c r="CKW5" s="13"/>
      <c r="CKX5" s="13"/>
      <c r="CKY5" s="14"/>
      <c r="CKZ5" s="8"/>
      <c r="CLA5" s="8"/>
      <c r="CLB5" s="8"/>
      <c r="CLC5" s="8"/>
      <c r="CLD5" s="13"/>
      <c r="CLE5" s="13"/>
      <c r="CLF5" s="13"/>
      <c r="CLG5" s="14"/>
      <c r="CLH5" s="8"/>
      <c r="CLI5" s="8"/>
      <c r="CLJ5" s="8"/>
      <c r="CLK5" s="8"/>
      <c r="CLL5" s="13"/>
      <c r="CLM5" s="13"/>
      <c r="CLN5" s="13"/>
      <c r="CLO5" s="14"/>
      <c r="CLP5" s="8"/>
      <c r="CLQ5" s="8"/>
      <c r="CLR5" s="8"/>
      <c r="CLS5" s="8"/>
      <c r="CLT5" s="13"/>
      <c r="CLU5" s="13"/>
      <c r="CLV5" s="13"/>
      <c r="CLW5" s="14"/>
      <c r="CLX5" s="8"/>
      <c r="CLY5" s="8"/>
      <c r="CLZ5" s="8"/>
      <c r="CMA5" s="8"/>
      <c r="CMB5" s="13"/>
      <c r="CMC5" s="13"/>
      <c r="CMD5" s="13"/>
      <c r="CME5" s="14"/>
      <c r="CMF5" s="8"/>
      <c r="CMG5" s="8"/>
      <c r="CMH5" s="8"/>
      <c r="CMI5" s="8"/>
      <c r="CMJ5" s="13"/>
      <c r="CMK5" s="13"/>
      <c r="CML5" s="13"/>
      <c r="CMM5" s="14"/>
      <c r="CMN5" s="8"/>
      <c r="CMO5" s="8"/>
      <c r="CMP5" s="8"/>
      <c r="CMQ5" s="8"/>
      <c r="CMR5" s="13"/>
      <c r="CMS5" s="13"/>
      <c r="CMT5" s="13"/>
      <c r="CMU5" s="14"/>
      <c r="CMV5" s="8"/>
      <c r="CMW5" s="8"/>
      <c r="CMX5" s="8"/>
      <c r="CMY5" s="8"/>
      <c r="CMZ5" s="13"/>
      <c r="CNA5" s="13"/>
      <c r="CNB5" s="13"/>
      <c r="CNC5" s="14"/>
      <c r="CND5" s="8"/>
      <c r="CNE5" s="8"/>
      <c r="CNF5" s="8"/>
      <c r="CNG5" s="8"/>
      <c r="CNH5" s="13"/>
      <c r="CNI5" s="13"/>
      <c r="CNJ5" s="13"/>
      <c r="CNK5" s="14"/>
      <c r="CNL5" s="8"/>
      <c r="CNM5" s="8"/>
      <c r="CNN5" s="8"/>
      <c r="CNO5" s="8"/>
      <c r="CNP5" s="13"/>
      <c r="CNQ5" s="13"/>
      <c r="CNR5" s="13"/>
      <c r="CNS5" s="14"/>
      <c r="CNT5" s="8"/>
      <c r="CNU5" s="8"/>
      <c r="CNV5" s="8"/>
      <c r="CNW5" s="8"/>
      <c r="CNX5" s="13"/>
      <c r="CNY5" s="13"/>
      <c r="CNZ5" s="13"/>
      <c r="COA5" s="14"/>
      <c r="COB5" s="8"/>
      <c r="COC5" s="8"/>
      <c r="COD5" s="8"/>
      <c r="COE5" s="8"/>
      <c r="COF5" s="13"/>
      <c r="COG5" s="13"/>
      <c r="COH5" s="13"/>
      <c r="COI5" s="14"/>
      <c r="COJ5" s="8"/>
      <c r="COK5" s="8"/>
      <c r="COL5" s="8"/>
      <c r="COM5" s="8"/>
      <c r="CON5" s="13"/>
      <c r="COO5" s="13"/>
      <c r="COP5" s="13"/>
      <c r="COQ5" s="14"/>
      <c r="COR5" s="8"/>
      <c r="COS5" s="8"/>
      <c r="COT5" s="8"/>
      <c r="COU5" s="8"/>
      <c r="COV5" s="13"/>
      <c r="COW5" s="13"/>
      <c r="COX5" s="13"/>
      <c r="COY5" s="14"/>
      <c r="COZ5" s="8"/>
      <c r="CPA5" s="8"/>
      <c r="CPB5" s="8"/>
      <c r="CPC5" s="8"/>
      <c r="CPD5" s="13"/>
      <c r="CPE5" s="13"/>
      <c r="CPF5" s="13"/>
      <c r="CPG5" s="14"/>
      <c r="CPH5" s="8"/>
      <c r="CPI5" s="8"/>
      <c r="CPJ5" s="8"/>
      <c r="CPK5" s="8"/>
      <c r="CPL5" s="13"/>
      <c r="CPM5" s="13"/>
      <c r="CPN5" s="13"/>
      <c r="CPO5" s="14"/>
      <c r="CPP5" s="8"/>
      <c r="CPQ5" s="8"/>
      <c r="CPR5" s="8"/>
      <c r="CPS5" s="8"/>
      <c r="CPT5" s="13"/>
      <c r="CPU5" s="13"/>
      <c r="CPV5" s="13"/>
      <c r="CPW5" s="14"/>
      <c r="CPX5" s="8"/>
      <c r="CPY5" s="8"/>
      <c r="CPZ5" s="8"/>
      <c r="CQA5" s="8"/>
      <c r="CQB5" s="13"/>
      <c r="CQC5" s="13"/>
      <c r="CQD5" s="13"/>
      <c r="CQE5" s="14"/>
      <c r="CQF5" s="8"/>
      <c r="CQG5" s="8"/>
      <c r="CQH5" s="8"/>
      <c r="CQI5" s="8"/>
      <c r="CQJ5" s="13"/>
      <c r="CQK5" s="13"/>
      <c r="CQL5" s="13"/>
      <c r="CQM5" s="14"/>
      <c r="CQN5" s="8"/>
      <c r="CQO5" s="8"/>
      <c r="CQP5" s="8"/>
      <c r="CQQ5" s="8"/>
      <c r="CQR5" s="13"/>
      <c r="CQS5" s="13"/>
      <c r="CQT5" s="13"/>
      <c r="CQU5" s="14"/>
      <c r="CQV5" s="8"/>
      <c r="CQW5" s="8"/>
      <c r="CQX5" s="8"/>
      <c r="CQY5" s="8"/>
      <c r="CQZ5" s="13"/>
      <c r="CRA5" s="13"/>
      <c r="CRB5" s="13"/>
      <c r="CRC5" s="14"/>
      <c r="CRD5" s="8"/>
      <c r="CRE5" s="8"/>
      <c r="CRF5" s="8"/>
      <c r="CRG5" s="8"/>
      <c r="CRH5" s="13"/>
      <c r="CRI5" s="13"/>
      <c r="CRJ5" s="13"/>
      <c r="CRK5" s="14"/>
      <c r="CRL5" s="8"/>
      <c r="CRM5" s="8"/>
      <c r="CRN5" s="8"/>
      <c r="CRO5" s="8"/>
      <c r="CRP5" s="13"/>
      <c r="CRQ5" s="13"/>
      <c r="CRR5" s="13"/>
      <c r="CRS5" s="14"/>
      <c r="CRT5" s="8"/>
      <c r="CRU5" s="8"/>
      <c r="CRV5" s="8"/>
      <c r="CRW5" s="8"/>
      <c r="CRX5" s="13"/>
      <c r="CRY5" s="13"/>
      <c r="CRZ5" s="13"/>
      <c r="CSA5" s="14"/>
      <c r="CSB5" s="8"/>
      <c r="CSC5" s="8"/>
      <c r="CSD5" s="8"/>
      <c r="CSE5" s="8"/>
      <c r="CSF5" s="13"/>
      <c r="CSG5" s="13"/>
      <c r="CSH5" s="13"/>
      <c r="CSI5" s="14"/>
      <c r="CSJ5" s="8"/>
      <c r="CSK5" s="8"/>
      <c r="CSL5" s="8"/>
      <c r="CSM5" s="8"/>
      <c r="CSN5" s="13"/>
      <c r="CSO5" s="13"/>
      <c r="CSP5" s="13"/>
      <c r="CSQ5" s="14"/>
      <c r="CSR5" s="8"/>
      <c r="CSS5" s="8"/>
      <c r="CST5" s="8"/>
      <c r="CSU5" s="8"/>
      <c r="CSV5" s="13"/>
      <c r="CSW5" s="13"/>
      <c r="CSX5" s="13"/>
      <c r="CSY5" s="14"/>
      <c r="CSZ5" s="8"/>
      <c r="CTA5" s="8"/>
      <c r="CTB5" s="8"/>
      <c r="CTC5" s="8"/>
      <c r="CTD5" s="13"/>
      <c r="CTE5" s="13"/>
      <c r="CTF5" s="13"/>
      <c r="CTG5" s="14"/>
      <c r="CTH5" s="8"/>
      <c r="CTI5" s="8"/>
      <c r="CTJ5" s="8"/>
      <c r="CTK5" s="8"/>
      <c r="CTL5" s="13"/>
      <c r="CTM5" s="13"/>
      <c r="CTN5" s="13"/>
      <c r="CTO5" s="14"/>
      <c r="CTP5" s="8"/>
      <c r="CTQ5" s="8"/>
      <c r="CTR5" s="8"/>
      <c r="CTS5" s="8"/>
      <c r="CTT5" s="13"/>
      <c r="CTU5" s="13"/>
      <c r="CTV5" s="13"/>
      <c r="CTW5" s="14"/>
      <c r="CTX5" s="8"/>
      <c r="CTY5" s="8"/>
      <c r="CTZ5" s="8"/>
      <c r="CUA5" s="8"/>
      <c r="CUB5" s="13"/>
      <c r="CUC5" s="13"/>
      <c r="CUD5" s="13"/>
      <c r="CUE5" s="14"/>
      <c r="CUF5" s="8"/>
      <c r="CUG5" s="8"/>
      <c r="CUH5" s="8"/>
      <c r="CUI5" s="8"/>
      <c r="CUJ5" s="13"/>
      <c r="CUK5" s="13"/>
      <c r="CUL5" s="13"/>
      <c r="CUM5" s="14"/>
      <c r="CUN5" s="8"/>
      <c r="CUO5" s="8"/>
      <c r="CUP5" s="8"/>
      <c r="CUQ5" s="8"/>
      <c r="CUR5" s="13"/>
      <c r="CUS5" s="13"/>
      <c r="CUT5" s="13"/>
      <c r="CUU5" s="14"/>
      <c r="CUV5" s="8"/>
      <c r="CUW5" s="8"/>
      <c r="CUX5" s="8"/>
      <c r="CUY5" s="8"/>
      <c r="CUZ5" s="13"/>
      <c r="CVA5" s="13"/>
      <c r="CVB5" s="13"/>
      <c r="CVC5" s="14"/>
      <c r="CVD5" s="8"/>
      <c r="CVE5" s="8"/>
      <c r="CVF5" s="8"/>
      <c r="CVG5" s="8"/>
      <c r="CVH5" s="13"/>
      <c r="CVI5" s="13"/>
      <c r="CVJ5" s="13"/>
      <c r="CVK5" s="14"/>
      <c r="CVL5" s="8"/>
      <c r="CVM5" s="8"/>
      <c r="CVN5" s="8"/>
      <c r="CVO5" s="8"/>
      <c r="CVP5" s="13"/>
      <c r="CVQ5" s="13"/>
      <c r="CVR5" s="13"/>
      <c r="CVS5" s="14"/>
      <c r="CVT5" s="8"/>
      <c r="CVU5" s="8"/>
      <c r="CVV5" s="8"/>
      <c r="CVW5" s="8"/>
      <c r="CVX5" s="13"/>
      <c r="CVY5" s="13"/>
      <c r="CVZ5" s="13"/>
      <c r="CWA5" s="14"/>
      <c r="CWB5" s="8"/>
      <c r="CWC5" s="8"/>
      <c r="CWD5" s="8"/>
      <c r="CWE5" s="8"/>
      <c r="CWF5" s="13"/>
      <c r="CWG5" s="13"/>
      <c r="CWH5" s="13"/>
      <c r="CWI5" s="14"/>
      <c r="CWJ5" s="8"/>
      <c r="CWK5" s="8"/>
      <c r="CWL5" s="8"/>
      <c r="CWM5" s="8"/>
      <c r="CWN5" s="13"/>
      <c r="CWO5" s="13"/>
      <c r="CWP5" s="13"/>
      <c r="CWQ5" s="14"/>
      <c r="CWR5" s="8"/>
      <c r="CWS5" s="8"/>
      <c r="CWT5" s="8"/>
      <c r="CWU5" s="8"/>
      <c r="CWV5" s="13"/>
      <c r="CWW5" s="13"/>
      <c r="CWX5" s="13"/>
      <c r="CWY5" s="14"/>
      <c r="CWZ5" s="8"/>
      <c r="CXA5" s="8"/>
      <c r="CXB5" s="8"/>
      <c r="CXC5" s="8"/>
      <c r="CXD5" s="13"/>
      <c r="CXE5" s="13"/>
      <c r="CXF5" s="13"/>
      <c r="CXG5" s="14"/>
      <c r="CXH5" s="8"/>
      <c r="CXI5" s="8"/>
      <c r="CXJ5" s="8"/>
      <c r="CXK5" s="8"/>
      <c r="CXL5" s="13"/>
      <c r="CXM5" s="13"/>
      <c r="CXN5" s="13"/>
      <c r="CXO5" s="14"/>
      <c r="CXP5" s="8"/>
      <c r="CXQ5" s="8"/>
      <c r="CXR5" s="8"/>
      <c r="CXS5" s="8"/>
      <c r="CXT5" s="13"/>
      <c r="CXU5" s="13"/>
      <c r="CXV5" s="13"/>
      <c r="CXW5" s="14"/>
      <c r="CXX5" s="8"/>
      <c r="CXY5" s="8"/>
      <c r="CXZ5" s="8"/>
      <c r="CYA5" s="8"/>
      <c r="CYB5" s="13"/>
      <c r="CYC5" s="13"/>
      <c r="CYD5" s="13"/>
      <c r="CYE5" s="14"/>
      <c r="CYF5" s="8"/>
      <c r="CYG5" s="8"/>
      <c r="CYH5" s="8"/>
      <c r="CYI5" s="8"/>
      <c r="CYJ5" s="13"/>
      <c r="CYK5" s="13"/>
      <c r="CYL5" s="13"/>
      <c r="CYM5" s="14"/>
      <c r="CYN5" s="8"/>
      <c r="CYO5" s="8"/>
      <c r="CYP5" s="8"/>
      <c r="CYQ5" s="8"/>
      <c r="CYR5" s="13"/>
      <c r="CYS5" s="13"/>
      <c r="CYT5" s="13"/>
      <c r="CYU5" s="14"/>
      <c r="CYV5" s="8"/>
      <c r="CYW5" s="8"/>
      <c r="CYX5" s="8"/>
      <c r="CYY5" s="8"/>
      <c r="CYZ5" s="13"/>
      <c r="CZA5" s="13"/>
      <c r="CZB5" s="13"/>
      <c r="CZC5" s="14"/>
      <c r="CZD5" s="8"/>
      <c r="CZE5" s="8"/>
      <c r="CZF5" s="8"/>
      <c r="CZG5" s="8"/>
      <c r="CZH5" s="13"/>
      <c r="CZI5" s="13"/>
      <c r="CZJ5" s="13"/>
      <c r="CZK5" s="14"/>
      <c r="CZL5" s="8"/>
      <c r="CZM5" s="8"/>
      <c r="CZN5" s="8"/>
      <c r="CZO5" s="8"/>
      <c r="CZP5" s="13"/>
      <c r="CZQ5" s="13"/>
      <c r="CZR5" s="13"/>
      <c r="CZS5" s="14"/>
      <c r="CZT5" s="8"/>
      <c r="CZU5" s="8"/>
      <c r="CZV5" s="8"/>
      <c r="CZW5" s="8"/>
      <c r="CZX5" s="13"/>
      <c r="CZY5" s="13"/>
      <c r="CZZ5" s="13"/>
      <c r="DAA5" s="14"/>
      <c r="DAB5" s="8"/>
      <c r="DAC5" s="8"/>
      <c r="DAD5" s="8"/>
      <c r="DAE5" s="8"/>
      <c r="DAF5" s="13"/>
      <c r="DAG5" s="13"/>
      <c r="DAH5" s="13"/>
      <c r="DAI5" s="14"/>
      <c r="DAJ5" s="8"/>
      <c r="DAK5" s="8"/>
      <c r="DAL5" s="8"/>
      <c r="DAM5" s="8"/>
      <c r="DAN5" s="13"/>
      <c r="DAO5" s="13"/>
      <c r="DAP5" s="13"/>
      <c r="DAQ5" s="14"/>
      <c r="DAR5" s="8"/>
      <c r="DAS5" s="8"/>
      <c r="DAT5" s="8"/>
      <c r="DAU5" s="8"/>
      <c r="DAV5" s="13"/>
      <c r="DAW5" s="13"/>
      <c r="DAX5" s="13"/>
      <c r="DAY5" s="14"/>
      <c r="DAZ5" s="8"/>
      <c r="DBA5" s="8"/>
      <c r="DBB5" s="8"/>
      <c r="DBC5" s="8"/>
      <c r="DBD5" s="13"/>
      <c r="DBE5" s="13"/>
      <c r="DBF5" s="13"/>
      <c r="DBG5" s="14"/>
      <c r="DBH5" s="8"/>
      <c r="DBI5" s="8"/>
      <c r="DBJ5" s="8"/>
      <c r="DBK5" s="8"/>
      <c r="DBL5" s="13"/>
      <c r="DBM5" s="13"/>
      <c r="DBN5" s="13"/>
      <c r="DBO5" s="14"/>
      <c r="DBP5" s="8"/>
      <c r="DBQ5" s="8"/>
      <c r="DBR5" s="8"/>
      <c r="DBS5" s="8"/>
      <c r="DBT5" s="13"/>
      <c r="DBU5" s="13"/>
      <c r="DBV5" s="13"/>
      <c r="DBW5" s="14"/>
      <c r="DBX5" s="8"/>
      <c r="DBY5" s="8"/>
      <c r="DBZ5" s="8"/>
      <c r="DCA5" s="8"/>
      <c r="DCB5" s="13"/>
      <c r="DCC5" s="13"/>
      <c r="DCD5" s="13"/>
      <c r="DCE5" s="14"/>
      <c r="DCF5" s="8"/>
      <c r="DCG5" s="8"/>
      <c r="DCH5" s="8"/>
      <c r="DCI5" s="8"/>
      <c r="DCJ5" s="13"/>
      <c r="DCK5" s="13"/>
      <c r="DCL5" s="13"/>
      <c r="DCM5" s="14"/>
      <c r="DCN5" s="8"/>
      <c r="DCO5" s="8"/>
      <c r="DCP5" s="8"/>
      <c r="DCQ5" s="8"/>
      <c r="DCR5" s="13"/>
      <c r="DCS5" s="13"/>
      <c r="DCT5" s="13"/>
      <c r="DCU5" s="14"/>
      <c r="DCV5" s="8"/>
      <c r="DCW5" s="8"/>
      <c r="DCX5" s="8"/>
      <c r="DCY5" s="8"/>
      <c r="DCZ5" s="13"/>
      <c r="DDA5" s="13"/>
      <c r="DDB5" s="13"/>
      <c r="DDC5" s="14"/>
      <c r="DDD5" s="8"/>
      <c r="DDE5" s="8"/>
      <c r="DDF5" s="8"/>
      <c r="DDG5" s="8"/>
      <c r="DDH5" s="13"/>
      <c r="DDI5" s="13"/>
      <c r="DDJ5" s="13"/>
      <c r="DDK5" s="14"/>
      <c r="DDL5" s="8"/>
      <c r="DDM5" s="8"/>
      <c r="DDN5" s="8"/>
      <c r="DDO5" s="8"/>
      <c r="DDP5" s="13"/>
      <c r="DDQ5" s="13"/>
      <c r="DDR5" s="13"/>
      <c r="DDS5" s="14"/>
      <c r="DDT5" s="8"/>
      <c r="DDU5" s="8"/>
      <c r="DDV5" s="8"/>
      <c r="DDW5" s="8"/>
      <c r="DDX5" s="13"/>
      <c r="DDY5" s="13"/>
      <c r="DDZ5" s="13"/>
      <c r="DEA5" s="14"/>
      <c r="DEB5" s="8"/>
      <c r="DEC5" s="8"/>
      <c r="DED5" s="8"/>
      <c r="DEE5" s="8"/>
      <c r="DEF5" s="13"/>
      <c r="DEG5" s="13"/>
      <c r="DEH5" s="13"/>
      <c r="DEI5" s="14"/>
      <c r="DEJ5" s="8"/>
      <c r="DEK5" s="8"/>
      <c r="DEL5" s="8"/>
      <c r="DEM5" s="8"/>
      <c r="DEN5" s="13"/>
      <c r="DEO5" s="13"/>
      <c r="DEP5" s="13"/>
      <c r="DEQ5" s="14"/>
      <c r="DER5" s="8"/>
      <c r="DES5" s="8"/>
      <c r="DET5" s="8"/>
      <c r="DEU5" s="8"/>
      <c r="DEV5" s="13"/>
      <c r="DEW5" s="13"/>
      <c r="DEX5" s="13"/>
      <c r="DEY5" s="14"/>
      <c r="DEZ5" s="8"/>
      <c r="DFA5" s="8"/>
      <c r="DFB5" s="8"/>
      <c r="DFC5" s="8"/>
      <c r="DFD5" s="13"/>
      <c r="DFE5" s="13"/>
      <c r="DFF5" s="13"/>
      <c r="DFG5" s="14"/>
      <c r="DFH5" s="8"/>
      <c r="DFI5" s="8"/>
      <c r="DFJ5" s="8"/>
      <c r="DFK5" s="8"/>
      <c r="DFL5" s="13"/>
      <c r="DFM5" s="13"/>
      <c r="DFN5" s="13"/>
      <c r="DFO5" s="14"/>
      <c r="DFP5" s="8"/>
      <c r="DFQ5" s="8"/>
      <c r="DFR5" s="8"/>
      <c r="DFS5" s="8"/>
      <c r="DFT5" s="13"/>
      <c r="DFU5" s="13"/>
      <c r="DFV5" s="13"/>
      <c r="DFW5" s="14"/>
      <c r="DFX5" s="8"/>
      <c r="DFY5" s="8"/>
      <c r="DFZ5" s="8"/>
      <c r="DGA5" s="8"/>
      <c r="DGB5" s="13"/>
      <c r="DGC5" s="13"/>
      <c r="DGD5" s="13"/>
      <c r="DGE5" s="14"/>
      <c r="DGF5" s="8"/>
      <c r="DGG5" s="8"/>
      <c r="DGH5" s="8"/>
      <c r="DGI5" s="8"/>
      <c r="DGJ5" s="13"/>
      <c r="DGK5" s="13"/>
      <c r="DGL5" s="13"/>
      <c r="DGM5" s="14"/>
      <c r="DGN5" s="8"/>
      <c r="DGO5" s="8"/>
      <c r="DGP5" s="8"/>
      <c r="DGQ5" s="8"/>
      <c r="DGR5" s="13"/>
      <c r="DGS5" s="13"/>
      <c r="DGT5" s="13"/>
      <c r="DGU5" s="14"/>
      <c r="DGV5" s="8"/>
      <c r="DGW5" s="8"/>
      <c r="DGX5" s="8"/>
      <c r="DGY5" s="8"/>
      <c r="DGZ5" s="13"/>
      <c r="DHA5" s="13"/>
      <c r="DHB5" s="13"/>
      <c r="DHC5" s="14"/>
      <c r="DHD5" s="8"/>
      <c r="DHE5" s="8"/>
      <c r="DHF5" s="8"/>
      <c r="DHG5" s="8"/>
      <c r="DHH5" s="13"/>
      <c r="DHI5" s="13"/>
      <c r="DHJ5" s="13"/>
      <c r="DHK5" s="14"/>
      <c r="DHL5" s="8"/>
      <c r="DHM5" s="8"/>
      <c r="DHN5" s="8"/>
      <c r="DHO5" s="8"/>
      <c r="DHP5" s="13"/>
      <c r="DHQ5" s="13"/>
      <c r="DHR5" s="13"/>
      <c r="DHS5" s="14"/>
      <c r="DHT5" s="8"/>
      <c r="DHU5" s="8"/>
      <c r="DHV5" s="8"/>
      <c r="DHW5" s="8"/>
      <c r="DHX5" s="13"/>
      <c r="DHY5" s="13"/>
      <c r="DHZ5" s="13"/>
      <c r="DIA5" s="14"/>
      <c r="DIB5" s="8"/>
      <c r="DIC5" s="8"/>
      <c r="DID5" s="8"/>
      <c r="DIE5" s="8"/>
      <c r="DIF5" s="13"/>
      <c r="DIG5" s="13"/>
      <c r="DIH5" s="13"/>
      <c r="DII5" s="14"/>
      <c r="DIJ5" s="8"/>
      <c r="DIK5" s="8"/>
      <c r="DIL5" s="8"/>
      <c r="DIM5" s="8"/>
      <c r="DIN5" s="13"/>
      <c r="DIO5" s="13"/>
      <c r="DIP5" s="13"/>
      <c r="DIQ5" s="14"/>
      <c r="DIR5" s="8"/>
      <c r="DIS5" s="8"/>
      <c r="DIT5" s="8"/>
      <c r="DIU5" s="8"/>
      <c r="DIV5" s="13"/>
      <c r="DIW5" s="13"/>
      <c r="DIX5" s="13"/>
      <c r="DIY5" s="14"/>
      <c r="DIZ5" s="8"/>
      <c r="DJA5" s="8"/>
      <c r="DJB5" s="8"/>
      <c r="DJC5" s="8"/>
      <c r="DJD5" s="13"/>
      <c r="DJE5" s="13"/>
      <c r="DJF5" s="13"/>
      <c r="DJG5" s="14"/>
      <c r="DJH5" s="8"/>
      <c r="DJI5" s="8"/>
      <c r="DJJ5" s="8"/>
      <c r="DJK5" s="8"/>
      <c r="DJL5" s="13"/>
      <c r="DJM5" s="13"/>
      <c r="DJN5" s="13"/>
      <c r="DJO5" s="14"/>
      <c r="DJP5" s="8"/>
      <c r="DJQ5" s="8"/>
      <c r="DJR5" s="8"/>
      <c r="DJS5" s="8"/>
      <c r="DJT5" s="13"/>
      <c r="DJU5" s="13"/>
      <c r="DJV5" s="13"/>
      <c r="DJW5" s="14"/>
      <c r="DJX5" s="8"/>
      <c r="DJY5" s="8"/>
      <c r="DJZ5" s="8"/>
      <c r="DKA5" s="8"/>
      <c r="DKB5" s="13"/>
      <c r="DKC5" s="13"/>
      <c r="DKD5" s="13"/>
      <c r="DKE5" s="14"/>
      <c r="DKF5" s="8"/>
      <c r="DKG5" s="8"/>
      <c r="DKH5" s="8"/>
      <c r="DKI5" s="8"/>
      <c r="DKJ5" s="13"/>
      <c r="DKK5" s="13"/>
      <c r="DKL5" s="13"/>
      <c r="DKM5" s="14"/>
      <c r="DKN5" s="8"/>
      <c r="DKO5" s="8"/>
      <c r="DKP5" s="8"/>
      <c r="DKQ5" s="8"/>
      <c r="DKR5" s="13"/>
      <c r="DKS5" s="13"/>
      <c r="DKT5" s="13"/>
      <c r="DKU5" s="14"/>
      <c r="DKV5" s="8"/>
      <c r="DKW5" s="8"/>
      <c r="DKX5" s="8"/>
      <c r="DKY5" s="8"/>
      <c r="DKZ5" s="13"/>
      <c r="DLA5" s="13"/>
      <c r="DLB5" s="13"/>
      <c r="DLC5" s="14"/>
      <c r="DLD5" s="8"/>
      <c r="DLE5" s="8"/>
      <c r="DLF5" s="8"/>
      <c r="DLG5" s="8"/>
      <c r="DLH5" s="13"/>
      <c r="DLI5" s="13"/>
      <c r="DLJ5" s="13"/>
      <c r="DLK5" s="14"/>
      <c r="DLL5" s="8"/>
      <c r="DLM5" s="8"/>
      <c r="DLN5" s="8"/>
      <c r="DLO5" s="8"/>
      <c r="DLP5" s="13"/>
      <c r="DLQ5" s="13"/>
      <c r="DLR5" s="13"/>
      <c r="DLS5" s="14"/>
      <c r="DLT5" s="8"/>
      <c r="DLU5" s="8"/>
      <c r="DLV5" s="8"/>
      <c r="DLW5" s="8"/>
      <c r="DLX5" s="13"/>
      <c r="DLY5" s="13"/>
      <c r="DLZ5" s="13"/>
      <c r="DMA5" s="14"/>
      <c r="DMB5" s="8"/>
      <c r="DMC5" s="8"/>
      <c r="DMD5" s="8"/>
      <c r="DME5" s="8"/>
      <c r="DMF5" s="13"/>
      <c r="DMG5" s="13"/>
      <c r="DMH5" s="13"/>
      <c r="DMI5" s="14"/>
      <c r="DMJ5" s="8"/>
      <c r="DMK5" s="8"/>
      <c r="DML5" s="8"/>
      <c r="DMM5" s="8"/>
      <c r="DMN5" s="13"/>
      <c r="DMO5" s="13"/>
      <c r="DMP5" s="13"/>
      <c r="DMQ5" s="14"/>
      <c r="DMR5" s="8"/>
      <c r="DMS5" s="8"/>
      <c r="DMT5" s="8"/>
      <c r="DMU5" s="8"/>
      <c r="DMV5" s="13"/>
      <c r="DMW5" s="13"/>
      <c r="DMX5" s="13"/>
      <c r="DMY5" s="14"/>
      <c r="DMZ5" s="8"/>
      <c r="DNA5" s="8"/>
      <c r="DNB5" s="8"/>
      <c r="DNC5" s="8"/>
      <c r="DND5" s="13"/>
      <c r="DNE5" s="13"/>
      <c r="DNF5" s="13"/>
      <c r="DNG5" s="14"/>
      <c r="DNH5" s="8"/>
      <c r="DNI5" s="8"/>
      <c r="DNJ5" s="8"/>
      <c r="DNK5" s="8"/>
      <c r="DNL5" s="13"/>
      <c r="DNM5" s="13"/>
      <c r="DNN5" s="13"/>
      <c r="DNO5" s="14"/>
      <c r="DNP5" s="8"/>
      <c r="DNQ5" s="8"/>
      <c r="DNR5" s="8"/>
      <c r="DNS5" s="8"/>
      <c r="DNT5" s="13"/>
      <c r="DNU5" s="13"/>
      <c r="DNV5" s="13"/>
      <c r="DNW5" s="14"/>
      <c r="DNX5" s="8"/>
      <c r="DNY5" s="8"/>
      <c r="DNZ5" s="8"/>
      <c r="DOA5" s="8"/>
      <c r="DOB5" s="13"/>
      <c r="DOC5" s="13"/>
      <c r="DOD5" s="13"/>
      <c r="DOE5" s="14"/>
      <c r="DOF5" s="8"/>
      <c r="DOG5" s="8"/>
      <c r="DOH5" s="8"/>
      <c r="DOI5" s="8"/>
      <c r="DOJ5" s="13"/>
      <c r="DOK5" s="13"/>
      <c r="DOL5" s="13"/>
      <c r="DOM5" s="14"/>
      <c r="DON5" s="8"/>
      <c r="DOO5" s="8"/>
      <c r="DOP5" s="8"/>
      <c r="DOQ5" s="8"/>
      <c r="DOR5" s="13"/>
      <c r="DOS5" s="13"/>
      <c r="DOT5" s="13"/>
      <c r="DOU5" s="14"/>
      <c r="DOV5" s="8"/>
      <c r="DOW5" s="8"/>
      <c r="DOX5" s="8"/>
      <c r="DOY5" s="8"/>
      <c r="DOZ5" s="13"/>
      <c r="DPA5" s="13"/>
      <c r="DPB5" s="13"/>
      <c r="DPC5" s="14"/>
      <c r="DPD5" s="8"/>
      <c r="DPE5" s="8"/>
      <c r="DPF5" s="8"/>
      <c r="DPG5" s="8"/>
      <c r="DPH5" s="13"/>
      <c r="DPI5" s="13"/>
      <c r="DPJ5" s="13"/>
      <c r="DPK5" s="14"/>
      <c r="DPL5" s="8"/>
      <c r="DPM5" s="8"/>
      <c r="DPN5" s="8"/>
      <c r="DPO5" s="8"/>
      <c r="DPP5" s="13"/>
      <c r="DPQ5" s="13"/>
      <c r="DPR5" s="13"/>
      <c r="DPS5" s="14"/>
      <c r="DPT5" s="8"/>
      <c r="DPU5" s="8"/>
      <c r="DPV5" s="8"/>
      <c r="DPW5" s="8"/>
      <c r="DPX5" s="13"/>
      <c r="DPY5" s="13"/>
      <c r="DPZ5" s="13"/>
      <c r="DQA5" s="14"/>
      <c r="DQB5" s="8"/>
      <c r="DQC5" s="8"/>
      <c r="DQD5" s="8"/>
      <c r="DQE5" s="8"/>
      <c r="DQF5" s="13"/>
      <c r="DQG5" s="13"/>
      <c r="DQH5" s="13"/>
      <c r="DQI5" s="14"/>
      <c r="DQJ5" s="8"/>
      <c r="DQK5" s="8"/>
      <c r="DQL5" s="8"/>
      <c r="DQM5" s="8"/>
      <c r="DQN5" s="13"/>
      <c r="DQO5" s="13"/>
      <c r="DQP5" s="13"/>
      <c r="DQQ5" s="14"/>
      <c r="DQR5" s="8"/>
      <c r="DQS5" s="8"/>
      <c r="DQT5" s="8"/>
      <c r="DQU5" s="8"/>
      <c r="DQV5" s="13"/>
      <c r="DQW5" s="13"/>
      <c r="DQX5" s="13"/>
      <c r="DQY5" s="14"/>
      <c r="DQZ5" s="8"/>
      <c r="DRA5" s="8"/>
      <c r="DRB5" s="8"/>
      <c r="DRC5" s="8"/>
      <c r="DRD5" s="13"/>
      <c r="DRE5" s="13"/>
      <c r="DRF5" s="13"/>
      <c r="DRG5" s="14"/>
      <c r="DRH5" s="8"/>
      <c r="DRI5" s="8"/>
      <c r="DRJ5" s="8"/>
      <c r="DRK5" s="8"/>
      <c r="DRL5" s="13"/>
      <c r="DRM5" s="13"/>
      <c r="DRN5" s="13"/>
      <c r="DRO5" s="14"/>
      <c r="DRP5" s="8"/>
      <c r="DRQ5" s="8"/>
      <c r="DRR5" s="8"/>
      <c r="DRS5" s="8"/>
      <c r="DRT5" s="13"/>
      <c r="DRU5" s="13"/>
      <c r="DRV5" s="13"/>
      <c r="DRW5" s="14"/>
      <c r="DRX5" s="8"/>
      <c r="DRY5" s="8"/>
      <c r="DRZ5" s="8"/>
      <c r="DSA5" s="8"/>
      <c r="DSB5" s="13"/>
      <c r="DSC5" s="13"/>
      <c r="DSD5" s="13"/>
      <c r="DSE5" s="14"/>
      <c r="DSF5" s="8"/>
      <c r="DSG5" s="8"/>
      <c r="DSH5" s="8"/>
      <c r="DSI5" s="8"/>
      <c r="DSJ5" s="13"/>
      <c r="DSK5" s="13"/>
      <c r="DSL5" s="13"/>
      <c r="DSM5" s="14"/>
      <c r="DSN5" s="8"/>
      <c r="DSO5" s="8"/>
      <c r="DSP5" s="8"/>
      <c r="DSQ5" s="8"/>
      <c r="DSR5" s="13"/>
      <c r="DSS5" s="13"/>
      <c r="DST5" s="13"/>
      <c r="DSU5" s="14"/>
      <c r="DSV5" s="8"/>
      <c r="DSW5" s="8"/>
      <c r="DSX5" s="8"/>
      <c r="DSY5" s="8"/>
      <c r="DSZ5" s="13"/>
      <c r="DTA5" s="13"/>
      <c r="DTB5" s="13"/>
      <c r="DTC5" s="14"/>
      <c r="DTD5" s="8"/>
      <c r="DTE5" s="8"/>
      <c r="DTF5" s="8"/>
      <c r="DTG5" s="8"/>
      <c r="DTH5" s="13"/>
      <c r="DTI5" s="13"/>
      <c r="DTJ5" s="13"/>
      <c r="DTK5" s="14"/>
      <c r="DTL5" s="8"/>
      <c r="DTM5" s="8"/>
      <c r="DTN5" s="8"/>
      <c r="DTO5" s="8"/>
      <c r="DTP5" s="13"/>
      <c r="DTQ5" s="13"/>
      <c r="DTR5" s="13"/>
      <c r="DTS5" s="14"/>
      <c r="DTT5" s="8"/>
      <c r="DTU5" s="8"/>
      <c r="DTV5" s="8"/>
      <c r="DTW5" s="8"/>
      <c r="DTX5" s="13"/>
      <c r="DTY5" s="13"/>
      <c r="DTZ5" s="13"/>
      <c r="DUA5" s="14"/>
      <c r="DUB5" s="8"/>
      <c r="DUC5" s="8"/>
      <c r="DUD5" s="8"/>
      <c r="DUE5" s="8"/>
      <c r="DUF5" s="13"/>
      <c r="DUG5" s="13"/>
      <c r="DUH5" s="13"/>
      <c r="DUI5" s="14"/>
      <c r="DUJ5" s="8"/>
      <c r="DUK5" s="8"/>
      <c r="DUL5" s="8"/>
      <c r="DUM5" s="8"/>
      <c r="DUN5" s="13"/>
      <c r="DUO5" s="13"/>
      <c r="DUP5" s="13"/>
      <c r="DUQ5" s="14"/>
      <c r="DUR5" s="8"/>
      <c r="DUS5" s="8"/>
      <c r="DUT5" s="8"/>
      <c r="DUU5" s="8"/>
      <c r="DUV5" s="13"/>
      <c r="DUW5" s="13"/>
      <c r="DUX5" s="13"/>
      <c r="DUY5" s="14"/>
      <c r="DUZ5" s="8"/>
      <c r="DVA5" s="8"/>
      <c r="DVB5" s="8"/>
      <c r="DVC5" s="8"/>
      <c r="DVD5" s="13"/>
      <c r="DVE5" s="13"/>
      <c r="DVF5" s="13"/>
      <c r="DVG5" s="14"/>
      <c r="DVH5" s="8"/>
      <c r="DVI5" s="8"/>
      <c r="DVJ5" s="8"/>
      <c r="DVK5" s="8"/>
      <c r="DVL5" s="13"/>
      <c r="DVM5" s="13"/>
      <c r="DVN5" s="13"/>
      <c r="DVO5" s="14"/>
      <c r="DVP5" s="8"/>
      <c r="DVQ5" s="8"/>
      <c r="DVR5" s="8"/>
      <c r="DVS5" s="8"/>
      <c r="DVT5" s="13"/>
      <c r="DVU5" s="13"/>
      <c r="DVV5" s="13"/>
      <c r="DVW5" s="14"/>
      <c r="DVX5" s="8"/>
      <c r="DVY5" s="8"/>
      <c r="DVZ5" s="8"/>
      <c r="DWA5" s="8"/>
      <c r="DWB5" s="13"/>
      <c r="DWC5" s="13"/>
      <c r="DWD5" s="13"/>
      <c r="DWE5" s="14"/>
      <c r="DWF5" s="8"/>
      <c r="DWG5" s="8"/>
      <c r="DWH5" s="8"/>
      <c r="DWI5" s="8"/>
      <c r="DWJ5" s="13"/>
      <c r="DWK5" s="13"/>
      <c r="DWL5" s="13"/>
      <c r="DWM5" s="14"/>
      <c r="DWN5" s="8"/>
      <c r="DWO5" s="8"/>
      <c r="DWP5" s="8"/>
      <c r="DWQ5" s="8"/>
      <c r="DWR5" s="13"/>
      <c r="DWS5" s="13"/>
      <c r="DWT5" s="13"/>
      <c r="DWU5" s="14"/>
      <c r="DWV5" s="8"/>
      <c r="DWW5" s="8"/>
      <c r="DWX5" s="8"/>
      <c r="DWY5" s="8"/>
      <c r="DWZ5" s="13"/>
      <c r="DXA5" s="13"/>
      <c r="DXB5" s="13"/>
      <c r="DXC5" s="14"/>
      <c r="DXD5" s="8"/>
      <c r="DXE5" s="8"/>
      <c r="DXF5" s="8"/>
      <c r="DXG5" s="8"/>
      <c r="DXH5" s="13"/>
      <c r="DXI5" s="13"/>
      <c r="DXJ5" s="13"/>
      <c r="DXK5" s="14"/>
      <c r="DXL5" s="8"/>
      <c r="DXM5" s="8"/>
      <c r="DXN5" s="8"/>
      <c r="DXO5" s="8"/>
      <c r="DXP5" s="13"/>
      <c r="DXQ5" s="13"/>
      <c r="DXR5" s="13"/>
      <c r="DXS5" s="14"/>
      <c r="DXT5" s="8"/>
      <c r="DXU5" s="8"/>
      <c r="DXV5" s="8"/>
      <c r="DXW5" s="8"/>
      <c r="DXX5" s="13"/>
      <c r="DXY5" s="13"/>
      <c r="DXZ5" s="13"/>
      <c r="DYA5" s="14"/>
      <c r="DYB5" s="8"/>
      <c r="DYC5" s="8"/>
      <c r="DYD5" s="8"/>
      <c r="DYE5" s="8"/>
      <c r="DYF5" s="13"/>
      <c r="DYG5" s="13"/>
      <c r="DYH5" s="13"/>
      <c r="DYI5" s="14"/>
      <c r="DYJ5" s="8"/>
      <c r="DYK5" s="8"/>
      <c r="DYL5" s="8"/>
      <c r="DYM5" s="8"/>
      <c r="DYN5" s="13"/>
      <c r="DYO5" s="13"/>
      <c r="DYP5" s="13"/>
      <c r="DYQ5" s="14"/>
      <c r="DYR5" s="8"/>
      <c r="DYS5" s="8"/>
      <c r="DYT5" s="8"/>
      <c r="DYU5" s="8"/>
      <c r="DYV5" s="13"/>
      <c r="DYW5" s="13"/>
      <c r="DYX5" s="13"/>
      <c r="DYY5" s="14"/>
      <c r="DYZ5" s="8"/>
      <c r="DZA5" s="8"/>
      <c r="DZB5" s="8"/>
      <c r="DZC5" s="8"/>
      <c r="DZD5" s="13"/>
      <c r="DZE5" s="13"/>
      <c r="DZF5" s="13"/>
      <c r="DZG5" s="14"/>
      <c r="DZH5" s="8"/>
      <c r="DZI5" s="8"/>
      <c r="DZJ5" s="8"/>
      <c r="DZK5" s="8"/>
      <c r="DZL5" s="13"/>
      <c r="DZM5" s="13"/>
      <c r="DZN5" s="13"/>
      <c r="DZO5" s="14"/>
      <c r="DZP5" s="8"/>
      <c r="DZQ5" s="8"/>
      <c r="DZR5" s="8"/>
      <c r="DZS5" s="8"/>
      <c r="DZT5" s="13"/>
      <c r="DZU5" s="13"/>
      <c r="DZV5" s="13"/>
      <c r="DZW5" s="14"/>
      <c r="DZX5" s="8"/>
      <c r="DZY5" s="8"/>
      <c r="DZZ5" s="8"/>
      <c r="EAA5" s="8"/>
      <c r="EAB5" s="13"/>
      <c r="EAC5" s="13"/>
      <c r="EAD5" s="13"/>
      <c r="EAE5" s="14"/>
      <c r="EAF5" s="8"/>
      <c r="EAG5" s="8"/>
      <c r="EAH5" s="8"/>
      <c r="EAI5" s="8"/>
      <c r="EAJ5" s="13"/>
      <c r="EAK5" s="13"/>
      <c r="EAL5" s="13"/>
      <c r="EAM5" s="14"/>
      <c r="EAN5" s="8"/>
      <c r="EAO5" s="8"/>
      <c r="EAP5" s="8"/>
      <c r="EAQ5" s="8"/>
      <c r="EAR5" s="13"/>
      <c r="EAS5" s="13"/>
      <c r="EAT5" s="13"/>
      <c r="EAU5" s="14"/>
      <c r="EAV5" s="8"/>
      <c r="EAW5" s="8"/>
      <c r="EAX5" s="8"/>
      <c r="EAY5" s="8"/>
      <c r="EAZ5" s="13"/>
      <c r="EBA5" s="13"/>
      <c r="EBB5" s="13"/>
      <c r="EBC5" s="14"/>
      <c r="EBD5" s="8"/>
      <c r="EBE5" s="8"/>
      <c r="EBF5" s="8"/>
      <c r="EBG5" s="8"/>
      <c r="EBH5" s="13"/>
      <c r="EBI5" s="13"/>
      <c r="EBJ5" s="13"/>
      <c r="EBK5" s="14"/>
      <c r="EBL5" s="8"/>
      <c r="EBM5" s="8"/>
      <c r="EBN5" s="8"/>
      <c r="EBO5" s="8"/>
      <c r="EBP5" s="13"/>
      <c r="EBQ5" s="13"/>
      <c r="EBR5" s="13"/>
      <c r="EBS5" s="14"/>
      <c r="EBT5" s="8"/>
      <c r="EBU5" s="8"/>
      <c r="EBV5" s="8"/>
      <c r="EBW5" s="8"/>
      <c r="EBX5" s="13"/>
      <c r="EBY5" s="13"/>
      <c r="EBZ5" s="13"/>
      <c r="ECA5" s="14"/>
      <c r="ECB5" s="8"/>
      <c r="ECC5" s="8"/>
      <c r="ECD5" s="8"/>
      <c r="ECE5" s="8"/>
      <c r="ECF5" s="13"/>
      <c r="ECG5" s="13"/>
      <c r="ECH5" s="13"/>
      <c r="ECI5" s="14"/>
      <c r="ECJ5" s="8"/>
      <c r="ECK5" s="8"/>
      <c r="ECL5" s="8"/>
      <c r="ECM5" s="8"/>
      <c r="ECN5" s="13"/>
      <c r="ECO5" s="13"/>
      <c r="ECP5" s="13"/>
      <c r="ECQ5" s="14"/>
      <c r="ECR5" s="8"/>
      <c r="ECS5" s="8"/>
      <c r="ECT5" s="8"/>
      <c r="ECU5" s="8"/>
      <c r="ECV5" s="13"/>
      <c r="ECW5" s="13"/>
      <c r="ECX5" s="13"/>
      <c r="ECY5" s="14"/>
      <c r="ECZ5" s="8"/>
      <c r="EDA5" s="8"/>
      <c r="EDB5" s="8"/>
      <c r="EDC5" s="8"/>
      <c r="EDD5" s="13"/>
      <c r="EDE5" s="13"/>
      <c r="EDF5" s="13"/>
      <c r="EDG5" s="14"/>
      <c r="EDH5" s="8"/>
      <c r="EDI5" s="8"/>
      <c r="EDJ5" s="8"/>
      <c r="EDK5" s="8"/>
      <c r="EDL5" s="13"/>
      <c r="EDM5" s="13"/>
      <c r="EDN5" s="13"/>
      <c r="EDO5" s="14"/>
      <c r="EDP5" s="8"/>
      <c r="EDQ5" s="8"/>
      <c r="EDR5" s="8"/>
      <c r="EDS5" s="8"/>
      <c r="EDT5" s="13"/>
      <c r="EDU5" s="13"/>
      <c r="EDV5" s="13"/>
      <c r="EDW5" s="14"/>
      <c r="EDX5" s="8"/>
      <c r="EDY5" s="8"/>
      <c r="EDZ5" s="8"/>
      <c r="EEA5" s="8"/>
      <c r="EEB5" s="13"/>
      <c r="EEC5" s="13"/>
      <c r="EED5" s="13"/>
      <c r="EEE5" s="14"/>
      <c r="EEF5" s="8"/>
      <c r="EEG5" s="8"/>
      <c r="EEH5" s="8"/>
      <c r="EEI5" s="8"/>
      <c r="EEJ5" s="13"/>
      <c r="EEK5" s="13"/>
      <c r="EEL5" s="13"/>
      <c r="EEM5" s="14"/>
      <c r="EEN5" s="8"/>
      <c r="EEO5" s="8"/>
      <c r="EEP5" s="8"/>
      <c r="EEQ5" s="8"/>
      <c r="EER5" s="13"/>
      <c r="EES5" s="13"/>
      <c r="EET5" s="13"/>
      <c r="EEU5" s="14"/>
      <c r="EEV5" s="8"/>
      <c r="EEW5" s="8"/>
      <c r="EEX5" s="8"/>
      <c r="EEY5" s="8"/>
      <c r="EEZ5" s="13"/>
      <c r="EFA5" s="13"/>
      <c r="EFB5" s="13"/>
      <c r="EFC5" s="14"/>
      <c r="EFD5" s="8"/>
      <c r="EFE5" s="8"/>
      <c r="EFF5" s="8"/>
      <c r="EFG5" s="8"/>
      <c r="EFH5" s="13"/>
      <c r="EFI5" s="13"/>
      <c r="EFJ5" s="13"/>
      <c r="EFK5" s="14"/>
      <c r="EFL5" s="8"/>
      <c r="EFM5" s="8"/>
      <c r="EFN5" s="8"/>
      <c r="EFO5" s="8"/>
      <c r="EFP5" s="13"/>
      <c r="EFQ5" s="13"/>
      <c r="EFR5" s="13"/>
      <c r="EFS5" s="14"/>
      <c r="EFT5" s="8"/>
      <c r="EFU5" s="8"/>
      <c r="EFV5" s="8"/>
      <c r="EFW5" s="8"/>
      <c r="EFX5" s="13"/>
      <c r="EFY5" s="13"/>
      <c r="EFZ5" s="13"/>
      <c r="EGA5" s="14"/>
      <c r="EGB5" s="8"/>
      <c r="EGC5" s="8"/>
      <c r="EGD5" s="8"/>
      <c r="EGE5" s="8"/>
      <c r="EGF5" s="13"/>
      <c r="EGG5" s="13"/>
      <c r="EGH5" s="13"/>
      <c r="EGI5" s="14"/>
      <c r="EGJ5" s="8"/>
      <c r="EGK5" s="8"/>
      <c r="EGL5" s="8"/>
      <c r="EGM5" s="8"/>
      <c r="EGN5" s="13"/>
      <c r="EGO5" s="13"/>
      <c r="EGP5" s="13"/>
      <c r="EGQ5" s="14"/>
      <c r="EGR5" s="8"/>
      <c r="EGS5" s="8"/>
      <c r="EGT5" s="8"/>
      <c r="EGU5" s="8"/>
      <c r="EGV5" s="13"/>
      <c r="EGW5" s="13"/>
      <c r="EGX5" s="13"/>
      <c r="EGY5" s="14"/>
      <c r="EGZ5" s="8"/>
      <c r="EHA5" s="8"/>
      <c r="EHB5" s="8"/>
      <c r="EHC5" s="8"/>
      <c r="EHD5" s="13"/>
      <c r="EHE5" s="13"/>
      <c r="EHF5" s="13"/>
      <c r="EHG5" s="14"/>
      <c r="EHH5" s="8"/>
      <c r="EHI5" s="8"/>
      <c r="EHJ5" s="8"/>
      <c r="EHK5" s="8"/>
      <c r="EHL5" s="13"/>
      <c r="EHM5" s="13"/>
      <c r="EHN5" s="13"/>
      <c r="EHO5" s="14"/>
      <c r="EHP5" s="8"/>
      <c r="EHQ5" s="8"/>
      <c r="EHR5" s="8"/>
      <c r="EHS5" s="8"/>
      <c r="EHT5" s="13"/>
      <c r="EHU5" s="13"/>
      <c r="EHV5" s="13"/>
      <c r="EHW5" s="14"/>
      <c r="EHX5" s="8"/>
      <c r="EHY5" s="8"/>
      <c r="EHZ5" s="8"/>
      <c r="EIA5" s="8"/>
      <c r="EIB5" s="13"/>
      <c r="EIC5" s="13"/>
      <c r="EID5" s="13"/>
      <c r="EIE5" s="14"/>
      <c r="EIF5" s="8"/>
      <c r="EIG5" s="8"/>
      <c r="EIH5" s="8"/>
      <c r="EII5" s="8"/>
      <c r="EIJ5" s="13"/>
      <c r="EIK5" s="13"/>
      <c r="EIL5" s="13"/>
      <c r="EIM5" s="14"/>
      <c r="EIN5" s="8"/>
      <c r="EIO5" s="8"/>
      <c r="EIP5" s="8"/>
      <c r="EIQ5" s="8"/>
      <c r="EIR5" s="13"/>
      <c r="EIS5" s="13"/>
      <c r="EIT5" s="13"/>
      <c r="EIU5" s="14"/>
      <c r="EIV5" s="8"/>
      <c r="EIW5" s="8"/>
      <c r="EIX5" s="8"/>
      <c r="EIY5" s="8"/>
      <c r="EIZ5" s="13"/>
      <c r="EJA5" s="13"/>
      <c r="EJB5" s="13"/>
      <c r="EJC5" s="14"/>
      <c r="EJD5" s="8"/>
      <c r="EJE5" s="8"/>
      <c r="EJF5" s="8"/>
      <c r="EJG5" s="8"/>
      <c r="EJH5" s="13"/>
      <c r="EJI5" s="13"/>
      <c r="EJJ5" s="13"/>
      <c r="EJK5" s="14"/>
      <c r="EJL5" s="8"/>
      <c r="EJM5" s="8"/>
      <c r="EJN5" s="8"/>
      <c r="EJO5" s="8"/>
      <c r="EJP5" s="13"/>
      <c r="EJQ5" s="13"/>
      <c r="EJR5" s="13"/>
      <c r="EJS5" s="14"/>
      <c r="EJT5" s="8"/>
      <c r="EJU5" s="8"/>
      <c r="EJV5" s="8"/>
      <c r="EJW5" s="8"/>
      <c r="EJX5" s="13"/>
      <c r="EJY5" s="13"/>
      <c r="EJZ5" s="13"/>
      <c r="EKA5" s="14"/>
      <c r="EKB5" s="8"/>
      <c r="EKC5" s="8"/>
      <c r="EKD5" s="8"/>
      <c r="EKE5" s="8"/>
      <c r="EKF5" s="13"/>
      <c r="EKG5" s="13"/>
      <c r="EKH5" s="13"/>
      <c r="EKI5" s="14"/>
      <c r="EKJ5" s="8"/>
      <c r="EKK5" s="8"/>
      <c r="EKL5" s="8"/>
      <c r="EKM5" s="8"/>
      <c r="EKN5" s="13"/>
      <c r="EKO5" s="13"/>
      <c r="EKP5" s="13"/>
      <c r="EKQ5" s="14"/>
      <c r="EKR5" s="8"/>
      <c r="EKS5" s="8"/>
      <c r="EKT5" s="8"/>
      <c r="EKU5" s="8"/>
      <c r="EKV5" s="13"/>
      <c r="EKW5" s="13"/>
      <c r="EKX5" s="13"/>
      <c r="EKY5" s="14"/>
      <c r="EKZ5" s="8"/>
      <c r="ELA5" s="8"/>
      <c r="ELB5" s="8"/>
      <c r="ELC5" s="8"/>
      <c r="ELD5" s="13"/>
      <c r="ELE5" s="13"/>
      <c r="ELF5" s="13"/>
      <c r="ELG5" s="14"/>
      <c r="ELH5" s="8"/>
      <c r="ELI5" s="8"/>
      <c r="ELJ5" s="8"/>
      <c r="ELK5" s="8"/>
      <c r="ELL5" s="13"/>
      <c r="ELM5" s="13"/>
      <c r="ELN5" s="13"/>
      <c r="ELO5" s="14"/>
      <c r="ELP5" s="8"/>
      <c r="ELQ5" s="8"/>
      <c r="ELR5" s="8"/>
      <c r="ELS5" s="8"/>
      <c r="ELT5" s="13"/>
      <c r="ELU5" s="13"/>
      <c r="ELV5" s="13"/>
      <c r="ELW5" s="14"/>
      <c r="ELX5" s="8"/>
      <c r="ELY5" s="8"/>
      <c r="ELZ5" s="8"/>
      <c r="EMA5" s="8"/>
      <c r="EMB5" s="13"/>
      <c r="EMC5" s="13"/>
      <c r="EMD5" s="13"/>
      <c r="EME5" s="14"/>
      <c r="EMF5" s="8"/>
      <c r="EMG5" s="8"/>
      <c r="EMH5" s="8"/>
      <c r="EMI5" s="8"/>
      <c r="EMJ5" s="13"/>
      <c r="EMK5" s="13"/>
      <c r="EML5" s="13"/>
      <c r="EMM5" s="14"/>
      <c r="EMN5" s="8"/>
      <c r="EMO5" s="8"/>
      <c r="EMP5" s="8"/>
      <c r="EMQ5" s="8"/>
      <c r="EMR5" s="13"/>
      <c r="EMS5" s="13"/>
      <c r="EMT5" s="13"/>
      <c r="EMU5" s="14"/>
      <c r="EMV5" s="8"/>
      <c r="EMW5" s="8"/>
      <c r="EMX5" s="8"/>
      <c r="EMY5" s="8"/>
      <c r="EMZ5" s="13"/>
      <c r="ENA5" s="13"/>
      <c r="ENB5" s="13"/>
      <c r="ENC5" s="14"/>
      <c r="END5" s="8"/>
      <c r="ENE5" s="8"/>
      <c r="ENF5" s="8"/>
      <c r="ENG5" s="8"/>
      <c r="ENH5" s="13"/>
      <c r="ENI5" s="13"/>
      <c r="ENJ5" s="13"/>
      <c r="ENK5" s="14"/>
      <c r="ENL5" s="8"/>
      <c r="ENM5" s="8"/>
      <c r="ENN5" s="8"/>
      <c r="ENO5" s="8"/>
      <c r="ENP5" s="13"/>
      <c r="ENQ5" s="13"/>
      <c r="ENR5" s="13"/>
      <c r="ENS5" s="14"/>
      <c r="ENT5" s="8"/>
      <c r="ENU5" s="8"/>
      <c r="ENV5" s="8"/>
      <c r="ENW5" s="8"/>
      <c r="ENX5" s="13"/>
      <c r="ENY5" s="13"/>
      <c r="ENZ5" s="13"/>
      <c r="EOA5" s="14"/>
      <c r="EOB5" s="8"/>
      <c r="EOC5" s="8"/>
      <c r="EOD5" s="8"/>
      <c r="EOE5" s="8"/>
      <c r="EOF5" s="13"/>
      <c r="EOG5" s="13"/>
      <c r="EOH5" s="13"/>
      <c r="EOI5" s="14"/>
      <c r="EOJ5" s="8"/>
      <c r="EOK5" s="8"/>
      <c r="EOL5" s="8"/>
      <c r="EOM5" s="8"/>
      <c r="EON5" s="13"/>
      <c r="EOO5" s="13"/>
      <c r="EOP5" s="13"/>
      <c r="EOQ5" s="14"/>
      <c r="EOR5" s="8"/>
      <c r="EOS5" s="8"/>
      <c r="EOT5" s="8"/>
      <c r="EOU5" s="8"/>
      <c r="EOV5" s="13"/>
      <c r="EOW5" s="13"/>
      <c r="EOX5" s="13"/>
      <c r="EOY5" s="14"/>
      <c r="EOZ5" s="8"/>
      <c r="EPA5" s="8"/>
      <c r="EPB5" s="8"/>
      <c r="EPC5" s="8"/>
      <c r="EPD5" s="13"/>
      <c r="EPE5" s="13"/>
      <c r="EPF5" s="13"/>
      <c r="EPG5" s="14"/>
      <c r="EPH5" s="8"/>
      <c r="EPI5" s="8"/>
      <c r="EPJ5" s="8"/>
      <c r="EPK5" s="8"/>
      <c r="EPL5" s="13"/>
      <c r="EPM5" s="13"/>
      <c r="EPN5" s="13"/>
      <c r="EPO5" s="14"/>
      <c r="EPP5" s="8"/>
      <c r="EPQ5" s="8"/>
      <c r="EPR5" s="8"/>
      <c r="EPS5" s="8"/>
      <c r="EPT5" s="13"/>
      <c r="EPU5" s="13"/>
      <c r="EPV5" s="13"/>
      <c r="EPW5" s="14"/>
      <c r="EPX5" s="8"/>
      <c r="EPY5" s="8"/>
      <c r="EPZ5" s="8"/>
      <c r="EQA5" s="8"/>
      <c r="EQB5" s="13"/>
      <c r="EQC5" s="13"/>
      <c r="EQD5" s="13"/>
      <c r="EQE5" s="14"/>
      <c r="EQF5" s="8"/>
      <c r="EQG5" s="8"/>
      <c r="EQH5" s="8"/>
      <c r="EQI5" s="8"/>
      <c r="EQJ5" s="13"/>
      <c r="EQK5" s="13"/>
      <c r="EQL5" s="13"/>
      <c r="EQM5" s="14"/>
      <c r="EQN5" s="8"/>
      <c r="EQO5" s="8"/>
      <c r="EQP5" s="8"/>
      <c r="EQQ5" s="8"/>
      <c r="EQR5" s="13"/>
      <c r="EQS5" s="13"/>
      <c r="EQT5" s="13"/>
      <c r="EQU5" s="14"/>
      <c r="EQV5" s="8"/>
      <c r="EQW5" s="8"/>
      <c r="EQX5" s="8"/>
      <c r="EQY5" s="8"/>
      <c r="EQZ5" s="13"/>
      <c r="ERA5" s="13"/>
      <c r="ERB5" s="13"/>
      <c r="ERC5" s="14"/>
      <c r="ERD5" s="8"/>
      <c r="ERE5" s="8"/>
      <c r="ERF5" s="8"/>
      <c r="ERG5" s="8"/>
      <c r="ERH5" s="13"/>
      <c r="ERI5" s="13"/>
      <c r="ERJ5" s="13"/>
      <c r="ERK5" s="14"/>
      <c r="ERL5" s="8"/>
      <c r="ERM5" s="8"/>
      <c r="ERN5" s="8"/>
      <c r="ERO5" s="8"/>
      <c r="ERP5" s="13"/>
      <c r="ERQ5" s="13"/>
      <c r="ERR5" s="13"/>
      <c r="ERS5" s="14"/>
      <c r="ERT5" s="8"/>
      <c r="ERU5" s="8"/>
      <c r="ERV5" s="8"/>
      <c r="ERW5" s="8"/>
      <c r="ERX5" s="13"/>
      <c r="ERY5" s="13"/>
      <c r="ERZ5" s="13"/>
      <c r="ESA5" s="14"/>
      <c r="ESB5" s="8"/>
      <c r="ESC5" s="8"/>
      <c r="ESD5" s="8"/>
      <c r="ESE5" s="8"/>
      <c r="ESF5" s="13"/>
      <c r="ESG5" s="13"/>
      <c r="ESH5" s="13"/>
      <c r="ESI5" s="14"/>
      <c r="ESJ5" s="8"/>
      <c r="ESK5" s="8"/>
      <c r="ESL5" s="8"/>
      <c r="ESM5" s="8"/>
      <c r="ESN5" s="13"/>
      <c r="ESO5" s="13"/>
      <c r="ESP5" s="13"/>
      <c r="ESQ5" s="14"/>
      <c r="ESR5" s="8"/>
      <c r="ESS5" s="8"/>
      <c r="EST5" s="8"/>
      <c r="ESU5" s="8"/>
      <c r="ESV5" s="13"/>
      <c r="ESW5" s="13"/>
      <c r="ESX5" s="13"/>
      <c r="ESY5" s="14"/>
      <c r="ESZ5" s="8"/>
      <c r="ETA5" s="8"/>
      <c r="ETB5" s="8"/>
      <c r="ETC5" s="8"/>
      <c r="ETD5" s="13"/>
      <c r="ETE5" s="13"/>
      <c r="ETF5" s="13"/>
      <c r="ETG5" s="14"/>
      <c r="ETH5" s="8"/>
      <c r="ETI5" s="8"/>
      <c r="ETJ5" s="8"/>
      <c r="ETK5" s="8"/>
      <c r="ETL5" s="13"/>
      <c r="ETM5" s="13"/>
      <c r="ETN5" s="13"/>
      <c r="ETO5" s="14"/>
      <c r="ETP5" s="8"/>
      <c r="ETQ5" s="8"/>
      <c r="ETR5" s="8"/>
      <c r="ETS5" s="8"/>
      <c r="ETT5" s="13"/>
      <c r="ETU5" s="13"/>
      <c r="ETV5" s="13"/>
      <c r="ETW5" s="14"/>
      <c r="ETX5" s="8"/>
      <c r="ETY5" s="8"/>
      <c r="ETZ5" s="8"/>
      <c r="EUA5" s="8"/>
      <c r="EUB5" s="13"/>
      <c r="EUC5" s="13"/>
      <c r="EUD5" s="13"/>
      <c r="EUE5" s="14"/>
      <c r="EUF5" s="8"/>
      <c r="EUG5" s="8"/>
      <c r="EUH5" s="8"/>
      <c r="EUI5" s="8"/>
      <c r="EUJ5" s="13"/>
      <c r="EUK5" s="13"/>
      <c r="EUL5" s="13"/>
      <c r="EUM5" s="14"/>
      <c r="EUN5" s="8"/>
      <c r="EUO5" s="8"/>
      <c r="EUP5" s="8"/>
      <c r="EUQ5" s="8"/>
      <c r="EUR5" s="13"/>
      <c r="EUS5" s="13"/>
      <c r="EUT5" s="13"/>
      <c r="EUU5" s="14"/>
      <c r="EUV5" s="8"/>
      <c r="EUW5" s="8"/>
      <c r="EUX5" s="8"/>
      <c r="EUY5" s="8"/>
      <c r="EUZ5" s="13"/>
      <c r="EVA5" s="13"/>
      <c r="EVB5" s="13"/>
      <c r="EVC5" s="14"/>
      <c r="EVD5" s="8"/>
      <c r="EVE5" s="8"/>
      <c r="EVF5" s="8"/>
      <c r="EVG5" s="8"/>
      <c r="EVH5" s="13"/>
      <c r="EVI5" s="13"/>
      <c r="EVJ5" s="13"/>
      <c r="EVK5" s="14"/>
      <c r="EVL5" s="8"/>
      <c r="EVM5" s="8"/>
      <c r="EVN5" s="8"/>
      <c r="EVO5" s="8"/>
      <c r="EVP5" s="13"/>
      <c r="EVQ5" s="13"/>
      <c r="EVR5" s="13"/>
      <c r="EVS5" s="14"/>
      <c r="EVT5" s="8"/>
      <c r="EVU5" s="8"/>
      <c r="EVV5" s="8"/>
      <c r="EVW5" s="8"/>
      <c r="EVX5" s="13"/>
      <c r="EVY5" s="13"/>
      <c r="EVZ5" s="13"/>
      <c r="EWA5" s="14"/>
      <c r="EWB5" s="8"/>
      <c r="EWC5" s="8"/>
      <c r="EWD5" s="8"/>
      <c r="EWE5" s="8"/>
      <c r="EWF5" s="13"/>
      <c r="EWG5" s="13"/>
      <c r="EWH5" s="13"/>
      <c r="EWI5" s="14"/>
      <c r="EWJ5" s="8"/>
      <c r="EWK5" s="8"/>
      <c r="EWL5" s="8"/>
      <c r="EWM5" s="8"/>
      <c r="EWN5" s="13"/>
      <c r="EWO5" s="13"/>
      <c r="EWP5" s="13"/>
      <c r="EWQ5" s="14"/>
      <c r="EWR5" s="8"/>
      <c r="EWS5" s="8"/>
      <c r="EWT5" s="8"/>
      <c r="EWU5" s="8"/>
      <c r="EWV5" s="13"/>
      <c r="EWW5" s="13"/>
      <c r="EWX5" s="13"/>
      <c r="EWY5" s="14"/>
      <c r="EWZ5" s="8"/>
      <c r="EXA5" s="8"/>
      <c r="EXB5" s="8"/>
      <c r="EXC5" s="8"/>
      <c r="EXD5" s="13"/>
      <c r="EXE5" s="13"/>
      <c r="EXF5" s="13"/>
      <c r="EXG5" s="14"/>
      <c r="EXH5" s="8"/>
      <c r="EXI5" s="8"/>
      <c r="EXJ5" s="8"/>
      <c r="EXK5" s="8"/>
      <c r="EXL5" s="13"/>
      <c r="EXM5" s="13"/>
      <c r="EXN5" s="13"/>
      <c r="EXO5" s="14"/>
      <c r="EXP5" s="8"/>
      <c r="EXQ5" s="8"/>
      <c r="EXR5" s="8"/>
      <c r="EXS5" s="8"/>
      <c r="EXT5" s="13"/>
      <c r="EXU5" s="13"/>
      <c r="EXV5" s="13"/>
      <c r="EXW5" s="14"/>
      <c r="EXX5" s="8"/>
      <c r="EXY5" s="8"/>
      <c r="EXZ5" s="8"/>
      <c r="EYA5" s="8"/>
      <c r="EYB5" s="13"/>
      <c r="EYC5" s="13"/>
      <c r="EYD5" s="13"/>
      <c r="EYE5" s="14"/>
      <c r="EYF5" s="8"/>
      <c r="EYG5" s="8"/>
      <c r="EYH5" s="8"/>
      <c r="EYI5" s="8"/>
      <c r="EYJ5" s="13"/>
      <c r="EYK5" s="13"/>
      <c r="EYL5" s="13"/>
      <c r="EYM5" s="14"/>
      <c r="EYN5" s="8"/>
      <c r="EYO5" s="8"/>
      <c r="EYP5" s="8"/>
      <c r="EYQ5" s="8"/>
      <c r="EYR5" s="13"/>
      <c r="EYS5" s="13"/>
      <c r="EYT5" s="13"/>
      <c r="EYU5" s="14"/>
      <c r="EYV5" s="8"/>
      <c r="EYW5" s="8"/>
      <c r="EYX5" s="8"/>
      <c r="EYY5" s="8"/>
      <c r="EYZ5" s="13"/>
      <c r="EZA5" s="13"/>
      <c r="EZB5" s="13"/>
      <c r="EZC5" s="14"/>
      <c r="EZD5" s="8"/>
      <c r="EZE5" s="8"/>
      <c r="EZF5" s="8"/>
      <c r="EZG5" s="8"/>
      <c r="EZH5" s="13"/>
      <c r="EZI5" s="13"/>
      <c r="EZJ5" s="13"/>
      <c r="EZK5" s="14"/>
      <c r="EZL5" s="8"/>
      <c r="EZM5" s="8"/>
      <c r="EZN5" s="8"/>
      <c r="EZO5" s="8"/>
      <c r="EZP5" s="13"/>
      <c r="EZQ5" s="13"/>
      <c r="EZR5" s="13"/>
      <c r="EZS5" s="14"/>
      <c r="EZT5" s="8"/>
      <c r="EZU5" s="8"/>
      <c r="EZV5" s="8"/>
      <c r="EZW5" s="8"/>
      <c r="EZX5" s="13"/>
      <c r="EZY5" s="13"/>
      <c r="EZZ5" s="13"/>
      <c r="FAA5" s="14"/>
      <c r="FAB5" s="8"/>
      <c r="FAC5" s="8"/>
      <c r="FAD5" s="8"/>
      <c r="FAE5" s="8"/>
      <c r="FAF5" s="13"/>
      <c r="FAG5" s="13"/>
      <c r="FAH5" s="13"/>
      <c r="FAI5" s="14"/>
      <c r="FAJ5" s="8"/>
      <c r="FAK5" s="8"/>
      <c r="FAL5" s="8"/>
      <c r="FAM5" s="8"/>
      <c r="FAN5" s="13"/>
      <c r="FAO5" s="13"/>
      <c r="FAP5" s="13"/>
      <c r="FAQ5" s="14"/>
      <c r="FAR5" s="8"/>
      <c r="FAS5" s="8"/>
      <c r="FAT5" s="8"/>
      <c r="FAU5" s="8"/>
      <c r="FAV5" s="13"/>
      <c r="FAW5" s="13"/>
      <c r="FAX5" s="13"/>
      <c r="FAY5" s="14"/>
      <c r="FAZ5" s="8"/>
      <c r="FBA5" s="8"/>
      <c r="FBB5" s="8"/>
      <c r="FBC5" s="8"/>
      <c r="FBD5" s="13"/>
      <c r="FBE5" s="13"/>
      <c r="FBF5" s="13"/>
      <c r="FBG5" s="14"/>
      <c r="FBH5" s="8"/>
      <c r="FBI5" s="8"/>
      <c r="FBJ5" s="8"/>
      <c r="FBK5" s="8"/>
      <c r="FBL5" s="13"/>
      <c r="FBM5" s="13"/>
      <c r="FBN5" s="13"/>
      <c r="FBO5" s="14"/>
      <c r="FBP5" s="8"/>
      <c r="FBQ5" s="8"/>
      <c r="FBR5" s="8"/>
      <c r="FBS5" s="8"/>
      <c r="FBT5" s="13"/>
      <c r="FBU5" s="13"/>
      <c r="FBV5" s="13"/>
      <c r="FBW5" s="14"/>
      <c r="FBX5" s="8"/>
      <c r="FBY5" s="8"/>
      <c r="FBZ5" s="8"/>
      <c r="FCA5" s="8"/>
      <c r="FCB5" s="13"/>
      <c r="FCC5" s="13"/>
      <c r="FCD5" s="13"/>
      <c r="FCE5" s="14"/>
      <c r="FCF5" s="8"/>
      <c r="FCG5" s="8"/>
      <c r="FCH5" s="8"/>
      <c r="FCI5" s="8"/>
      <c r="FCJ5" s="13"/>
      <c r="FCK5" s="13"/>
      <c r="FCL5" s="13"/>
      <c r="FCM5" s="14"/>
      <c r="FCN5" s="8"/>
      <c r="FCO5" s="8"/>
      <c r="FCP5" s="8"/>
      <c r="FCQ5" s="8"/>
      <c r="FCR5" s="13"/>
      <c r="FCS5" s="13"/>
      <c r="FCT5" s="13"/>
      <c r="FCU5" s="14"/>
      <c r="FCV5" s="8"/>
      <c r="FCW5" s="8"/>
      <c r="FCX5" s="8"/>
      <c r="FCY5" s="8"/>
      <c r="FCZ5" s="13"/>
      <c r="FDA5" s="13"/>
      <c r="FDB5" s="13"/>
      <c r="FDC5" s="14"/>
      <c r="FDD5" s="8"/>
      <c r="FDE5" s="8"/>
      <c r="FDF5" s="8"/>
      <c r="FDG5" s="8"/>
      <c r="FDH5" s="13"/>
      <c r="FDI5" s="13"/>
      <c r="FDJ5" s="13"/>
      <c r="FDK5" s="14"/>
      <c r="FDL5" s="8"/>
      <c r="FDM5" s="8"/>
      <c r="FDN5" s="8"/>
      <c r="FDO5" s="8"/>
      <c r="FDP5" s="13"/>
      <c r="FDQ5" s="13"/>
      <c r="FDR5" s="13"/>
      <c r="FDS5" s="14"/>
      <c r="FDT5" s="8"/>
      <c r="FDU5" s="8"/>
      <c r="FDV5" s="8"/>
      <c r="FDW5" s="8"/>
      <c r="FDX5" s="13"/>
      <c r="FDY5" s="13"/>
      <c r="FDZ5" s="13"/>
      <c r="FEA5" s="14"/>
      <c r="FEB5" s="8"/>
      <c r="FEC5" s="8"/>
      <c r="FED5" s="8"/>
      <c r="FEE5" s="8"/>
      <c r="FEF5" s="13"/>
      <c r="FEG5" s="13"/>
      <c r="FEH5" s="13"/>
      <c r="FEI5" s="14"/>
      <c r="FEJ5" s="8"/>
      <c r="FEK5" s="8"/>
      <c r="FEL5" s="8"/>
      <c r="FEM5" s="8"/>
      <c r="FEN5" s="13"/>
      <c r="FEO5" s="13"/>
      <c r="FEP5" s="13"/>
      <c r="FEQ5" s="14"/>
      <c r="FER5" s="8"/>
      <c r="FES5" s="8"/>
      <c r="FET5" s="8"/>
      <c r="FEU5" s="8"/>
      <c r="FEV5" s="13"/>
      <c r="FEW5" s="13"/>
      <c r="FEX5" s="13"/>
      <c r="FEY5" s="14"/>
      <c r="FEZ5" s="8"/>
      <c r="FFA5" s="8"/>
      <c r="FFB5" s="8"/>
      <c r="FFC5" s="8"/>
      <c r="FFD5" s="13"/>
      <c r="FFE5" s="13"/>
      <c r="FFF5" s="13"/>
      <c r="FFG5" s="14"/>
      <c r="FFH5" s="8"/>
      <c r="FFI5" s="8"/>
      <c r="FFJ5" s="8"/>
      <c r="FFK5" s="8"/>
      <c r="FFL5" s="13"/>
      <c r="FFM5" s="13"/>
      <c r="FFN5" s="13"/>
      <c r="FFO5" s="14"/>
      <c r="FFP5" s="8"/>
      <c r="FFQ5" s="8"/>
      <c r="FFR5" s="8"/>
      <c r="FFS5" s="8"/>
      <c r="FFT5" s="13"/>
      <c r="FFU5" s="13"/>
      <c r="FFV5" s="13"/>
      <c r="FFW5" s="14"/>
      <c r="FFX5" s="8"/>
      <c r="FFY5" s="8"/>
      <c r="FFZ5" s="8"/>
      <c r="FGA5" s="8"/>
      <c r="FGB5" s="13"/>
      <c r="FGC5" s="13"/>
      <c r="FGD5" s="13"/>
      <c r="FGE5" s="14"/>
      <c r="FGF5" s="8"/>
      <c r="FGG5" s="8"/>
      <c r="FGH5" s="8"/>
      <c r="FGI5" s="8"/>
      <c r="FGJ5" s="13"/>
      <c r="FGK5" s="13"/>
      <c r="FGL5" s="13"/>
      <c r="FGM5" s="14"/>
      <c r="FGN5" s="8"/>
      <c r="FGO5" s="8"/>
      <c r="FGP5" s="8"/>
      <c r="FGQ5" s="8"/>
      <c r="FGR5" s="13"/>
      <c r="FGS5" s="13"/>
      <c r="FGT5" s="13"/>
      <c r="FGU5" s="14"/>
      <c r="FGV5" s="8"/>
      <c r="FGW5" s="8"/>
      <c r="FGX5" s="8"/>
      <c r="FGY5" s="8"/>
      <c r="FGZ5" s="13"/>
      <c r="FHA5" s="13"/>
      <c r="FHB5" s="13"/>
      <c r="FHC5" s="14"/>
      <c r="FHD5" s="8"/>
      <c r="FHE5" s="8"/>
      <c r="FHF5" s="8"/>
      <c r="FHG5" s="8"/>
      <c r="FHH5" s="13"/>
      <c r="FHI5" s="13"/>
      <c r="FHJ5" s="13"/>
      <c r="FHK5" s="14"/>
      <c r="FHL5" s="8"/>
      <c r="FHM5" s="8"/>
      <c r="FHN5" s="8"/>
      <c r="FHO5" s="8"/>
      <c r="FHP5" s="13"/>
      <c r="FHQ5" s="13"/>
      <c r="FHR5" s="13"/>
      <c r="FHS5" s="14"/>
      <c r="FHT5" s="8"/>
      <c r="FHU5" s="8"/>
      <c r="FHV5" s="8"/>
      <c r="FHW5" s="8"/>
      <c r="FHX5" s="13"/>
      <c r="FHY5" s="13"/>
      <c r="FHZ5" s="13"/>
      <c r="FIA5" s="14"/>
      <c r="FIB5" s="8"/>
      <c r="FIC5" s="8"/>
      <c r="FID5" s="8"/>
      <c r="FIE5" s="8"/>
      <c r="FIF5" s="13"/>
      <c r="FIG5" s="13"/>
      <c r="FIH5" s="13"/>
      <c r="FII5" s="14"/>
      <c r="FIJ5" s="8"/>
      <c r="FIK5" s="8"/>
      <c r="FIL5" s="8"/>
      <c r="FIM5" s="8"/>
      <c r="FIN5" s="13"/>
      <c r="FIO5" s="13"/>
      <c r="FIP5" s="13"/>
      <c r="FIQ5" s="14"/>
      <c r="FIR5" s="8"/>
      <c r="FIS5" s="8"/>
      <c r="FIT5" s="8"/>
      <c r="FIU5" s="8"/>
      <c r="FIV5" s="13"/>
      <c r="FIW5" s="13"/>
      <c r="FIX5" s="13"/>
      <c r="FIY5" s="14"/>
      <c r="FIZ5" s="8"/>
      <c r="FJA5" s="8"/>
      <c r="FJB5" s="8"/>
      <c r="FJC5" s="8"/>
      <c r="FJD5" s="13"/>
      <c r="FJE5" s="13"/>
      <c r="FJF5" s="13"/>
      <c r="FJG5" s="14"/>
      <c r="FJH5" s="8"/>
      <c r="FJI5" s="8"/>
      <c r="FJJ5" s="8"/>
      <c r="FJK5" s="8"/>
      <c r="FJL5" s="13"/>
      <c r="FJM5" s="13"/>
      <c r="FJN5" s="13"/>
      <c r="FJO5" s="14"/>
      <c r="FJP5" s="8"/>
      <c r="FJQ5" s="8"/>
      <c r="FJR5" s="8"/>
      <c r="FJS5" s="8"/>
      <c r="FJT5" s="13"/>
      <c r="FJU5" s="13"/>
      <c r="FJV5" s="13"/>
      <c r="FJW5" s="14"/>
      <c r="FJX5" s="8"/>
      <c r="FJY5" s="8"/>
      <c r="FJZ5" s="8"/>
      <c r="FKA5" s="8"/>
      <c r="FKB5" s="13"/>
      <c r="FKC5" s="13"/>
      <c r="FKD5" s="13"/>
      <c r="FKE5" s="14"/>
      <c r="FKF5" s="8"/>
      <c r="FKG5" s="8"/>
      <c r="FKH5" s="8"/>
      <c r="FKI5" s="8"/>
      <c r="FKJ5" s="13"/>
      <c r="FKK5" s="13"/>
      <c r="FKL5" s="13"/>
      <c r="FKM5" s="14"/>
      <c r="FKN5" s="8"/>
      <c r="FKO5" s="8"/>
      <c r="FKP5" s="8"/>
      <c r="FKQ5" s="8"/>
      <c r="FKR5" s="13"/>
      <c r="FKS5" s="13"/>
      <c r="FKT5" s="13"/>
      <c r="FKU5" s="14"/>
      <c r="FKV5" s="8"/>
      <c r="FKW5" s="8"/>
      <c r="FKX5" s="8"/>
      <c r="FKY5" s="8"/>
      <c r="FKZ5" s="13"/>
      <c r="FLA5" s="13"/>
      <c r="FLB5" s="13"/>
      <c r="FLC5" s="14"/>
      <c r="FLD5" s="8"/>
      <c r="FLE5" s="8"/>
      <c r="FLF5" s="8"/>
      <c r="FLG5" s="8"/>
      <c r="FLH5" s="13"/>
      <c r="FLI5" s="13"/>
      <c r="FLJ5" s="13"/>
      <c r="FLK5" s="14"/>
      <c r="FLL5" s="8"/>
      <c r="FLM5" s="8"/>
      <c r="FLN5" s="8"/>
      <c r="FLO5" s="8"/>
      <c r="FLP5" s="13"/>
      <c r="FLQ5" s="13"/>
      <c r="FLR5" s="13"/>
      <c r="FLS5" s="14"/>
      <c r="FLT5" s="8"/>
      <c r="FLU5" s="8"/>
      <c r="FLV5" s="8"/>
      <c r="FLW5" s="8"/>
      <c r="FLX5" s="13"/>
      <c r="FLY5" s="13"/>
      <c r="FLZ5" s="13"/>
      <c r="FMA5" s="14"/>
      <c r="FMB5" s="8"/>
      <c r="FMC5" s="8"/>
      <c r="FMD5" s="8"/>
      <c r="FME5" s="8"/>
      <c r="FMF5" s="13"/>
      <c r="FMG5" s="13"/>
      <c r="FMH5" s="13"/>
      <c r="FMI5" s="14"/>
      <c r="FMJ5" s="8"/>
      <c r="FMK5" s="8"/>
      <c r="FML5" s="8"/>
      <c r="FMM5" s="8"/>
      <c r="FMN5" s="13"/>
      <c r="FMO5" s="13"/>
      <c r="FMP5" s="13"/>
      <c r="FMQ5" s="14"/>
      <c r="FMR5" s="8"/>
      <c r="FMS5" s="8"/>
      <c r="FMT5" s="8"/>
      <c r="FMU5" s="8"/>
      <c r="FMV5" s="13"/>
      <c r="FMW5" s="13"/>
      <c r="FMX5" s="13"/>
      <c r="FMY5" s="14"/>
      <c r="FMZ5" s="8"/>
      <c r="FNA5" s="8"/>
      <c r="FNB5" s="8"/>
      <c r="FNC5" s="8"/>
      <c r="FND5" s="13"/>
      <c r="FNE5" s="13"/>
      <c r="FNF5" s="13"/>
      <c r="FNG5" s="14"/>
      <c r="FNH5" s="8"/>
      <c r="FNI5" s="8"/>
      <c r="FNJ5" s="8"/>
      <c r="FNK5" s="8"/>
      <c r="FNL5" s="13"/>
      <c r="FNM5" s="13"/>
      <c r="FNN5" s="13"/>
      <c r="FNO5" s="14"/>
      <c r="FNP5" s="8"/>
      <c r="FNQ5" s="8"/>
      <c r="FNR5" s="8"/>
      <c r="FNS5" s="8"/>
      <c r="FNT5" s="13"/>
      <c r="FNU5" s="13"/>
      <c r="FNV5" s="13"/>
      <c r="FNW5" s="14"/>
      <c r="FNX5" s="8"/>
      <c r="FNY5" s="8"/>
      <c r="FNZ5" s="8"/>
      <c r="FOA5" s="8"/>
      <c r="FOB5" s="13"/>
      <c r="FOC5" s="13"/>
      <c r="FOD5" s="13"/>
      <c r="FOE5" s="14"/>
      <c r="FOF5" s="8"/>
      <c r="FOG5" s="8"/>
      <c r="FOH5" s="8"/>
      <c r="FOI5" s="8"/>
      <c r="FOJ5" s="13"/>
      <c r="FOK5" s="13"/>
      <c r="FOL5" s="13"/>
      <c r="FOM5" s="14"/>
      <c r="FON5" s="8"/>
      <c r="FOO5" s="8"/>
      <c r="FOP5" s="8"/>
      <c r="FOQ5" s="8"/>
      <c r="FOR5" s="13"/>
      <c r="FOS5" s="13"/>
      <c r="FOT5" s="13"/>
      <c r="FOU5" s="14"/>
      <c r="FOV5" s="8"/>
      <c r="FOW5" s="8"/>
      <c r="FOX5" s="8"/>
      <c r="FOY5" s="8"/>
      <c r="FOZ5" s="13"/>
      <c r="FPA5" s="13"/>
      <c r="FPB5" s="13"/>
      <c r="FPC5" s="14"/>
      <c r="FPD5" s="8"/>
      <c r="FPE5" s="8"/>
      <c r="FPF5" s="8"/>
      <c r="FPG5" s="8"/>
      <c r="FPH5" s="13"/>
      <c r="FPI5" s="13"/>
      <c r="FPJ5" s="13"/>
      <c r="FPK5" s="14"/>
      <c r="FPL5" s="8"/>
      <c r="FPM5" s="8"/>
      <c r="FPN5" s="8"/>
      <c r="FPO5" s="8"/>
      <c r="FPP5" s="13"/>
      <c r="FPQ5" s="13"/>
      <c r="FPR5" s="13"/>
      <c r="FPS5" s="14"/>
      <c r="FPT5" s="8"/>
      <c r="FPU5" s="8"/>
      <c r="FPV5" s="8"/>
      <c r="FPW5" s="8"/>
      <c r="FPX5" s="13"/>
      <c r="FPY5" s="13"/>
      <c r="FPZ5" s="13"/>
      <c r="FQA5" s="14"/>
      <c r="FQB5" s="8"/>
      <c r="FQC5" s="8"/>
      <c r="FQD5" s="8"/>
      <c r="FQE5" s="8"/>
      <c r="FQF5" s="13"/>
      <c r="FQG5" s="13"/>
      <c r="FQH5" s="13"/>
      <c r="FQI5" s="14"/>
      <c r="FQJ5" s="8"/>
      <c r="FQK5" s="8"/>
      <c r="FQL5" s="8"/>
      <c r="FQM5" s="8"/>
      <c r="FQN5" s="13"/>
      <c r="FQO5" s="13"/>
      <c r="FQP5" s="13"/>
      <c r="FQQ5" s="14"/>
      <c r="FQR5" s="8"/>
      <c r="FQS5" s="8"/>
      <c r="FQT5" s="8"/>
      <c r="FQU5" s="8"/>
      <c r="FQV5" s="13"/>
      <c r="FQW5" s="13"/>
      <c r="FQX5" s="13"/>
      <c r="FQY5" s="14"/>
      <c r="FQZ5" s="8"/>
      <c r="FRA5" s="8"/>
      <c r="FRB5" s="8"/>
      <c r="FRC5" s="8"/>
      <c r="FRD5" s="13"/>
      <c r="FRE5" s="13"/>
      <c r="FRF5" s="13"/>
      <c r="FRG5" s="14"/>
      <c r="FRH5" s="8"/>
      <c r="FRI5" s="8"/>
      <c r="FRJ5" s="8"/>
      <c r="FRK5" s="8"/>
      <c r="FRL5" s="13"/>
      <c r="FRM5" s="13"/>
      <c r="FRN5" s="13"/>
      <c r="FRO5" s="14"/>
      <c r="FRP5" s="8"/>
      <c r="FRQ5" s="8"/>
      <c r="FRR5" s="8"/>
      <c r="FRS5" s="8"/>
      <c r="FRT5" s="13"/>
      <c r="FRU5" s="13"/>
      <c r="FRV5" s="13"/>
      <c r="FRW5" s="14"/>
      <c r="FRX5" s="8"/>
      <c r="FRY5" s="8"/>
      <c r="FRZ5" s="8"/>
      <c r="FSA5" s="8"/>
      <c r="FSB5" s="13"/>
      <c r="FSC5" s="13"/>
      <c r="FSD5" s="13"/>
      <c r="FSE5" s="14"/>
      <c r="FSF5" s="8"/>
      <c r="FSG5" s="8"/>
      <c r="FSH5" s="8"/>
      <c r="FSI5" s="8"/>
      <c r="FSJ5" s="13"/>
      <c r="FSK5" s="13"/>
      <c r="FSL5" s="13"/>
      <c r="FSM5" s="14"/>
      <c r="FSN5" s="8"/>
      <c r="FSO5" s="8"/>
      <c r="FSP5" s="8"/>
      <c r="FSQ5" s="8"/>
      <c r="FSR5" s="13"/>
      <c r="FSS5" s="13"/>
      <c r="FST5" s="13"/>
      <c r="FSU5" s="14"/>
      <c r="FSV5" s="8"/>
      <c r="FSW5" s="8"/>
      <c r="FSX5" s="8"/>
      <c r="FSY5" s="8"/>
      <c r="FSZ5" s="13"/>
      <c r="FTA5" s="13"/>
      <c r="FTB5" s="13"/>
      <c r="FTC5" s="14"/>
      <c r="FTD5" s="8"/>
      <c r="FTE5" s="8"/>
      <c r="FTF5" s="8"/>
      <c r="FTG5" s="8"/>
      <c r="FTH5" s="13"/>
      <c r="FTI5" s="13"/>
      <c r="FTJ5" s="13"/>
      <c r="FTK5" s="14"/>
      <c r="FTL5" s="8"/>
      <c r="FTM5" s="8"/>
      <c r="FTN5" s="8"/>
      <c r="FTO5" s="8"/>
      <c r="FTP5" s="13"/>
      <c r="FTQ5" s="13"/>
      <c r="FTR5" s="13"/>
      <c r="FTS5" s="14"/>
      <c r="FTT5" s="8"/>
      <c r="FTU5" s="8"/>
      <c r="FTV5" s="8"/>
      <c r="FTW5" s="8"/>
      <c r="FTX5" s="13"/>
      <c r="FTY5" s="13"/>
      <c r="FTZ5" s="13"/>
      <c r="FUA5" s="14"/>
      <c r="FUB5" s="8"/>
      <c r="FUC5" s="8"/>
      <c r="FUD5" s="8"/>
      <c r="FUE5" s="8"/>
      <c r="FUF5" s="13"/>
      <c r="FUG5" s="13"/>
      <c r="FUH5" s="13"/>
      <c r="FUI5" s="14"/>
      <c r="FUJ5" s="8"/>
      <c r="FUK5" s="8"/>
      <c r="FUL5" s="8"/>
      <c r="FUM5" s="8"/>
      <c r="FUN5" s="13"/>
      <c r="FUO5" s="13"/>
      <c r="FUP5" s="13"/>
      <c r="FUQ5" s="14"/>
      <c r="FUR5" s="8"/>
      <c r="FUS5" s="8"/>
      <c r="FUT5" s="8"/>
      <c r="FUU5" s="8"/>
      <c r="FUV5" s="13"/>
      <c r="FUW5" s="13"/>
      <c r="FUX5" s="13"/>
      <c r="FUY5" s="14"/>
      <c r="FUZ5" s="8"/>
      <c r="FVA5" s="8"/>
      <c r="FVB5" s="8"/>
      <c r="FVC5" s="8"/>
      <c r="FVD5" s="13"/>
      <c r="FVE5" s="13"/>
      <c r="FVF5" s="13"/>
      <c r="FVG5" s="14"/>
      <c r="FVH5" s="8"/>
      <c r="FVI5" s="8"/>
      <c r="FVJ5" s="8"/>
      <c r="FVK5" s="8"/>
      <c r="FVL5" s="13"/>
      <c r="FVM5" s="13"/>
      <c r="FVN5" s="13"/>
      <c r="FVO5" s="14"/>
      <c r="FVP5" s="8"/>
      <c r="FVQ5" s="8"/>
      <c r="FVR5" s="8"/>
      <c r="FVS5" s="8"/>
      <c r="FVT5" s="13"/>
      <c r="FVU5" s="13"/>
      <c r="FVV5" s="13"/>
      <c r="FVW5" s="14"/>
      <c r="FVX5" s="8"/>
      <c r="FVY5" s="8"/>
      <c r="FVZ5" s="8"/>
      <c r="FWA5" s="8"/>
      <c r="FWB5" s="13"/>
      <c r="FWC5" s="13"/>
      <c r="FWD5" s="13"/>
      <c r="FWE5" s="14"/>
      <c r="FWF5" s="8"/>
      <c r="FWG5" s="8"/>
      <c r="FWH5" s="8"/>
      <c r="FWI5" s="8"/>
      <c r="FWJ5" s="13"/>
      <c r="FWK5" s="13"/>
      <c r="FWL5" s="13"/>
      <c r="FWM5" s="14"/>
      <c r="FWN5" s="8"/>
      <c r="FWO5" s="8"/>
      <c r="FWP5" s="8"/>
      <c r="FWQ5" s="8"/>
      <c r="FWR5" s="13"/>
      <c r="FWS5" s="13"/>
      <c r="FWT5" s="13"/>
      <c r="FWU5" s="14"/>
      <c r="FWV5" s="8"/>
      <c r="FWW5" s="8"/>
      <c r="FWX5" s="8"/>
      <c r="FWY5" s="8"/>
      <c r="FWZ5" s="13"/>
      <c r="FXA5" s="13"/>
      <c r="FXB5" s="13"/>
      <c r="FXC5" s="14"/>
      <c r="FXD5" s="8"/>
      <c r="FXE5" s="8"/>
      <c r="FXF5" s="8"/>
      <c r="FXG5" s="8"/>
      <c r="FXH5" s="13"/>
      <c r="FXI5" s="13"/>
      <c r="FXJ5" s="13"/>
      <c r="FXK5" s="14"/>
      <c r="FXL5" s="8"/>
      <c r="FXM5" s="8"/>
      <c r="FXN5" s="8"/>
      <c r="FXO5" s="8"/>
      <c r="FXP5" s="13"/>
      <c r="FXQ5" s="13"/>
      <c r="FXR5" s="13"/>
      <c r="FXS5" s="14"/>
      <c r="FXT5" s="8"/>
      <c r="FXU5" s="8"/>
      <c r="FXV5" s="8"/>
      <c r="FXW5" s="8"/>
      <c r="FXX5" s="13"/>
      <c r="FXY5" s="13"/>
      <c r="FXZ5" s="13"/>
      <c r="FYA5" s="14"/>
      <c r="FYB5" s="8"/>
      <c r="FYC5" s="8"/>
      <c r="FYD5" s="8"/>
      <c r="FYE5" s="8"/>
      <c r="FYF5" s="13"/>
      <c r="FYG5" s="13"/>
      <c r="FYH5" s="13"/>
      <c r="FYI5" s="14"/>
      <c r="FYJ5" s="8"/>
      <c r="FYK5" s="8"/>
      <c r="FYL5" s="8"/>
      <c r="FYM5" s="8"/>
      <c r="FYN5" s="13"/>
      <c r="FYO5" s="13"/>
      <c r="FYP5" s="13"/>
      <c r="FYQ5" s="14"/>
      <c r="FYR5" s="8"/>
      <c r="FYS5" s="8"/>
      <c r="FYT5" s="8"/>
      <c r="FYU5" s="8"/>
      <c r="FYV5" s="13"/>
      <c r="FYW5" s="13"/>
      <c r="FYX5" s="13"/>
      <c r="FYY5" s="14"/>
      <c r="FYZ5" s="8"/>
      <c r="FZA5" s="8"/>
      <c r="FZB5" s="8"/>
      <c r="FZC5" s="8"/>
      <c r="FZD5" s="13"/>
      <c r="FZE5" s="13"/>
      <c r="FZF5" s="13"/>
      <c r="FZG5" s="14"/>
      <c r="FZH5" s="8"/>
      <c r="FZI5" s="8"/>
      <c r="FZJ5" s="8"/>
      <c r="FZK5" s="8"/>
      <c r="FZL5" s="13"/>
      <c r="FZM5" s="13"/>
      <c r="FZN5" s="13"/>
      <c r="FZO5" s="14"/>
      <c r="FZP5" s="8"/>
      <c r="FZQ5" s="8"/>
      <c r="FZR5" s="8"/>
      <c r="FZS5" s="8"/>
      <c r="FZT5" s="13"/>
      <c r="FZU5" s="13"/>
      <c r="FZV5" s="13"/>
      <c r="FZW5" s="14"/>
      <c r="FZX5" s="8"/>
      <c r="FZY5" s="8"/>
      <c r="FZZ5" s="8"/>
      <c r="GAA5" s="8"/>
      <c r="GAB5" s="13"/>
      <c r="GAC5" s="13"/>
      <c r="GAD5" s="13"/>
      <c r="GAE5" s="14"/>
      <c r="GAF5" s="8"/>
      <c r="GAG5" s="8"/>
      <c r="GAH5" s="8"/>
      <c r="GAI5" s="8"/>
      <c r="GAJ5" s="13"/>
      <c r="GAK5" s="13"/>
      <c r="GAL5" s="13"/>
      <c r="GAM5" s="14"/>
      <c r="GAN5" s="8"/>
      <c r="GAO5" s="8"/>
      <c r="GAP5" s="8"/>
      <c r="GAQ5" s="8"/>
      <c r="GAR5" s="13"/>
      <c r="GAS5" s="13"/>
      <c r="GAT5" s="13"/>
      <c r="GAU5" s="14"/>
      <c r="GAV5" s="8"/>
      <c r="GAW5" s="8"/>
      <c r="GAX5" s="8"/>
      <c r="GAY5" s="8"/>
      <c r="GAZ5" s="13"/>
      <c r="GBA5" s="13"/>
      <c r="GBB5" s="13"/>
      <c r="GBC5" s="14"/>
      <c r="GBD5" s="8"/>
      <c r="GBE5" s="8"/>
      <c r="GBF5" s="8"/>
      <c r="GBG5" s="8"/>
      <c r="GBH5" s="13"/>
      <c r="GBI5" s="13"/>
      <c r="GBJ5" s="13"/>
      <c r="GBK5" s="14"/>
      <c r="GBL5" s="8"/>
      <c r="GBM5" s="8"/>
      <c r="GBN5" s="8"/>
      <c r="GBO5" s="8"/>
      <c r="GBP5" s="13"/>
      <c r="GBQ5" s="13"/>
      <c r="GBR5" s="13"/>
      <c r="GBS5" s="14"/>
      <c r="GBT5" s="8"/>
      <c r="GBU5" s="8"/>
      <c r="GBV5" s="8"/>
      <c r="GBW5" s="8"/>
      <c r="GBX5" s="13"/>
      <c r="GBY5" s="13"/>
      <c r="GBZ5" s="13"/>
      <c r="GCA5" s="14"/>
      <c r="GCB5" s="8"/>
      <c r="GCC5" s="8"/>
      <c r="GCD5" s="8"/>
      <c r="GCE5" s="8"/>
      <c r="GCF5" s="13"/>
      <c r="GCG5" s="13"/>
      <c r="GCH5" s="13"/>
      <c r="GCI5" s="14"/>
      <c r="GCJ5" s="8"/>
      <c r="GCK5" s="8"/>
      <c r="GCL5" s="8"/>
      <c r="GCM5" s="8"/>
      <c r="GCN5" s="13"/>
      <c r="GCO5" s="13"/>
      <c r="GCP5" s="13"/>
      <c r="GCQ5" s="14"/>
      <c r="GCR5" s="8"/>
      <c r="GCS5" s="8"/>
      <c r="GCT5" s="8"/>
      <c r="GCU5" s="8"/>
      <c r="GCV5" s="13"/>
      <c r="GCW5" s="13"/>
      <c r="GCX5" s="13"/>
      <c r="GCY5" s="14"/>
      <c r="GCZ5" s="8"/>
      <c r="GDA5" s="8"/>
      <c r="GDB5" s="8"/>
      <c r="GDC5" s="8"/>
      <c r="GDD5" s="13"/>
      <c r="GDE5" s="13"/>
      <c r="GDF5" s="13"/>
      <c r="GDG5" s="14"/>
      <c r="GDH5" s="8"/>
      <c r="GDI5" s="8"/>
      <c r="GDJ5" s="8"/>
      <c r="GDK5" s="8"/>
      <c r="GDL5" s="13"/>
      <c r="GDM5" s="13"/>
      <c r="GDN5" s="13"/>
      <c r="GDO5" s="14"/>
      <c r="GDP5" s="8"/>
      <c r="GDQ5" s="8"/>
      <c r="GDR5" s="8"/>
      <c r="GDS5" s="8"/>
      <c r="GDT5" s="13"/>
      <c r="GDU5" s="13"/>
      <c r="GDV5" s="13"/>
      <c r="GDW5" s="14"/>
      <c r="GDX5" s="8"/>
      <c r="GDY5" s="8"/>
      <c r="GDZ5" s="8"/>
      <c r="GEA5" s="8"/>
      <c r="GEB5" s="13"/>
      <c r="GEC5" s="13"/>
      <c r="GED5" s="13"/>
      <c r="GEE5" s="14"/>
      <c r="GEF5" s="8"/>
      <c r="GEG5" s="8"/>
      <c r="GEH5" s="8"/>
      <c r="GEI5" s="8"/>
      <c r="GEJ5" s="13"/>
      <c r="GEK5" s="13"/>
      <c r="GEL5" s="13"/>
      <c r="GEM5" s="14"/>
      <c r="GEN5" s="8"/>
      <c r="GEO5" s="8"/>
      <c r="GEP5" s="8"/>
      <c r="GEQ5" s="8"/>
      <c r="GER5" s="13"/>
      <c r="GES5" s="13"/>
      <c r="GET5" s="13"/>
      <c r="GEU5" s="14"/>
      <c r="GEV5" s="8"/>
      <c r="GEW5" s="8"/>
      <c r="GEX5" s="8"/>
      <c r="GEY5" s="8"/>
      <c r="GEZ5" s="13"/>
      <c r="GFA5" s="13"/>
      <c r="GFB5" s="13"/>
      <c r="GFC5" s="14"/>
      <c r="GFD5" s="8"/>
      <c r="GFE5" s="8"/>
      <c r="GFF5" s="8"/>
      <c r="GFG5" s="8"/>
      <c r="GFH5" s="13"/>
      <c r="GFI5" s="13"/>
      <c r="GFJ5" s="13"/>
      <c r="GFK5" s="14"/>
      <c r="GFL5" s="8"/>
      <c r="GFM5" s="8"/>
      <c r="GFN5" s="8"/>
      <c r="GFO5" s="8"/>
      <c r="GFP5" s="13"/>
      <c r="GFQ5" s="13"/>
      <c r="GFR5" s="13"/>
      <c r="GFS5" s="14"/>
      <c r="GFT5" s="8"/>
      <c r="GFU5" s="8"/>
      <c r="GFV5" s="8"/>
      <c r="GFW5" s="8"/>
      <c r="GFX5" s="13"/>
      <c r="GFY5" s="13"/>
      <c r="GFZ5" s="13"/>
      <c r="GGA5" s="14"/>
      <c r="GGB5" s="8"/>
      <c r="GGC5" s="8"/>
      <c r="GGD5" s="8"/>
      <c r="GGE5" s="8"/>
      <c r="GGF5" s="13"/>
      <c r="GGG5" s="13"/>
      <c r="GGH5" s="13"/>
      <c r="GGI5" s="14"/>
      <c r="GGJ5" s="8"/>
      <c r="GGK5" s="8"/>
      <c r="GGL5" s="8"/>
      <c r="GGM5" s="8"/>
      <c r="GGN5" s="13"/>
      <c r="GGO5" s="13"/>
      <c r="GGP5" s="13"/>
      <c r="GGQ5" s="14"/>
      <c r="GGR5" s="8"/>
      <c r="GGS5" s="8"/>
      <c r="GGT5" s="8"/>
      <c r="GGU5" s="8"/>
      <c r="GGV5" s="13"/>
      <c r="GGW5" s="13"/>
      <c r="GGX5" s="13"/>
      <c r="GGY5" s="14"/>
      <c r="GGZ5" s="8"/>
      <c r="GHA5" s="8"/>
      <c r="GHB5" s="8"/>
      <c r="GHC5" s="8"/>
      <c r="GHD5" s="13"/>
      <c r="GHE5" s="13"/>
      <c r="GHF5" s="13"/>
      <c r="GHG5" s="14"/>
      <c r="GHH5" s="8"/>
      <c r="GHI5" s="8"/>
      <c r="GHJ5" s="8"/>
      <c r="GHK5" s="8"/>
      <c r="GHL5" s="13"/>
      <c r="GHM5" s="13"/>
      <c r="GHN5" s="13"/>
      <c r="GHO5" s="14"/>
      <c r="GHP5" s="8"/>
      <c r="GHQ5" s="8"/>
      <c r="GHR5" s="8"/>
      <c r="GHS5" s="8"/>
      <c r="GHT5" s="13"/>
      <c r="GHU5" s="13"/>
      <c r="GHV5" s="13"/>
      <c r="GHW5" s="14"/>
      <c r="GHX5" s="8"/>
      <c r="GHY5" s="8"/>
      <c r="GHZ5" s="8"/>
      <c r="GIA5" s="8"/>
      <c r="GIB5" s="13"/>
      <c r="GIC5" s="13"/>
      <c r="GID5" s="13"/>
      <c r="GIE5" s="14"/>
      <c r="GIF5" s="8"/>
      <c r="GIG5" s="8"/>
      <c r="GIH5" s="8"/>
      <c r="GII5" s="8"/>
      <c r="GIJ5" s="13"/>
      <c r="GIK5" s="13"/>
      <c r="GIL5" s="13"/>
      <c r="GIM5" s="14"/>
      <c r="GIN5" s="8"/>
      <c r="GIO5" s="8"/>
      <c r="GIP5" s="8"/>
      <c r="GIQ5" s="8"/>
      <c r="GIR5" s="13"/>
      <c r="GIS5" s="13"/>
      <c r="GIT5" s="13"/>
      <c r="GIU5" s="14"/>
      <c r="GIV5" s="8"/>
      <c r="GIW5" s="8"/>
      <c r="GIX5" s="8"/>
      <c r="GIY5" s="8"/>
      <c r="GIZ5" s="13"/>
      <c r="GJA5" s="13"/>
      <c r="GJB5" s="13"/>
      <c r="GJC5" s="14"/>
      <c r="GJD5" s="8"/>
      <c r="GJE5" s="8"/>
      <c r="GJF5" s="8"/>
      <c r="GJG5" s="8"/>
      <c r="GJH5" s="13"/>
      <c r="GJI5" s="13"/>
      <c r="GJJ5" s="13"/>
      <c r="GJK5" s="14"/>
      <c r="GJL5" s="8"/>
      <c r="GJM5" s="8"/>
      <c r="GJN5" s="8"/>
      <c r="GJO5" s="8"/>
      <c r="GJP5" s="13"/>
      <c r="GJQ5" s="13"/>
      <c r="GJR5" s="13"/>
      <c r="GJS5" s="14"/>
      <c r="GJT5" s="8"/>
      <c r="GJU5" s="8"/>
      <c r="GJV5" s="8"/>
      <c r="GJW5" s="8"/>
      <c r="GJX5" s="13"/>
      <c r="GJY5" s="13"/>
      <c r="GJZ5" s="13"/>
      <c r="GKA5" s="14"/>
      <c r="GKB5" s="8"/>
      <c r="GKC5" s="8"/>
      <c r="GKD5" s="8"/>
      <c r="GKE5" s="8"/>
      <c r="GKF5" s="13"/>
      <c r="GKG5" s="13"/>
      <c r="GKH5" s="13"/>
      <c r="GKI5" s="14"/>
      <c r="GKJ5" s="8"/>
      <c r="GKK5" s="8"/>
      <c r="GKL5" s="8"/>
      <c r="GKM5" s="8"/>
      <c r="GKN5" s="13"/>
      <c r="GKO5" s="13"/>
      <c r="GKP5" s="13"/>
      <c r="GKQ5" s="14"/>
      <c r="GKR5" s="8"/>
      <c r="GKS5" s="8"/>
      <c r="GKT5" s="8"/>
      <c r="GKU5" s="8"/>
      <c r="GKV5" s="13"/>
      <c r="GKW5" s="13"/>
      <c r="GKX5" s="13"/>
      <c r="GKY5" s="14"/>
      <c r="GKZ5" s="8"/>
      <c r="GLA5" s="8"/>
      <c r="GLB5" s="8"/>
      <c r="GLC5" s="8"/>
      <c r="GLD5" s="13"/>
      <c r="GLE5" s="13"/>
      <c r="GLF5" s="13"/>
      <c r="GLG5" s="14"/>
      <c r="GLH5" s="8"/>
      <c r="GLI5" s="8"/>
      <c r="GLJ5" s="8"/>
      <c r="GLK5" s="8"/>
      <c r="GLL5" s="13"/>
      <c r="GLM5" s="13"/>
      <c r="GLN5" s="13"/>
      <c r="GLO5" s="14"/>
      <c r="GLP5" s="8"/>
      <c r="GLQ5" s="8"/>
      <c r="GLR5" s="8"/>
      <c r="GLS5" s="8"/>
      <c r="GLT5" s="13"/>
      <c r="GLU5" s="13"/>
      <c r="GLV5" s="13"/>
      <c r="GLW5" s="14"/>
      <c r="GLX5" s="8"/>
      <c r="GLY5" s="8"/>
      <c r="GLZ5" s="8"/>
      <c r="GMA5" s="8"/>
      <c r="GMB5" s="13"/>
      <c r="GMC5" s="13"/>
      <c r="GMD5" s="13"/>
      <c r="GME5" s="14"/>
      <c r="GMF5" s="8"/>
      <c r="GMG5" s="8"/>
      <c r="GMH5" s="8"/>
      <c r="GMI5" s="8"/>
      <c r="GMJ5" s="13"/>
      <c r="GMK5" s="13"/>
      <c r="GML5" s="13"/>
      <c r="GMM5" s="14"/>
      <c r="GMN5" s="8"/>
      <c r="GMO5" s="8"/>
      <c r="GMP5" s="8"/>
      <c r="GMQ5" s="8"/>
      <c r="GMR5" s="13"/>
      <c r="GMS5" s="13"/>
      <c r="GMT5" s="13"/>
      <c r="GMU5" s="14"/>
      <c r="GMV5" s="8"/>
      <c r="GMW5" s="8"/>
      <c r="GMX5" s="8"/>
      <c r="GMY5" s="8"/>
      <c r="GMZ5" s="13"/>
      <c r="GNA5" s="13"/>
      <c r="GNB5" s="13"/>
      <c r="GNC5" s="14"/>
      <c r="GND5" s="8"/>
      <c r="GNE5" s="8"/>
      <c r="GNF5" s="8"/>
      <c r="GNG5" s="8"/>
      <c r="GNH5" s="13"/>
      <c r="GNI5" s="13"/>
      <c r="GNJ5" s="13"/>
      <c r="GNK5" s="14"/>
      <c r="GNL5" s="8"/>
      <c r="GNM5" s="8"/>
      <c r="GNN5" s="8"/>
      <c r="GNO5" s="8"/>
      <c r="GNP5" s="13"/>
      <c r="GNQ5" s="13"/>
      <c r="GNR5" s="13"/>
      <c r="GNS5" s="14"/>
      <c r="GNT5" s="8"/>
      <c r="GNU5" s="8"/>
      <c r="GNV5" s="8"/>
      <c r="GNW5" s="8"/>
      <c r="GNX5" s="13"/>
      <c r="GNY5" s="13"/>
      <c r="GNZ5" s="13"/>
      <c r="GOA5" s="14"/>
      <c r="GOB5" s="8"/>
      <c r="GOC5" s="8"/>
      <c r="GOD5" s="8"/>
      <c r="GOE5" s="8"/>
      <c r="GOF5" s="13"/>
      <c r="GOG5" s="13"/>
      <c r="GOH5" s="13"/>
      <c r="GOI5" s="14"/>
      <c r="GOJ5" s="8"/>
      <c r="GOK5" s="8"/>
      <c r="GOL5" s="8"/>
      <c r="GOM5" s="8"/>
      <c r="GON5" s="13"/>
      <c r="GOO5" s="13"/>
      <c r="GOP5" s="13"/>
      <c r="GOQ5" s="14"/>
      <c r="GOR5" s="8"/>
      <c r="GOS5" s="8"/>
      <c r="GOT5" s="8"/>
      <c r="GOU5" s="8"/>
      <c r="GOV5" s="13"/>
      <c r="GOW5" s="13"/>
      <c r="GOX5" s="13"/>
      <c r="GOY5" s="14"/>
      <c r="GOZ5" s="8"/>
      <c r="GPA5" s="8"/>
      <c r="GPB5" s="8"/>
      <c r="GPC5" s="8"/>
      <c r="GPD5" s="13"/>
      <c r="GPE5" s="13"/>
      <c r="GPF5" s="13"/>
      <c r="GPG5" s="14"/>
      <c r="GPH5" s="8"/>
      <c r="GPI5" s="8"/>
      <c r="GPJ5" s="8"/>
      <c r="GPK5" s="8"/>
      <c r="GPL5" s="13"/>
      <c r="GPM5" s="13"/>
      <c r="GPN5" s="13"/>
      <c r="GPO5" s="14"/>
      <c r="GPP5" s="8"/>
      <c r="GPQ5" s="8"/>
      <c r="GPR5" s="8"/>
      <c r="GPS5" s="8"/>
      <c r="GPT5" s="13"/>
      <c r="GPU5" s="13"/>
      <c r="GPV5" s="13"/>
      <c r="GPW5" s="14"/>
      <c r="GPX5" s="8"/>
      <c r="GPY5" s="8"/>
      <c r="GPZ5" s="8"/>
      <c r="GQA5" s="8"/>
      <c r="GQB5" s="13"/>
      <c r="GQC5" s="13"/>
      <c r="GQD5" s="13"/>
      <c r="GQE5" s="14"/>
      <c r="GQF5" s="8"/>
      <c r="GQG5" s="8"/>
      <c r="GQH5" s="8"/>
      <c r="GQI5" s="8"/>
      <c r="GQJ5" s="13"/>
      <c r="GQK5" s="13"/>
      <c r="GQL5" s="13"/>
      <c r="GQM5" s="14"/>
      <c r="GQN5" s="8"/>
      <c r="GQO5" s="8"/>
      <c r="GQP5" s="8"/>
      <c r="GQQ5" s="8"/>
      <c r="GQR5" s="13"/>
      <c r="GQS5" s="13"/>
      <c r="GQT5" s="13"/>
      <c r="GQU5" s="14"/>
      <c r="GQV5" s="8"/>
      <c r="GQW5" s="8"/>
      <c r="GQX5" s="8"/>
      <c r="GQY5" s="8"/>
      <c r="GQZ5" s="13"/>
      <c r="GRA5" s="13"/>
      <c r="GRB5" s="13"/>
      <c r="GRC5" s="14"/>
      <c r="GRD5" s="8"/>
      <c r="GRE5" s="8"/>
      <c r="GRF5" s="8"/>
      <c r="GRG5" s="8"/>
      <c r="GRH5" s="13"/>
      <c r="GRI5" s="13"/>
      <c r="GRJ5" s="13"/>
      <c r="GRK5" s="14"/>
      <c r="GRL5" s="8"/>
      <c r="GRM5" s="8"/>
      <c r="GRN5" s="8"/>
      <c r="GRO5" s="8"/>
      <c r="GRP5" s="13"/>
      <c r="GRQ5" s="13"/>
      <c r="GRR5" s="13"/>
      <c r="GRS5" s="14"/>
      <c r="GRT5" s="8"/>
      <c r="GRU5" s="8"/>
      <c r="GRV5" s="8"/>
      <c r="GRW5" s="8"/>
      <c r="GRX5" s="13"/>
      <c r="GRY5" s="13"/>
      <c r="GRZ5" s="13"/>
      <c r="GSA5" s="14"/>
      <c r="GSB5" s="8"/>
      <c r="GSC5" s="8"/>
      <c r="GSD5" s="8"/>
      <c r="GSE5" s="8"/>
      <c r="GSF5" s="13"/>
      <c r="GSG5" s="13"/>
      <c r="GSH5" s="13"/>
      <c r="GSI5" s="14"/>
      <c r="GSJ5" s="8"/>
      <c r="GSK5" s="8"/>
      <c r="GSL5" s="8"/>
      <c r="GSM5" s="8"/>
      <c r="GSN5" s="13"/>
      <c r="GSO5" s="13"/>
      <c r="GSP5" s="13"/>
      <c r="GSQ5" s="14"/>
      <c r="GSR5" s="8"/>
      <c r="GSS5" s="8"/>
      <c r="GST5" s="8"/>
      <c r="GSU5" s="8"/>
      <c r="GSV5" s="13"/>
      <c r="GSW5" s="13"/>
      <c r="GSX5" s="13"/>
      <c r="GSY5" s="14"/>
      <c r="GSZ5" s="8"/>
      <c r="GTA5" s="8"/>
      <c r="GTB5" s="8"/>
      <c r="GTC5" s="8"/>
      <c r="GTD5" s="13"/>
      <c r="GTE5" s="13"/>
      <c r="GTF5" s="13"/>
      <c r="GTG5" s="14"/>
      <c r="GTH5" s="8"/>
      <c r="GTI5" s="8"/>
      <c r="GTJ5" s="8"/>
      <c r="GTK5" s="8"/>
      <c r="GTL5" s="13"/>
      <c r="GTM5" s="13"/>
      <c r="GTN5" s="13"/>
      <c r="GTO5" s="14"/>
      <c r="GTP5" s="8"/>
      <c r="GTQ5" s="8"/>
      <c r="GTR5" s="8"/>
      <c r="GTS5" s="8"/>
      <c r="GTT5" s="13"/>
      <c r="GTU5" s="13"/>
      <c r="GTV5" s="13"/>
      <c r="GTW5" s="14"/>
      <c r="GTX5" s="8"/>
      <c r="GTY5" s="8"/>
      <c r="GTZ5" s="8"/>
      <c r="GUA5" s="8"/>
      <c r="GUB5" s="13"/>
      <c r="GUC5" s="13"/>
      <c r="GUD5" s="13"/>
      <c r="GUE5" s="14"/>
      <c r="GUF5" s="8"/>
      <c r="GUG5" s="8"/>
      <c r="GUH5" s="8"/>
      <c r="GUI5" s="8"/>
      <c r="GUJ5" s="13"/>
      <c r="GUK5" s="13"/>
      <c r="GUL5" s="13"/>
      <c r="GUM5" s="14"/>
      <c r="GUN5" s="8"/>
      <c r="GUO5" s="8"/>
      <c r="GUP5" s="8"/>
      <c r="GUQ5" s="8"/>
      <c r="GUR5" s="13"/>
      <c r="GUS5" s="13"/>
      <c r="GUT5" s="13"/>
      <c r="GUU5" s="14"/>
      <c r="GUV5" s="8"/>
      <c r="GUW5" s="8"/>
      <c r="GUX5" s="8"/>
      <c r="GUY5" s="8"/>
      <c r="GUZ5" s="13"/>
      <c r="GVA5" s="13"/>
      <c r="GVB5" s="13"/>
      <c r="GVC5" s="14"/>
      <c r="GVD5" s="8"/>
      <c r="GVE5" s="8"/>
      <c r="GVF5" s="8"/>
      <c r="GVG5" s="8"/>
      <c r="GVH5" s="13"/>
      <c r="GVI5" s="13"/>
      <c r="GVJ5" s="13"/>
      <c r="GVK5" s="14"/>
      <c r="GVL5" s="8"/>
      <c r="GVM5" s="8"/>
      <c r="GVN5" s="8"/>
      <c r="GVO5" s="8"/>
      <c r="GVP5" s="13"/>
      <c r="GVQ5" s="13"/>
      <c r="GVR5" s="13"/>
      <c r="GVS5" s="14"/>
      <c r="GVT5" s="8"/>
      <c r="GVU5" s="8"/>
      <c r="GVV5" s="8"/>
      <c r="GVW5" s="8"/>
      <c r="GVX5" s="13"/>
      <c r="GVY5" s="13"/>
      <c r="GVZ5" s="13"/>
      <c r="GWA5" s="14"/>
      <c r="GWB5" s="8"/>
      <c r="GWC5" s="8"/>
      <c r="GWD5" s="8"/>
      <c r="GWE5" s="8"/>
      <c r="GWF5" s="13"/>
      <c r="GWG5" s="13"/>
      <c r="GWH5" s="13"/>
      <c r="GWI5" s="14"/>
      <c r="GWJ5" s="8"/>
      <c r="GWK5" s="8"/>
      <c r="GWL5" s="8"/>
      <c r="GWM5" s="8"/>
      <c r="GWN5" s="13"/>
      <c r="GWO5" s="13"/>
      <c r="GWP5" s="13"/>
      <c r="GWQ5" s="14"/>
      <c r="GWR5" s="8"/>
      <c r="GWS5" s="8"/>
      <c r="GWT5" s="8"/>
      <c r="GWU5" s="8"/>
      <c r="GWV5" s="13"/>
      <c r="GWW5" s="13"/>
      <c r="GWX5" s="13"/>
      <c r="GWY5" s="14"/>
      <c r="GWZ5" s="8"/>
      <c r="GXA5" s="8"/>
      <c r="GXB5" s="8"/>
      <c r="GXC5" s="8"/>
      <c r="GXD5" s="13"/>
      <c r="GXE5" s="13"/>
      <c r="GXF5" s="13"/>
      <c r="GXG5" s="14"/>
      <c r="GXH5" s="8"/>
      <c r="GXI5" s="8"/>
      <c r="GXJ5" s="8"/>
      <c r="GXK5" s="8"/>
      <c r="GXL5" s="13"/>
      <c r="GXM5" s="13"/>
      <c r="GXN5" s="13"/>
      <c r="GXO5" s="14"/>
      <c r="GXP5" s="8"/>
      <c r="GXQ5" s="8"/>
      <c r="GXR5" s="8"/>
      <c r="GXS5" s="8"/>
      <c r="GXT5" s="13"/>
      <c r="GXU5" s="13"/>
      <c r="GXV5" s="13"/>
      <c r="GXW5" s="14"/>
      <c r="GXX5" s="8"/>
      <c r="GXY5" s="8"/>
      <c r="GXZ5" s="8"/>
      <c r="GYA5" s="8"/>
      <c r="GYB5" s="13"/>
      <c r="GYC5" s="13"/>
      <c r="GYD5" s="13"/>
      <c r="GYE5" s="14"/>
      <c r="GYF5" s="8"/>
      <c r="GYG5" s="8"/>
      <c r="GYH5" s="8"/>
      <c r="GYI5" s="8"/>
      <c r="GYJ5" s="13"/>
      <c r="GYK5" s="13"/>
      <c r="GYL5" s="13"/>
      <c r="GYM5" s="14"/>
      <c r="GYN5" s="8"/>
      <c r="GYO5" s="8"/>
      <c r="GYP5" s="8"/>
      <c r="GYQ5" s="8"/>
      <c r="GYR5" s="13"/>
      <c r="GYS5" s="13"/>
      <c r="GYT5" s="13"/>
      <c r="GYU5" s="14"/>
      <c r="GYV5" s="8"/>
      <c r="GYW5" s="8"/>
      <c r="GYX5" s="8"/>
      <c r="GYY5" s="8"/>
      <c r="GYZ5" s="13"/>
      <c r="GZA5" s="13"/>
      <c r="GZB5" s="13"/>
      <c r="GZC5" s="14"/>
      <c r="GZD5" s="8"/>
      <c r="GZE5" s="8"/>
      <c r="GZF5" s="8"/>
      <c r="GZG5" s="8"/>
      <c r="GZH5" s="13"/>
      <c r="GZI5" s="13"/>
      <c r="GZJ5" s="13"/>
      <c r="GZK5" s="14"/>
      <c r="GZL5" s="8"/>
      <c r="GZM5" s="8"/>
      <c r="GZN5" s="8"/>
      <c r="GZO5" s="8"/>
      <c r="GZP5" s="13"/>
      <c r="GZQ5" s="13"/>
      <c r="GZR5" s="13"/>
      <c r="GZS5" s="14"/>
      <c r="GZT5" s="8"/>
      <c r="GZU5" s="8"/>
      <c r="GZV5" s="8"/>
      <c r="GZW5" s="8"/>
      <c r="GZX5" s="13"/>
      <c r="GZY5" s="13"/>
      <c r="GZZ5" s="13"/>
      <c r="HAA5" s="14"/>
      <c r="HAB5" s="8"/>
      <c r="HAC5" s="8"/>
      <c r="HAD5" s="8"/>
      <c r="HAE5" s="8"/>
      <c r="HAF5" s="13"/>
      <c r="HAG5" s="13"/>
      <c r="HAH5" s="13"/>
      <c r="HAI5" s="14"/>
      <c r="HAJ5" s="8"/>
      <c r="HAK5" s="8"/>
      <c r="HAL5" s="8"/>
      <c r="HAM5" s="8"/>
      <c r="HAN5" s="13"/>
      <c r="HAO5" s="13"/>
      <c r="HAP5" s="13"/>
      <c r="HAQ5" s="14"/>
      <c r="HAR5" s="8"/>
      <c r="HAS5" s="8"/>
      <c r="HAT5" s="8"/>
      <c r="HAU5" s="8"/>
      <c r="HAV5" s="13"/>
      <c r="HAW5" s="13"/>
      <c r="HAX5" s="13"/>
      <c r="HAY5" s="14"/>
      <c r="HAZ5" s="8"/>
      <c r="HBA5" s="8"/>
      <c r="HBB5" s="8"/>
      <c r="HBC5" s="8"/>
      <c r="HBD5" s="13"/>
      <c r="HBE5" s="13"/>
      <c r="HBF5" s="13"/>
      <c r="HBG5" s="14"/>
      <c r="HBH5" s="8"/>
      <c r="HBI5" s="8"/>
      <c r="HBJ5" s="8"/>
      <c r="HBK5" s="8"/>
      <c r="HBL5" s="13"/>
      <c r="HBM5" s="13"/>
      <c r="HBN5" s="13"/>
      <c r="HBO5" s="14"/>
      <c r="HBP5" s="8"/>
      <c r="HBQ5" s="8"/>
      <c r="HBR5" s="8"/>
      <c r="HBS5" s="8"/>
      <c r="HBT5" s="13"/>
      <c r="HBU5" s="13"/>
      <c r="HBV5" s="13"/>
      <c r="HBW5" s="14"/>
      <c r="HBX5" s="8"/>
      <c r="HBY5" s="8"/>
      <c r="HBZ5" s="8"/>
      <c r="HCA5" s="8"/>
      <c r="HCB5" s="13"/>
      <c r="HCC5" s="13"/>
      <c r="HCD5" s="13"/>
      <c r="HCE5" s="14"/>
      <c r="HCF5" s="8"/>
      <c r="HCG5" s="8"/>
      <c r="HCH5" s="8"/>
      <c r="HCI5" s="8"/>
      <c r="HCJ5" s="13"/>
      <c r="HCK5" s="13"/>
      <c r="HCL5" s="13"/>
      <c r="HCM5" s="14"/>
      <c r="HCN5" s="8"/>
      <c r="HCO5" s="8"/>
      <c r="HCP5" s="8"/>
      <c r="HCQ5" s="8"/>
      <c r="HCR5" s="13"/>
      <c r="HCS5" s="13"/>
      <c r="HCT5" s="13"/>
      <c r="HCU5" s="14"/>
      <c r="HCV5" s="8"/>
      <c r="HCW5" s="8"/>
      <c r="HCX5" s="8"/>
      <c r="HCY5" s="8"/>
      <c r="HCZ5" s="13"/>
      <c r="HDA5" s="13"/>
      <c r="HDB5" s="13"/>
      <c r="HDC5" s="14"/>
      <c r="HDD5" s="8"/>
      <c r="HDE5" s="8"/>
      <c r="HDF5" s="8"/>
      <c r="HDG5" s="8"/>
      <c r="HDH5" s="13"/>
      <c r="HDI5" s="13"/>
      <c r="HDJ5" s="13"/>
      <c r="HDK5" s="14"/>
      <c r="HDL5" s="8"/>
      <c r="HDM5" s="8"/>
      <c r="HDN5" s="8"/>
      <c r="HDO5" s="8"/>
      <c r="HDP5" s="13"/>
      <c r="HDQ5" s="13"/>
      <c r="HDR5" s="13"/>
      <c r="HDS5" s="14"/>
      <c r="HDT5" s="8"/>
      <c r="HDU5" s="8"/>
      <c r="HDV5" s="8"/>
      <c r="HDW5" s="8"/>
      <c r="HDX5" s="13"/>
      <c r="HDY5" s="13"/>
      <c r="HDZ5" s="13"/>
      <c r="HEA5" s="14"/>
      <c r="HEB5" s="8"/>
      <c r="HEC5" s="8"/>
      <c r="HED5" s="8"/>
      <c r="HEE5" s="8"/>
      <c r="HEF5" s="13"/>
      <c r="HEG5" s="13"/>
      <c r="HEH5" s="13"/>
      <c r="HEI5" s="14"/>
      <c r="HEJ5" s="8"/>
      <c r="HEK5" s="8"/>
      <c r="HEL5" s="8"/>
      <c r="HEM5" s="8"/>
      <c r="HEN5" s="13"/>
      <c r="HEO5" s="13"/>
      <c r="HEP5" s="13"/>
      <c r="HEQ5" s="14"/>
      <c r="HER5" s="8"/>
      <c r="HES5" s="8"/>
      <c r="HET5" s="8"/>
      <c r="HEU5" s="8"/>
      <c r="HEV5" s="13"/>
      <c r="HEW5" s="13"/>
      <c r="HEX5" s="13"/>
      <c r="HEY5" s="14"/>
      <c r="HEZ5" s="8"/>
      <c r="HFA5" s="8"/>
      <c r="HFB5" s="8"/>
      <c r="HFC5" s="8"/>
      <c r="HFD5" s="13"/>
      <c r="HFE5" s="13"/>
      <c r="HFF5" s="13"/>
      <c r="HFG5" s="14"/>
      <c r="HFH5" s="8"/>
      <c r="HFI5" s="8"/>
      <c r="HFJ5" s="8"/>
      <c r="HFK5" s="8"/>
      <c r="HFL5" s="13"/>
      <c r="HFM5" s="13"/>
      <c r="HFN5" s="13"/>
      <c r="HFO5" s="14"/>
      <c r="HFP5" s="8"/>
      <c r="HFQ5" s="8"/>
      <c r="HFR5" s="8"/>
      <c r="HFS5" s="8"/>
      <c r="HFT5" s="13"/>
      <c r="HFU5" s="13"/>
      <c r="HFV5" s="13"/>
      <c r="HFW5" s="14"/>
      <c r="HFX5" s="8"/>
      <c r="HFY5" s="8"/>
      <c r="HFZ5" s="8"/>
      <c r="HGA5" s="8"/>
      <c r="HGB5" s="13"/>
      <c r="HGC5" s="13"/>
      <c r="HGD5" s="13"/>
      <c r="HGE5" s="14"/>
      <c r="HGF5" s="8"/>
      <c r="HGG5" s="8"/>
      <c r="HGH5" s="8"/>
      <c r="HGI5" s="8"/>
      <c r="HGJ5" s="13"/>
      <c r="HGK5" s="13"/>
      <c r="HGL5" s="13"/>
      <c r="HGM5" s="14"/>
      <c r="HGN5" s="8"/>
      <c r="HGO5" s="8"/>
      <c r="HGP5" s="8"/>
      <c r="HGQ5" s="8"/>
      <c r="HGR5" s="13"/>
      <c r="HGS5" s="13"/>
      <c r="HGT5" s="13"/>
      <c r="HGU5" s="14"/>
      <c r="HGV5" s="8"/>
      <c r="HGW5" s="8"/>
      <c r="HGX5" s="8"/>
      <c r="HGY5" s="8"/>
      <c r="HGZ5" s="13"/>
      <c r="HHA5" s="13"/>
      <c r="HHB5" s="13"/>
      <c r="HHC5" s="14"/>
      <c r="HHD5" s="8"/>
      <c r="HHE5" s="8"/>
      <c r="HHF5" s="8"/>
      <c r="HHG5" s="8"/>
      <c r="HHH5" s="13"/>
      <c r="HHI5" s="13"/>
      <c r="HHJ5" s="13"/>
      <c r="HHK5" s="14"/>
      <c r="HHL5" s="8"/>
      <c r="HHM5" s="8"/>
      <c r="HHN5" s="8"/>
      <c r="HHO5" s="8"/>
      <c r="HHP5" s="13"/>
      <c r="HHQ5" s="13"/>
      <c r="HHR5" s="13"/>
      <c r="HHS5" s="14"/>
      <c r="HHT5" s="8"/>
      <c r="HHU5" s="8"/>
      <c r="HHV5" s="8"/>
      <c r="HHW5" s="8"/>
      <c r="HHX5" s="13"/>
      <c r="HHY5" s="13"/>
      <c r="HHZ5" s="13"/>
      <c r="HIA5" s="14"/>
      <c r="HIB5" s="8"/>
      <c r="HIC5" s="8"/>
      <c r="HID5" s="8"/>
      <c r="HIE5" s="8"/>
      <c r="HIF5" s="13"/>
      <c r="HIG5" s="13"/>
      <c r="HIH5" s="13"/>
      <c r="HII5" s="14"/>
      <c r="HIJ5" s="8"/>
      <c r="HIK5" s="8"/>
      <c r="HIL5" s="8"/>
      <c r="HIM5" s="8"/>
      <c r="HIN5" s="13"/>
      <c r="HIO5" s="13"/>
      <c r="HIP5" s="13"/>
      <c r="HIQ5" s="14"/>
      <c r="HIR5" s="8"/>
      <c r="HIS5" s="8"/>
      <c r="HIT5" s="8"/>
      <c r="HIU5" s="8"/>
      <c r="HIV5" s="13"/>
      <c r="HIW5" s="13"/>
      <c r="HIX5" s="13"/>
      <c r="HIY5" s="14"/>
      <c r="HIZ5" s="8"/>
      <c r="HJA5" s="8"/>
      <c r="HJB5" s="8"/>
      <c r="HJC5" s="8"/>
      <c r="HJD5" s="13"/>
      <c r="HJE5" s="13"/>
      <c r="HJF5" s="13"/>
      <c r="HJG5" s="14"/>
      <c r="HJH5" s="8"/>
      <c r="HJI5" s="8"/>
      <c r="HJJ5" s="8"/>
      <c r="HJK5" s="8"/>
      <c r="HJL5" s="13"/>
      <c r="HJM5" s="13"/>
      <c r="HJN5" s="13"/>
      <c r="HJO5" s="14"/>
      <c r="HJP5" s="8"/>
      <c r="HJQ5" s="8"/>
      <c r="HJR5" s="8"/>
      <c r="HJS5" s="8"/>
      <c r="HJT5" s="13"/>
      <c r="HJU5" s="13"/>
      <c r="HJV5" s="13"/>
      <c r="HJW5" s="14"/>
      <c r="HJX5" s="8"/>
      <c r="HJY5" s="8"/>
      <c r="HJZ5" s="8"/>
      <c r="HKA5" s="8"/>
      <c r="HKB5" s="13"/>
      <c r="HKC5" s="13"/>
      <c r="HKD5" s="13"/>
      <c r="HKE5" s="14"/>
      <c r="HKF5" s="8"/>
      <c r="HKG5" s="8"/>
      <c r="HKH5" s="8"/>
      <c r="HKI5" s="8"/>
      <c r="HKJ5" s="13"/>
      <c r="HKK5" s="13"/>
      <c r="HKL5" s="13"/>
      <c r="HKM5" s="14"/>
      <c r="HKN5" s="8"/>
      <c r="HKO5" s="8"/>
      <c r="HKP5" s="8"/>
      <c r="HKQ5" s="8"/>
      <c r="HKR5" s="13"/>
      <c r="HKS5" s="13"/>
      <c r="HKT5" s="13"/>
      <c r="HKU5" s="14"/>
      <c r="HKV5" s="8"/>
      <c r="HKW5" s="8"/>
      <c r="HKX5" s="8"/>
      <c r="HKY5" s="8"/>
      <c r="HKZ5" s="13"/>
      <c r="HLA5" s="13"/>
      <c r="HLB5" s="13"/>
      <c r="HLC5" s="14"/>
      <c r="HLD5" s="8"/>
      <c r="HLE5" s="8"/>
      <c r="HLF5" s="8"/>
      <c r="HLG5" s="8"/>
      <c r="HLH5" s="13"/>
      <c r="HLI5" s="13"/>
      <c r="HLJ5" s="13"/>
      <c r="HLK5" s="14"/>
      <c r="HLL5" s="8"/>
      <c r="HLM5" s="8"/>
      <c r="HLN5" s="8"/>
      <c r="HLO5" s="8"/>
      <c r="HLP5" s="13"/>
      <c r="HLQ5" s="13"/>
      <c r="HLR5" s="13"/>
      <c r="HLS5" s="14"/>
      <c r="HLT5" s="8"/>
      <c r="HLU5" s="8"/>
      <c r="HLV5" s="8"/>
      <c r="HLW5" s="8"/>
      <c r="HLX5" s="13"/>
      <c r="HLY5" s="13"/>
      <c r="HLZ5" s="13"/>
      <c r="HMA5" s="14"/>
      <c r="HMB5" s="8"/>
      <c r="HMC5" s="8"/>
      <c r="HMD5" s="8"/>
      <c r="HME5" s="8"/>
      <c r="HMF5" s="13"/>
      <c r="HMG5" s="13"/>
      <c r="HMH5" s="13"/>
      <c r="HMI5" s="14"/>
      <c r="HMJ5" s="8"/>
      <c r="HMK5" s="8"/>
      <c r="HML5" s="8"/>
      <c r="HMM5" s="8"/>
      <c r="HMN5" s="13"/>
      <c r="HMO5" s="13"/>
      <c r="HMP5" s="13"/>
      <c r="HMQ5" s="14"/>
      <c r="HMR5" s="8"/>
      <c r="HMS5" s="8"/>
      <c r="HMT5" s="8"/>
      <c r="HMU5" s="8"/>
      <c r="HMV5" s="13"/>
      <c r="HMW5" s="13"/>
      <c r="HMX5" s="13"/>
      <c r="HMY5" s="14"/>
      <c r="HMZ5" s="8"/>
      <c r="HNA5" s="8"/>
      <c r="HNB5" s="8"/>
      <c r="HNC5" s="8"/>
      <c r="HND5" s="13"/>
      <c r="HNE5" s="13"/>
      <c r="HNF5" s="13"/>
      <c r="HNG5" s="14"/>
      <c r="HNH5" s="8"/>
      <c r="HNI5" s="8"/>
      <c r="HNJ5" s="8"/>
      <c r="HNK5" s="8"/>
      <c r="HNL5" s="13"/>
      <c r="HNM5" s="13"/>
      <c r="HNN5" s="13"/>
      <c r="HNO5" s="14"/>
      <c r="HNP5" s="8"/>
      <c r="HNQ5" s="8"/>
      <c r="HNR5" s="8"/>
      <c r="HNS5" s="8"/>
      <c r="HNT5" s="13"/>
      <c r="HNU5" s="13"/>
      <c r="HNV5" s="13"/>
      <c r="HNW5" s="14"/>
      <c r="HNX5" s="8"/>
      <c r="HNY5" s="8"/>
      <c r="HNZ5" s="8"/>
      <c r="HOA5" s="8"/>
      <c r="HOB5" s="13"/>
      <c r="HOC5" s="13"/>
      <c r="HOD5" s="13"/>
      <c r="HOE5" s="14"/>
      <c r="HOF5" s="8"/>
      <c r="HOG5" s="8"/>
      <c r="HOH5" s="8"/>
      <c r="HOI5" s="8"/>
      <c r="HOJ5" s="13"/>
      <c r="HOK5" s="13"/>
      <c r="HOL5" s="13"/>
      <c r="HOM5" s="14"/>
      <c r="HON5" s="8"/>
      <c r="HOO5" s="8"/>
      <c r="HOP5" s="8"/>
      <c r="HOQ5" s="8"/>
      <c r="HOR5" s="13"/>
      <c r="HOS5" s="13"/>
      <c r="HOT5" s="13"/>
      <c r="HOU5" s="14"/>
      <c r="HOV5" s="8"/>
      <c r="HOW5" s="8"/>
      <c r="HOX5" s="8"/>
      <c r="HOY5" s="8"/>
      <c r="HOZ5" s="13"/>
      <c r="HPA5" s="13"/>
      <c r="HPB5" s="13"/>
      <c r="HPC5" s="14"/>
      <c r="HPD5" s="8"/>
      <c r="HPE5" s="8"/>
      <c r="HPF5" s="8"/>
      <c r="HPG5" s="8"/>
      <c r="HPH5" s="13"/>
      <c r="HPI5" s="13"/>
      <c r="HPJ5" s="13"/>
      <c r="HPK5" s="14"/>
      <c r="HPL5" s="8"/>
      <c r="HPM5" s="8"/>
      <c r="HPN5" s="8"/>
      <c r="HPO5" s="8"/>
      <c r="HPP5" s="13"/>
      <c r="HPQ5" s="13"/>
      <c r="HPR5" s="13"/>
      <c r="HPS5" s="14"/>
      <c r="HPT5" s="8"/>
      <c r="HPU5" s="8"/>
      <c r="HPV5" s="8"/>
      <c r="HPW5" s="8"/>
      <c r="HPX5" s="13"/>
      <c r="HPY5" s="13"/>
      <c r="HPZ5" s="13"/>
      <c r="HQA5" s="14"/>
      <c r="HQB5" s="8"/>
      <c r="HQC5" s="8"/>
      <c r="HQD5" s="8"/>
      <c r="HQE5" s="8"/>
      <c r="HQF5" s="13"/>
      <c r="HQG5" s="13"/>
      <c r="HQH5" s="13"/>
      <c r="HQI5" s="14"/>
      <c r="HQJ5" s="8"/>
      <c r="HQK5" s="8"/>
      <c r="HQL5" s="8"/>
      <c r="HQM5" s="8"/>
      <c r="HQN5" s="13"/>
      <c r="HQO5" s="13"/>
      <c r="HQP5" s="13"/>
      <c r="HQQ5" s="14"/>
      <c r="HQR5" s="8"/>
      <c r="HQS5" s="8"/>
      <c r="HQT5" s="8"/>
      <c r="HQU5" s="8"/>
      <c r="HQV5" s="13"/>
      <c r="HQW5" s="13"/>
      <c r="HQX5" s="13"/>
      <c r="HQY5" s="14"/>
      <c r="HQZ5" s="8"/>
      <c r="HRA5" s="8"/>
      <c r="HRB5" s="8"/>
      <c r="HRC5" s="8"/>
      <c r="HRD5" s="13"/>
      <c r="HRE5" s="13"/>
      <c r="HRF5" s="13"/>
      <c r="HRG5" s="14"/>
      <c r="HRH5" s="8"/>
      <c r="HRI5" s="8"/>
      <c r="HRJ5" s="8"/>
      <c r="HRK5" s="8"/>
      <c r="HRL5" s="13"/>
      <c r="HRM5" s="13"/>
      <c r="HRN5" s="13"/>
      <c r="HRO5" s="14"/>
      <c r="HRP5" s="8"/>
      <c r="HRQ5" s="8"/>
      <c r="HRR5" s="8"/>
      <c r="HRS5" s="8"/>
      <c r="HRT5" s="13"/>
      <c r="HRU5" s="13"/>
      <c r="HRV5" s="13"/>
      <c r="HRW5" s="14"/>
      <c r="HRX5" s="8"/>
      <c r="HRY5" s="8"/>
      <c r="HRZ5" s="8"/>
      <c r="HSA5" s="8"/>
      <c r="HSB5" s="13"/>
      <c r="HSC5" s="13"/>
      <c r="HSD5" s="13"/>
      <c r="HSE5" s="14"/>
      <c r="HSF5" s="8"/>
      <c r="HSG5" s="8"/>
      <c r="HSH5" s="8"/>
      <c r="HSI5" s="8"/>
      <c r="HSJ5" s="13"/>
      <c r="HSK5" s="13"/>
      <c r="HSL5" s="13"/>
      <c r="HSM5" s="14"/>
      <c r="HSN5" s="8"/>
      <c r="HSO5" s="8"/>
      <c r="HSP5" s="8"/>
      <c r="HSQ5" s="8"/>
      <c r="HSR5" s="13"/>
      <c r="HSS5" s="13"/>
      <c r="HST5" s="13"/>
      <c r="HSU5" s="14"/>
      <c r="HSV5" s="8"/>
      <c r="HSW5" s="8"/>
      <c r="HSX5" s="8"/>
      <c r="HSY5" s="8"/>
      <c r="HSZ5" s="13"/>
      <c r="HTA5" s="13"/>
      <c r="HTB5" s="13"/>
      <c r="HTC5" s="14"/>
      <c r="HTD5" s="8"/>
      <c r="HTE5" s="8"/>
      <c r="HTF5" s="8"/>
      <c r="HTG5" s="8"/>
      <c r="HTH5" s="13"/>
      <c r="HTI5" s="13"/>
      <c r="HTJ5" s="13"/>
      <c r="HTK5" s="14"/>
      <c r="HTL5" s="8"/>
      <c r="HTM5" s="8"/>
      <c r="HTN5" s="8"/>
      <c r="HTO5" s="8"/>
      <c r="HTP5" s="13"/>
      <c r="HTQ5" s="13"/>
      <c r="HTR5" s="13"/>
      <c r="HTS5" s="14"/>
      <c r="HTT5" s="8"/>
      <c r="HTU5" s="8"/>
      <c r="HTV5" s="8"/>
      <c r="HTW5" s="8"/>
      <c r="HTX5" s="13"/>
      <c r="HTY5" s="13"/>
      <c r="HTZ5" s="13"/>
      <c r="HUA5" s="14"/>
      <c r="HUB5" s="8"/>
      <c r="HUC5" s="8"/>
      <c r="HUD5" s="8"/>
      <c r="HUE5" s="8"/>
      <c r="HUF5" s="13"/>
      <c r="HUG5" s="13"/>
      <c r="HUH5" s="13"/>
      <c r="HUI5" s="14"/>
      <c r="HUJ5" s="8"/>
      <c r="HUK5" s="8"/>
      <c r="HUL5" s="8"/>
      <c r="HUM5" s="8"/>
      <c r="HUN5" s="13"/>
      <c r="HUO5" s="13"/>
      <c r="HUP5" s="13"/>
      <c r="HUQ5" s="14"/>
      <c r="HUR5" s="8"/>
      <c r="HUS5" s="8"/>
      <c r="HUT5" s="8"/>
      <c r="HUU5" s="8"/>
      <c r="HUV5" s="13"/>
      <c r="HUW5" s="13"/>
      <c r="HUX5" s="13"/>
      <c r="HUY5" s="14"/>
      <c r="HUZ5" s="8"/>
      <c r="HVA5" s="8"/>
      <c r="HVB5" s="8"/>
      <c r="HVC5" s="8"/>
      <c r="HVD5" s="13"/>
      <c r="HVE5" s="13"/>
      <c r="HVF5" s="13"/>
      <c r="HVG5" s="14"/>
      <c r="HVH5" s="8"/>
      <c r="HVI5" s="8"/>
      <c r="HVJ5" s="8"/>
      <c r="HVK5" s="8"/>
      <c r="HVL5" s="13"/>
      <c r="HVM5" s="13"/>
      <c r="HVN5" s="13"/>
      <c r="HVO5" s="14"/>
      <c r="HVP5" s="8"/>
      <c r="HVQ5" s="8"/>
      <c r="HVR5" s="8"/>
      <c r="HVS5" s="8"/>
      <c r="HVT5" s="13"/>
      <c r="HVU5" s="13"/>
      <c r="HVV5" s="13"/>
      <c r="HVW5" s="14"/>
      <c r="HVX5" s="8"/>
      <c r="HVY5" s="8"/>
      <c r="HVZ5" s="8"/>
      <c r="HWA5" s="8"/>
      <c r="HWB5" s="13"/>
      <c r="HWC5" s="13"/>
      <c r="HWD5" s="13"/>
      <c r="HWE5" s="14"/>
      <c r="HWF5" s="8"/>
      <c r="HWG5" s="8"/>
      <c r="HWH5" s="8"/>
      <c r="HWI5" s="8"/>
      <c r="HWJ5" s="13"/>
      <c r="HWK5" s="13"/>
      <c r="HWL5" s="13"/>
      <c r="HWM5" s="14"/>
      <c r="HWN5" s="8"/>
      <c r="HWO5" s="8"/>
      <c r="HWP5" s="8"/>
      <c r="HWQ5" s="8"/>
      <c r="HWR5" s="13"/>
      <c r="HWS5" s="13"/>
      <c r="HWT5" s="13"/>
      <c r="HWU5" s="14"/>
      <c r="HWV5" s="8"/>
      <c r="HWW5" s="8"/>
      <c r="HWX5" s="8"/>
      <c r="HWY5" s="8"/>
      <c r="HWZ5" s="13"/>
      <c r="HXA5" s="13"/>
      <c r="HXB5" s="13"/>
      <c r="HXC5" s="14"/>
      <c r="HXD5" s="8"/>
      <c r="HXE5" s="8"/>
      <c r="HXF5" s="8"/>
      <c r="HXG5" s="8"/>
      <c r="HXH5" s="13"/>
      <c r="HXI5" s="13"/>
      <c r="HXJ5" s="13"/>
      <c r="HXK5" s="14"/>
      <c r="HXL5" s="8"/>
      <c r="HXM5" s="8"/>
      <c r="HXN5" s="8"/>
      <c r="HXO5" s="8"/>
      <c r="HXP5" s="13"/>
      <c r="HXQ5" s="13"/>
      <c r="HXR5" s="13"/>
      <c r="HXS5" s="14"/>
      <c r="HXT5" s="8"/>
      <c r="HXU5" s="8"/>
      <c r="HXV5" s="8"/>
      <c r="HXW5" s="8"/>
      <c r="HXX5" s="13"/>
      <c r="HXY5" s="13"/>
      <c r="HXZ5" s="13"/>
      <c r="HYA5" s="14"/>
      <c r="HYB5" s="8"/>
      <c r="HYC5" s="8"/>
      <c r="HYD5" s="8"/>
      <c r="HYE5" s="8"/>
      <c r="HYF5" s="13"/>
      <c r="HYG5" s="13"/>
      <c r="HYH5" s="13"/>
      <c r="HYI5" s="14"/>
      <c r="HYJ5" s="8"/>
      <c r="HYK5" s="8"/>
      <c r="HYL5" s="8"/>
      <c r="HYM5" s="8"/>
      <c r="HYN5" s="13"/>
      <c r="HYO5" s="13"/>
      <c r="HYP5" s="13"/>
      <c r="HYQ5" s="14"/>
      <c r="HYR5" s="8"/>
      <c r="HYS5" s="8"/>
      <c r="HYT5" s="8"/>
      <c r="HYU5" s="8"/>
      <c r="HYV5" s="13"/>
      <c r="HYW5" s="13"/>
      <c r="HYX5" s="13"/>
      <c r="HYY5" s="14"/>
      <c r="HYZ5" s="8"/>
      <c r="HZA5" s="8"/>
      <c r="HZB5" s="8"/>
      <c r="HZC5" s="8"/>
      <c r="HZD5" s="13"/>
      <c r="HZE5" s="13"/>
      <c r="HZF5" s="13"/>
      <c r="HZG5" s="14"/>
      <c r="HZH5" s="8"/>
      <c r="HZI5" s="8"/>
      <c r="HZJ5" s="8"/>
      <c r="HZK5" s="8"/>
      <c r="HZL5" s="13"/>
      <c r="HZM5" s="13"/>
      <c r="HZN5" s="13"/>
      <c r="HZO5" s="14"/>
      <c r="HZP5" s="8"/>
      <c r="HZQ5" s="8"/>
      <c r="HZR5" s="8"/>
      <c r="HZS5" s="8"/>
      <c r="HZT5" s="13"/>
      <c r="HZU5" s="13"/>
      <c r="HZV5" s="13"/>
      <c r="HZW5" s="14"/>
      <c r="HZX5" s="8"/>
      <c r="HZY5" s="8"/>
      <c r="HZZ5" s="8"/>
      <c r="IAA5" s="8"/>
      <c r="IAB5" s="13"/>
      <c r="IAC5" s="13"/>
      <c r="IAD5" s="13"/>
      <c r="IAE5" s="14"/>
      <c r="IAF5" s="8"/>
      <c r="IAG5" s="8"/>
      <c r="IAH5" s="8"/>
      <c r="IAI5" s="8"/>
      <c r="IAJ5" s="13"/>
      <c r="IAK5" s="13"/>
      <c r="IAL5" s="13"/>
      <c r="IAM5" s="14"/>
      <c r="IAN5" s="8"/>
      <c r="IAO5" s="8"/>
      <c r="IAP5" s="8"/>
      <c r="IAQ5" s="8"/>
      <c r="IAR5" s="13"/>
      <c r="IAS5" s="13"/>
      <c r="IAT5" s="13"/>
      <c r="IAU5" s="14"/>
      <c r="IAV5" s="8"/>
      <c r="IAW5" s="8"/>
      <c r="IAX5" s="8"/>
      <c r="IAY5" s="8"/>
      <c r="IAZ5" s="13"/>
      <c r="IBA5" s="13"/>
      <c r="IBB5" s="13"/>
      <c r="IBC5" s="14"/>
      <c r="IBD5" s="8"/>
      <c r="IBE5" s="8"/>
      <c r="IBF5" s="8"/>
      <c r="IBG5" s="8"/>
      <c r="IBH5" s="13"/>
      <c r="IBI5" s="13"/>
      <c r="IBJ5" s="13"/>
      <c r="IBK5" s="14"/>
      <c r="IBL5" s="8"/>
      <c r="IBM5" s="8"/>
      <c r="IBN5" s="8"/>
      <c r="IBO5" s="8"/>
      <c r="IBP5" s="13"/>
      <c r="IBQ5" s="13"/>
      <c r="IBR5" s="13"/>
      <c r="IBS5" s="14"/>
      <c r="IBT5" s="8"/>
      <c r="IBU5" s="8"/>
      <c r="IBV5" s="8"/>
      <c r="IBW5" s="8"/>
      <c r="IBX5" s="13"/>
      <c r="IBY5" s="13"/>
      <c r="IBZ5" s="13"/>
      <c r="ICA5" s="14"/>
      <c r="ICB5" s="8"/>
      <c r="ICC5" s="8"/>
      <c r="ICD5" s="8"/>
      <c r="ICE5" s="8"/>
      <c r="ICF5" s="13"/>
      <c r="ICG5" s="13"/>
      <c r="ICH5" s="13"/>
      <c r="ICI5" s="14"/>
      <c r="ICJ5" s="8"/>
      <c r="ICK5" s="8"/>
      <c r="ICL5" s="8"/>
      <c r="ICM5" s="8"/>
      <c r="ICN5" s="13"/>
      <c r="ICO5" s="13"/>
      <c r="ICP5" s="13"/>
      <c r="ICQ5" s="14"/>
      <c r="ICR5" s="8"/>
      <c r="ICS5" s="8"/>
      <c r="ICT5" s="8"/>
      <c r="ICU5" s="8"/>
      <c r="ICV5" s="13"/>
      <c r="ICW5" s="13"/>
      <c r="ICX5" s="13"/>
      <c r="ICY5" s="14"/>
      <c r="ICZ5" s="8"/>
      <c r="IDA5" s="8"/>
      <c r="IDB5" s="8"/>
      <c r="IDC5" s="8"/>
      <c r="IDD5" s="13"/>
      <c r="IDE5" s="13"/>
      <c r="IDF5" s="13"/>
      <c r="IDG5" s="14"/>
      <c r="IDH5" s="8"/>
      <c r="IDI5" s="8"/>
      <c r="IDJ5" s="8"/>
      <c r="IDK5" s="8"/>
      <c r="IDL5" s="13"/>
      <c r="IDM5" s="13"/>
      <c r="IDN5" s="13"/>
      <c r="IDO5" s="14"/>
      <c r="IDP5" s="8"/>
      <c r="IDQ5" s="8"/>
      <c r="IDR5" s="8"/>
      <c r="IDS5" s="8"/>
      <c r="IDT5" s="13"/>
      <c r="IDU5" s="13"/>
      <c r="IDV5" s="13"/>
      <c r="IDW5" s="14"/>
      <c r="IDX5" s="8"/>
      <c r="IDY5" s="8"/>
      <c r="IDZ5" s="8"/>
      <c r="IEA5" s="8"/>
      <c r="IEB5" s="13"/>
      <c r="IEC5" s="13"/>
      <c r="IED5" s="13"/>
      <c r="IEE5" s="14"/>
      <c r="IEF5" s="8"/>
      <c r="IEG5" s="8"/>
      <c r="IEH5" s="8"/>
      <c r="IEI5" s="8"/>
      <c r="IEJ5" s="13"/>
      <c r="IEK5" s="13"/>
      <c r="IEL5" s="13"/>
      <c r="IEM5" s="14"/>
      <c r="IEN5" s="8"/>
      <c r="IEO5" s="8"/>
      <c r="IEP5" s="8"/>
      <c r="IEQ5" s="8"/>
      <c r="IER5" s="13"/>
      <c r="IES5" s="13"/>
      <c r="IET5" s="13"/>
      <c r="IEU5" s="14"/>
      <c r="IEV5" s="8"/>
      <c r="IEW5" s="8"/>
      <c r="IEX5" s="8"/>
      <c r="IEY5" s="8"/>
      <c r="IEZ5" s="13"/>
      <c r="IFA5" s="13"/>
      <c r="IFB5" s="13"/>
      <c r="IFC5" s="14"/>
      <c r="IFD5" s="8"/>
      <c r="IFE5" s="8"/>
      <c r="IFF5" s="8"/>
      <c r="IFG5" s="8"/>
      <c r="IFH5" s="13"/>
      <c r="IFI5" s="13"/>
      <c r="IFJ5" s="13"/>
      <c r="IFK5" s="14"/>
      <c r="IFL5" s="8"/>
      <c r="IFM5" s="8"/>
      <c r="IFN5" s="8"/>
      <c r="IFO5" s="8"/>
      <c r="IFP5" s="13"/>
      <c r="IFQ5" s="13"/>
      <c r="IFR5" s="13"/>
      <c r="IFS5" s="14"/>
      <c r="IFT5" s="8"/>
      <c r="IFU5" s="8"/>
      <c r="IFV5" s="8"/>
      <c r="IFW5" s="8"/>
      <c r="IFX5" s="13"/>
      <c r="IFY5" s="13"/>
      <c r="IFZ5" s="13"/>
      <c r="IGA5" s="14"/>
      <c r="IGB5" s="8"/>
      <c r="IGC5" s="8"/>
      <c r="IGD5" s="8"/>
      <c r="IGE5" s="8"/>
      <c r="IGF5" s="13"/>
      <c r="IGG5" s="13"/>
      <c r="IGH5" s="13"/>
      <c r="IGI5" s="14"/>
      <c r="IGJ5" s="8"/>
      <c r="IGK5" s="8"/>
      <c r="IGL5" s="8"/>
      <c r="IGM5" s="8"/>
      <c r="IGN5" s="13"/>
      <c r="IGO5" s="13"/>
      <c r="IGP5" s="13"/>
      <c r="IGQ5" s="14"/>
      <c r="IGR5" s="8"/>
      <c r="IGS5" s="8"/>
      <c r="IGT5" s="8"/>
      <c r="IGU5" s="8"/>
      <c r="IGV5" s="13"/>
      <c r="IGW5" s="13"/>
      <c r="IGX5" s="13"/>
      <c r="IGY5" s="14"/>
      <c r="IGZ5" s="8"/>
      <c r="IHA5" s="8"/>
      <c r="IHB5" s="8"/>
      <c r="IHC5" s="8"/>
      <c r="IHD5" s="13"/>
      <c r="IHE5" s="13"/>
      <c r="IHF5" s="13"/>
      <c r="IHG5" s="14"/>
      <c r="IHH5" s="8"/>
      <c r="IHI5" s="8"/>
      <c r="IHJ5" s="8"/>
      <c r="IHK5" s="8"/>
      <c r="IHL5" s="13"/>
      <c r="IHM5" s="13"/>
      <c r="IHN5" s="13"/>
      <c r="IHO5" s="14"/>
      <c r="IHP5" s="8"/>
      <c r="IHQ5" s="8"/>
      <c r="IHR5" s="8"/>
      <c r="IHS5" s="8"/>
      <c r="IHT5" s="13"/>
      <c r="IHU5" s="13"/>
      <c r="IHV5" s="13"/>
      <c r="IHW5" s="14"/>
      <c r="IHX5" s="8"/>
      <c r="IHY5" s="8"/>
      <c r="IHZ5" s="8"/>
      <c r="IIA5" s="8"/>
      <c r="IIB5" s="13"/>
      <c r="IIC5" s="13"/>
      <c r="IID5" s="13"/>
      <c r="IIE5" s="14"/>
      <c r="IIF5" s="8"/>
      <c r="IIG5" s="8"/>
      <c r="IIH5" s="8"/>
      <c r="III5" s="8"/>
      <c r="IIJ5" s="13"/>
      <c r="IIK5" s="13"/>
      <c r="IIL5" s="13"/>
      <c r="IIM5" s="14"/>
      <c r="IIN5" s="8"/>
      <c r="IIO5" s="8"/>
      <c r="IIP5" s="8"/>
      <c r="IIQ5" s="8"/>
      <c r="IIR5" s="13"/>
      <c r="IIS5" s="13"/>
      <c r="IIT5" s="13"/>
      <c r="IIU5" s="14"/>
      <c r="IIV5" s="8"/>
      <c r="IIW5" s="8"/>
      <c r="IIX5" s="8"/>
      <c r="IIY5" s="8"/>
      <c r="IIZ5" s="13"/>
      <c r="IJA5" s="13"/>
      <c r="IJB5" s="13"/>
      <c r="IJC5" s="14"/>
      <c r="IJD5" s="8"/>
      <c r="IJE5" s="8"/>
      <c r="IJF5" s="8"/>
      <c r="IJG5" s="8"/>
      <c r="IJH5" s="13"/>
      <c r="IJI5" s="13"/>
      <c r="IJJ5" s="13"/>
      <c r="IJK5" s="14"/>
      <c r="IJL5" s="8"/>
      <c r="IJM5" s="8"/>
      <c r="IJN5" s="8"/>
      <c r="IJO5" s="8"/>
      <c r="IJP5" s="13"/>
      <c r="IJQ5" s="13"/>
      <c r="IJR5" s="13"/>
      <c r="IJS5" s="14"/>
      <c r="IJT5" s="8"/>
      <c r="IJU5" s="8"/>
      <c r="IJV5" s="8"/>
      <c r="IJW5" s="8"/>
      <c r="IJX5" s="13"/>
      <c r="IJY5" s="13"/>
      <c r="IJZ5" s="13"/>
      <c r="IKA5" s="14"/>
      <c r="IKB5" s="8"/>
      <c r="IKC5" s="8"/>
      <c r="IKD5" s="8"/>
      <c r="IKE5" s="8"/>
      <c r="IKF5" s="13"/>
      <c r="IKG5" s="13"/>
      <c r="IKH5" s="13"/>
      <c r="IKI5" s="14"/>
      <c r="IKJ5" s="8"/>
      <c r="IKK5" s="8"/>
      <c r="IKL5" s="8"/>
      <c r="IKM5" s="8"/>
      <c r="IKN5" s="13"/>
      <c r="IKO5" s="13"/>
      <c r="IKP5" s="13"/>
      <c r="IKQ5" s="14"/>
      <c r="IKR5" s="8"/>
      <c r="IKS5" s="8"/>
      <c r="IKT5" s="8"/>
      <c r="IKU5" s="8"/>
      <c r="IKV5" s="13"/>
      <c r="IKW5" s="13"/>
      <c r="IKX5" s="13"/>
      <c r="IKY5" s="14"/>
      <c r="IKZ5" s="8"/>
      <c r="ILA5" s="8"/>
      <c r="ILB5" s="8"/>
      <c r="ILC5" s="8"/>
      <c r="ILD5" s="13"/>
      <c r="ILE5" s="13"/>
      <c r="ILF5" s="13"/>
      <c r="ILG5" s="14"/>
      <c r="ILH5" s="8"/>
      <c r="ILI5" s="8"/>
      <c r="ILJ5" s="8"/>
      <c r="ILK5" s="8"/>
      <c r="ILL5" s="13"/>
      <c r="ILM5" s="13"/>
      <c r="ILN5" s="13"/>
      <c r="ILO5" s="14"/>
      <c r="ILP5" s="8"/>
      <c r="ILQ5" s="8"/>
      <c r="ILR5" s="8"/>
      <c r="ILS5" s="8"/>
      <c r="ILT5" s="13"/>
      <c r="ILU5" s="13"/>
      <c r="ILV5" s="13"/>
      <c r="ILW5" s="14"/>
      <c r="ILX5" s="8"/>
      <c r="ILY5" s="8"/>
      <c r="ILZ5" s="8"/>
      <c r="IMA5" s="8"/>
      <c r="IMB5" s="13"/>
      <c r="IMC5" s="13"/>
      <c r="IMD5" s="13"/>
      <c r="IME5" s="14"/>
      <c r="IMF5" s="8"/>
      <c r="IMG5" s="8"/>
      <c r="IMH5" s="8"/>
      <c r="IMI5" s="8"/>
      <c r="IMJ5" s="13"/>
      <c r="IMK5" s="13"/>
      <c r="IML5" s="13"/>
      <c r="IMM5" s="14"/>
      <c r="IMN5" s="8"/>
      <c r="IMO5" s="8"/>
      <c r="IMP5" s="8"/>
      <c r="IMQ5" s="8"/>
      <c r="IMR5" s="13"/>
      <c r="IMS5" s="13"/>
      <c r="IMT5" s="13"/>
      <c r="IMU5" s="14"/>
      <c r="IMV5" s="8"/>
      <c r="IMW5" s="8"/>
      <c r="IMX5" s="8"/>
      <c r="IMY5" s="8"/>
      <c r="IMZ5" s="13"/>
      <c r="INA5" s="13"/>
      <c r="INB5" s="13"/>
      <c r="INC5" s="14"/>
      <c r="IND5" s="8"/>
      <c r="INE5" s="8"/>
      <c r="INF5" s="8"/>
      <c r="ING5" s="8"/>
      <c r="INH5" s="13"/>
      <c r="INI5" s="13"/>
      <c r="INJ5" s="13"/>
      <c r="INK5" s="14"/>
      <c r="INL5" s="8"/>
      <c r="INM5" s="8"/>
      <c r="INN5" s="8"/>
      <c r="INO5" s="8"/>
      <c r="INP5" s="13"/>
      <c r="INQ5" s="13"/>
      <c r="INR5" s="13"/>
      <c r="INS5" s="14"/>
      <c r="INT5" s="8"/>
      <c r="INU5" s="8"/>
      <c r="INV5" s="8"/>
      <c r="INW5" s="8"/>
      <c r="INX5" s="13"/>
      <c r="INY5" s="13"/>
      <c r="INZ5" s="13"/>
      <c r="IOA5" s="14"/>
      <c r="IOB5" s="8"/>
      <c r="IOC5" s="8"/>
      <c r="IOD5" s="8"/>
      <c r="IOE5" s="8"/>
      <c r="IOF5" s="13"/>
      <c r="IOG5" s="13"/>
      <c r="IOH5" s="13"/>
      <c r="IOI5" s="14"/>
      <c r="IOJ5" s="8"/>
      <c r="IOK5" s="8"/>
      <c r="IOL5" s="8"/>
      <c r="IOM5" s="8"/>
      <c r="ION5" s="13"/>
      <c r="IOO5" s="13"/>
      <c r="IOP5" s="13"/>
      <c r="IOQ5" s="14"/>
      <c r="IOR5" s="8"/>
      <c r="IOS5" s="8"/>
      <c r="IOT5" s="8"/>
      <c r="IOU5" s="8"/>
      <c r="IOV5" s="13"/>
      <c r="IOW5" s="13"/>
      <c r="IOX5" s="13"/>
      <c r="IOY5" s="14"/>
      <c r="IOZ5" s="8"/>
      <c r="IPA5" s="8"/>
      <c r="IPB5" s="8"/>
      <c r="IPC5" s="8"/>
      <c r="IPD5" s="13"/>
      <c r="IPE5" s="13"/>
      <c r="IPF5" s="13"/>
      <c r="IPG5" s="14"/>
      <c r="IPH5" s="8"/>
      <c r="IPI5" s="8"/>
      <c r="IPJ5" s="8"/>
      <c r="IPK5" s="8"/>
      <c r="IPL5" s="13"/>
      <c r="IPM5" s="13"/>
      <c r="IPN5" s="13"/>
      <c r="IPO5" s="14"/>
      <c r="IPP5" s="8"/>
      <c r="IPQ5" s="8"/>
      <c r="IPR5" s="8"/>
      <c r="IPS5" s="8"/>
      <c r="IPT5" s="13"/>
      <c r="IPU5" s="13"/>
      <c r="IPV5" s="13"/>
      <c r="IPW5" s="14"/>
      <c r="IPX5" s="8"/>
      <c r="IPY5" s="8"/>
      <c r="IPZ5" s="8"/>
      <c r="IQA5" s="8"/>
      <c r="IQB5" s="13"/>
      <c r="IQC5" s="13"/>
      <c r="IQD5" s="13"/>
      <c r="IQE5" s="14"/>
      <c r="IQF5" s="8"/>
      <c r="IQG5" s="8"/>
      <c r="IQH5" s="8"/>
      <c r="IQI5" s="8"/>
      <c r="IQJ5" s="13"/>
      <c r="IQK5" s="13"/>
      <c r="IQL5" s="13"/>
      <c r="IQM5" s="14"/>
      <c r="IQN5" s="8"/>
      <c r="IQO5" s="8"/>
      <c r="IQP5" s="8"/>
      <c r="IQQ5" s="8"/>
      <c r="IQR5" s="13"/>
      <c r="IQS5" s="13"/>
      <c r="IQT5" s="13"/>
      <c r="IQU5" s="14"/>
      <c r="IQV5" s="8"/>
      <c r="IQW5" s="8"/>
      <c r="IQX5" s="8"/>
      <c r="IQY5" s="8"/>
      <c r="IQZ5" s="13"/>
      <c r="IRA5" s="13"/>
      <c r="IRB5" s="13"/>
      <c r="IRC5" s="14"/>
      <c r="IRD5" s="8"/>
      <c r="IRE5" s="8"/>
      <c r="IRF5" s="8"/>
      <c r="IRG5" s="8"/>
      <c r="IRH5" s="13"/>
      <c r="IRI5" s="13"/>
      <c r="IRJ5" s="13"/>
      <c r="IRK5" s="14"/>
      <c r="IRL5" s="8"/>
      <c r="IRM5" s="8"/>
      <c r="IRN5" s="8"/>
      <c r="IRO5" s="8"/>
      <c r="IRP5" s="13"/>
      <c r="IRQ5" s="13"/>
      <c r="IRR5" s="13"/>
      <c r="IRS5" s="14"/>
      <c r="IRT5" s="8"/>
      <c r="IRU5" s="8"/>
      <c r="IRV5" s="8"/>
      <c r="IRW5" s="8"/>
      <c r="IRX5" s="13"/>
      <c r="IRY5" s="13"/>
      <c r="IRZ5" s="13"/>
      <c r="ISA5" s="14"/>
      <c r="ISB5" s="8"/>
      <c r="ISC5" s="8"/>
      <c r="ISD5" s="8"/>
      <c r="ISE5" s="8"/>
      <c r="ISF5" s="13"/>
      <c r="ISG5" s="13"/>
      <c r="ISH5" s="13"/>
      <c r="ISI5" s="14"/>
      <c r="ISJ5" s="8"/>
      <c r="ISK5" s="8"/>
      <c r="ISL5" s="8"/>
      <c r="ISM5" s="8"/>
      <c r="ISN5" s="13"/>
      <c r="ISO5" s="13"/>
      <c r="ISP5" s="13"/>
      <c r="ISQ5" s="14"/>
      <c r="ISR5" s="8"/>
      <c r="ISS5" s="8"/>
      <c r="IST5" s="8"/>
      <c r="ISU5" s="8"/>
      <c r="ISV5" s="13"/>
      <c r="ISW5" s="13"/>
      <c r="ISX5" s="13"/>
      <c r="ISY5" s="14"/>
      <c r="ISZ5" s="8"/>
      <c r="ITA5" s="8"/>
      <c r="ITB5" s="8"/>
      <c r="ITC5" s="8"/>
      <c r="ITD5" s="13"/>
      <c r="ITE5" s="13"/>
      <c r="ITF5" s="13"/>
      <c r="ITG5" s="14"/>
      <c r="ITH5" s="8"/>
      <c r="ITI5" s="8"/>
      <c r="ITJ5" s="8"/>
      <c r="ITK5" s="8"/>
      <c r="ITL5" s="13"/>
      <c r="ITM5" s="13"/>
      <c r="ITN5" s="13"/>
      <c r="ITO5" s="14"/>
      <c r="ITP5" s="8"/>
      <c r="ITQ5" s="8"/>
      <c r="ITR5" s="8"/>
      <c r="ITS5" s="8"/>
      <c r="ITT5" s="13"/>
      <c r="ITU5" s="13"/>
      <c r="ITV5" s="13"/>
      <c r="ITW5" s="14"/>
      <c r="ITX5" s="8"/>
      <c r="ITY5" s="8"/>
      <c r="ITZ5" s="8"/>
      <c r="IUA5" s="8"/>
      <c r="IUB5" s="13"/>
      <c r="IUC5" s="13"/>
      <c r="IUD5" s="13"/>
      <c r="IUE5" s="14"/>
      <c r="IUF5" s="8"/>
      <c r="IUG5" s="8"/>
      <c r="IUH5" s="8"/>
      <c r="IUI5" s="8"/>
      <c r="IUJ5" s="13"/>
      <c r="IUK5" s="13"/>
      <c r="IUL5" s="13"/>
      <c r="IUM5" s="14"/>
      <c r="IUN5" s="8"/>
      <c r="IUO5" s="8"/>
      <c r="IUP5" s="8"/>
      <c r="IUQ5" s="8"/>
      <c r="IUR5" s="13"/>
      <c r="IUS5" s="13"/>
      <c r="IUT5" s="13"/>
      <c r="IUU5" s="14"/>
      <c r="IUV5" s="8"/>
      <c r="IUW5" s="8"/>
      <c r="IUX5" s="8"/>
      <c r="IUY5" s="8"/>
      <c r="IUZ5" s="13"/>
      <c r="IVA5" s="13"/>
      <c r="IVB5" s="13"/>
      <c r="IVC5" s="14"/>
      <c r="IVD5" s="8"/>
      <c r="IVE5" s="8"/>
      <c r="IVF5" s="8"/>
      <c r="IVG5" s="8"/>
      <c r="IVH5" s="13"/>
      <c r="IVI5" s="13"/>
      <c r="IVJ5" s="13"/>
      <c r="IVK5" s="14"/>
      <c r="IVL5" s="8"/>
      <c r="IVM5" s="8"/>
      <c r="IVN5" s="8"/>
      <c r="IVO5" s="8"/>
      <c r="IVP5" s="13"/>
      <c r="IVQ5" s="13"/>
      <c r="IVR5" s="13"/>
      <c r="IVS5" s="14"/>
      <c r="IVT5" s="8"/>
      <c r="IVU5" s="8"/>
      <c r="IVV5" s="8"/>
      <c r="IVW5" s="8"/>
      <c r="IVX5" s="13"/>
      <c r="IVY5" s="13"/>
      <c r="IVZ5" s="13"/>
      <c r="IWA5" s="14"/>
      <c r="IWB5" s="8"/>
      <c r="IWC5" s="8"/>
      <c r="IWD5" s="8"/>
      <c r="IWE5" s="8"/>
      <c r="IWF5" s="13"/>
      <c r="IWG5" s="13"/>
      <c r="IWH5" s="13"/>
      <c r="IWI5" s="14"/>
      <c r="IWJ5" s="8"/>
      <c r="IWK5" s="8"/>
      <c r="IWL5" s="8"/>
      <c r="IWM5" s="8"/>
      <c r="IWN5" s="13"/>
      <c r="IWO5" s="13"/>
      <c r="IWP5" s="13"/>
      <c r="IWQ5" s="14"/>
      <c r="IWR5" s="8"/>
      <c r="IWS5" s="8"/>
      <c r="IWT5" s="8"/>
      <c r="IWU5" s="8"/>
      <c r="IWV5" s="13"/>
      <c r="IWW5" s="13"/>
      <c r="IWX5" s="13"/>
      <c r="IWY5" s="14"/>
      <c r="IWZ5" s="8"/>
      <c r="IXA5" s="8"/>
      <c r="IXB5" s="8"/>
      <c r="IXC5" s="8"/>
      <c r="IXD5" s="13"/>
      <c r="IXE5" s="13"/>
      <c r="IXF5" s="13"/>
      <c r="IXG5" s="14"/>
      <c r="IXH5" s="8"/>
      <c r="IXI5" s="8"/>
      <c r="IXJ5" s="8"/>
      <c r="IXK5" s="8"/>
      <c r="IXL5" s="13"/>
      <c r="IXM5" s="13"/>
      <c r="IXN5" s="13"/>
      <c r="IXO5" s="14"/>
      <c r="IXP5" s="8"/>
      <c r="IXQ5" s="8"/>
      <c r="IXR5" s="8"/>
      <c r="IXS5" s="8"/>
      <c r="IXT5" s="13"/>
      <c r="IXU5" s="13"/>
      <c r="IXV5" s="13"/>
      <c r="IXW5" s="14"/>
      <c r="IXX5" s="8"/>
      <c r="IXY5" s="8"/>
      <c r="IXZ5" s="8"/>
      <c r="IYA5" s="8"/>
      <c r="IYB5" s="13"/>
      <c r="IYC5" s="13"/>
      <c r="IYD5" s="13"/>
      <c r="IYE5" s="14"/>
      <c r="IYF5" s="8"/>
      <c r="IYG5" s="8"/>
      <c r="IYH5" s="8"/>
      <c r="IYI5" s="8"/>
      <c r="IYJ5" s="13"/>
      <c r="IYK5" s="13"/>
      <c r="IYL5" s="13"/>
      <c r="IYM5" s="14"/>
      <c r="IYN5" s="8"/>
      <c r="IYO5" s="8"/>
      <c r="IYP5" s="8"/>
      <c r="IYQ5" s="8"/>
      <c r="IYR5" s="13"/>
      <c r="IYS5" s="13"/>
      <c r="IYT5" s="13"/>
      <c r="IYU5" s="14"/>
      <c r="IYV5" s="8"/>
      <c r="IYW5" s="8"/>
      <c r="IYX5" s="8"/>
      <c r="IYY5" s="8"/>
      <c r="IYZ5" s="13"/>
      <c r="IZA5" s="13"/>
      <c r="IZB5" s="13"/>
      <c r="IZC5" s="14"/>
      <c r="IZD5" s="8"/>
      <c r="IZE5" s="8"/>
      <c r="IZF5" s="8"/>
      <c r="IZG5" s="8"/>
      <c r="IZH5" s="13"/>
      <c r="IZI5" s="13"/>
      <c r="IZJ5" s="13"/>
      <c r="IZK5" s="14"/>
      <c r="IZL5" s="8"/>
      <c r="IZM5" s="8"/>
      <c r="IZN5" s="8"/>
      <c r="IZO5" s="8"/>
      <c r="IZP5" s="13"/>
      <c r="IZQ5" s="13"/>
      <c r="IZR5" s="13"/>
      <c r="IZS5" s="14"/>
      <c r="IZT5" s="8"/>
      <c r="IZU5" s="8"/>
      <c r="IZV5" s="8"/>
      <c r="IZW5" s="8"/>
      <c r="IZX5" s="13"/>
      <c r="IZY5" s="13"/>
      <c r="IZZ5" s="13"/>
      <c r="JAA5" s="14"/>
      <c r="JAB5" s="8"/>
      <c r="JAC5" s="8"/>
      <c r="JAD5" s="8"/>
      <c r="JAE5" s="8"/>
      <c r="JAF5" s="13"/>
      <c r="JAG5" s="13"/>
      <c r="JAH5" s="13"/>
      <c r="JAI5" s="14"/>
      <c r="JAJ5" s="8"/>
      <c r="JAK5" s="8"/>
      <c r="JAL5" s="8"/>
      <c r="JAM5" s="8"/>
      <c r="JAN5" s="13"/>
      <c r="JAO5" s="13"/>
      <c r="JAP5" s="13"/>
      <c r="JAQ5" s="14"/>
      <c r="JAR5" s="8"/>
      <c r="JAS5" s="8"/>
      <c r="JAT5" s="8"/>
      <c r="JAU5" s="8"/>
      <c r="JAV5" s="13"/>
      <c r="JAW5" s="13"/>
      <c r="JAX5" s="13"/>
      <c r="JAY5" s="14"/>
      <c r="JAZ5" s="8"/>
      <c r="JBA5" s="8"/>
      <c r="JBB5" s="8"/>
      <c r="JBC5" s="8"/>
      <c r="JBD5" s="13"/>
      <c r="JBE5" s="13"/>
      <c r="JBF5" s="13"/>
      <c r="JBG5" s="14"/>
      <c r="JBH5" s="8"/>
      <c r="JBI5" s="8"/>
      <c r="JBJ5" s="8"/>
      <c r="JBK5" s="8"/>
      <c r="JBL5" s="13"/>
      <c r="JBM5" s="13"/>
      <c r="JBN5" s="13"/>
      <c r="JBO5" s="14"/>
      <c r="JBP5" s="8"/>
      <c r="JBQ5" s="8"/>
      <c r="JBR5" s="8"/>
      <c r="JBS5" s="8"/>
      <c r="JBT5" s="13"/>
      <c r="JBU5" s="13"/>
      <c r="JBV5" s="13"/>
      <c r="JBW5" s="14"/>
      <c r="JBX5" s="8"/>
      <c r="JBY5" s="8"/>
      <c r="JBZ5" s="8"/>
      <c r="JCA5" s="8"/>
      <c r="JCB5" s="13"/>
      <c r="JCC5" s="13"/>
      <c r="JCD5" s="13"/>
      <c r="JCE5" s="14"/>
      <c r="JCF5" s="8"/>
      <c r="JCG5" s="8"/>
      <c r="JCH5" s="8"/>
      <c r="JCI5" s="8"/>
      <c r="JCJ5" s="13"/>
      <c r="JCK5" s="13"/>
      <c r="JCL5" s="13"/>
      <c r="JCM5" s="14"/>
      <c r="JCN5" s="8"/>
      <c r="JCO5" s="8"/>
      <c r="JCP5" s="8"/>
      <c r="JCQ5" s="8"/>
      <c r="JCR5" s="13"/>
      <c r="JCS5" s="13"/>
      <c r="JCT5" s="13"/>
      <c r="JCU5" s="14"/>
      <c r="JCV5" s="8"/>
      <c r="JCW5" s="8"/>
      <c r="JCX5" s="8"/>
      <c r="JCY5" s="8"/>
      <c r="JCZ5" s="13"/>
      <c r="JDA5" s="13"/>
      <c r="JDB5" s="13"/>
      <c r="JDC5" s="14"/>
      <c r="JDD5" s="8"/>
      <c r="JDE5" s="8"/>
      <c r="JDF5" s="8"/>
      <c r="JDG5" s="8"/>
      <c r="JDH5" s="13"/>
      <c r="JDI5" s="13"/>
      <c r="JDJ5" s="13"/>
      <c r="JDK5" s="14"/>
      <c r="JDL5" s="8"/>
      <c r="JDM5" s="8"/>
      <c r="JDN5" s="8"/>
      <c r="JDO5" s="8"/>
      <c r="JDP5" s="13"/>
      <c r="JDQ5" s="13"/>
      <c r="JDR5" s="13"/>
      <c r="JDS5" s="14"/>
      <c r="JDT5" s="8"/>
      <c r="JDU5" s="8"/>
      <c r="JDV5" s="8"/>
      <c r="JDW5" s="8"/>
      <c r="JDX5" s="13"/>
      <c r="JDY5" s="13"/>
      <c r="JDZ5" s="13"/>
      <c r="JEA5" s="14"/>
      <c r="JEB5" s="8"/>
      <c r="JEC5" s="8"/>
      <c r="JED5" s="8"/>
      <c r="JEE5" s="8"/>
      <c r="JEF5" s="13"/>
      <c r="JEG5" s="13"/>
      <c r="JEH5" s="13"/>
      <c r="JEI5" s="14"/>
      <c r="JEJ5" s="8"/>
      <c r="JEK5" s="8"/>
      <c r="JEL5" s="8"/>
      <c r="JEM5" s="8"/>
      <c r="JEN5" s="13"/>
      <c r="JEO5" s="13"/>
      <c r="JEP5" s="13"/>
      <c r="JEQ5" s="14"/>
      <c r="JER5" s="8"/>
      <c r="JES5" s="8"/>
      <c r="JET5" s="8"/>
      <c r="JEU5" s="8"/>
      <c r="JEV5" s="13"/>
      <c r="JEW5" s="13"/>
      <c r="JEX5" s="13"/>
      <c r="JEY5" s="14"/>
      <c r="JEZ5" s="8"/>
      <c r="JFA5" s="8"/>
      <c r="JFB5" s="8"/>
      <c r="JFC5" s="8"/>
      <c r="JFD5" s="13"/>
      <c r="JFE5" s="13"/>
      <c r="JFF5" s="13"/>
      <c r="JFG5" s="14"/>
      <c r="JFH5" s="8"/>
      <c r="JFI5" s="8"/>
      <c r="JFJ5" s="8"/>
      <c r="JFK5" s="8"/>
      <c r="JFL5" s="13"/>
      <c r="JFM5" s="13"/>
      <c r="JFN5" s="13"/>
      <c r="JFO5" s="14"/>
      <c r="JFP5" s="8"/>
      <c r="JFQ5" s="8"/>
      <c r="JFR5" s="8"/>
      <c r="JFS5" s="8"/>
      <c r="JFT5" s="13"/>
      <c r="JFU5" s="13"/>
      <c r="JFV5" s="13"/>
      <c r="JFW5" s="14"/>
      <c r="JFX5" s="8"/>
      <c r="JFY5" s="8"/>
      <c r="JFZ5" s="8"/>
      <c r="JGA5" s="8"/>
      <c r="JGB5" s="13"/>
      <c r="JGC5" s="13"/>
      <c r="JGD5" s="13"/>
      <c r="JGE5" s="14"/>
      <c r="JGF5" s="8"/>
      <c r="JGG5" s="8"/>
      <c r="JGH5" s="8"/>
      <c r="JGI5" s="8"/>
      <c r="JGJ5" s="13"/>
      <c r="JGK5" s="13"/>
      <c r="JGL5" s="13"/>
      <c r="JGM5" s="14"/>
      <c r="JGN5" s="8"/>
      <c r="JGO5" s="8"/>
      <c r="JGP5" s="8"/>
      <c r="JGQ5" s="8"/>
      <c r="JGR5" s="13"/>
      <c r="JGS5" s="13"/>
      <c r="JGT5" s="13"/>
      <c r="JGU5" s="14"/>
      <c r="JGV5" s="8"/>
      <c r="JGW5" s="8"/>
      <c r="JGX5" s="8"/>
      <c r="JGY5" s="8"/>
      <c r="JGZ5" s="13"/>
      <c r="JHA5" s="13"/>
      <c r="JHB5" s="13"/>
      <c r="JHC5" s="14"/>
      <c r="JHD5" s="8"/>
      <c r="JHE5" s="8"/>
      <c r="JHF5" s="8"/>
      <c r="JHG5" s="8"/>
      <c r="JHH5" s="13"/>
      <c r="JHI5" s="13"/>
      <c r="JHJ5" s="13"/>
      <c r="JHK5" s="14"/>
      <c r="JHL5" s="8"/>
      <c r="JHM5" s="8"/>
      <c r="JHN5" s="8"/>
      <c r="JHO5" s="8"/>
      <c r="JHP5" s="13"/>
      <c r="JHQ5" s="13"/>
      <c r="JHR5" s="13"/>
      <c r="JHS5" s="14"/>
      <c r="JHT5" s="8"/>
      <c r="JHU5" s="8"/>
      <c r="JHV5" s="8"/>
      <c r="JHW5" s="8"/>
      <c r="JHX5" s="13"/>
      <c r="JHY5" s="13"/>
      <c r="JHZ5" s="13"/>
      <c r="JIA5" s="14"/>
      <c r="JIB5" s="8"/>
      <c r="JIC5" s="8"/>
      <c r="JID5" s="8"/>
      <c r="JIE5" s="8"/>
      <c r="JIF5" s="13"/>
      <c r="JIG5" s="13"/>
      <c r="JIH5" s="13"/>
      <c r="JII5" s="14"/>
      <c r="JIJ5" s="8"/>
      <c r="JIK5" s="8"/>
      <c r="JIL5" s="8"/>
      <c r="JIM5" s="8"/>
      <c r="JIN5" s="13"/>
      <c r="JIO5" s="13"/>
      <c r="JIP5" s="13"/>
      <c r="JIQ5" s="14"/>
      <c r="JIR5" s="8"/>
      <c r="JIS5" s="8"/>
      <c r="JIT5" s="8"/>
      <c r="JIU5" s="8"/>
      <c r="JIV5" s="13"/>
      <c r="JIW5" s="13"/>
      <c r="JIX5" s="13"/>
      <c r="JIY5" s="14"/>
      <c r="JIZ5" s="8"/>
      <c r="JJA5" s="8"/>
      <c r="JJB5" s="8"/>
      <c r="JJC5" s="8"/>
      <c r="JJD5" s="13"/>
      <c r="JJE5" s="13"/>
      <c r="JJF5" s="13"/>
      <c r="JJG5" s="14"/>
      <c r="JJH5" s="8"/>
      <c r="JJI5" s="8"/>
      <c r="JJJ5" s="8"/>
      <c r="JJK5" s="8"/>
      <c r="JJL5" s="13"/>
      <c r="JJM5" s="13"/>
      <c r="JJN5" s="13"/>
      <c r="JJO5" s="14"/>
      <c r="JJP5" s="8"/>
      <c r="JJQ5" s="8"/>
      <c r="JJR5" s="8"/>
      <c r="JJS5" s="8"/>
      <c r="JJT5" s="13"/>
      <c r="JJU5" s="13"/>
      <c r="JJV5" s="13"/>
      <c r="JJW5" s="14"/>
      <c r="JJX5" s="8"/>
      <c r="JJY5" s="8"/>
      <c r="JJZ5" s="8"/>
      <c r="JKA5" s="8"/>
      <c r="JKB5" s="13"/>
      <c r="JKC5" s="13"/>
      <c r="JKD5" s="13"/>
      <c r="JKE5" s="14"/>
      <c r="JKF5" s="8"/>
      <c r="JKG5" s="8"/>
      <c r="JKH5" s="8"/>
      <c r="JKI5" s="8"/>
      <c r="JKJ5" s="13"/>
      <c r="JKK5" s="13"/>
      <c r="JKL5" s="13"/>
      <c r="JKM5" s="14"/>
      <c r="JKN5" s="8"/>
      <c r="JKO5" s="8"/>
      <c r="JKP5" s="8"/>
      <c r="JKQ5" s="8"/>
      <c r="JKR5" s="13"/>
      <c r="JKS5" s="13"/>
      <c r="JKT5" s="13"/>
      <c r="JKU5" s="14"/>
      <c r="JKV5" s="8"/>
      <c r="JKW5" s="8"/>
      <c r="JKX5" s="8"/>
      <c r="JKY5" s="8"/>
      <c r="JKZ5" s="13"/>
      <c r="JLA5" s="13"/>
      <c r="JLB5" s="13"/>
      <c r="JLC5" s="14"/>
      <c r="JLD5" s="8"/>
      <c r="JLE5" s="8"/>
      <c r="JLF5" s="8"/>
      <c r="JLG5" s="8"/>
      <c r="JLH5" s="13"/>
      <c r="JLI5" s="13"/>
      <c r="JLJ5" s="13"/>
      <c r="JLK5" s="14"/>
      <c r="JLL5" s="8"/>
      <c r="JLM5" s="8"/>
      <c r="JLN5" s="8"/>
      <c r="JLO5" s="8"/>
      <c r="JLP5" s="13"/>
      <c r="JLQ5" s="13"/>
      <c r="JLR5" s="13"/>
      <c r="JLS5" s="14"/>
      <c r="JLT5" s="8"/>
      <c r="JLU5" s="8"/>
      <c r="JLV5" s="8"/>
      <c r="JLW5" s="8"/>
      <c r="JLX5" s="13"/>
      <c r="JLY5" s="13"/>
      <c r="JLZ5" s="13"/>
      <c r="JMA5" s="14"/>
      <c r="JMB5" s="8"/>
      <c r="JMC5" s="8"/>
      <c r="JMD5" s="8"/>
      <c r="JME5" s="8"/>
      <c r="JMF5" s="13"/>
      <c r="JMG5" s="13"/>
      <c r="JMH5" s="13"/>
      <c r="JMI5" s="14"/>
      <c r="JMJ5" s="8"/>
      <c r="JMK5" s="8"/>
      <c r="JML5" s="8"/>
      <c r="JMM5" s="8"/>
      <c r="JMN5" s="13"/>
      <c r="JMO5" s="13"/>
      <c r="JMP5" s="13"/>
      <c r="JMQ5" s="14"/>
      <c r="JMR5" s="8"/>
      <c r="JMS5" s="8"/>
      <c r="JMT5" s="8"/>
      <c r="JMU5" s="8"/>
      <c r="JMV5" s="13"/>
      <c r="JMW5" s="13"/>
      <c r="JMX5" s="13"/>
      <c r="JMY5" s="14"/>
      <c r="JMZ5" s="8"/>
      <c r="JNA5" s="8"/>
      <c r="JNB5" s="8"/>
      <c r="JNC5" s="8"/>
      <c r="JND5" s="13"/>
      <c r="JNE5" s="13"/>
      <c r="JNF5" s="13"/>
      <c r="JNG5" s="14"/>
      <c r="JNH5" s="8"/>
      <c r="JNI5" s="8"/>
      <c r="JNJ5" s="8"/>
      <c r="JNK5" s="8"/>
      <c r="JNL5" s="13"/>
      <c r="JNM5" s="13"/>
      <c r="JNN5" s="13"/>
      <c r="JNO5" s="14"/>
      <c r="JNP5" s="8"/>
      <c r="JNQ5" s="8"/>
      <c r="JNR5" s="8"/>
      <c r="JNS5" s="8"/>
      <c r="JNT5" s="13"/>
      <c r="JNU5" s="13"/>
      <c r="JNV5" s="13"/>
      <c r="JNW5" s="14"/>
      <c r="JNX5" s="8"/>
      <c r="JNY5" s="8"/>
      <c r="JNZ5" s="8"/>
      <c r="JOA5" s="8"/>
      <c r="JOB5" s="13"/>
      <c r="JOC5" s="13"/>
      <c r="JOD5" s="13"/>
      <c r="JOE5" s="14"/>
      <c r="JOF5" s="8"/>
      <c r="JOG5" s="8"/>
      <c r="JOH5" s="8"/>
      <c r="JOI5" s="8"/>
      <c r="JOJ5" s="13"/>
      <c r="JOK5" s="13"/>
      <c r="JOL5" s="13"/>
      <c r="JOM5" s="14"/>
      <c r="JON5" s="8"/>
      <c r="JOO5" s="8"/>
      <c r="JOP5" s="8"/>
      <c r="JOQ5" s="8"/>
      <c r="JOR5" s="13"/>
      <c r="JOS5" s="13"/>
      <c r="JOT5" s="13"/>
      <c r="JOU5" s="14"/>
      <c r="JOV5" s="8"/>
      <c r="JOW5" s="8"/>
      <c r="JOX5" s="8"/>
      <c r="JOY5" s="8"/>
      <c r="JOZ5" s="13"/>
      <c r="JPA5" s="13"/>
      <c r="JPB5" s="13"/>
      <c r="JPC5" s="14"/>
      <c r="JPD5" s="8"/>
      <c r="JPE5" s="8"/>
      <c r="JPF5" s="8"/>
      <c r="JPG5" s="8"/>
      <c r="JPH5" s="13"/>
      <c r="JPI5" s="13"/>
      <c r="JPJ5" s="13"/>
      <c r="JPK5" s="14"/>
      <c r="JPL5" s="8"/>
      <c r="JPM5" s="8"/>
      <c r="JPN5" s="8"/>
      <c r="JPO5" s="8"/>
      <c r="JPP5" s="13"/>
      <c r="JPQ5" s="13"/>
      <c r="JPR5" s="13"/>
      <c r="JPS5" s="14"/>
      <c r="JPT5" s="8"/>
      <c r="JPU5" s="8"/>
      <c r="JPV5" s="8"/>
      <c r="JPW5" s="8"/>
      <c r="JPX5" s="13"/>
      <c r="JPY5" s="13"/>
      <c r="JPZ5" s="13"/>
      <c r="JQA5" s="14"/>
      <c r="JQB5" s="8"/>
      <c r="JQC5" s="8"/>
      <c r="JQD5" s="8"/>
      <c r="JQE5" s="8"/>
      <c r="JQF5" s="13"/>
      <c r="JQG5" s="13"/>
      <c r="JQH5" s="13"/>
      <c r="JQI5" s="14"/>
      <c r="JQJ5" s="8"/>
      <c r="JQK5" s="8"/>
      <c r="JQL5" s="8"/>
      <c r="JQM5" s="8"/>
      <c r="JQN5" s="13"/>
      <c r="JQO5" s="13"/>
      <c r="JQP5" s="13"/>
      <c r="JQQ5" s="14"/>
      <c r="JQR5" s="8"/>
      <c r="JQS5" s="8"/>
      <c r="JQT5" s="8"/>
      <c r="JQU5" s="8"/>
      <c r="JQV5" s="13"/>
      <c r="JQW5" s="13"/>
      <c r="JQX5" s="13"/>
      <c r="JQY5" s="14"/>
      <c r="JQZ5" s="8"/>
      <c r="JRA5" s="8"/>
      <c r="JRB5" s="8"/>
      <c r="JRC5" s="8"/>
      <c r="JRD5" s="13"/>
      <c r="JRE5" s="13"/>
      <c r="JRF5" s="13"/>
      <c r="JRG5" s="14"/>
      <c r="JRH5" s="8"/>
      <c r="JRI5" s="8"/>
      <c r="JRJ5" s="8"/>
      <c r="JRK5" s="8"/>
      <c r="JRL5" s="13"/>
      <c r="JRM5" s="13"/>
      <c r="JRN5" s="13"/>
      <c r="JRO5" s="14"/>
      <c r="JRP5" s="8"/>
      <c r="JRQ5" s="8"/>
      <c r="JRR5" s="8"/>
      <c r="JRS5" s="8"/>
      <c r="JRT5" s="13"/>
      <c r="JRU5" s="13"/>
      <c r="JRV5" s="13"/>
      <c r="JRW5" s="14"/>
      <c r="JRX5" s="8"/>
      <c r="JRY5" s="8"/>
      <c r="JRZ5" s="8"/>
      <c r="JSA5" s="8"/>
      <c r="JSB5" s="13"/>
      <c r="JSC5" s="13"/>
      <c r="JSD5" s="13"/>
      <c r="JSE5" s="14"/>
      <c r="JSF5" s="8"/>
      <c r="JSG5" s="8"/>
      <c r="JSH5" s="8"/>
      <c r="JSI5" s="8"/>
      <c r="JSJ5" s="13"/>
      <c r="JSK5" s="13"/>
      <c r="JSL5" s="13"/>
      <c r="JSM5" s="14"/>
      <c r="JSN5" s="8"/>
      <c r="JSO5" s="8"/>
      <c r="JSP5" s="8"/>
      <c r="JSQ5" s="8"/>
      <c r="JSR5" s="13"/>
      <c r="JSS5" s="13"/>
      <c r="JST5" s="13"/>
      <c r="JSU5" s="14"/>
      <c r="JSV5" s="8"/>
      <c r="JSW5" s="8"/>
      <c r="JSX5" s="8"/>
      <c r="JSY5" s="8"/>
      <c r="JSZ5" s="13"/>
      <c r="JTA5" s="13"/>
      <c r="JTB5" s="13"/>
      <c r="JTC5" s="14"/>
      <c r="JTD5" s="8"/>
      <c r="JTE5" s="8"/>
      <c r="JTF5" s="8"/>
      <c r="JTG5" s="8"/>
      <c r="JTH5" s="13"/>
      <c r="JTI5" s="13"/>
      <c r="JTJ5" s="13"/>
      <c r="JTK5" s="14"/>
      <c r="JTL5" s="8"/>
      <c r="JTM5" s="8"/>
      <c r="JTN5" s="8"/>
      <c r="JTO5" s="8"/>
      <c r="JTP5" s="13"/>
      <c r="JTQ5" s="13"/>
      <c r="JTR5" s="13"/>
      <c r="JTS5" s="14"/>
      <c r="JTT5" s="8"/>
      <c r="JTU5" s="8"/>
      <c r="JTV5" s="8"/>
      <c r="JTW5" s="8"/>
      <c r="JTX5" s="13"/>
      <c r="JTY5" s="13"/>
      <c r="JTZ5" s="13"/>
      <c r="JUA5" s="14"/>
      <c r="JUB5" s="8"/>
      <c r="JUC5" s="8"/>
      <c r="JUD5" s="8"/>
      <c r="JUE5" s="8"/>
      <c r="JUF5" s="13"/>
      <c r="JUG5" s="13"/>
      <c r="JUH5" s="13"/>
      <c r="JUI5" s="14"/>
      <c r="JUJ5" s="8"/>
      <c r="JUK5" s="8"/>
      <c r="JUL5" s="8"/>
      <c r="JUM5" s="8"/>
      <c r="JUN5" s="13"/>
      <c r="JUO5" s="13"/>
      <c r="JUP5" s="13"/>
      <c r="JUQ5" s="14"/>
      <c r="JUR5" s="8"/>
      <c r="JUS5" s="8"/>
      <c r="JUT5" s="8"/>
      <c r="JUU5" s="8"/>
      <c r="JUV5" s="13"/>
      <c r="JUW5" s="13"/>
      <c r="JUX5" s="13"/>
      <c r="JUY5" s="14"/>
      <c r="JUZ5" s="8"/>
      <c r="JVA5" s="8"/>
      <c r="JVB5" s="8"/>
      <c r="JVC5" s="8"/>
      <c r="JVD5" s="13"/>
      <c r="JVE5" s="13"/>
      <c r="JVF5" s="13"/>
      <c r="JVG5" s="14"/>
      <c r="JVH5" s="8"/>
      <c r="JVI5" s="8"/>
      <c r="JVJ5" s="8"/>
      <c r="JVK5" s="8"/>
      <c r="JVL5" s="13"/>
      <c r="JVM5" s="13"/>
      <c r="JVN5" s="13"/>
      <c r="JVO5" s="14"/>
      <c r="JVP5" s="8"/>
      <c r="JVQ5" s="8"/>
      <c r="JVR5" s="8"/>
      <c r="JVS5" s="8"/>
      <c r="JVT5" s="13"/>
      <c r="JVU5" s="13"/>
      <c r="JVV5" s="13"/>
      <c r="JVW5" s="14"/>
      <c r="JVX5" s="8"/>
      <c r="JVY5" s="8"/>
      <c r="JVZ5" s="8"/>
      <c r="JWA5" s="8"/>
      <c r="JWB5" s="13"/>
      <c r="JWC5" s="13"/>
      <c r="JWD5" s="13"/>
      <c r="JWE5" s="14"/>
      <c r="JWF5" s="8"/>
      <c r="JWG5" s="8"/>
      <c r="JWH5" s="8"/>
      <c r="JWI5" s="8"/>
      <c r="JWJ5" s="13"/>
      <c r="JWK5" s="13"/>
      <c r="JWL5" s="13"/>
      <c r="JWM5" s="14"/>
      <c r="JWN5" s="8"/>
      <c r="JWO5" s="8"/>
      <c r="JWP5" s="8"/>
      <c r="JWQ5" s="8"/>
      <c r="JWR5" s="13"/>
      <c r="JWS5" s="13"/>
      <c r="JWT5" s="13"/>
      <c r="JWU5" s="14"/>
      <c r="JWV5" s="8"/>
      <c r="JWW5" s="8"/>
      <c r="JWX5" s="8"/>
      <c r="JWY5" s="8"/>
      <c r="JWZ5" s="13"/>
      <c r="JXA5" s="13"/>
      <c r="JXB5" s="13"/>
      <c r="JXC5" s="14"/>
      <c r="JXD5" s="8"/>
      <c r="JXE5" s="8"/>
      <c r="JXF5" s="8"/>
      <c r="JXG5" s="8"/>
      <c r="JXH5" s="13"/>
      <c r="JXI5" s="13"/>
      <c r="JXJ5" s="13"/>
      <c r="JXK5" s="14"/>
      <c r="JXL5" s="8"/>
      <c r="JXM5" s="8"/>
      <c r="JXN5" s="8"/>
      <c r="JXO5" s="8"/>
      <c r="JXP5" s="13"/>
      <c r="JXQ5" s="13"/>
      <c r="JXR5" s="13"/>
      <c r="JXS5" s="14"/>
      <c r="JXT5" s="8"/>
      <c r="JXU5" s="8"/>
      <c r="JXV5" s="8"/>
      <c r="JXW5" s="8"/>
      <c r="JXX5" s="13"/>
      <c r="JXY5" s="13"/>
      <c r="JXZ5" s="13"/>
      <c r="JYA5" s="14"/>
      <c r="JYB5" s="8"/>
      <c r="JYC5" s="8"/>
      <c r="JYD5" s="8"/>
      <c r="JYE5" s="8"/>
      <c r="JYF5" s="13"/>
      <c r="JYG5" s="13"/>
      <c r="JYH5" s="13"/>
      <c r="JYI5" s="14"/>
      <c r="JYJ5" s="8"/>
      <c r="JYK5" s="8"/>
      <c r="JYL5" s="8"/>
      <c r="JYM5" s="8"/>
      <c r="JYN5" s="13"/>
      <c r="JYO5" s="13"/>
      <c r="JYP5" s="13"/>
      <c r="JYQ5" s="14"/>
      <c r="JYR5" s="8"/>
      <c r="JYS5" s="8"/>
      <c r="JYT5" s="8"/>
      <c r="JYU5" s="8"/>
      <c r="JYV5" s="13"/>
      <c r="JYW5" s="13"/>
      <c r="JYX5" s="13"/>
      <c r="JYY5" s="14"/>
      <c r="JYZ5" s="8"/>
      <c r="JZA5" s="8"/>
      <c r="JZB5" s="8"/>
      <c r="JZC5" s="8"/>
      <c r="JZD5" s="13"/>
      <c r="JZE5" s="13"/>
      <c r="JZF5" s="13"/>
      <c r="JZG5" s="14"/>
      <c r="JZH5" s="8"/>
      <c r="JZI5" s="8"/>
      <c r="JZJ5" s="8"/>
      <c r="JZK5" s="8"/>
      <c r="JZL5" s="13"/>
      <c r="JZM5" s="13"/>
      <c r="JZN5" s="13"/>
      <c r="JZO5" s="14"/>
      <c r="JZP5" s="8"/>
      <c r="JZQ5" s="8"/>
      <c r="JZR5" s="8"/>
      <c r="JZS5" s="8"/>
      <c r="JZT5" s="13"/>
      <c r="JZU5" s="13"/>
      <c r="JZV5" s="13"/>
      <c r="JZW5" s="14"/>
      <c r="JZX5" s="8"/>
      <c r="JZY5" s="8"/>
      <c r="JZZ5" s="8"/>
      <c r="KAA5" s="8"/>
      <c r="KAB5" s="13"/>
      <c r="KAC5" s="13"/>
      <c r="KAD5" s="13"/>
      <c r="KAE5" s="14"/>
      <c r="KAF5" s="8"/>
      <c r="KAG5" s="8"/>
      <c r="KAH5" s="8"/>
      <c r="KAI5" s="8"/>
      <c r="KAJ5" s="13"/>
      <c r="KAK5" s="13"/>
      <c r="KAL5" s="13"/>
      <c r="KAM5" s="14"/>
      <c r="KAN5" s="8"/>
      <c r="KAO5" s="8"/>
      <c r="KAP5" s="8"/>
      <c r="KAQ5" s="8"/>
      <c r="KAR5" s="13"/>
      <c r="KAS5" s="13"/>
      <c r="KAT5" s="13"/>
      <c r="KAU5" s="14"/>
      <c r="KAV5" s="8"/>
      <c r="KAW5" s="8"/>
      <c r="KAX5" s="8"/>
      <c r="KAY5" s="8"/>
      <c r="KAZ5" s="13"/>
      <c r="KBA5" s="13"/>
      <c r="KBB5" s="13"/>
      <c r="KBC5" s="14"/>
      <c r="KBD5" s="8"/>
      <c r="KBE5" s="8"/>
      <c r="KBF5" s="8"/>
      <c r="KBG5" s="8"/>
      <c r="KBH5" s="13"/>
      <c r="KBI5" s="13"/>
      <c r="KBJ5" s="13"/>
      <c r="KBK5" s="14"/>
      <c r="KBL5" s="8"/>
      <c r="KBM5" s="8"/>
      <c r="KBN5" s="8"/>
      <c r="KBO5" s="8"/>
      <c r="KBP5" s="13"/>
      <c r="KBQ5" s="13"/>
      <c r="KBR5" s="13"/>
      <c r="KBS5" s="14"/>
      <c r="KBT5" s="8"/>
      <c r="KBU5" s="8"/>
      <c r="KBV5" s="8"/>
      <c r="KBW5" s="8"/>
      <c r="KBX5" s="13"/>
      <c r="KBY5" s="13"/>
      <c r="KBZ5" s="13"/>
      <c r="KCA5" s="14"/>
      <c r="KCB5" s="8"/>
      <c r="KCC5" s="8"/>
      <c r="KCD5" s="8"/>
      <c r="KCE5" s="8"/>
      <c r="KCF5" s="13"/>
      <c r="KCG5" s="13"/>
      <c r="KCH5" s="13"/>
      <c r="KCI5" s="14"/>
      <c r="KCJ5" s="8"/>
      <c r="KCK5" s="8"/>
      <c r="KCL5" s="8"/>
      <c r="KCM5" s="8"/>
      <c r="KCN5" s="13"/>
      <c r="KCO5" s="13"/>
      <c r="KCP5" s="13"/>
      <c r="KCQ5" s="14"/>
      <c r="KCR5" s="8"/>
      <c r="KCS5" s="8"/>
      <c r="KCT5" s="8"/>
      <c r="KCU5" s="8"/>
      <c r="KCV5" s="13"/>
      <c r="KCW5" s="13"/>
      <c r="KCX5" s="13"/>
      <c r="KCY5" s="14"/>
      <c r="KCZ5" s="8"/>
      <c r="KDA5" s="8"/>
      <c r="KDB5" s="8"/>
      <c r="KDC5" s="8"/>
      <c r="KDD5" s="13"/>
      <c r="KDE5" s="13"/>
      <c r="KDF5" s="13"/>
      <c r="KDG5" s="14"/>
      <c r="KDH5" s="8"/>
      <c r="KDI5" s="8"/>
      <c r="KDJ5" s="8"/>
      <c r="KDK5" s="8"/>
      <c r="KDL5" s="13"/>
      <c r="KDM5" s="13"/>
      <c r="KDN5" s="13"/>
      <c r="KDO5" s="14"/>
      <c r="KDP5" s="8"/>
      <c r="KDQ5" s="8"/>
      <c r="KDR5" s="8"/>
      <c r="KDS5" s="8"/>
      <c r="KDT5" s="13"/>
      <c r="KDU5" s="13"/>
      <c r="KDV5" s="13"/>
      <c r="KDW5" s="14"/>
      <c r="KDX5" s="8"/>
      <c r="KDY5" s="8"/>
      <c r="KDZ5" s="8"/>
      <c r="KEA5" s="8"/>
      <c r="KEB5" s="13"/>
      <c r="KEC5" s="13"/>
      <c r="KED5" s="13"/>
      <c r="KEE5" s="14"/>
      <c r="KEF5" s="8"/>
      <c r="KEG5" s="8"/>
      <c r="KEH5" s="8"/>
      <c r="KEI5" s="8"/>
      <c r="KEJ5" s="13"/>
      <c r="KEK5" s="13"/>
      <c r="KEL5" s="13"/>
      <c r="KEM5" s="14"/>
      <c r="KEN5" s="8"/>
      <c r="KEO5" s="8"/>
      <c r="KEP5" s="8"/>
      <c r="KEQ5" s="8"/>
      <c r="KER5" s="13"/>
      <c r="KES5" s="13"/>
      <c r="KET5" s="13"/>
      <c r="KEU5" s="14"/>
      <c r="KEV5" s="8"/>
      <c r="KEW5" s="8"/>
      <c r="KEX5" s="8"/>
      <c r="KEY5" s="8"/>
      <c r="KEZ5" s="13"/>
      <c r="KFA5" s="13"/>
      <c r="KFB5" s="13"/>
      <c r="KFC5" s="14"/>
      <c r="KFD5" s="8"/>
      <c r="KFE5" s="8"/>
      <c r="KFF5" s="8"/>
      <c r="KFG5" s="8"/>
      <c r="KFH5" s="13"/>
      <c r="KFI5" s="13"/>
      <c r="KFJ5" s="13"/>
      <c r="KFK5" s="14"/>
      <c r="KFL5" s="8"/>
      <c r="KFM5" s="8"/>
      <c r="KFN5" s="8"/>
      <c r="KFO5" s="8"/>
      <c r="KFP5" s="13"/>
      <c r="KFQ5" s="13"/>
      <c r="KFR5" s="13"/>
      <c r="KFS5" s="14"/>
      <c r="KFT5" s="8"/>
      <c r="KFU5" s="8"/>
      <c r="KFV5" s="8"/>
      <c r="KFW5" s="8"/>
      <c r="KFX5" s="13"/>
      <c r="KFY5" s="13"/>
      <c r="KFZ5" s="13"/>
      <c r="KGA5" s="14"/>
      <c r="KGB5" s="8"/>
      <c r="KGC5" s="8"/>
      <c r="KGD5" s="8"/>
      <c r="KGE5" s="8"/>
      <c r="KGF5" s="13"/>
      <c r="KGG5" s="13"/>
      <c r="KGH5" s="13"/>
      <c r="KGI5" s="14"/>
      <c r="KGJ5" s="8"/>
      <c r="KGK5" s="8"/>
      <c r="KGL5" s="8"/>
      <c r="KGM5" s="8"/>
      <c r="KGN5" s="13"/>
      <c r="KGO5" s="13"/>
      <c r="KGP5" s="13"/>
      <c r="KGQ5" s="14"/>
      <c r="KGR5" s="8"/>
      <c r="KGS5" s="8"/>
      <c r="KGT5" s="8"/>
      <c r="KGU5" s="8"/>
      <c r="KGV5" s="13"/>
      <c r="KGW5" s="13"/>
      <c r="KGX5" s="13"/>
      <c r="KGY5" s="14"/>
      <c r="KGZ5" s="8"/>
      <c r="KHA5" s="8"/>
      <c r="KHB5" s="8"/>
      <c r="KHC5" s="8"/>
      <c r="KHD5" s="13"/>
      <c r="KHE5" s="13"/>
      <c r="KHF5" s="13"/>
      <c r="KHG5" s="14"/>
      <c r="KHH5" s="8"/>
      <c r="KHI5" s="8"/>
      <c r="KHJ5" s="8"/>
      <c r="KHK5" s="8"/>
      <c r="KHL5" s="13"/>
      <c r="KHM5" s="13"/>
      <c r="KHN5" s="13"/>
      <c r="KHO5" s="14"/>
      <c r="KHP5" s="8"/>
      <c r="KHQ5" s="8"/>
      <c r="KHR5" s="8"/>
      <c r="KHS5" s="8"/>
      <c r="KHT5" s="13"/>
      <c r="KHU5" s="13"/>
      <c r="KHV5" s="13"/>
      <c r="KHW5" s="14"/>
      <c r="KHX5" s="8"/>
      <c r="KHY5" s="8"/>
      <c r="KHZ5" s="8"/>
      <c r="KIA5" s="8"/>
      <c r="KIB5" s="13"/>
      <c r="KIC5" s="13"/>
      <c r="KID5" s="13"/>
      <c r="KIE5" s="14"/>
      <c r="KIF5" s="8"/>
      <c r="KIG5" s="8"/>
      <c r="KIH5" s="8"/>
      <c r="KII5" s="8"/>
      <c r="KIJ5" s="13"/>
      <c r="KIK5" s="13"/>
      <c r="KIL5" s="13"/>
      <c r="KIM5" s="14"/>
      <c r="KIN5" s="8"/>
      <c r="KIO5" s="8"/>
      <c r="KIP5" s="8"/>
      <c r="KIQ5" s="8"/>
      <c r="KIR5" s="13"/>
      <c r="KIS5" s="13"/>
      <c r="KIT5" s="13"/>
      <c r="KIU5" s="14"/>
      <c r="KIV5" s="8"/>
      <c r="KIW5" s="8"/>
      <c r="KIX5" s="8"/>
      <c r="KIY5" s="8"/>
      <c r="KIZ5" s="13"/>
      <c r="KJA5" s="13"/>
      <c r="KJB5" s="13"/>
      <c r="KJC5" s="14"/>
      <c r="KJD5" s="8"/>
      <c r="KJE5" s="8"/>
      <c r="KJF5" s="8"/>
      <c r="KJG5" s="8"/>
      <c r="KJH5" s="13"/>
      <c r="KJI5" s="13"/>
      <c r="KJJ5" s="13"/>
      <c r="KJK5" s="14"/>
      <c r="KJL5" s="8"/>
      <c r="KJM5" s="8"/>
      <c r="KJN5" s="8"/>
      <c r="KJO5" s="8"/>
      <c r="KJP5" s="13"/>
      <c r="KJQ5" s="13"/>
      <c r="KJR5" s="13"/>
      <c r="KJS5" s="14"/>
      <c r="KJT5" s="8"/>
      <c r="KJU5" s="8"/>
      <c r="KJV5" s="8"/>
      <c r="KJW5" s="8"/>
      <c r="KJX5" s="13"/>
      <c r="KJY5" s="13"/>
      <c r="KJZ5" s="13"/>
      <c r="KKA5" s="14"/>
      <c r="KKB5" s="8"/>
      <c r="KKC5" s="8"/>
      <c r="KKD5" s="8"/>
      <c r="KKE5" s="8"/>
      <c r="KKF5" s="13"/>
      <c r="KKG5" s="13"/>
      <c r="KKH5" s="13"/>
      <c r="KKI5" s="14"/>
      <c r="KKJ5" s="8"/>
      <c r="KKK5" s="8"/>
      <c r="KKL5" s="8"/>
      <c r="KKM5" s="8"/>
      <c r="KKN5" s="13"/>
      <c r="KKO5" s="13"/>
      <c r="KKP5" s="13"/>
      <c r="KKQ5" s="14"/>
      <c r="KKR5" s="8"/>
      <c r="KKS5" s="8"/>
      <c r="KKT5" s="8"/>
      <c r="KKU5" s="8"/>
      <c r="KKV5" s="13"/>
      <c r="KKW5" s="13"/>
      <c r="KKX5" s="13"/>
      <c r="KKY5" s="14"/>
      <c r="KKZ5" s="8"/>
      <c r="KLA5" s="8"/>
      <c r="KLB5" s="8"/>
      <c r="KLC5" s="8"/>
      <c r="KLD5" s="13"/>
      <c r="KLE5" s="13"/>
      <c r="KLF5" s="13"/>
      <c r="KLG5" s="14"/>
      <c r="KLH5" s="8"/>
      <c r="KLI5" s="8"/>
      <c r="KLJ5" s="8"/>
      <c r="KLK5" s="8"/>
      <c r="KLL5" s="13"/>
      <c r="KLM5" s="13"/>
      <c r="KLN5" s="13"/>
      <c r="KLO5" s="14"/>
      <c r="KLP5" s="8"/>
      <c r="KLQ5" s="8"/>
      <c r="KLR5" s="8"/>
      <c r="KLS5" s="8"/>
      <c r="KLT5" s="13"/>
      <c r="KLU5" s="13"/>
      <c r="KLV5" s="13"/>
      <c r="KLW5" s="14"/>
      <c r="KLX5" s="8"/>
      <c r="KLY5" s="8"/>
      <c r="KLZ5" s="8"/>
      <c r="KMA5" s="8"/>
      <c r="KMB5" s="13"/>
      <c r="KMC5" s="13"/>
      <c r="KMD5" s="13"/>
      <c r="KME5" s="14"/>
      <c r="KMF5" s="8"/>
      <c r="KMG5" s="8"/>
      <c r="KMH5" s="8"/>
      <c r="KMI5" s="8"/>
      <c r="KMJ5" s="13"/>
      <c r="KMK5" s="13"/>
      <c r="KML5" s="13"/>
      <c r="KMM5" s="14"/>
      <c r="KMN5" s="8"/>
      <c r="KMO5" s="8"/>
      <c r="KMP5" s="8"/>
      <c r="KMQ5" s="8"/>
      <c r="KMR5" s="13"/>
      <c r="KMS5" s="13"/>
      <c r="KMT5" s="13"/>
      <c r="KMU5" s="14"/>
      <c r="KMV5" s="8"/>
      <c r="KMW5" s="8"/>
      <c r="KMX5" s="8"/>
      <c r="KMY5" s="8"/>
      <c r="KMZ5" s="13"/>
      <c r="KNA5" s="13"/>
      <c r="KNB5" s="13"/>
      <c r="KNC5" s="14"/>
      <c r="KND5" s="8"/>
      <c r="KNE5" s="8"/>
      <c r="KNF5" s="8"/>
      <c r="KNG5" s="8"/>
      <c r="KNH5" s="13"/>
      <c r="KNI5" s="13"/>
      <c r="KNJ5" s="13"/>
      <c r="KNK5" s="14"/>
      <c r="KNL5" s="8"/>
      <c r="KNM5" s="8"/>
      <c r="KNN5" s="8"/>
      <c r="KNO5" s="8"/>
      <c r="KNP5" s="13"/>
      <c r="KNQ5" s="13"/>
      <c r="KNR5" s="13"/>
      <c r="KNS5" s="14"/>
      <c r="KNT5" s="8"/>
      <c r="KNU5" s="8"/>
      <c r="KNV5" s="8"/>
      <c r="KNW5" s="8"/>
      <c r="KNX5" s="13"/>
      <c r="KNY5" s="13"/>
      <c r="KNZ5" s="13"/>
      <c r="KOA5" s="14"/>
      <c r="KOB5" s="8"/>
      <c r="KOC5" s="8"/>
      <c r="KOD5" s="8"/>
      <c r="KOE5" s="8"/>
      <c r="KOF5" s="13"/>
      <c r="KOG5" s="13"/>
      <c r="KOH5" s="13"/>
      <c r="KOI5" s="14"/>
      <c r="KOJ5" s="8"/>
      <c r="KOK5" s="8"/>
      <c r="KOL5" s="8"/>
      <c r="KOM5" s="8"/>
      <c r="KON5" s="13"/>
      <c r="KOO5" s="13"/>
      <c r="KOP5" s="13"/>
      <c r="KOQ5" s="14"/>
      <c r="KOR5" s="8"/>
      <c r="KOS5" s="8"/>
      <c r="KOT5" s="8"/>
      <c r="KOU5" s="8"/>
      <c r="KOV5" s="13"/>
      <c r="KOW5" s="13"/>
      <c r="KOX5" s="13"/>
      <c r="KOY5" s="14"/>
      <c r="KOZ5" s="8"/>
      <c r="KPA5" s="8"/>
      <c r="KPB5" s="8"/>
      <c r="KPC5" s="8"/>
      <c r="KPD5" s="13"/>
      <c r="KPE5" s="13"/>
      <c r="KPF5" s="13"/>
      <c r="KPG5" s="14"/>
      <c r="KPH5" s="8"/>
      <c r="KPI5" s="8"/>
      <c r="KPJ5" s="8"/>
      <c r="KPK5" s="8"/>
      <c r="KPL5" s="13"/>
      <c r="KPM5" s="13"/>
      <c r="KPN5" s="13"/>
      <c r="KPO5" s="14"/>
      <c r="KPP5" s="8"/>
      <c r="KPQ5" s="8"/>
      <c r="KPR5" s="8"/>
      <c r="KPS5" s="8"/>
      <c r="KPT5" s="13"/>
      <c r="KPU5" s="13"/>
      <c r="KPV5" s="13"/>
      <c r="KPW5" s="14"/>
      <c r="KPX5" s="8"/>
      <c r="KPY5" s="8"/>
      <c r="KPZ5" s="8"/>
      <c r="KQA5" s="8"/>
      <c r="KQB5" s="13"/>
      <c r="KQC5" s="13"/>
      <c r="KQD5" s="13"/>
      <c r="KQE5" s="14"/>
      <c r="KQF5" s="8"/>
      <c r="KQG5" s="8"/>
      <c r="KQH5" s="8"/>
      <c r="KQI5" s="8"/>
      <c r="KQJ5" s="13"/>
      <c r="KQK5" s="13"/>
      <c r="KQL5" s="13"/>
      <c r="KQM5" s="14"/>
      <c r="KQN5" s="8"/>
      <c r="KQO5" s="8"/>
      <c r="KQP5" s="8"/>
      <c r="KQQ5" s="8"/>
      <c r="KQR5" s="13"/>
      <c r="KQS5" s="13"/>
      <c r="KQT5" s="13"/>
      <c r="KQU5" s="14"/>
      <c r="KQV5" s="8"/>
      <c r="KQW5" s="8"/>
      <c r="KQX5" s="8"/>
      <c r="KQY5" s="8"/>
      <c r="KQZ5" s="13"/>
      <c r="KRA5" s="13"/>
      <c r="KRB5" s="13"/>
      <c r="KRC5" s="14"/>
      <c r="KRD5" s="8"/>
      <c r="KRE5" s="8"/>
      <c r="KRF5" s="8"/>
      <c r="KRG5" s="8"/>
      <c r="KRH5" s="13"/>
      <c r="KRI5" s="13"/>
      <c r="KRJ5" s="13"/>
      <c r="KRK5" s="14"/>
      <c r="KRL5" s="8"/>
      <c r="KRM5" s="8"/>
      <c r="KRN5" s="8"/>
      <c r="KRO5" s="8"/>
      <c r="KRP5" s="13"/>
      <c r="KRQ5" s="13"/>
      <c r="KRR5" s="13"/>
      <c r="KRS5" s="14"/>
      <c r="KRT5" s="8"/>
      <c r="KRU5" s="8"/>
      <c r="KRV5" s="8"/>
      <c r="KRW5" s="8"/>
      <c r="KRX5" s="13"/>
      <c r="KRY5" s="13"/>
      <c r="KRZ5" s="13"/>
      <c r="KSA5" s="14"/>
      <c r="KSB5" s="8"/>
      <c r="KSC5" s="8"/>
      <c r="KSD5" s="8"/>
      <c r="KSE5" s="8"/>
      <c r="KSF5" s="13"/>
      <c r="KSG5" s="13"/>
      <c r="KSH5" s="13"/>
      <c r="KSI5" s="14"/>
      <c r="KSJ5" s="8"/>
      <c r="KSK5" s="8"/>
      <c r="KSL5" s="8"/>
      <c r="KSM5" s="8"/>
      <c r="KSN5" s="13"/>
      <c r="KSO5" s="13"/>
      <c r="KSP5" s="13"/>
      <c r="KSQ5" s="14"/>
      <c r="KSR5" s="8"/>
      <c r="KSS5" s="8"/>
      <c r="KST5" s="8"/>
      <c r="KSU5" s="8"/>
      <c r="KSV5" s="13"/>
      <c r="KSW5" s="13"/>
      <c r="KSX5" s="13"/>
      <c r="KSY5" s="14"/>
      <c r="KSZ5" s="8"/>
      <c r="KTA5" s="8"/>
      <c r="KTB5" s="8"/>
      <c r="KTC5" s="8"/>
      <c r="KTD5" s="13"/>
      <c r="KTE5" s="13"/>
      <c r="KTF5" s="13"/>
      <c r="KTG5" s="14"/>
      <c r="KTH5" s="8"/>
      <c r="KTI5" s="8"/>
      <c r="KTJ5" s="8"/>
      <c r="KTK5" s="8"/>
      <c r="KTL5" s="13"/>
      <c r="KTM5" s="13"/>
      <c r="KTN5" s="13"/>
      <c r="KTO5" s="14"/>
      <c r="KTP5" s="8"/>
      <c r="KTQ5" s="8"/>
      <c r="KTR5" s="8"/>
      <c r="KTS5" s="8"/>
      <c r="KTT5" s="13"/>
      <c r="KTU5" s="13"/>
      <c r="KTV5" s="13"/>
      <c r="KTW5" s="14"/>
      <c r="KTX5" s="8"/>
      <c r="KTY5" s="8"/>
      <c r="KTZ5" s="8"/>
      <c r="KUA5" s="8"/>
      <c r="KUB5" s="13"/>
      <c r="KUC5" s="13"/>
      <c r="KUD5" s="13"/>
      <c r="KUE5" s="14"/>
      <c r="KUF5" s="8"/>
      <c r="KUG5" s="8"/>
      <c r="KUH5" s="8"/>
      <c r="KUI5" s="8"/>
      <c r="KUJ5" s="13"/>
      <c r="KUK5" s="13"/>
      <c r="KUL5" s="13"/>
      <c r="KUM5" s="14"/>
      <c r="KUN5" s="8"/>
      <c r="KUO5" s="8"/>
      <c r="KUP5" s="8"/>
      <c r="KUQ5" s="8"/>
      <c r="KUR5" s="13"/>
      <c r="KUS5" s="13"/>
      <c r="KUT5" s="13"/>
      <c r="KUU5" s="14"/>
      <c r="KUV5" s="8"/>
      <c r="KUW5" s="8"/>
      <c r="KUX5" s="8"/>
      <c r="KUY5" s="8"/>
      <c r="KUZ5" s="13"/>
      <c r="KVA5" s="13"/>
      <c r="KVB5" s="13"/>
      <c r="KVC5" s="14"/>
      <c r="KVD5" s="8"/>
      <c r="KVE5" s="8"/>
      <c r="KVF5" s="8"/>
      <c r="KVG5" s="8"/>
      <c r="KVH5" s="13"/>
      <c r="KVI5" s="13"/>
      <c r="KVJ5" s="13"/>
      <c r="KVK5" s="14"/>
      <c r="KVL5" s="8"/>
      <c r="KVM5" s="8"/>
      <c r="KVN5" s="8"/>
      <c r="KVO5" s="8"/>
      <c r="KVP5" s="13"/>
      <c r="KVQ5" s="13"/>
      <c r="KVR5" s="13"/>
      <c r="KVS5" s="14"/>
      <c r="KVT5" s="8"/>
      <c r="KVU5" s="8"/>
      <c r="KVV5" s="8"/>
      <c r="KVW5" s="8"/>
      <c r="KVX5" s="13"/>
      <c r="KVY5" s="13"/>
      <c r="KVZ5" s="13"/>
      <c r="KWA5" s="14"/>
      <c r="KWB5" s="8"/>
      <c r="KWC5" s="8"/>
      <c r="KWD5" s="8"/>
      <c r="KWE5" s="8"/>
      <c r="KWF5" s="13"/>
      <c r="KWG5" s="13"/>
      <c r="KWH5" s="13"/>
      <c r="KWI5" s="14"/>
      <c r="KWJ5" s="8"/>
      <c r="KWK5" s="8"/>
      <c r="KWL5" s="8"/>
      <c r="KWM5" s="8"/>
      <c r="KWN5" s="13"/>
      <c r="KWO5" s="13"/>
      <c r="KWP5" s="13"/>
      <c r="KWQ5" s="14"/>
      <c r="KWR5" s="8"/>
      <c r="KWS5" s="8"/>
      <c r="KWT5" s="8"/>
      <c r="KWU5" s="8"/>
      <c r="KWV5" s="13"/>
      <c r="KWW5" s="13"/>
      <c r="KWX5" s="13"/>
      <c r="KWY5" s="14"/>
      <c r="KWZ5" s="8"/>
      <c r="KXA5" s="8"/>
      <c r="KXB5" s="8"/>
      <c r="KXC5" s="8"/>
      <c r="KXD5" s="13"/>
      <c r="KXE5" s="13"/>
      <c r="KXF5" s="13"/>
      <c r="KXG5" s="14"/>
      <c r="KXH5" s="8"/>
      <c r="KXI5" s="8"/>
      <c r="KXJ5" s="8"/>
      <c r="KXK5" s="8"/>
      <c r="KXL5" s="13"/>
      <c r="KXM5" s="13"/>
      <c r="KXN5" s="13"/>
      <c r="KXO5" s="14"/>
      <c r="KXP5" s="8"/>
      <c r="KXQ5" s="8"/>
      <c r="KXR5" s="8"/>
      <c r="KXS5" s="8"/>
      <c r="KXT5" s="13"/>
      <c r="KXU5" s="13"/>
      <c r="KXV5" s="13"/>
      <c r="KXW5" s="14"/>
      <c r="KXX5" s="8"/>
      <c r="KXY5" s="8"/>
      <c r="KXZ5" s="8"/>
      <c r="KYA5" s="8"/>
      <c r="KYB5" s="13"/>
      <c r="KYC5" s="13"/>
      <c r="KYD5" s="13"/>
      <c r="KYE5" s="14"/>
      <c r="KYF5" s="8"/>
      <c r="KYG5" s="8"/>
      <c r="KYH5" s="8"/>
      <c r="KYI5" s="8"/>
      <c r="KYJ5" s="13"/>
      <c r="KYK5" s="13"/>
      <c r="KYL5" s="13"/>
      <c r="KYM5" s="14"/>
      <c r="KYN5" s="8"/>
      <c r="KYO5" s="8"/>
      <c r="KYP5" s="8"/>
      <c r="KYQ5" s="8"/>
      <c r="KYR5" s="13"/>
      <c r="KYS5" s="13"/>
      <c r="KYT5" s="13"/>
      <c r="KYU5" s="14"/>
      <c r="KYV5" s="8"/>
      <c r="KYW5" s="8"/>
      <c r="KYX5" s="8"/>
      <c r="KYY5" s="8"/>
      <c r="KYZ5" s="13"/>
      <c r="KZA5" s="13"/>
      <c r="KZB5" s="13"/>
      <c r="KZC5" s="14"/>
      <c r="KZD5" s="8"/>
      <c r="KZE5" s="8"/>
      <c r="KZF5" s="8"/>
      <c r="KZG5" s="8"/>
      <c r="KZH5" s="13"/>
      <c r="KZI5" s="13"/>
      <c r="KZJ5" s="13"/>
      <c r="KZK5" s="14"/>
      <c r="KZL5" s="8"/>
      <c r="KZM5" s="8"/>
      <c r="KZN5" s="8"/>
      <c r="KZO5" s="8"/>
      <c r="KZP5" s="13"/>
      <c r="KZQ5" s="13"/>
      <c r="KZR5" s="13"/>
      <c r="KZS5" s="14"/>
      <c r="KZT5" s="8"/>
      <c r="KZU5" s="8"/>
      <c r="KZV5" s="8"/>
      <c r="KZW5" s="8"/>
      <c r="KZX5" s="13"/>
      <c r="KZY5" s="13"/>
      <c r="KZZ5" s="13"/>
      <c r="LAA5" s="14"/>
      <c r="LAB5" s="8"/>
      <c r="LAC5" s="8"/>
      <c r="LAD5" s="8"/>
      <c r="LAE5" s="8"/>
      <c r="LAF5" s="13"/>
      <c r="LAG5" s="13"/>
      <c r="LAH5" s="13"/>
      <c r="LAI5" s="14"/>
      <c r="LAJ5" s="8"/>
      <c r="LAK5" s="8"/>
      <c r="LAL5" s="8"/>
      <c r="LAM5" s="8"/>
      <c r="LAN5" s="13"/>
      <c r="LAO5" s="13"/>
      <c r="LAP5" s="13"/>
      <c r="LAQ5" s="14"/>
      <c r="LAR5" s="8"/>
      <c r="LAS5" s="8"/>
      <c r="LAT5" s="8"/>
      <c r="LAU5" s="8"/>
      <c r="LAV5" s="13"/>
      <c r="LAW5" s="13"/>
      <c r="LAX5" s="13"/>
      <c r="LAY5" s="14"/>
      <c r="LAZ5" s="8"/>
      <c r="LBA5" s="8"/>
      <c r="LBB5" s="8"/>
      <c r="LBC5" s="8"/>
      <c r="LBD5" s="13"/>
      <c r="LBE5" s="13"/>
      <c r="LBF5" s="13"/>
      <c r="LBG5" s="14"/>
      <c r="LBH5" s="8"/>
      <c r="LBI5" s="8"/>
      <c r="LBJ5" s="8"/>
      <c r="LBK5" s="8"/>
      <c r="LBL5" s="13"/>
      <c r="LBM5" s="13"/>
      <c r="LBN5" s="13"/>
      <c r="LBO5" s="14"/>
      <c r="LBP5" s="8"/>
      <c r="LBQ5" s="8"/>
      <c r="LBR5" s="8"/>
      <c r="LBS5" s="8"/>
      <c r="LBT5" s="13"/>
      <c r="LBU5" s="13"/>
      <c r="LBV5" s="13"/>
      <c r="LBW5" s="14"/>
      <c r="LBX5" s="8"/>
      <c r="LBY5" s="8"/>
      <c r="LBZ5" s="8"/>
      <c r="LCA5" s="8"/>
      <c r="LCB5" s="13"/>
      <c r="LCC5" s="13"/>
      <c r="LCD5" s="13"/>
      <c r="LCE5" s="14"/>
      <c r="LCF5" s="8"/>
      <c r="LCG5" s="8"/>
      <c r="LCH5" s="8"/>
      <c r="LCI5" s="8"/>
      <c r="LCJ5" s="13"/>
      <c r="LCK5" s="13"/>
      <c r="LCL5" s="13"/>
      <c r="LCM5" s="14"/>
      <c r="LCN5" s="8"/>
      <c r="LCO5" s="8"/>
      <c r="LCP5" s="8"/>
      <c r="LCQ5" s="8"/>
      <c r="LCR5" s="13"/>
      <c r="LCS5" s="13"/>
      <c r="LCT5" s="13"/>
      <c r="LCU5" s="14"/>
      <c r="LCV5" s="8"/>
      <c r="LCW5" s="8"/>
      <c r="LCX5" s="8"/>
      <c r="LCY5" s="8"/>
      <c r="LCZ5" s="13"/>
      <c r="LDA5" s="13"/>
      <c r="LDB5" s="13"/>
      <c r="LDC5" s="14"/>
      <c r="LDD5" s="8"/>
      <c r="LDE5" s="8"/>
      <c r="LDF5" s="8"/>
      <c r="LDG5" s="8"/>
      <c r="LDH5" s="13"/>
      <c r="LDI5" s="13"/>
      <c r="LDJ5" s="13"/>
      <c r="LDK5" s="14"/>
      <c r="LDL5" s="8"/>
      <c r="LDM5" s="8"/>
      <c r="LDN5" s="8"/>
      <c r="LDO5" s="8"/>
      <c r="LDP5" s="13"/>
      <c r="LDQ5" s="13"/>
      <c r="LDR5" s="13"/>
      <c r="LDS5" s="14"/>
      <c r="LDT5" s="8"/>
      <c r="LDU5" s="8"/>
      <c r="LDV5" s="8"/>
      <c r="LDW5" s="8"/>
      <c r="LDX5" s="13"/>
      <c r="LDY5" s="13"/>
      <c r="LDZ5" s="13"/>
      <c r="LEA5" s="14"/>
      <c r="LEB5" s="8"/>
      <c r="LEC5" s="8"/>
      <c r="LED5" s="8"/>
      <c r="LEE5" s="8"/>
      <c r="LEF5" s="13"/>
      <c r="LEG5" s="13"/>
      <c r="LEH5" s="13"/>
      <c r="LEI5" s="14"/>
      <c r="LEJ5" s="8"/>
      <c r="LEK5" s="8"/>
      <c r="LEL5" s="8"/>
      <c r="LEM5" s="8"/>
      <c r="LEN5" s="13"/>
      <c r="LEO5" s="13"/>
      <c r="LEP5" s="13"/>
      <c r="LEQ5" s="14"/>
      <c r="LER5" s="8"/>
      <c r="LES5" s="8"/>
      <c r="LET5" s="8"/>
      <c r="LEU5" s="8"/>
      <c r="LEV5" s="13"/>
      <c r="LEW5" s="13"/>
      <c r="LEX5" s="13"/>
      <c r="LEY5" s="14"/>
      <c r="LEZ5" s="8"/>
      <c r="LFA5" s="8"/>
      <c r="LFB5" s="8"/>
      <c r="LFC5" s="8"/>
      <c r="LFD5" s="13"/>
      <c r="LFE5" s="13"/>
      <c r="LFF5" s="13"/>
      <c r="LFG5" s="14"/>
      <c r="LFH5" s="8"/>
      <c r="LFI5" s="8"/>
      <c r="LFJ5" s="8"/>
      <c r="LFK5" s="8"/>
      <c r="LFL5" s="13"/>
      <c r="LFM5" s="13"/>
      <c r="LFN5" s="13"/>
      <c r="LFO5" s="14"/>
      <c r="LFP5" s="8"/>
      <c r="LFQ5" s="8"/>
      <c r="LFR5" s="8"/>
      <c r="LFS5" s="8"/>
      <c r="LFT5" s="13"/>
      <c r="LFU5" s="13"/>
      <c r="LFV5" s="13"/>
      <c r="LFW5" s="14"/>
      <c r="LFX5" s="8"/>
      <c r="LFY5" s="8"/>
      <c r="LFZ5" s="8"/>
      <c r="LGA5" s="8"/>
      <c r="LGB5" s="13"/>
      <c r="LGC5" s="13"/>
      <c r="LGD5" s="13"/>
      <c r="LGE5" s="14"/>
      <c r="LGF5" s="8"/>
      <c r="LGG5" s="8"/>
      <c r="LGH5" s="8"/>
      <c r="LGI5" s="8"/>
      <c r="LGJ5" s="13"/>
      <c r="LGK5" s="13"/>
      <c r="LGL5" s="13"/>
      <c r="LGM5" s="14"/>
      <c r="LGN5" s="8"/>
      <c r="LGO5" s="8"/>
      <c r="LGP5" s="8"/>
      <c r="LGQ5" s="8"/>
      <c r="LGR5" s="13"/>
      <c r="LGS5" s="13"/>
      <c r="LGT5" s="13"/>
      <c r="LGU5" s="14"/>
      <c r="LGV5" s="8"/>
      <c r="LGW5" s="8"/>
      <c r="LGX5" s="8"/>
      <c r="LGY5" s="8"/>
      <c r="LGZ5" s="13"/>
      <c r="LHA5" s="13"/>
      <c r="LHB5" s="13"/>
      <c r="LHC5" s="14"/>
      <c r="LHD5" s="8"/>
      <c r="LHE5" s="8"/>
      <c r="LHF5" s="8"/>
      <c r="LHG5" s="8"/>
      <c r="LHH5" s="13"/>
      <c r="LHI5" s="13"/>
      <c r="LHJ5" s="13"/>
      <c r="LHK5" s="14"/>
      <c r="LHL5" s="8"/>
      <c r="LHM5" s="8"/>
      <c r="LHN5" s="8"/>
      <c r="LHO5" s="8"/>
      <c r="LHP5" s="13"/>
      <c r="LHQ5" s="13"/>
      <c r="LHR5" s="13"/>
      <c r="LHS5" s="14"/>
      <c r="LHT5" s="8"/>
      <c r="LHU5" s="8"/>
      <c r="LHV5" s="8"/>
      <c r="LHW5" s="8"/>
      <c r="LHX5" s="13"/>
      <c r="LHY5" s="13"/>
      <c r="LHZ5" s="13"/>
      <c r="LIA5" s="14"/>
      <c r="LIB5" s="8"/>
      <c r="LIC5" s="8"/>
      <c r="LID5" s="8"/>
      <c r="LIE5" s="8"/>
      <c r="LIF5" s="13"/>
      <c r="LIG5" s="13"/>
      <c r="LIH5" s="13"/>
      <c r="LII5" s="14"/>
      <c r="LIJ5" s="8"/>
      <c r="LIK5" s="8"/>
      <c r="LIL5" s="8"/>
      <c r="LIM5" s="8"/>
      <c r="LIN5" s="13"/>
      <c r="LIO5" s="13"/>
      <c r="LIP5" s="13"/>
      <c r="LIQ5" s="14"/>
      <c r="LIR5" s="8"/>
      <c r="LIS5" s="8"/>
      <c r="LIT5" s="8"/>
      <c r="LIU5" s="8"/>
      <c r="LIV5" s="13"/>
      <c r="LIW5" s="13"/>
      <c r="LIX5" s="13"/>
      <c r="LIY5" s="14"/>
      <c r="LIZ5" s="8"/>
      <c r="LJA5" s="8"/>
      <c r="LJB5" s="8"/>
      <c r="LJC5" s="8"/>
      <c r="LJD5" s="13"/>
      <c r="LJE5" s="13"/>
      <c r="LJF5" s="13"/>
      <c r="LJG5" s="14"/>
      <c r="LJH5" s="8"/>
      <c r="LJI5" s="8"/>
      <c r="LJJ5" s="8"/>
      <c r="LJK5" s="8"/>
      <c r="LJL5" s="13"/>
      <c r="LJM5" s="13"/>
      <c r="LJN5" s="13"/>
      <c r="LJO5" s="14"/>
      <c r="LJP5" s="8"/>
      <c r="LJQ5" s="8"/>
      <c r="LJR5" s="8"/>
      <c r="LJS5" s="8"/>
      <c r="LJT5" s="13"/>
      <c r="LJU5" s="13"/>
      <c r="LJV5" s="13"/>
      <c r="LJW5" s="14"/>
      <c r="LJX5" s="8"/>
      <c r="LJY5" s="8"/>
      <c r="LJZ5" s="8"/>
      <c r="LKA5" s="8"/>
      <c r="LKB5" s="13"/>
      <c r="LKC5" s="13"/>
      <c r="LKD5" s="13"/>
      <c r="LKE5" s="14"/>
      <c r="LKF5" s="8"/>
      <c r="LKG5" s="8"/>
      <c r="LKH5" s="8"/>
      <c r="LKI5" s="8"/>
      <c r="LKJ5" s="13"/>
      <c r="LKK5" s="13"/>
      <c r="LKL5" s="13"/>
      <c r="LKM5" s="14"/>
      <c r="LKN5" s="8"/>
      <c r="LKO5" s="8"/>
      <c r="LKP5" s="8"/>
      <c r="LKQ5" s="8"/>
      <c r="LKR5" s="13"/>
      <c r="LKS5" s="13"/>
      <c r="LKT5" s="13"/>
      <c r="LKU5" s="14"/>
      <c r="LKV5" s="8"/>
      <c r="LKW5" s="8"/>
      <c r="LKX5" s="8"/>
      <c r="LKY5" s="8"/>
      <c r="LKZ5" s="13"/>
      <c r="LLA5" s="13"/>
      <c r="LLB5" s="13"/>
      <c r="LLC5" s="14"/>
      <c r="LLD5" s="8"/>
      <c r="LLE5" s="8"/>
      <c r="LLF5" s="8"/>
      <c r="LLG5" s="8"/>
      <c r="LLH5" s="13"/>
      <c r="LLI5" s="13"/>
      <c r="LLJ5" s="13"/>
      <c r="LLK5" s="14"/>
      <c r="LLL5" s="8"/>
      <c r="LLM5" s="8"/>
      <c r="LLN5" s="8"/>
      <c r="LLO5" s="8"/>
      <c r="LLP5" s="13"/>
      <c r="LLQ5" s="13"/>
      <c r="LLR5" s="13"/>
      <c r="LLS5" s="14"/>
      <c r="LLT5" s="8"/>
      <c r="LLU5" s="8"/>
      <c r="LLV5" s="8"/>
      <c r="LLW5" s="8"/>
      <c r="LLX5" s="13"/>
      <c r="LLY5" s="13"/>
      <c r="LLZ5" s="13"/>
      <c r="LMA5" s="14"/>
      <c r="LMB5" s="8"/>
      <c r="LMC5" s="8"/>
      <c r="LMD5" s="8"/>
      <c r="LME5" s="8"/>
      <c r="LMF5" s="13"/>
      <c r="LMG5" s="13"/>
      <c r="LMH5" s="13"/>
      <c r="LMI5" s="14"/>
      <c r="LMJ5" s="8"/>
      <c r="LMK5" s="8"/>
      <c r="LML5" s="8"/>
      <c r="LMM5" s="8"/>
      <c r="LMN5" s="13"/>
      <c r="LMO5" s="13"/>
      <c r="LMP5" s="13"/>
      <c r="LMQ5" s="14"/>
      <c r="LMR5" s="8"/>
      <c r="LMS5" s="8"/>
      <c r="LMT5" s="8"/>
      <c r="LMU5" s="8"/>
      <c r="LMV5" s="13"/>
      <c r="LMW5" s="13"/>
      <c r="LMX5" s="13"/>
      <c r="LMY5" s="14"/>
      <c r="LMZ5" s="8"/>
      <c r="LNA5" s="8"/>
      <c r="LNB5" s="8"/>
      <c r="LNC5" s="8"/>
      <c r="LND5" s="13"/>
      <c r="LNE5" s="13"/>
      <c r="LNF5" s="13"/>
      <c r="LNG5" s="14"/>
      <c r="LNH5" s="8"/>
      <c r="LNI5" s="8"/>
      <c r="LNJ5" s="8"/>
      <c r="LNK5" s="8"/>
      <c r="LNL5" s="13"/>
      <c r="LNM5" s="13"/>
      <c r="LNN5" s="13"/>
      <c r="LNO5" s="14"/>
      <c r="LNP5" s="8"/>
      <c r="LNQ5" s="8"/>
      <c r="LNR5" s="8"/>
      <c r="LNS5" s="8"/>
      <c r="LNT5" s="13"/>
      <c r="LNU5" s="13"/>
      <c r="LNV5" s="13"/>
      <c r="LNW5" s="14"/>
      <c r="LNX5" s="8"/>
      <c r="LNY5" s="8"/>
      <c r="LNZ5" s="8"/>
      <c r="LOA5" s="8"/>
      <c r="LOB5" s="13"/>
      <c r="LOC5" s="13"/>
      <c r="LOD5" s="13"/>
      <c r="LOE5" s="14"/>
      <c r="LOF5" s="8"/>
      <c r="LOG5" s="8"/>
      <c r="LOH5" s="8"/>
      <c r="LOI5" s="8"/>
      <c r="LOJ5" s="13"/>
      <c r="LOK5" s="13"/>
      <c r="LOL5" s="13"/>
      <c r="LOM5" s="14"/>
      <c r="LON5" s="8"/>
      <c r="LOO5" s="8"/>
      <c r="LOP5" s="8"/>
      <c r="LOQ5" s="8"/>
      <c r="LOR5" s="13"/>
      <c r="LOS5" s="13"/>
      <c r="LOT5" s="13"/>
      <c r="LOU5" s="14"/>
      <c r="LOV5" s="8"/>
      <c r="LOW5" s="8"/>
      <c r="LOX5" s="8"/>
      <c r="LOY5" s="8"/>
      <c r="LOZ5" s="13"/>
      <c r="LPA5" s="13"/>
      <c r="LPB5" s="13"/>
      <c r="LPC5" s="14"/>
      <c r="LPD5" s="8"/>
      <c r="LPE5" s="8"/>
      <c r="LPF5" s="8"/>
      <c r="LPG5" s="8"/>
      <c r="LPH5" s="13"/>
      <c r="LPI5" s="13"/>
      <c r="LPJ5" s="13"/>
      <c r="LPK5" s="14"/>
      <c r="LPL5" s="8"/>
      <c r="LPM5" s="8"/>
      <c r="LPN5" s="8"/>
      <c r="LPO5" s="8"/>
      <c r="LPP5" s="13"/>
      <c r="LPQ5" s="13"/>
      <c r="LPR5" s="13"/>
      <c r="LPS5" s="14"/>
      <c r="LPT5" s="8"/>
      <c r="LPU5" s="8"/>
      <c r="LPV5" s="8"/>
      <c r="LPW5" s="8"/>
      <c r="LPX5" s="13"/>
      <c r="LPY5" s="13"/>
      <c r="LPZ5" s="13"/>
      <c r="LQA5" s="14"/>
      <c r="LQB5" s="8"/>
      <c r="LQC5" s="8"/>
      <c r="LQD5" s="8"/>
      <c r="LQE5" s="8"/>
      <c r="LQF5" s="13"/>
      <c r="LQG5" s="13"/>
      <c r="LQH5" s="13"/>
      <c r="LQI5" s="14"/>
      <c r="LQJ5" s="8"/>
      <c r="LQK5" s="8"/>
      <c r="LQL5" s="8"/>
      <c r="LQM5" s="8"/>
      <c r="LQN5" s="13"/>
      <c r="LQO5" s="13"/>
      <c r="LQP5" s="13"/>
      <c r="LQQ5" s="14"/>
      <c r="LQR5" s="8"/>
      <c r="LQS5" s="8"/>
      <c r="LQT5" s="8"/>
      <c r="LQU5" s="8"/>
      <c r="LQV5" s="13"/>
      <c r="LQW5" s="13"/>
      <c r="LQX5" s="13"/>
      <c r="LQY5" s="14"/>
      <c r="LQZ5" s="8"/>
      <c r="LRA5" s="8"/>
      <c r="LRB5" s="8"/>
      <c r="LRC5" s="8"/>
      <c r="LRD5" s="13"/>
      <c r="LRE5" s="13"/>
      <c r="LRF5" s="13"/>
      <c r="LRG5" s="14"/>
      <c r="LRH5" s="8"/>
      <c r="LRI5" s="8"/>
      <c r="LRJ5" s="8"/>
      <c r="LRK5" s="8"/>
      <c r="LRL5" s="13"/>
      <c r="LRM5" s="13"/>
      <c r="LRN5" s="13"/>
      <c r="LRO5" s="14"/>
      <c r="LRP5" s="8"/>
      <c r="LRQ5" s="8"/>
      <c r="LRR5" s="8"/>
      <c r="LRS5" s="8"/>
      <c r="LRT5" s="13"/>
      <c r="LRU5" s="13"/>
      <c r="LRV5" s="13"/>
      <c r="LRW5" s="14"/>
      <c r="LRX5" s="8"/>
      <c r="LRY5" s="8"/>
      <c r="LRZ5" s="8"/>
      <c r="LSA5" s="8"/>
      <c r="LSB5" s="13"/>
      <c r="LSC5" s="13"/>
      <c r="LSD5" s="13"/>
      <c r="LSE5" s="14"/>
      <c r="LSF5" s="8"/>
      <c r="LSG5" s="8"/>
      <c r="LSH5" s="8"/>
      <c r="LSI5" s="8"/>
      <c r="LSJ5" s="13"/>
      <c r="LSK5" s="13"/>
      <c r="LSL5" s="13"/>
      <c r="LSM5" s="14"/>
      <c r="LSN5" s="8"/>
      <c r="LSO5" s="8"/>
      <c r="LSP5" s="8"/>
      <c r="LSQ5" s="8"/>
      <c r="LSR5" s="13"/>
      <c r="LSS5" s="13"/>
      <c r="LST5" s="13"/>
      <c r="LSU5" s="14"/>
      <c r="LSV5" s="8"/>
      <c r="LSW5" s="8"/>
      <c r="LSX5" s="8"/>
      <c r="LSY5" s="8"/>
      <c r="LSZ5" s="13"/>
      <c r="LTA5" s="13"/>
      <c r="LTB5" s="13"/>
      <c r="LTC5" s="14"/>
      <c r="LTD5" s="8"/>
      <c r="LTE5" s="8"/>
      <c r="LTF5" s="8"/>
      <c r="LTG5" s="8"/>
      <c r="LTH5" s="13"/>
      <c r="LTI5" s="13"/>
      <c r="LTJ5" s="13"/>
      <c r="LTK5" s="14"/>
      <c r="LTL5" s="8"/>
      <c r="LTM5" s="8"/>
      <c r="LTN5" s="8"/>
      <c r="LTO5" s="8"/>
      <c r="LTP5" s="13"/>
      <c r="LTQ5" s="13"/>
      <c r="LTR5" s="13"/>
      <c r="LTS5" s="14"/>
      <c r="LTT5" s="8"/>
      <c r="LTU5" s="8"/>
      <c r="LTV5" s="8"/>
      <c r="LTW5" s="8"/>
      <c r="LTX5" s="13"/>
      <c r="LTY5" s="13"/>
      <c r="LTZ5" s="13"/>
      <c r="LUA5" s="14"/>
      <c r="LUB5" s="8"/>
      <c r="LUC5" s="8"/>
      <c r="LUD5" s="8"/>
      <c r="LUE5" s="8"/>
      <c r="LUF5" s="13"/>
      <c r="LUG5" s="13"/>
      <c r="LUH5" s="13"/>
      <c r="LUI5" s="14"/>
      <c r="LUJ5" s="8"/>
      <c r="LUK5" s="8"/>
      <c r="LUL5" s="8"/>
      <c r="LUM5" s="8"/>
      <c r="LUN5" s="13"/>
      <c r="LUO5" s="13"/>
      <c r="LUP5" s="13"/>
      <c r="LUQ5" s="14"/>
      <c r="LUR5" s="8"/>
      <c r="LUS5" s="8"/>
      <c r="LUT5" s="8"/>
      <c r="LUU5" s="8"/>
      <c r="LUV5" s="13"/>
      <c r="LUW5" s="13"/>
      <c r="LUX5" s="13"/>
      <c r="LUY5" s="14"/>
      <c r="LUZ5" s="8"/>
      <c r="LVA5" s="8"/>
      <c r="LVB5" s="8"/>
      <c r="LVC5" s="8"/>
      <c r="LVD5" s="13"/>
      <c r="LVE5" s="13"/>
      <c r="LVF5" s="13"/>
      <c r="LVG5" s="14"/>
      <c r="LVH5" s="8"/>
      <c r="LVI5" s="8"/>
      <c r="LVJ5" s="8"/>
      <c r="LVK5" s="8"/>
      <c r="LVL5" s="13"/>
      <c r="LVM5" s="13"/>
      <c r="LVN5" s="13"/>
      <c r="LVO5" s="14"/>
      <c r="LVP5" s="8"/>
      <c r="LVQ5" s="8"/>
      <c r="LVR5" s="8"/>
      <c r="LVS5" s="8"/>
      <c r="LVT5" s="13"/>
      <c r="LVU5" s="13"/>
      <c r="LVV5" s="13"/>
      <c r="LVW5" s="14"/>
      <c r="LVX5" s="8"/>
      <c r="LVY5" s="8"/>
      <c r="LVZ5" s="8"/>
      <c r="LWA5" s="8"/>
      <c r="LWB5" s="13"/>
      <c r="LWC5" s="13"/>
      <c r="LWD5" s="13"/>
      <c r="LWE5" s="14"/>
      <c r="LWF5" s="8"/>
      <c r="LWG5" s="8"/>
      <c r="LWH5" s="8"/>
      <c r="LWI5" s="8"/>
      <c r="LWJ5" s="13"/>
      <c r="LWK5" s="13"/>
      <c r="LWL5" s="13"/>
      <c r="LWM5" s="14"/>
      <c r="LWN5" s="8"/>
      <c r="LWO5" s="8"/>
      <c r="LWP5" s="8"/>
      <c r="LWQ5" s="8"/>
      <c r="LWR5" s="13"/>
      <c r="LWS5" s="13"/>
      <c r="LWT5" s="13"/>
      <c r="LWU5" s="14"/>
      <c r="LWV5" s="8"/>
      <c r="LWW5" s="8"/>
      <c r="LWX5" s="8"/>
      <c r="LWY5" s="8"/>
      <c r="LWZ5" s="13"/>
      <c r="LXA5" s="13"/>
      <c r="LXB5" s="13"/>
      <c r="LXC5" s="14"/>
      <c r="LXD5" s="8"/>
      <c r="LXE5" s="8"/>
      <c r="LXF5" s="8"/>
      <c r="LXG5" s="8"/>
      <c r="LXH5" s="13"/>
      <c r="LXI5" s="13"/>
      <c r="LXJ5" s="13"/>
      <c r="LXK5" s="14"/>
      <c r="LXL5" s="8"/>
      <c r="LXM5" s="8"/>
      <c r="LXN5" s="8"/>
      <c r="LXO5" s="8"/>
      <c r="LXP5" s="13"/>
      <c r="LXQ5" s="13"/>
      <c r="LXR5" s="13"/>
      <c r="LXS5" s="14"/>
      <c r="LXT5" s="8"/>
      <c r="LXU5" s="8"/>
      <c r="LXV5" s="8"/>
      <c r="LXW5" s="8"/>
      <c r="LXX5" s="13"/>
      <c r="LXY5" s="13"/>
      <c r="LXZ5" s="13"/>
      <c r="LYA5" s="14"/>
      <c r="LYB5" s="8"/>
      <c r="LYC5" s="8"/>
      <c r="LYD5" s="8"/>
      <c r="LYE5" s="8"/>
      <c r="LYF5" s="13"/>
      <c r="LYG5" s="13"/>
      <c r="LYH5" s="13"/>
      <c r="LYI5" s="14"/>
      <c r="LYJ5" s="8"/>
      <c r="LYK5" s="8"/>
      <c r="LYL5" s="8"/>
      <c r="LYM5" s="8"/>
      <c r="LYN5" s="13"/>
      <c r="LYO5" s="13"/>
      <c r="LYP5" s="13"/>
      <c r="LYQ5" s="14"/>
      <c r="LYR5" s="8"/>
      <c r="LYS5" s="8"/>
      <c r="LYT5" s="8"/>
      <c r="LYU5" s="8"/>
      <c r="LYV5" s="13"/>
      <c r="LYW5" s="13"/>
      <c r="LYX5" s="13"/>
      <c r="LYY5" s="14"/>
      <c r="LYZ5" s="8"/>
      <c r="LZA5" s="8"/>
      <c r="LZB5" s="8"/>
      <c r="LZC5" s="8"/>
      <c r="LZD5" s="13"/>
      <c r="LZE5" s="13"/>
      <c r="LZF5" s="13"/>
      <c r="LZG5" s="14"/>
      <c r="LZH5" s="8"/>
      <c r="LZI5" s="8"/>
      <c r="LZJ5" s="8"/>
      <c r="LZK5" s="8"/>
      <c r="LZL5" s="13"/>
      <c r="LZM5" s="13"/>
      <c r="LZN5" s="13"/>
      <c r="LZO5" s="14"/>
      <c r="LZP5" s="8"/>
      <c r="LZQ5" s="8"/>
      <c r="LZR5" s="8"/>
      <c r="LZS5" s="8"/>
      <c r="LZT5" s="13"/>
      <c r="LZU5" s="13"/>
      <c r="LZV5" s="13"/>
      <c r="LZW5" s="14"/>
      <c r="LZX5" s="8"/>
      <c r="LZY5" s="8"/>
      <c r="LZZ5" s="8"/>
      <c r="MAA5" s="8"/>
      <c r="MAB5" s="13"/>
      <c r="MAC5" s="13"/>
      <c r="MAD5" s="13"/>
      <c r="MAE5" s="14"/>
      <c r="MAF5" s="8"/>
      <c r="MAG5" s="8"/>
      <c r="MAH5" s="8"/>
      <c r="MAI5" s="8"/>
      <c r="MAJ5" s="13"/>
      <c r="MAK5" s="13"/>
      <c r="MAL5" s="13"/>
      <c r="MAM5" s="14"/>
      <c r="MAN5" s="8"/>
      <c r="MAO5" s="8"/>
      <c r="MAP5" s="8"/>
      <c r="MAQ5" s="8"/>
      <c r="MAR5" s="13"/>
      <c r="MAS5" s="13"/>
      <c r="MAT5" s="13"/>
      <c r="MAU5" s="14"/>
      <c r="MAV5" s="8"/>
      <c r="MAW5" s="8"/>
      <c r="MAX5" s="8"/>
      <c r="MAY5" s="8"/>
      <c r="MAZ5" s="13"/>
      <c r="MBA5" s="13"/>
      <c r="MBB5" s="13"/>
      <c r="MBC5" s="14"/>
      <c r="MBD5" s="8"/>
      <c r="MBE5" s="8"/>
      <c r="MBF5" s="8"/>
      <c r="MBG5" s="8"/>
      <c r="MBH5" s="13"/>
      <c r="MBI5" s="13"/>
      <c r="MBJ5" s="13"/>
      <c r="MBK5" s="14"/>
      <c r="MBL5" s="8"/>
      <c r="MBM5" s="8"/>
      <c r="MBN5" s="8"/>
      <c r="MBO5" s="8"/>
      <c r="MBP5" s="13"/>
      <c r="MBQ5" s="13"/>
      <c r="MBR5" s="13"/>
      <c r="MBS5" s="14"/>
      <c r="MBT5" s="8"/>
      <c r="MBU5" s="8"/>
      <c r="MBV5" s="8"/>
      <c r="MBW5" s="8"/>
      <c r="MBX5" s="13"/>
      <c r="MBY5" s="13"/>
      <c r="MBZ5" s="13"/>
      <c r="MCA5" s="14"/>
      <c r="MCB5" s="8"/>
      <c r="MCC5" s="8"/>
      <c r="MCD5" s="8"/>
      <c r="MCE5" s="8"/>
      <c r="MCF5" s="13"/>
      <c r="MCG5" s="13"/>
      <c r="MCH5" s="13"/>
      <c r="MCI5" s="14"/>
      <c r="MCJ5" s="8"/>
      <c r="MCK5" s="8"/>
      <c r="MCL5" s="8"/>
      <c r="MCM5" s="8"/>
      <c r="MCN5" s="13"/>
      <c r="MCO5" s="13"/>
      <c r="MCP5" s="13"/>
      <c r="MCQ5" s="14"/>
      <c r="MCR5" s="8"/>
      <c r="MCS5" s="8"/>
      <c r="MCT5" s="8"/>
      <c r="MCU5" s="8"/>
      <c r="MCV5" s="13"/>
      <c r="MCW5" s="13"/>
      <c r="MCX5" s="13"/>
      <c r="MCY5" s="14"/>
      <c r="MCZ5" s="8"/>
      <c r="MDA5" s="8"/>
      <c r="MDB5" s="8"/>
      <c r="MDC5" s="8"/>
      <c r="MDD5" s="13"/>
      <c r="MDE5" s="13"/>
      <c r="MDF5" s="13"/>
      <c r="MDG5" s="14"/>
      <c r="MDH5" s="8"/>
      <c r="MDI5" s="8"/>
      <c r="MDJ5" s="8"/>
      <c r="MDK5" s="8"/>
      <c r="MDL5" s="13"/>
      <c r="MDM5" s="13"/>
      <c r="MDN5" s="13"/>
      <c r="MDO5" s="14"/>
      <c r="MDP5" s="8"/>
      <c r="MDQ5" s="8"/>
      <c r="MDR5" s="8"/>
      <c r="MDS5" s="8"/>
      <c r="MDT5" s="13"/>
      <c r="MDU5" s="13"/>
      <c r="MDV5" s="13"/>
      <c r="MDW5" s="14"/>
      <c r="MDX5" s="8"/>
      <c r="MDY5" s="8"/>
      <c r="MDZ5" s="8"/>
      <c r="MEA5" s="8"/>
      <c r="MEB5" s="13"/>
      <c r="MEC5" s="13"/>
      <c r="MED5" s="13"/>
      <c r="MEE5" s="14"/>
      <c r="MEF5" s="8"/>
      <c r="MEG5" s="8"/>
      <c r="MEH5" s="8"/>
      <c r="MEI5" s="8"/>
      <c r="MEJ5" s="13"/>
      <c r="MEK5" s="13"/>
      <c r="MEL5" s="13"/>
      <c r="MEM5" s="14"/>
      <c r="MEN5" s="8"/>
      <c r="MEO5" s="8"/>
      <c r="MEP5" s="8"/>
      <c r="MEQ5" s="8"/>
      <c r="MER5" s="13"/>
      <c r="MES5" s="13"/>
      <c r="MET5" s="13"/>
      <c r="MEU5" s="14"/>
      <c r="MEV5" s="8"/>
      <c r="MEW5" s="8"/>
      <c r="MEX5" s="8"/>
      <c r="MEY5" s="8"/>
      <c r="MEZ5" s="13"/>
      <c r="MFA5" s="13"/>
      <c r="MFB5" s="13"/>
      <c r="MFC5" s="14"/>
      <c r="MFD5" s="8"/>
      <c r="MFE5" s="8"/>
      <c r="MFF5" s="8"/>
      <c r="MFG5" s="8"/>
      <c r="MFH5" s="13"/>
      <c r="MFI5" s="13"/>
      <c r="MFJ5" s="13"/>
      <c r="MFK5" s="14"/>
      <c r="MFL5" s="8"/>
      <c r="MFM5" s="8"/>
      <c r="MFN5" s="8"/>
      <c r="MFO5" s="8"/>
      <c r="MFP5" s="13"/>
      <c r="MFQ5" s="13"/>
      <c r="MFR5" s="13"/>
      <c r="MFS5" s="14"/>
      <c r="MFT5" s="8"/>
      <c r="MFU5" s="8"/>
      <c r="MFV5" s="8"/>
      <c r="MFW5" s="8"/>
      <c r="MFX5" s="13"/>
      <c r="MFY5" s="13"/>
      <c r="MFZ5" s="13"/>
      <c r="MGA5" s="14"/>
      <c r="MGB5" s="8"/>
      <c r="MGC5" s="8"/>
      <c r="MGD5" s="8"/>
      <c r="MGE5" s="8"/>
      <c r="MGF5" s="13"/>
      <c r="MGG5" s="13"/>
      <c r="MGH5" s="13"/>
      <c r="MGI5" s="14"/>
      <c r="MGJ5" s="8"/>
      <c r="MGK5" s="8"/>
      <c r="MGL5" s="8"/>
      <c r="MGM5" s="8"/>
      <c r="MGN5" s="13"/>
      <c r="MGO5" s="13"/>
      <c r="MGP5" s="13"/>
      <c r="MGQ5" s="14"/>
      <c r="MGR5" s="8"/>
      <c r="MGS5" s="8"/>
      <c r="MGT5" s="8"/>
      <c r="MGU5" s="8"/>
      <c r="MGV5" s="13"/>
      <c r="MGW5" s="13"/>
      <c r="MGX5" s="13"/>
      <c r="MGY5" s="14"/>
      <c r="MGZ5" s="8"/>
      <c r="MHA5" s="8"/>
      <c r="MHB5" s="8"/>
      <c r="MHC5" s="8"/>
      <c r="MHD5" s="13"/>
      <c r="MHE5" s="13"/>
      <c r="MHF5" s="13"/>
      <c r="MHG5" s="14"/>
      <c r="MHH5" s="8"/>
      <c r="MHI5" s="8"/>
      <c r="MHJ5" s="8"/>
      <c r="MHK5" s="8"/>
      <c r="MHL5" s="13"/>
      <c r="MHM5" s="13"/>
      <c r="MHN5" s="13"/>
      <c r="MHO5" s="14"/>
      <c r="MHP5" s="8"/>
      <c r="MHQ5" s="8"/>
      <c r="MHR5" s="8"/>
      <c r="MHS5" s="8"/>
      <c r="MHT5" s="13"/>
      <c r="MHU5" s="13"/>
      <c r="MHV5" s="13"/>
      <c r="MHW5" s="14"/>
      <c r="MHX5" s="8"/>
      <c r="MHY5" s="8"/>
      <c r="MHZ5" s="8"/>
      <c r="MIA5" s="8"/>
      <c r="MIB5" s="13"/>
      <c r="MIC5" s="13"/>
      <c r="MID5" s="13"/>
      <c r="MIE5" s="14"/>
      <c r="MIF5" s="8"/>
      <c r="MIG5" s="8"/>
      <c r="MIH5" s="8"/>
      <c r="MII5" s="8"/>
      <c r="MIJ5" s="13"/>
      <c r="MIK5" s="13"/>
      <c r="MIL5" s="13"/>
      <c r="MIM5" s="14"/>
      <c r="MIN5" s="8"/>
      <c r="MIO5" s="8"/>
      <c r="MIP5" s="8"/>
      <c r="MIQ5" s="8"/>
      <c r="MIR5" s="13"/>
      <c r="MIS5" s="13"/>
      <c r="MIT5" s="13"/>
      <c r="MIU5" s="14"/>
      <c r="MIV5" s="8"/>
      <c r="MIW5" s="8"/>
      <c r="MIX5" s="8"/>
      <c r="MIY5" s="8"/>
      <c r="MIZ5" s="13"/>
      <c r="MJA5" s="13"/>
      <c r="MJB5" s="13"/>
      <c r="MJC5" s="14"/>
      <c r="MJD5" s="8"/>
      <c r="MJE5" s="8"/>
      <c r="MJF5" s="8"/>
      <c r="MJG5" s="8"/>
      <c r="MJH5" s="13"/>
      <c r="MJI5" s="13"/>
      <c r="MJJ5" s="13"/>
      <c r="MJK5" s="14"/>
      <c r="MJL5" s="8"/>
      <c r="MJM5" s="8"/>
      <c r="MJN5" s="8"/>
      <c r="MJO5" s="8"/>
      <c r="MJP5" s="13"/>
      <c r="MJQ5" s="13"/>
      <c r="MJR5" s="13"/>
      <c r="MJS5" s="14"/>
      <c r="MJT5" s="8"/>
      <c r="MJU5" s="8"/>
      <c r="MJV5" s="8"/>
      <c r="MJW5" s="8"/>
      <c r="MJX5" s="13"/>
      <c r="MJY5" s="13"/>
      <c r="MJZ5" s="13"/>
      <c r="MKA5" s="14"/>
      <c r="MKB5" s="8"/>
      <c r="MKC5" s="8"/>
      <c r="MKD5" s="8"/>
      <c r="MKE5" s="8"/>
      <c r="MKF5" s="13"/>
      <c r="MKG5" s="13"/>
      <c r="MKH5" s="13"/>
      <c r="MKI5" s="14"/>
      <c r="MKJ5" s="8"/>
      <c r="MKK5" s="8"/>
      <c r="MKL5" s="8"/>
      <c r="MKM5" s="8"/>
      <c r="MKN5" s="13"/>
      <c r="MKO5" s="13"/>
      <c r="MKP5" s="13"/>
      <c r="MKQ5" s="14"/>
      <c r="MKR5" s="8"/>
      <c r="MKS5" s="8"/>
      <c r="MKT5" s="8"/>
      <c r="MKU5" s="8"/>
      <c r="MKV5" s="13"/>
      <c r="MKW5" s="13"/>
      <c r="MKX5" s="13"/>
      <c r="MKY5" s="14"/>
      <c r="MKZ5" s="8"/>
      <c r="MLA5" s="8"/>
      <c r="MLB5" s="8"/>
      <c r="MLC5" s="8"/>
      <c r="MLD5" s="13"/>
      <c r="MLE5" s="13"/>
      <c r="MLF5" s="13"/>
      <c r="MLG5" s="14"/>
      <c r="MLH5" s="8"/>
      <c r="MLI5" s="8"/>
      <c r="MLJ5" s="8"/>
      <c r="MLK5" s="8"/>
      <c r="MLL5" s="13"/>
      <c r="MLM5" s="13"/>
      <c r="MLN5" s="13"/>
      <c r="MLO5" s="14"/>
      <c r="MLP5" s="8"/>
      <c r="MLQ5" s="8"/>
      <c r="MLR5" s="8"/>
      <c r="MLS5" s="8"/>
      <c r="MLT5" s="13"/>
      <c r="MLU5" s="13"/>
      <c r="MLV5" s="13"/>
      <c r="MLW5" s="14"/>
      <c r="MLX5" s="8"/>
      <c r="MLY5" s="8"/>
      <c r="MLZ5" s="8"/>
      <c r="MMA5" s="8"/>
      <c r="MMB5" s="13"/>
      <c r="MMC5" s="13"/>
      <c r="MMD5" s="13"/>
      <c r="MME5" s="14"/>
      <c r="MMF5" s="8"/>
      <c r="MMG5" s="8"/>
      <c r="MMH5" s="8"/>
      <c r="MMI5" s="8"/>
      <c r="MMJ5" s="13"/>
      <c r="MMK5" s="13"/>
      <c r="MML5" s="13"/>
      <c r="MMM5" s="14"/>
      <c r="MMN5" s="8"/>
      <c r="MMO5" s="8"/>
      <c r="MMP5" s="8"/>
      <c r="MMQ5" s="8"/>
      <c r="MMR5" s="13"/>
      <c r="MMS5" s="13"/>
      <c r="MMT5" s="13"/>
      <c r="MMU5" s="14"/>
      <c r="MMV5" s="8"/>
      <c r="MMW5" s="8"/>
      <c r="MMX5" s="8"/>
      <c r="MMY5" s="8"/>
      <c r="MMZ5" s="13"/>
      <c r="MNA5" s="13"/>
      <c r="MNB5" s="13"/>
      <c r="MNC5" s="14"/>
      <c r="MND5" s="8"/>
      <c r="MNE5" s="8"/>
      <c r="MNF5" s="8"/>
      <c r="MNG5" s="8"/>
      <c r="MNH5" s="13"/>
      <c r="MNI5" s="13"/>
      <c r="MNJ5" s="13"/>
      <c r="MNK5" s="14"/>
      <c r="MNL5" s="8"/>
      <c r="MNM5" s="8"/>
      <c r="MNN5" s="8"/>
      <c r="MNO5" s="8"/>
      <c r="MNP5" s="13"/>
      <c r="MNQ5" s="13"/>
      <c r="MNR5" s="13"/>
      <c r="MNS5" s="14"/>
      <c r="MNT5" s="8"/>
      <c r="MNU5" s="8"/>
      <c r="MNV5" s="8"/>
      <c r="MNW5" s="8"/>
      <c r="MNX5" s="13"/>
      <c r="MNY5" s="13"/>
      <c r="MNZ5" s="13"/>
      <c r="MOA5" s="14"/>
      <c r="MOB5" s="8"/>
      <c r="MOC5" s="8"/>
      <c r="MOD5" s="8"/>
      <c r="MOE5" s="8"/>
      <c r="MOF5" s="13"/>
      <c r="MOG5" s="13"/>
      <c r="MOH5" s="13"/>
      <c r="MOI5" s="14"/>
      <c r="MOJ5" s="8"/>
      <c r="MOK5" s="8"/>
      <c r="MOL5" s="8"/>
      <c r="MOM5" s="8"/>
      <c r="MON5" s="13"/>
      <c r="MOO5" s="13"/>
      <c r="MOP5" s="13"/>
      <c r="MOQ5" s="14"/>
      <c r="MOR5" s="8"/>
      <c r="MOS5" s="8"/>
      <c r="MOT5" s="8"/>
      <c r="MOU5" s="8"/>
      <c r="MOV5" s="13"/>
      <c r="MOW5" s="13"/>
      <c r="MOX5" s="13"/>
      <c r="MOY5" s="14"/>
      <c r="MOZ5" s="8"/>
      <c r="MPA5" s="8"/>
      <c r="MPB5" s="8"/>
      <c r="MPC5" s="8"/>
      <c r="MPD5" s="13"/>
      <c r="MPE5" s="13"/>
      <c r="MPF5" s="13"/>
      <c r="MPG5" s="14"/>
      <c r="MPH5" s="8"/>
      <c r="MPI5" s="8"/>
      <c r="MPJ5" s="8"/>
      <c r="MPK5" s="8"/>
      <c r="MPL5" s="13"/>
      <c r="MPM5" s="13"/>
      <c r="MPN5" s="13"/>
      <c r="MPO5" s="14"/>
      <c r="MPP5" s="8"/>
      <c r="MPQ5" s="8"/>
      <c r="MPR5" s="8"/>
      <c r="MPS5" s="8"/>
      <c r="MPT5" s="13"/>
      <c r="MPU5" s="13"/>
      <c r="MPV5" s="13"/>
      <c r="MPW5" s="14"/>
      <c r="MPX5" s="8"/>
      <c r="MPY5" s="8"/>
      <c r="MPZ5" s="8"/>
      <c r="MQA5" s="8"/>
      <c r="MQB5" s="13"/>
      <c r="MQC5" s="13"/>
      <c r="MQD5" s="13"/>
      <c r="MQE5" s="14"/>
      <c r="MQF5" s="8"/>
      <c r="MQG5" s="8"/>
      <c r="MQH5" s="8"/>
      <c r="MQI5" s="8"/>
      <c r="MQJ5" s="13"/>
      <c r="MQK5" s="13"/>
      <c r="MQL5" s="13"/>
      <c r="MQM5" s="14"/>
      <c r="MQN5" s="8"/>
      <c r="MQO5" s="8"/>
      <c r="MQP5" s="8"/>
      <c r="MQQ5" s="8"/>
      <c r="MQR5" s="13"/>
      <c r="MQS5" s="13"/>
      <c r="MQT5" s="13"/>
      <c r="MQU5" s="14"/>
      <c r="MQV5" s="8"/>
      <c r="MQW5" s="8"/>
      <c r="MQX5" s="8"/>
      <c r="MQY5" s="8"/>
      <c r="MQZ5" s="13"/>
      <c r="MRA5" s="13"/>
      <c r="MRB5" s="13"/>
      <c r="MRC5" s="14"/>
      <c r="MRD5" s="8"/>
      <c r="MRE5" s="8"/>
      <c r="MRF5" s="8"/>
      <c r="MRG5" s="8"/>
      <c r="MRH5" s="13"/>
      <c r="MRI5" s="13"/>
      <c r="MRJ5" s="13"/>
      <c r="MRK5" s="14"/>
      <c r="MRL5" s="8"/>
      <c r="MRM5" s="8"/>
      <c r="MRN5" s="8"/>
      <c r="MRO5" s="8"/>
      <c r="MRP5" s="13"/>
      <c r="MRQ5" s="13"/>
      <c r="MRR5" s="13"/>
      <c r="MRS5" s="14"/>
      <c r="MRT5" s="8"/>
      <c r="MRU5" s="8"/>
      <c r="MRV5" s="8"/>
      <c r="MRW5" s="8"/>
      <c r="MRX5" s="13"/>
      <c r="MRY5" s="13"/>
      <c r="MRZ5" s="13"/>
      <c r="MSA5" s="14"/>
      <c r="MSB5" s="8"/>
      <c r="MSC5" s="8"/>
      <c r="MSD5" s="8"/>
      <c r="MSE5" s="8"/>
      <c r="MSF5" s="13"/>
      <c r="MSG5" s="13"/>
      <c r="MSH5" s="13"/>
      <c r="MSI5" s="14"/>
      <c r="MSJ5" s="8"/>
      <c r="MSK5" s="8"/>
      <c r="MSL5" s="8"/>
      <c r="MSM5" s="8"/>
      <c r="MSN5" s="13"/>
      <c r="MSO5" s="13"/>
      <c r="MSP5" s="13"/>
      <c r="MSQ5" s="14"/>
      <c r="MSR5" s="8"/>
      <c r="MSS5" s="8"/>
      <c r="MST5" s="8"/>
      <c r="MSU5" s="8"/>
      <c r="MSV5" s="13"/>
      <c r="MSW5" s="13"/>
      <c r="MSX5" s="13"/>
      <c r="MSY5" s="14"/>
      <c r="MSZ5" s="8"/>
      <c r="MTA5" s="8"/>
      <c r="MTB5" s="8"/>
      <c r="MTC5" s="8"/>
      <c r="MTD5" s="13"/>
      <c r="MTE5" s="13"/>
      <c r="MTF5" s="13"/>
      <c r="MTG5" s="14"/>
      <c r="MTH5" s="8"/>
      <c r="MTI5" s="8"/>
      <c r="MTJ5" s="8"/>
      <c r="MTK5" s="8"/>
      <c r="MTL5" s="13"/>
      <c r="MTM5" s="13"/>
      <c r="MTN5" s="13"/>
      <c r="MTO5" s="14"/>
      <c r="MTP5" s="8"/>
      <c r="MTQ5" s="8"/>
      <c r="MTR5" s="8"/>
      <c r="MTS5" s="8"/>
      <c r="MTT5" s="13"/>
      <c r="MTU5" s="13"/>
      <c r="MTV5" s="13"/>
      <c r="MTW5" s="14"/>
      <c r="MTX5" s="8"/>
      <c r="MTY5" s="8"/>
      <c r="MTZ5" s="8"/>
      <c r="MUA5" s="8"/>
      <c r="MUB5" s="13"/>
      <c r="MUC5" s="13"/>
      <c r="MUD5" s="13"/>
      <c r="MUE5" s="14"/>
      <c r="MUF5" s="8"/>
      <c r="MUG5" s="8"/>
      <c r="MUH5" s="8"/>
      <c r="MUI5" s="8"/>
      <c r="MUJ5" s="13"/>
      <c r="MUK5" s="13"/>
      <c r="MUL5" s="13"/>
      <c r="MUM5" s="14"/>
      <c r="MUN5" s="8"/>
      <c r="MUO5" s="8"/>
      <c r="MUP5" s="8"/>
      <c r="MUQ5" s="8"/>
      <c r="MUR5" s="13"/>
      <c r="MUS5" s="13"/>
      <c r="MUT5" s="13"/>
      <c r="MUU5" s="14"/>
      <c r="MUV5" s="8"/>
      <c r="MUW5" s="8"/>
      <c r="MUX5" s="8"/>
      <c r="MUY5" s="8"/>
      <c r="MUZ5" s="13"/>
      <c r="MVA5" s="13"/>
      <c r="MVB5" s="13"/>
      <c r="MVC5" s="14"/>
      <c r="MVD5" s="8"/>
      <c r="MVE5" s="8"/>
      <c r="MVF5" s="8"/>
      <c r="MVG5" s="8"/>
      <c r="MVH5" s="13"/>
      <c r="MVI5" s="13"/>
      <c r="MVJ5" s="13"/>
      <c r="MVK5" s="14"/>
      <c r="MVL5" s="8"/>
      <c r="MVM5" s="8"/>
      <c r="MVN5" s="8"/>
      <c r="MVO5" s="8"/>
      <c r="MVP5" s="13"/>
      <c r="MVQ5" s="13"/>
      <c r="MVR5" s="13"/>
      <c r="MVS5" s="14"/>
      <c r="MVT5" s="8"/>
      <c r="MVU5" s="8"/>
      <c r="MVV5" s="8"/>
      <c r="MVW5" s="8"/>
      <c r="MVX5" s="13"/>
      <c r="MVY5" s="13"/>
      <c r="MVZ5" s="13"/>
      <c r="MWA5" s="14"/>
      <c r="MWB5" s="8"/>
      <c r="MWC5" s="8"/>
      <c r="MWD5" s="8"/>
      <c r="MWE5" s="8"/>
      <c r="MWF5" s="13"/>
      <c r="MWG5" s="13"/>
      <c r="MWH5" s="13"/>
      <c r="MWI5" s="14"/>
      <c r="MWJ5" s="8"/>
      <c r="MWK5" s="8"/>
      <c r="MWL5" s="8"/>
      <c r="MWM5" s="8"/>
      <c r="MWN5" s="13"/>
      <c r="MWO5" s="13"/>
      <c r="MWP5" s="13"/>
      <c r="MWQ5" s="14"/>
      <c r="MWR5" s="8"/>
      <c r="MWS5" s="8"/>
      <c r="MWT5" s="8"/>
      <c r="MWU5" s="8"/>
      <c r="MWV5" s="13"/>
      <c r="MWW5" s="13"/>
      <c r="MWX5" s="13"/>
      <c r="MWY5" s="14"/>
      <c r="MWZ5" s="8"/>
      <c r="MXA5" s="8"/>
      <c r="MXB5" s="8"/>
      <c r="MXC5" s="8"/>
      <c r="MXD5" s="13"/>
      <c r="MXE5" s="13"/>
      <c r="MXF5" s="13"/>
      <c r="MXG5" s="14"/>
      <c r="MXH5" s="8"/>
      <c r="MXI5" s="8"/>
      <c r="MXJ5" s="8"/>
      <c r="MXK5" s="8"/>
      <c r="MXL5" s="13"/>
      <c r="MXM5" s="13"/>
      <c r="MXN5" s="13"/>
      <c r="MXO5" s="14"/>
      <c r="MXP5" s="8"/>
      <c r="MXQ5" s="8"/>
      <c r="MXR5" s="8"/>
      <c r="MXS5" s="8"/>
      <c r="MXT5" s="13"/>
      <c r="MXU5" s="13"/>
      <c r="MXV5" s="13"/>
      <c r="MXW5" s="14"/>
      <c r="MXX5" s="8"/>
      <c r="MXY5" s="8"/>
      <c r="MXZ5" s="8"/>
      <c r="MYA5" s="8"/>
      <c r="MYB5" s="13"/>
      <c r="MYC5" s="13"/>
      <c r="MYD5" s="13"/>
      <c r="MYE5" s="14"/>
      <c r="MYF5" s="8"/>
      <c r="MYG5" s="8"/>
      <c r="MYH5" s="8"/>
      <c r="MYI5" s="8"/>
      <c r="MYJ5" s="13"/>
      <c r="MYK5" s="13"/>
      <c r="MYL5" s="13"/>
      <c r="MYM5" s="14"/>
      <c r="MYN5" s="8"/>
      <c r="MYO5" s="8"/>
      <c r="MYP5" s="8"/>
      <c r="MYQ5" s="8"/>
      <c r="MYR5" s="13"/>
      <c r="MYS5" s="13"/>
      <c r="MYT5" s="13"/>
      <c r="MYU5" s="14"/>
      <c r="MYV5" s="8"/>
      <c r="MYW5" s="8"/>
      <c r="MYX5" s="8"/>
      <c r="MYY5" s="8"/>
      <c r="MYZ5" s="13"/>
      <c r="MZA5" s="13"/>
      <c r="MZB5" s="13"/>
      <c r="MZC5" s="14"/>
      <c r="MZD5" s="8"/>
      <c r="MZE5" s="8"/>
      <c r="MZF5" s="8"/>
      <c r="MZG5" s="8"/>
      <c r="MZH5" s="13"/>
      <c r="MZI5" s="13"/>
      <c r="MZJ5" s="13"/>
      <c r="MZK5" s="14"/>
      <c r="MZL5" s="8"/>
      <c r="MZM5" s="8"/>
      <c r="MZN5" s="8"/>
      <c r="MZO5" s="8"/>
      <c r="MZP5" s="13"/>
      <c r="MZQ5" s="13"/>
      <c r="MZR5" s="13"/>
      <c r="MZS5" s="14"/>
      <c r="MZT5" s="8"/>
      <c r="MZU5" s="8"/>
      <c r="MZV5" s="8"/>
      <c r="MZW5" s="8"/>
      <c r="MZX5" s="13"/>
      <c r="MZY5" s="13"/>
      <c r="MZZ5" s="13"/>
      <c r="NAA5" s="14"/>
      <c r="NAB5" s="8"/>
      <c r="NAC5" s="8"/>
      <c r="NAD5" s="8"/>
      <c r="NAE5" s="8"/>
      <c r="NAF5" s="13"/>
      <c r="NAG5" s="13"/>
      <c r="NAH5" s="13"/>
      <c r="NAI5" s="14"/>
      <c r="NAJ5" s="8"/>
      <c r="NAK5" s="8"/>
      <c r="NAL5" s="8"/>
      <c r="NAM5" s="8"/>
      <c r="NAN5" s="13"/>
      <c r="NAO5" s="13"/>
      <c r="NAP5" s="13"/>
      <c r="NAQ5" s="14"/>
      <c r="NAR5" s="8"/>
      <c r="NAS5" s="8"/>
      <c r="NAT5" s="8"/>
      <c r="NAU5" s="8"/>
      <c r="NAV5" s="13"/>
      <c r="NAW5" s="13"/>
      <c r="NAX5" s="13"/>
      <c r="NAY5" s="14"/>
      <c r="NAZ5" s="8"/>
      <c r="NBA5" s="8"/>
      <c r="NBB5" s="8"/>
      <c r="NBC5" s="8"/>
      <c r="NBD5" s="13"/>
      <c r="NBE5" s="13"/>
      <c r="NBF5" s="13"/>
      <c r="NBG5" s="14"/>
      <c r="NBH5" s="8"/>
      <c r="NBI5" s="8"/>
      <c r="NBJ5" s="8"/>
      <c r="NBK5" s="8"/>
      <c r="NBL5" s="13"/>
      <c r="NBM5" s="13"/>
      <c r="NBN5" s="13"/>
      <c r="NBO5" s="14"/>
      <c r="NBP5" s="8"/>
      <c r="NBQ5" s="8"/>
      <c r="NBR5" s="8"/>
      <c r="NBS5" s="8"/>
      <c r="NBT5" s="13"/>
      <c r="NBU5" s="13"/>
      <c r="NBV5" s="13"/>
      <c r="NBW5" s="14"/>
      <c r="NBX5" s="8"/>
      <c r="NBY5" s="8"/>
      <c r="NBZ5" s="8"/>
      <c r="NCA5" s="8"/>
      <c r="NCB5" s="13"/>
      <c r="NCC5" s="13"/>
      <c r="NCD5" s="13"/>
      <c r="NCE5" s="14"/>
      <c r="NCF5" s="8"/>
      <c r="NCG5" s="8"/>
      <c r="NCH5" s="8"/>
      <c r="NCI5" s="8"/>
      <c r="NCJ5" s="13"/>
      <c r="NCK5" s="13"/>
      <c r="NCL5" s="13"/>
      <c r="NCM5" s="14"/>
      <c r="NCN5" s="8"/>
      <c r="NCO5" s="8"/>
      <c r="NCP5" s="8"/>
      <c r="NCQ5" s="8"/>
      <c r="NCR5" s="13"/>
      <c r="NCS5" s="13"/>
      <c r="NCT5" s="13"/>
      <c r="NCU5" s="14"/>
      <c r="NCV5" s="8"/>
      <c r="NCW5" s="8"/>
      <c r="NCX5" s="8"/>
      <c r="NCY5" s="8"/>
      <c r="NCZ5" s="13"/>
      <c r="NDA5" s="13"/>
      <c r="NDB5" s="13"/>
      <c r="NDC5" s="14"/>
      <c r="NDD5" s="8"/>
      <c r="NDE5" s="8"/>
      <c r="NDF5" s="8"/>
      <c r="NDG5" s="8"/>
      <c r="NDH5" s="13"/>
      <c r="NDI5" s="13"/>
      <c r="NDJ5" s="13"/>
      <c r="NDK5" s="14"/>
      <c r="NDL5" s="8"/>
      <c r="NDM5" s="8"/>
      <c r="NDN5" s="8"/>
      <c r="NDO5" s="8"/>
      <c r="NDP5" s="13"/>
      <c r="NDQ5" s="13"/>
      <c r="NDR5" s="13"/>
      <c r="NDS5" s="14"/>
      <c r="NDT5" s="8"/>
      <c r="NDU5" s="8"/>
      <c r="NDV5" s="8"/>
      <c r="NDW5" s="8"/>
      <c r="NDX5" s="13"/>
      <c r="NDY5" s="13"/>
      <c r="NDZ5" s="13"/>
      <c r="NEA5" s="14"/>
      <c r="NEB5" s="8"/>
      <c r="NEC5" s="8"/>
      <c r="NED5" s="8"/>
      <c r="NEE5" s="8"/>
      <c r="NEF5" s="13"/>
      <c r="NEG5" s="13"/>
      <c r="NEH5" s="13"/>
      <c r="NEI5" s="14"/>
      <c r="NEJ5" s="8"/>
      <c r="NEK5" s="8"/>
      <c r="NEL5" s="8"/>
      <c r="NEM5" s="8"/>
      <c r="NEN5" s="13"/>
      <c r="NEO5" s="13"/>
      <c r="NEP5" s="13"/>
      <c r="NEQ5" s="14"/>
      <c r="NER5" s="8"/>
      <c r="NES5" s="8"/>
      <c r="NET5" s="8"/>
      <c r="NEU5" s="8"/>
      <c r="NEV5" s="13"/>
      <c r="NEW5" s="13"/>
      <c r="NEX5" s="13"/>
      <c r="NEY5" s="14"/>
      <c r="NEZ5" s="8"/>
      <c r="NFA5" s="8"/>
      <c r="NFB5" s="8"/>
      <c r="NFC5" s="8"/>
      <c r="NFD5" s="13"/>
      <c r="NFE5" s="13"/>
      <c r="NFF5" s="13"/>
      <c r="NFG5" s="14"/>
      <c r="NFH5" s="8"/>
      <c r="NFI5" s="8"/>
      <c r="NFJ5" s="8"/>
      <c r="NFK5" s="8"/>
      <c r="NFL5" s="13"/>
      <c r="NFM5" s="13"/>
      <c r="NFN5" s="13"/>
      <c r="NFO5" s="14"/>
      <c r="NFP5" s="8"/>
      <c r="NFQ5" s="8"/>
      <c r="NFR5" s="8"/>
      <c r="NFS5" s="8"/>
      <c r="NFT5" s="13"/>
      <c r="NFU5" s="13"/>
      <c r="NFV5" s="13"/>
      <c r="NFW5" s="14"/>
      <c r="NFX5" s="8"/>
      <c r="NFY5" s="8"/>
      <c r="NFZ5" s="8"/>
      <c r="NGA5" s="8"/>
      <c r="NGB5" s="13"/>
      <c r="NGC5" s="13"/>
      <c r="NGD5" s="13"/>
      <c r="NGE5" s="14"/>
      <c r="NGF5" s="8"/>
      <c r="NGG5" s="8"/>
      <c r="NGH5" s="8"/>
      <c r="NGI5" s="8"/>
      <c r="NGJ5" s="13"/>
      <c r="NGK5" s="13"/>
      <c r="NGL5" s="13"/>
      <c r="NGM5" s="14"/>
      <c r="NGN5" s="8"/>
      <c r="NGO5" s="8"/>
      <c r="NGP5" s="8"/>
      <c r="NGQ5" s="8"/>
      <c r="NGR5" s="13"/>
      <c r="NGS5" s="13"/>
      <c r="NGT5" s="13"/>
      <c r="NGU5" s="14"/>
      <c r="NGV5" s="8"/>
      <c r="NGW5" s="8"/>
      <c r="NGX5" s="8"/>
      <c r="NGY5" s="8"/>
      <c r="NGZ5" s="13"/>
      <c r="NHA5" s="13"/>
      <c r="NHB5" s="13"/>
      <c r="NHC5" s="14"/>
      <c r="NHD5" s="8"/>
      <c r="NHE5" s="8"/>
      <c r="NHF5" s="8"/>
      <c r="NHG5" s="8"/>
      <c r="NHH5" s="13"/>
      <c r="NHI5" s="13"/>
      <c r="NHJ5" s="13"/>
      <c r="NHK5" s="14"/>
      <c r="NHL5" s="8"/>
      <c r="NHM5" s="8"/>
      <c r="NHN5" s="8"/>
      <c r="NHO5" s="8"/>
      <c r="NHP5" s="13"/>
      <c r="NHQ5" s="13"/>
      <c r="NHR5" s="13"/>
      <c r="NHS5" s="14"/>
      <c r="NHT5" s="8"/>
      <c r="NHU5" s="8"/>
      <c r="NHV5" s="8"/>
      <c r="NHW5" s="8"/>
      <c r="NHX5" s="13"/>
      <c r="NHY5" s="13"/>
      <c r="NHZ5" s="13"/>
      <c r="NIA5" s="14"/>
      <c r="NIB5" s="8"/>
      <c r="NIC5" s="8"/>
      <c r="NID5" s="8"/>
      <c r="NIE5" s="8"/>
      <c r="NIF5" s="13"/>
      <c r="NIG5" s="13"/>
      <c r="NIH5" s="13"/>
      <c r="NII5" s="14"/>
      <c r="NIJ5" s="8"/>
      <c r="NIK5" s="8"/>
      <c r="NIL5" s="8"/>
      <c r="NIM5" s="8"/>
      <c r="NIN5" s="13"/>
      <c r="NIO5" s="13"/>
      <c r="NIP5" s="13"/>
      <c r="NIQ5" s="14"/>
      <c r="NIR5" s="8"/>
      <c r="NIS5" s="8"/>
      <c r="NIT5" s="8"/>
      <c r="NIU5" s="8"/>
      <c r="NIV5" s="13"/>
      <c r="NIW5" s="13"/>
      <c r="NIX5" s="13"/>
      <c r="NIY5" s="14"/>
      <c r="NIZ5" s="8"/>
      <c r="NJA5" s="8"/>
      <c r="NJB5" s="8"/>
      <c r="NJC5" s="8"/>
      <c r="NJD5" s="13"/>
      <c r="NJE5" s="13"/>
      <c r="NJF5" s="13"/>
      <c r="NJG5" s="14"/>
      <c r="NJH5" s="8"/>
      <c r="NJI5" s="8"/>
      <c r="NJJ5" s="8"/>
      <c r="NJK5" s="8"/>
      <c r="NJL5" s="13"/>
      <c r="NJM5" s="13"/>
      <c r="NJN5" s="13"/>
      <c r="NJO5" s="14"/>
      <c r="NJP5" s="8"/>
      <c r="NJQ5" s="8"/>
      <c r="NJR5" s="8"/>
      <c r="NJS5" s="8"/>
      <c r="NJT5" s="13"/>
      <c r="NJU5" s="13"/>
      <c r="NJV5" s="13"/>
      <c r="NJW5" s="14"/>
      <c r="NJX5" s="8"/>
      <c r="NJY5" s="8"/>
      <c r="NJZ5" s="8"/>
      <c r="NKA5" s="8"/>
      <c r="NKB5" s="13"/>
      <c r="NKC5" s="13"/>
      <c r="NKD5" s="13"/>
      <c r="NKE5" s="14"/>
      <c r="NKF5" s="8"/>
      <c r="NKG5" s="8"/>
      <c r="NKH5" s="8"/>
      <c r="NKI5" s="8"/>
      <c r="NKJ5" s="13"/>
      <c r="NKK5" s="13"/>
      <c r="NKL5" s="13"/>
      <c r="NKM5" s="14"/>
      <c r="NKN5" s="8"/>
      <c r="NKO5" s="8"/>
      <c r="NKP5" s="8"/>
      <c r="NKQ5" s="8"/>
      <c r="NKR5" s="13"/>
      <c r="NKS5" s="13"/>
      <c r="NKT5" s="13"/>
      <c r="NKU5" s="14"/>
      <c r="NKV5" s="8"/>
      <c r="NKW5" s="8"/>
      <c r="NKX5" s="8"/>
      <c r="NKY5" s="8"/>
      <c r="NKZ5" s="13"/>
      <c r="NLA5" s="13"/>
      <c r="NLB5" s="13"/>
      <c r="NLC5" s="14"/>
      <c r="NLD5" s="8"/>
      <c r="NLE5" s="8"/>
      <c r="NLF5" s="8"/>
      <c r="NLG5" s="8"/>
      <c r="NLH5" s="13"/>
      <c r="NLI5" s="13"/>
      <c r="NLJ5" s="13"/>
      <c r="NLK5" s="14"/>
      <c r="NLL5" s="8"/>
      <c r="NLM5" s="8"/>
      <c r="NLN5" s="8"/>
      <c r="NLO5" s="8"/>
      <c r="NLP5" s="13"/>
      <c r="NLQ5" s="13"/>
      <c r="NLR5" s="13"/>
      <c r="NLS5" s="14"/>
      <c r="NLT5" s="8"/>
      <c r="NLU5" s="8"/>
      <c r="NLV5" s="8"/>
      <c r="NLW5" s="8"/>
      <c r="NLX5" s="13"/>
      <c r="NLY5" s="13"/>
      <c r="NLZ5" s="13"/>
      <c r="NMA5" s="14"/>
      <c r="NMB5" s="8"/>
      <c r="NMC5" s="8"/>
      <c r="NMD5" s="8"/>
      <c r="NME5" s="8"/>
      <c r="NMF5" s="13"/>
      <c r="NMG5" s="13"/>
      <c r="NMH5" s="13"/>
      <c r="NMI5" s="14"/>
      <c r="NMJ5" s="8"/>
      <c r="NMK5" s="8"/>
      <c r="NML5" s="8"/>
      <c r="NMM5" s="8"/>
      <c r="NMN5" s="13"/>
      <c r="NMO5" s="13"/>
      <c r="NMP5" s="13"/>
      <c r="NMQ5" s="14"/>
      <c r="NMR5" s="8"/>
      <c r="NMS5" s="8"/>
      <c r="NMT5" s="8"/>
      <c r="NMU5" s="8"/>
      <c r="NMV5" s="13"/>
      <c r="NMW5" s="13"/>
      <c r="NMX5" s="13"/>
      <c r="NMY5" s="14"/>
      <c r="NMZ5" s="8"/>
      <c r="NNA5" s="8"/>
      <c r="NNB5" s="8"/>
      <c r="NNC5" s="8"/>
      <c r="NND5" s="13"/>
      <c r="NNE5" s="13"/>
      <c r="NNF5" s="13"/>
      <c r="NNG5" s="14"/>
      <c r="NNH5" s="8"/>
      <c r="NNI5" s="8"/>
      <c r="NNJ5" s="8"/>
      <c r="NNK5" s="8"/>
      <c r="NNL5" s="13"/>
      <c r="NNM5" s="13"/>
      <c r="NNN5" s="13"/>
      <c r="NNO5" s="14"/>
      <c r="NNP5" s="8"/>
      <c r="NNQ5" s="8"/>
      <c r="NNR5" s="8"/>
      <c r="NNS5" s="8"/>
      <c r="NNT5" s="13"/>
      <c r="NNU5" s="13"/>
      <c r="NNV5" s="13"/>
      <c r="NNW5" s="14"/>
      <c r="NNX5" s="8"/>
      <c r="NNY5" s="8"/>
      <c r="NNZ5" s="8"/>
      <c r="NOA5" s="8"/>
      <c r="NOB5" s="13"/>
      <c r="NOC5" s="13"/>
      <c r="NOD5" s="13"/>
      <c r="NOE5" s="14"/>
      <c r="NOF5" s="8"/>
      <c r="NOG5" s="8"/>
      <c r="NOH5" s="8"/>
      <c r="NOI5" s="8"/>
      <c r="NOJ5" s="13"/>
      <c r="NOK5" s="13"/>
      <c r="NOL5" s="13"/>
      <c r="NOM5" s="14"/>
      <c r="NON5" s="8"/>
      <c r="NOO5" s="8"/>
      <c r="NOP5" s="8"/>
      <c r="NOQ5" s="8"/>
      <c r="NOR5" s="13"/>
      <c r="NOS5" s="13"/>
      <c r="NOT5" s="13"/>
      <c r="NOU5" s="14"/>
      <c r="NOV5" s="8"/>
      <c r="NOW5" s="8"/>
      <c r="NOX5" s="8"/>
      <c r="NOY5" s="8"/>
      <c r="NOZ5" s="13"/>
      <c r="NPA5" s="13"/>
      <c r="NPB5" s="13"/>
      <c r="NPC5" s="14"/>
      <c r="NPD5" s="8"/>
      <c r="NPE5" s="8"/>
      <c r="NPF5" s="8"/>
      <c r="NPG5" s="8"/>
      <c r="NPH5" s="13"/>
      <c r="NPI5" s="13"/>
      <c r="NPJ5" s="13"/>
      <c r="NPK5" s="14"/>
      <c r="NPL5" s="8"/>
      <c r="NPM5" s="8"/>
      <c r="NPN5" s="8"/>
      <c r="NPO5" s="8"/>
      <c r="NPP5" s="13"/>
      <c r="NPQ5" s="13"/>
      <c r="NPR5" s="13"/>
      <c r="NPS5" s="14"/>
      <c r="NPT5" s="8"/>
      <c r="NPU5" s="8"/>
      <c r="NPV5" s="8"/>
      <c r="NPW5" s="8"/>
      <c r="NPX5" s="13"/>
      <c r="NPY5" s="13"/>
      <c r="NPZ5" s="13"/>
      <c r="NQA5" s="14"/>
      <c r="NQB5" s="8"/>
      <c r="NQC5" s="8"/>
      <c r="NQD5" s="8"/>
      <c r="NQE5" s="8"/>
      <c r="NQF5" s="13"/>
      <c r="NQG5" s="13"/>
      <c r="NQH5" s="13"/>
      <c r="NQI5" s="14"/>
      <c r="NQJ5" s="8"/>
      <c r="NQK5" s="8"/>
      <c r="NQL5" s="8"/>
      <c r="NQM5" s="8"/>
      <c r="NQN5" s="13"/>
      <c r="NQO5" s="13"/>
      <c r="NQP5" s="13"/>
      <c r="NQQ5" s="14"/>
      <c r="NQR5" s="8"/>
      <c r="NQS5" s="8"/>
      <c r="NQT5" s="8"/>
      <c r="NQU5" s="8"/>
      <c r="NQV5" s="13"/>
      <c r="NQW5" s="13"/>
      <c r="NQX5" s="13"/>
      <c r="NQY5" s="14"/>
      <c r="NQZ5" s="8"/>
      <c r="NRA5" s="8"/>
      <c r="NRB5" s="8"/>
      <c r="NRC5" s="8"/>
      <c r="NRD5" s="13"/>
      <c r="NRE5" s="13"/>
      <c r="NRF5" s="13"/>
      <c r="NRG5" s="14"/>
      <c r="NRH5" s="8"/>
      <c r="NRI5" s="8"/>
      <c r="NRJ5" s="8"/>
      <c r="NRK5" s="8"/>
      <c r="NRL5" s="13"/>
      <c r="NRM5" s="13"/>
      <c r="NRN5" s="13"/>
      <c r="NRO5" s="14"/>
      <c r="NRP5" s="8"/>
      <c r="NRQ5" s="8"/>
      <c r="NRR5" s="8"/>
      <c r="NRS5" s="8"/>
      <c r="NRT5" s="13"/>
      <c r="NRU5" s="13"/>
      <c r="NRV5" s="13"/>
      <c r="NRW5" s="14"/>
      <c r="NRX5" s="8"/>
      <c r="NRY5" s="8"/>
      <c r="NRZ5" s="8"/>
      <c r="NSA5" s="8"/>
      <c r="NSB5" s="13"/>
      <c r="NSC5" s="13"/>
      <c r="NSD5" s="13"/>
      <c r="NSE5" s="14"/>
      <c r="NSF5" s="8"/>
      <c r="NSG5" s="8"/>
      <c r="NSH5" s="8"/>
      <c r="NSI5" s="8"/>
      <c r="NSJ5" s="13"/>
      <c r="NSK5" s="13"/>
      <c r="NSL5" s="13"/>
      <c r="NSM5" s="14"/>
      <c r="NSN5" s="8"/>
      <c r="NSO5" s="8"/>
      <c r="NSP5" s="8"/>
      <c r="NSQ5" s="8"/>
      <c r="NSR5" s="13"/>
      <c r="NSS5" s="13"/>
      <c r="NST5" s="13"/>
      <c r="NSU5" s="14"/>
      <c r="NSV5" s="8"/>
      <c r="NSW5" s="8"/>
      <c r="NSX5" s="8"/>
      <c r="NSY5" s="8"/>
      <c r="NSZ5" s="13"/>
      <c r="NTA5" s="13"/>
      <c r="NTB5" s="13"/>
      <c r="NTC5" s="14"/>
      <c r="NTD5" s="8"/>
      <c r="NTE5" s="8"/>
      <c r="NTF5" s="8"/>
      <c r="NTG5" s="8"/>
      <c r="NTH5" s="13"/>
      <c r="NTI5" s="13"/>
      <c r="NTJ5" s="13"/>
      <c r="NTK5" s="14"/>
      <c r="NTL5" s="8"/>
      <c r="NTM5" s="8"/>
      <c r="NTN5" s="8"/>
      <c r="NTO5" s="8"/>
      <c r="NTP5" s="13"/>
      <c r="NTQ5" s="13"/>
      <c r="NTR5" s="13"/>
      <c r="NTS5" s="14"/>
      <c r="NTT5" s="8"/>
      <c r="NTU5" s="8"/>
      <c r="NTV5" s="8"/>
      <c r="NTW5" s="8"/>
      <c r="NTX5" s="13"/>
      <c r="NTY5" s="13"/>
      <c r="NTZ5" s="13"/>
      <c r="NUA5" s="14"/>
      <c r="NUB5" s="8"/>
      <c r="NUC5" s="8"/>
      <c r="NUD5" s="8"/>
      <c r="NUE5" s="8"/>
      <c r="NUF5" s="13"/>
      <c r="NUG5" s="13"/>
      <c r="NUH5" s="13"/>
      <c r="NUI5" s="14"/>
      <c r="NUJ5" s="8"/>
      <c r="NUK5" s="8"/>
      <c r="NUL5" s="8"/>
      <c r="NUM5" s="8"/>
      <c r="NUN5" s="13"/>
      <c r="NUO5" s="13"/>
      <c r="NUP5" s="13"/>
      <c r="NUQ5" s="14"/>
      <c r="NUR5" s="8"/>
      <c r="NUS5" s="8"/>
      <c r="NUT5" s="8"/>
      <c r="NUU5" s="8"/>
      <c r="NUV5" s="13"/>
      <c r="NUW5" s="13"/>
      <c r="NUX5" s="13"/>
      <c r="NUY5" s="14"/>
      <c r="NUZ5" s="8"/>
      <c r="NVA5" s="8"/>
      <c r="NVB5" s="8"/>
      <c r="NVC5" s="8"/>
      <c r="NVD5" s="13"/>
      <c r="NVE5" s="13"/>
      <c r="NVF5" s="13"/>
      <c r="NVG5" s="14"/>
      <c r="NVH5" s="8"/>
      <c r="NVI5" s="8"/>
      <c r="NVJ5" s="8"/>
      <c r="NVK5" s="8"/>
      <c r="NVL5" s="13"/>
      <c r="NVM5" s="13"/>
      <c r="NVN5" s="13"/>
      <c r="NVO5" s="14"/>
      <c r="NVP5" s="8"/>
      <c r="NVQ5" s="8"/>
      <c r="NVR5" s="8"/>
      <c r="NVS5" s="8"/>
      <c r="NVT5" s="13"/>
      <c r="NVU5" s="13"/>
      <c r="NVV5" s="13"/>
      <c r="NVW5" s="14"/>
      <c r="NVX5" s="8"/>
      <c r="NVY5" s="8"/>
      <c r="NVZ5" s="8"/>
      <c r="NWA5" s="8"/>
      <c r="NWB5" s="13"/>
      <c r="NWC5" s="13"/>
      <c r="NWD5" s="13"/>
      <c r="NWE5" s="14"/>
      <c r="NWF5" s="8"/>
      <c r="NWG5" s="8"/>
      <c r="NWH5" s="8"/>
      <c r="NWI5" s="8"/>
      <c r="NWJ5" s="13"/>
      <c r="NWK5" s="13"/>
      <c r="NWL5" s="13"/>
      <c r="NWM5" s="14"/>
      <c r="NWN5" s="8"/>
      <c r="NWO5" s="8"/>
      <c r="NWP5" s="8"/>
      <c r="NWQ5" s="8"/>
      <c r="NWR5" s="13"/>
      <c r="NWS5" s="13"/>
      <c r="NWT5" s="13"/>
      <c r="NWU5" s="14"/>
      <c r="NWV5" s="8"/>
      <c r="NWW5" s="8"/>
      <c r="NWX5" s="8"/>
      <c r="NWY5" s="8"/>
      <c r="NWZ5" s="13"/>
      <c r="NXA5" s="13"/>
      <c r="NXB5" s="13"/>
      <c r="NXC5" s="14"/>
      <c r="NXD5" s="8"/>
      <c r="NXE5" s="8"/>
      <c r="NXF5" s="8"/>
      <c r="NXG5" s="8"/>
      <c r="NXH5" s="13"/>
      <c r="NXI5" s="13"/>
      <c r="NXJ5" s="13"/>
      <c r="NXK5" s="14"/>
      <c r="NXL5" s="8"/>
      <c r="NXM5" s="8"/>
      <c r="NXN5" s="8"/>
      <c r="NXO5" s="8"/>
      <c r="NXP5" s="13"/>
      <c r="NXQ5" s="13"/>
      <c r="NXR5" s="13"/>
      <c r="NXS5" s="14"/>
      <c r="NXT5" s="8"/>
      <c r="NXU5" s="8"/>
      <c r="NXV5" s="8"/>
      <c r="NXW5" s="8"/>
      <c r="NXX5" s="13"/>
      <c r="NXY5" s="13"/>
      <c r="NXZ5" s="13"/>
      <c r="NYA5" s="14"/>
      <c r="NYB5" s="8"/>
      <c r="NYC5" s="8"/>
      <c r="NYD5" s="8"/>
      <c r="NYE5" s="8"/>
      <c r="NYF5" s="13"/>
      <c r="NYG5" s="13"/>
      <c r="NYH5" s="13"/>
      <c r="NYI5" s="14"/>
      <c r="NYJ5" s="8"/>
      <c r="NYK5" s="8"/>
      <c r="NYL5" s="8"/>
      <c r="NYM5" s="8"/>
      <c r="NYN5" s="13"/>
      <c r="NYO5" s="13"/>
      <c r="NYP5" s="13"/>
      <c r="NYQ5" s="14"/>
      <c r="NYR5" s="8"/>
      <c r="NYS5" s="8"/>
      <c r="NYT5" s="8"/>
      <c r="NYU5" s="8"/>
      <c r="NYV5" s="13"/>
      <c r="NYW5" s="13"/>
      <c r="NYX5" s="13"/>
      <c r="NYY5" s="14"/>
      <c r="NYZ5" s="8"/>
      <c r="NZA5" s="8"/>
      <c r="NZB5" s="8"/>
      <c r="NZC5" s="8"/>
      <c r="NZD5" s="13"/>
      <c r="NZE5" s="13"/>
      <c r="NZF5" s="13"/>
      <c r="NZG5" s="14"/>
      <c r="NZH5" s="8"/>
      <c r="NZI5" s="8"/>
      <c r="NZJ5" s="8"/>
      <c r="NZK5" s="8"/>
      <c r="NZL5" s="13"/>
      <c r="NZM5" s="13"/>
      <c r="NZN5" s="13"/>
      <c r="NZO5" s="14"/>
      <c r="NZP5" s="8"/>
      <c r="NZQ5" s="8"/>
      <c r="NZR5" s="8"/>
      <c r="NZS5" s="8"/>
      <c r="NZT5" s="13"/>
      <c r="NZU5" s="13"/>
      <c r="NZV5" s="13"/>
      <c r="NZW5" s="14"/>
      <c r="NZX5" s="8"/>
      <c r="NZY5" s="8"/>
      <c r="NZZ5" s="8"/>
      <c r="OAA5" s="8"/>
      <c r="OAB5" s="13"/>
      <c r="OAC5" s="13"/>
      <c r="OAD5" s="13"/>
      <c r="OAE5" s="14"/>
      <c r="OAF5" s="8"/>
      <c r="OAG5" s="8"/>
      <c r="OAH5" s="8"/>
      <c r="OAI5" s="8"/>
      <c r="OAJ5" s="13"/>
      <c r="OAK5" s="13"/>
      <c r="OAL5" s="13"/>
      <c r="OAM5" s="14"/>
      <c r="OAN5" s="8"/>
      <c r="OAO5" s="8"/>
      <c r="OAP5" s="8"/>
      <c r="OAQ5" s="8"/>
      <c r="OAR5" s="13"/>
      <c r="OAS5" s="13"/>
      <c r="OAT5" s="13"/>
      <c r="OAU5" s="14"/>
      <c r="OAV5" s="8"/>
      <c r="OAW5" s="8"/>
      <c r="OAX5" s="8"/>
      <c r="OAY5" s="8"/>
      <c r="OAZ5" s="13"/>
      <c r="OBA5" s="13"/>
      <c r="OBB5" s="13"/>
      <c r="OBC5" s="14"/>
      <c r="OBD5" s="8"/>
      <c r="OBE5" s="8"/>
      <c r="OBF5" s="8"/>
      <c r="OBG5" s="8"/>
      <c r="OBH5" s="13"/>
      <c r="OBI5" s="13"/>
      <c r="OBJ5" s="13"/>
      <c r="OBK5" s="14"/>
      <c r="OBL5" s="8"/>
      <c r="OBM5" s="8"/>
      <c r="OBN5" s="8"/>
      <c r="OBO5" s="8"/>
      <c r="OBP5" s="13"/>
      <c r="OBQ5" s="13"/>
      <c r="OBR5" s="13"/>
      <c r="OBS5" s="14"/>
      <c r="OBT5" s="8"/>
      <c r="OBU5" s="8"/>
      <c r="OBV5" s="8"/>
      <c r="OBW5" s="8"/>
      <c r="OBX5" s="13"/>
      <c r="OBY5" s="13"/>
      <c r="OBZ5" s="13"/>
      <c r="OCA5" s="14"/>
      <c r="OCB5" s="8"/>
      <c r="OCC5" s="8"/>
      <c r="OCD5" s="8"/>
      <c r="OCE5" s="8"/>
      <c r="OCF5" s="13"/>
      <c r="OCG5" s="13"/>
      <c r="OCH5" s="13"/>
      <c r="OCI5" s="14"/>
      <c r="OCJ5" s="8"/>
      <c r="OCK5" s="8"/>
      <c r="OCL5" s="8"/>
      <c r="OCM5" s="8"/>
      <c r="OCN5" s="13"/>
      <c r="OCO5" s="13"/>
      <c r="OCP5" s="13"/>
      <c r="OCQ5" s="14"/>
      <c r="OCR5" s="8"/>
      <c r="OCS5" s="8"/>
      <c r="OCT5" s="8"/>
      <c r="OCU5" s="8"/>
      <c r="OCV5" s="13"/>
      <c r="OCW5" s="13"/>
      <c r="OCX5" s="13"/>
      <c r="OCY5" s="14"/>
      <c r="OCZ5" s="8"/>
      <c r="ODA5" s="8"/>
      <c r="ODB5" s="8"/>
      <c r="ODC5" s="8"/>
      <c r="ODD5" s="13"/>
      <c r="ODE5" s="13"/>
      <c r="ODF5" s="13"/>
      <c r="ODG5" s="14"/>
      <c r="ODH5" s="8"/>
      <c r="ODI5" s="8"/>
      <c r="ODJ5" s="8"/>
      <c r="ODK5" s="8"/>
      <c r="ODL5" s="13"/>
      <c r="ODM5" s="13"/>
      <c r="ODN5" s="13"/>
      <c r="ODO5" s="14"/>
      <c r="ODP5" s="8"/>
      <c r="ODQ5" s="8"/>
      <c r="ODR5" s="8"/>
      <c r="ODS5" s="8"/>
      <c r="ODT5" s="13"/>
      <c r="ODU5" s="13"/>
      <c r="ODV5" s="13"/>
      <c r="ODW5" s="14"/>
      <c r="ODX5" s="8"/>
      <c r="ODY5" s="8"/>
      <c r="ODZ5" s="8"/>
      <c r="OEA5" s="8"/>
      <c r="OEB5" s="13"/>
      <c r="OEC5" s="13"/>
      <c r="OED5" s="13"/>
      <c r="OEE5" s="14"/>
      <c r="OEF5" s="8"/>
      <c r="OEG5" s="8"/>
      <c r="OEH5" s="8"/>
      <c r="OEI5" s="8"/>
      <c r="OEJ5" s="13"/>
      <c r="OEK5" s="13"/>
      <c r="OEL5" s="13"/>
      <c r="OEM5" s="14"/>
      <c r="OEN5" s="8"/>
      <c r="OEO5" s="8"/>
      <c r="OEP5" s="8"/>
      <c r="OEQ5" s="8"/>
      <c r="OER5" s="13"/>
      <c r="OES5" s="13"/>
      <c r="OET5" s="13"/>
      <c r="OEU5" s="14"/>
      <c r="OEV5" s="8"/>
      <c r="OEW5" s="8"/>
      <c r="OEX5" s="8"/>
      <c r="OEY5" s="8"/>
      <c r="OEZ5" s="13"/>
      <c r="OFA5" s="13"/>
      <c r="OFB5" s="13"/>
      <c r="OFC5" s="14"/>
      <c r="OFD5" s="8"/>
      <c r="OFE5" s="8"/>
      <c r="OFF5" s="8"/>
      <c r="OFG5" s="8"/>
      <c r="OFH5" s="13"/>
      <c r="OFI5" s="13"/>
      <c r="OFJ5" s="13"/>
      <c r="OFK5" s="14"/>
      <c r="OFL5" s="8"/>
      <c r="OFM5" s="8"/>
      <c r="OFN5" s="8"/>
      <c r="OFO5" s="8"/>
      <c r="OFP5" s="13"/>
      <c r="OFQ5" s="13"/>
      <c r="OFR5" s="13"/>
      <c r="OFS5" s="14"/>
      <c r="OFT5" s="8"/>
      <c r="OFU5" s="8"/>
      <c r="OFV5" s="8"/>
      <c r="OFW5" s="8"/>
      <c r="OFX5" s="13"/>
      <c r="OFY5" s="13"/>
      <c r="OFZ5" s="13"/>
      <c r="OGA5" s="14"/>
      <c r="OGB5" s="8"/>
      <c r="OGC5" s="8"/>
      <c r="OGD5" s="8"/>
      <c r="OGE5" s="8"/>
      <c r="OGF5" s="13"/>
      <c r="OGG5" s="13"/>
      <c r="OGH5" s="13"/>
      <c r="OGI5" s="14"/>
      <c r="OGJ5" s="8"/>
      <c r="OGK5" s="8"/>
      <c r="OGL5" s="8"/>
      <c r="OGM5" s="8"/>
      <c r="OGN5" s="13"/>
      <c r="OGO5" s="13"/>
      <c r="OGP5" s="13"/>
      <c r="OGQ5" s="14"/>
      <c r="OGR5" s="8"/>
      <c r="OGS5" s="8"/>
      <c r="OGT5" s="8"/>
      <c r="OGU5" s="8"/>
      <c r="OGV5" s="13"/>
      <c r="OGW5" s="13"/>
      <c r="OGX5" s="13"/>
      <c r="OGY5" s="14"/>
      <c r="OGZ5" s="8"/>
      <c r="OHA5" s="8"/>
      <c r="OHB5" s="8"/>
      <c r="OHC5" s="8"/>
      <c r="OHD5" s="13"/>
      <c r="OHE5" s="13"/>
      <c r="OHF5" s="13"/>
      <c r="OHG5" s="14"/>
      <c r="OHH5" s="8"/>
      <c r="OHI5" s="8"/>
      <c r="OHJ5" s="8"/>
      <c r="OHK5" s="8"/>
      <c r="OHL5" s="13"/>
      <c r="OHM5" s="13"/>
      <c r="OHN5" s="13"/>
      <c r="OHO5" s="14"/>
      <c r="OHP5" s="8"/>
      <c r="OHQ5" s="8"/>
      <c r="OHR5" s="8"/>
      <c r="OHS5" s="8"/>
      <c r="OHT5" s="13"/>
      <c r="OHU5" s="13"/>
      <c r="OHV5" s="13"/>
      <c r="OHW5" s="14"/>
      <c r="OHX5" s="8"/>
      <c r="OHY5" s="8"/>
      <c r="OHZ5" s="8"/>
      <c r="OIA5" s="8"/>
      <c r="OIB5" s="13"/>
      <c r="OIC5" s="13"/>
      <c r="OID5" s="13"/>
      <c r="OIE5" s="14"/>
      <c r="OIF5" s="8"/>
      <c r="OIG5" s="8"/>
      <c r="OIH5" s="8"/>
      <c r="OII5" s="8"/>
      <c r="OIJ5" s="13"/>
      <c r="OIK5" s="13"/>
      <c r="OIL5" s="13"/>
      <c r="OIM5" s="14"/>
      <c r="OIN5" s="8"/>
      <c r="OIO5" s="8"/>
      <c r="OIP5" s="8"/>
      <c r="OIQ5" s="8"/>
      <c r="OIR5" s="13"/>
      <c r="OIS5" s="13"/>
      <c r="OIT5" s="13"/>
      <c r="OIU5" s="14"/>
      <c r="OIV5" s="8"/>
      <c r="OIW5" s="8"/>
      <c r="OIX5" s="8"/>
      <c r="OIY5" s="8"/>
      <c r="OIZ5" s="13"/>
      <c r="OJA5" s="13"/>
      <c r="OJB5" s="13"/>
      <c r="OJC5" s="14"/>
      <c r="OJD5" s="8"/>
      <c r="OJE5" s="8"/>
      <c r="OJF5" s="8"/>
      <c r="OJG5" s="8"/>
      <c r="OJH5" s="13"/>
      <c r="OJI5" s="13"/>
      <c r="OJJ5" s="13"/>
      <c r="OJK5" s="14"/>
      <c r="OJL5" s="8"/>
      <c r="OJM5" s="8"/>
      <c r="OJN5" s="8"/>
      <c r="OJO5" s="8"/>
      <c r="OJP5" s="13"/>
      <c r="OJQ5" s="13"/>
      <c r="OJR5" s="13"/>
      <c r="OJS5" s="14"/>
      <c r="OJT5" s="8"/>
      <c r="OJU5" s="8"/>
      <c r="OJV5" s="8"/>
      <c r="OJW5" s="8"/>
      <c r="OJX5" s="13"/>
      <c r="OJY5" s="13"/>
      <c r="OJZ5" s="13"/>
      <c r="OKA5" s="14"/>
      <c r="OKB5" s="8"/>
      <c r="OKC5" s="8"/>
      <c r="OKD5" s="8"/>
      <c r="OKE5" s="8"/>
      <c r="OKF5" s="13"/>
      <c r="OKG5" s="13"/>
      <c r="OKH5" s="13"/>
      <c r="OKI5" s="14"/>
      <c r="OKJ5" s="8"/>
      <c r="OKK5" s="8"/>
      <c r="OKL5" s="8"/>
      <c r="OKM5" s="8"/>
      <c r="OKN5" s="13"/>
      <c r="OKO5" s="13"/>
      <c r="OKP5" s="13"/>
      <c r="OKQ5" s="14"/>
      <c r="OKR5" s="8"/>
      <c r="OKS5" s="8"/>
      <c r="OKT5" s="8"/>
      <c r="OKU5" s="8"/>
      <c r="OKV5" s="13"/>
      <c r="OKW5" s="13"/>
      <c r="OKX5" s="13"/>
      <c r="OKY5" s="14"/>
      <c r="OKZ5" s="8"/>
      <c r="OLA5" s="8"/>
      <c r="OLB5" s="8"/>
      <c r="OLC5" s="8"/>
      <c r="OLD5" s="13"/>
      <c r="OLE5" s="13"/>
      <c r="OLF5" s="13"/>
      <c r="OLG5" s="14"/>
      <c r="OLH5" s="8"/>
      <c r="OLI5" s="8"/>
      <c r="OLJ5" s="8"/>
      <c r="OLK5" s="8"/>
      <c r="OLL5" s="13"/>
      <c r="OLM5" s="13"/>
      <c r="OLN5" s="13"/>
      <c r="OLO5" s="14"/>
      <c r="OLP5" s="8"/>
      <c r="OLQ5" s="8"/>
      <c r="OLR5" s="8"/>
      <c r="OLS5" s="8"/>
      <c r="OLT5" s="13"/>
      <c r="OLU5" s="13"/>
      <c r="OLV5" s="13"/>
      <c r="OLW5" s="14"/>
      <c r="OLX5" s="8"/>
      <c r="OLY5" s="8"/>
      <c r="OLZ5" s="8"/>
      <c r="OMA5" s="8"/>
      <c r="OMB5" s="13"/>
      <c r="OMC5" s="13"/>
      <c r="OMD5" s="13"/>
      <c r="OME5" s="14"/>
      <c r="OMF5" s="8"/>
      <c r="OMG5" s="8"/>
      <c r="OMH5" s="8"/>
      <c r="OMI5" s="8"/>
      <c r="OMJ5" s="13"/>
      <c r="OMK5" s="13"/>
      <c r="OML5" s="13"/>
      <c r="OMM5" s="14"/>
      <c r="OMN5" s="8"/>
      <c r="OMO5" s="8"/>
      <c r="OMP5" s="8"/>
      <c r="OMQ5" s="8"/>
      <c r="OMR5" s="13"/>
      <c r="OMS5" s="13"/>
      <c r="OMT5" s="13"/>
      <c r="OMU5" s="14"/>
      <c r="OMV5" s="8"/>
      <c r="OMW5" s="8"/>
      <c r="OMX5" s="8"/>
      <c r="OMY5" s="8"/>
      <c r="OMZ5" s="13"/>
      <c r="ONA5" s="13"/>
      <c r="ONB5" s="13"/>
      <c r="ONC5" s="14"/>
      <c r="OND5" s="8"/>
      <c r="ONE5" s="8"/>
      <c r="ONF5" s="8"/>
      <c r="ONG5" s="8"/>
      <c r="ONH5" s="13"/>
      <c r="ONI5" s="13"/>
      <c r="ONJ5" s="13"/>
      <c r="ONK5" s="14"/>
      <c r="ONL5" s="8"/>
      <c r="ONM5" s="8"/>
      <c r="ONN5" s="8"/>
      <c r="ONO5" s="8"/>
      <c r="ONP5" s="13"/>
      <c r="ONQ5" s="13"/>
      <c r="ONR5" s="13"/>
      <c r="ONS5" s="14"/>
      <c r="ONT5" s="8"/>
      <c r="ONU5" s="8"/>
      <c r="ONV5" s="8"/>
      <c r="ONW5" s="8"/>
      <c r="ONX5" s="13"/>
      <c r="ONY5" s="13"/>
      <c r="ONZ5" s="13"/>
      <c r="OOA5" s="14"/>
      <c r="OOB5" s="8"/>
      <c r="OOC5" s="8"/>
      <c r="OOD5" s="8"/>
      <c r="OOE5" s="8"/>
      <c r="OOF5" s="13"/>
      <c r="OOG5" s="13"/>
      <c r="OOH5" s="13"/>
      <c r="OOI5" s="14"/>
      <c r="OOJ5" s="8"/>
      <c r="OOK5" s="8"/>
      <c r="OOL5" s="8"/>
      <c r="OOM5" s="8"/>
      <c r="OON5" s="13"/>
      <c r="OOO5" s="13"/>
      <c r="OOP5" s="13"/>
      <c r="OOQ5" s="14"/>
      <c r="OOR5" s="8"/>
      <c r="OOS5" s="8"/>
      <c r="OOT5" s="8"/>
      <c r="OOU5" s="8"/>
      <c r="OOV5" s="13"/>
      <c r="OOW5" s="13"/>
      <c r="OOX5" s="13"/>
      <c r="OOY5" s="14"/>
      <c r="OOZ5" s="8"/>
      <c r="OPA5" s="8"/>
      <c r="OPB5" s="8"/>
      <c r="OPC5" s="8"/>
      <c r="OPD5" s="13"/>
      <c r="OPE5" s="13"/>
      <c r="OPF5" s="13"/>
      <c r="OPG5" s="14"/>
      <c r="OPH5" s="8"/>
      <c r="OPI5" s="8"/>
      <c r="OPJ5" s="8"/>
      <c r="OPK5" s="8"/>
      <c r="OPL5" s="13"/>
      <c r="OPM5" s="13"/>
      <c r="OPN5" s="13"/>
      <c r="OPO5" s="14"/>
      <c r="OPP5" s="8"/>
      <c r="OPQ5" s="8"/>
      <c r="OPR5" s="8"/>
      <c r="OPS5" s="8"/>
      <c r="OPT5" s="13"/>
      <c r="OPU5" s="13"/>
      <c r="OPV5" s="13"/>
      <c r="OPW5" s="14"/>
      <c r="OPX5" s="8"/>
      <c r="OPY5" s="8"/>
      <c r="OPZ5" s="8"/>
      <c r="OQA5" s="8"/>
      <c r="OQB5" s="13"/>
      <c r="OQC5" s="13"/>
      <c r="OQD5" s="13"/>
      <c r="OQE5" s="14"/>
      <c r="OQF5" s="8"/>
      <c r="OQG5" s="8"/>
      <c r="OQH5" s="8"/>
      <c r="OQI5" s="8"/>
      <c r="OQJ5" s="13"/>
      <c r="OQK5" s="13"/>
      <c r="OQL5" s="13"/>
      <c r="OQM5" s="14"/>
      <c r="OQN5" s="8"/>
      <c r="OQO5" s="8"/>
      <c r="OQP5" s="8"/>
      <c r="OQQ5" s="8"/>
      <c r="OQR5" s="13"/>
      <c r="OQS5" s="13"/>
      <c r="OQT5" s="13"/>
      <c r="OQU5" s="14"/>
      <c r="OQV5" s="8"/>
      <c r="OQW5" s="8"/>
      <c r="OQX5" s="8"/>
      <c r="OQY5" s="8"/>
      <c r="OQZ5" s="13"/>
      <c r="ORA5" s="13"/>
      <c r="ORB5" s="13"/>
      <c r="ORC5" s="14"/>
      <c r="ORD5" s="8"/>
      <c r="ORE5" s="8"/>
      <c r="ORF5" s="8"/>
      <c r="ORG5" s="8"/>
      <c r="ORH5" s="13"/>
      <c r="ORI5" s="13"/>
      <c r="ORJ5" s="13"/>
      <c r="ORK5" s="14"/>
      <c r="ORL5" s="8"/>
      <c r="ORM5" s="8"/>
      <c r="ORN5" s="8"/>
      <c r="ORO5" s="8"/>
      <c r="ORP5" s="13"/>
      <c r="ORQ5" s="13"/>
      <c r="ORR5" s="13"/>
      <c r="ORS5" s="14"/>
      <c r="ORT5" s="8"/>
      <c r="ORU5" s="8"/>
      <c r="ORV5" s="8"/>
      <c r="ORW5" s="8"/>
      <c r="ORX5" s="13"/>
      <c r="ORY5" s="13"/>
      <c r="ORZ5" s="13"/>
      <c r="OSA5" s="14"/>
      <c r="OSB5" s="8"/>
      <c r="OSC5" s="8"/>
      <c r="OSD5" s="8"/>
      <c r="OSE5" s="8"/>
      <c r="OSF5" s="13"/>
      <c r="OSG5" s="13"/>
      <c r="OSH5" s="13"/>
      <c r="OSI5" s="14"/>
      <c r="OSJ5" s="8"/>
      <c r="OSK5" s="8"/>
      <c r="OSL5" s="8"/>
      <c r="OSM5" s="8"/>
      <c r="OSN5" s="13"/>
      <c r="OSO5" s="13"/>
      <c r="OSP5" s="13"/>
      <c r="OSQ5" s="14"/>
      <c r="OSR5" s="8"/>
      <c r="OSS5" s="8"/>
      <c r="OST5" s="8"/>
      <c r="OSU5" s="8"/>
      <c r="OSV5" s="13"/>
      <c r="OSW5" s="13"/>
      <c r="OSX5" s="13"/>
      <c r="OSY5" s="14"/>
      <c r="OSZ5" s="8"/>
      <c r="OTA5" s="8"/>
      <c r="OTB5" s="8"/>
      <c r="OTC5" s="8"/>
      <c r="OTD5" s="13"/>
      <c r="OTE5" s="13"/>
      <c r="OTF5" s="13"/>
      <c r="OTG5" s="14"/>
      <c r="OTH5" s="8"/>
      <c r="OTI5" s="8"/>
      <c r="OTJ5" s="8"/>
      <c r="OTK5" s="8"/>
      <c r="OTL5" s="13"/>
      <c r="OTM5" s="13"/>
      <c r="OTN5" s="13"/>
      <c r="OTO5" s="14"/>
      <c r="OTP5" s="8"/>
      <c r="OTQ5" s="8"/>
      <c r="OTR5" s="8"/>
      <c r="OTS5" s="8"/>
      <c r="OTT5" s="13"/>
      <c r="OTU5" s="13"/>
      <c r="OTV5" s="13"/>
      <c r="OTW5" s="14"/>
      <c r="OTX5" s="8"/>
      <c r="OTY5" s="8"/>
      <c r="OTZ5" s="8"/>
      <c r="OUA5" s="8"/>
      <c r="OUB5" s="13"/>
      <c r="OUC5" s="13"/>
      <c r="OUD5" s="13"/>
      <c r="OUE5" s="14"/>
      <c r="OUF5" s="8"/>
      <c r="OUG5" s="8"/>
      <c r="OUH5" s="8"/>
      <c r="OUI5" s="8"/>
      <c r="OUJ5" s="13"/>
      <c r="OUK5" s="13"/>
      <c r="OUL5" s="13"/>
      <c r="OUM5" s="14"/>
      <c r="OUN5" s="8"/>
      <c r="OUO5" s="8"/>
      <c r="OUP5" s="8"/>
      <c r="OUQ5" s="8"/>
      <c r="OUR5" s="13"/>
      <c r="OUS5" s="13"/>
      <c r="OUT5" s="13"/>
      <c r="OUU5" s="14"/>
      <c r="OUV5" s="8"/>
      <c r="OUW5" s="8"/>
      <c r="OUX5" s="8"/>
      <c r="OUY5" s="8"/>
      <c r="OUZ5" s="13"/>
      <c r="OVA5" s="13"/>
      <c r="OVB5" s="13"/>
      <c r="OVC5" s="14"/>
      <c r="OVD5" s="8"/>
      <c r="OVE5" s="8"/>
      <c r="OVF5" s="8"/>
      <c r="OVG5" s="8"/>
      <c r="OVH5" s="13"/>
      <c r="OVI5" s="13"/>
      <c r="OVJ5" s="13"/>
      <c r="OVK5" s="14"/>
      <c r="OVL5" s="8"/>
      <c r="OVM5" s="8"/>
      <c r="OVN5" s="8"/>
      <c r="OVO5" s="8"/>
      <c r="OVP5" s="13"/>
      <c r="OVQ5" s="13"/>
      <c r="OVR5" s="13"/>
      <c r="OVS5" s="14"/>
      <c r="OVT5" s="8"/>
      <c r="OVU5" s="8"/>
      <c r="OVV5" s="8"/>
      <c r="OVW5" s="8"/>
      <c r="OVX5" s="13"/>
      <c r="OVY5" s="13"/>
      <c r="OVZ5" s="13"/>
      <c r="OWA5" s="14"/>
      <c r="OWB5" s="8"/>
      <c r="OWC5" s="8"/>
      <c r="OWD5" s="8"/>
      <c r="OWE5" s="8"/>
      <c r="OWF5" s="13"/>
      <c r="OWG5" s="13"/>
      <c r="OWH5" s="13"/>
      <c r="OWI5" s="14"/>
      <c r="OWJ5" s="8"/>
      <c r="OWK5" s="8"/>
      <c r="OWL5" s="8"/>
      <c r="OWM5" s="8"/>
      <c r="OWN5" s="13"/>
      <c r="OWO5" s="13"/>
      <c r="OWP5" s="13"/>
      <c r="OWQ5" s="14"/>
      <c r="OWR5" s="8"/>
      <c r="OWS5" s="8"/>
      <c r="OWT5" s="8"/>
      <c r="OWU5" s="8"/>
      <c r="OWV5" s="13"/>
      <c r="OWW5" s="13"/>
      <c r="OWX5" s="13"/>
      <c r="OWY5" s="14"/>
      <c r="OWZ5" s="8"/>
      <c r="OXA5" s="8"/>
      <c r="OXB5" s="8"/>
      <c r="OXC5" s="8"/>
      <c r="OXD5" s="13"/>
      <c r="OXE5" s="13"/>
      <c r="OXF5" s="13"/>
      <c r="OXG5" s="14"/>
      <c r="OXH5" s="8"/>
      <c r="OXI5" s="8"/>
      <c r="OXJ5" s="8"/>
      <c r="OXK5" s="8"/>
      <c r="OXL5" s="13"/>
      <c r="OXM5" s="13"/>
      <c r="OXN5" s="13"/>
      <c r="OXO5" s="14"/>
      <c r="OXP5" s="8"/>
      <c r="OXQ5" s="8"/>
      <c r="OXR5" s="8"/>
      <c r="OXS5" s="8"/>
      <c r="OXT5" s="13"/>
      <c r="OXU5" s="13"/>
      <c r="OXV5" s="13"/>
      <c r="OXW5" s="14"/>
      <c r="OXX5" s="8"/>
      <c r="OXY5" s="8"/>
      <c r="OXZ5" s="8"/>
      <c r="OYA5" s="8"/>
      <c r="OYB5" s="13"/>
      <c r="OYC5" s="13"/>
      <c r="OYD5" s="13"/>
      <c r="OYE5" s="14"/>
      <c r="OYF5" s="8"/>
      <c r="OYG5" s="8"/>
      <c r="OYH5" s="8"/>
      <c r="OYI5" s="8"/>
      <c r="OYJ5" s="13"/>
      <c r="OYK5" s="13"/>
      <c r="OYL5" s="13"/>
      <c r="OYM5" s="14"/>
      <c r="OYN5" s="8"/>
      <c r="OYO5" s="8"/>
      <c r="OYP5" s="8"/>
      <c r="OYQ5" s="8"/>
      <c r="OYR5" s="13"/>
      <c r="OYS5" s="13"/>
      <c r="OYT5" s="13"/>
      <c r="OYU5" s="14"/>
      <c r="OYV5" s="8"/>
      <c r="OYW5" s="8"/>
      <c r="OYX5" s="8"/>
      <c r="OYY5" s="8"/>
      <c r="OYZ5" s="13"/>
      <c r="OZA5" s="13"/>
      <c r="OZB5" s="13"/>
      <c r="OZC5" s="14"/>
      <c r="OZD5" s="8"/>
      <c r="OZE5" s="8"/>
      <c r="OZF5" s="8"/>
      <c r="OZG5" s="8"/>
      <c r="OZH5" s="13"/>
      <c r="OZI5" s="13"/>
      <c r="OZJ5" s="13"/>
      <c r="OZK5" s="14"/>
      <c r="OZL5" s="8"/>
      <c r="OZM5" s="8"/>
      <c r="OZN5" s="8"/>
      <c r="OZO5" s="8"/>
      <c r="OZP5" s="13"/>
      <c r="OZQ5" s="13"/>
      <c r="OZR5" s="13"/>
      <c r="OZS5" s="14"/>
      <c r="OZT5" s="8"/>
      <c r="OZU5" s="8"/>
      <c r="OZV5" s="8"/>
      <c r="OZW5" s="8"/>
      <c r="OZX5" s="13"/>
      <c r="OZY5" s="13"/>
      <c r="OZZ5" s="13"/>
      <c r="PAA5" s="14"/>
      <c r="PAB5" s="8"/>
      <c r="PAC5" s="8"/>
      <c r="PAD5" s="8"/>
      <c r="PAE5" s="8"/>
      <c r="PAF5" s="13"/>
      <c r="PAG5" s="13"/>
      <c r="PAH5" s="13"/>
      <c r="PAI5" s="14"/>
      <c r="PAJ5" s="8"/>
      <c r="PAK5" s="8"/>
      <c r="PAL5" s="8"/>
      <c r="PAM5" s="8"/>
      <c r="PAN5" s="13"/>
      <c r="PAO5" s="13"/>
      <c r="PAP5" s="13"/>
      <c r="PAQ5" s="14"/>
      <c r="PAR5" s="8"/>
      <c r="PAS5" s="8"/>
      <c r="PAT5" s="8"/>
      <c r="PAU5" s="8"/>
      <c r="PAV5" s="13"/>
      <c r="PAW5" s="13"/>
      <c r="PAX5" s="13"/>
      <c r="PAY5" s="14"/>
      <c r="PAZ5" s="8"/>
      <c r="PBA5" s="8"/>
      <c r="PBB5" s="8"/>
      <c r="PBC5" s="8"/>
      <c r="PBD5" s="13"/>
      <c r="PBE5" s="13"/>
      <c r="PBF5" s="13"/>
      <c r="PBG5" s="14"/>
      <c r="PBH5" s="8"/>
      <c r="PBI5" s="8"/>
      <c r="PBJ5" s="8"/>
      <c r="PBK5" s="8"/>
      <c r="PBL5" s="13"/>
      <c r="PBM5" s="13"/>
      <c r="PBN5" s="13"/>
      <c r="PBO5" s="14"/>
      <c r="PBP5" s="8"/>
      <c r="PBQ5" s="8"/>
      <c r="PBR5" s="8"/>
      <c r="PBS5" s="8"/>
      <c r="PBT5" s="13"/>
      <c r="PBU5" s="13"/>
      <c r="PBV5" s="13"/>
      <c r="PBW5" s="14"/>
      <c r="PBX5" s="8"/>
      <c r="PBY5" s="8"/>
      <c r="PBZ5" s="8"/>
      <c r="PCA5" s="8"/>
      <c r="PCB5" s="13"/>
      <c r="PCC5" s="13"/>
      <c r="PCD5" s="13"/>
      <c r="PCE5" s="14"/>
      <c r="PCF5" s="8"/>
      <c r="PCG5" s="8"/>
      <c r="PCH5" s="8"/>
      <c r="PCI5" s="8"/>
      <c r="PCJ5" s="13"/>
      <c r="PCK5" s="13"/>
      <c r="PCL5" s="13"/>
      <c r="PCM5" s="14"/>
      <c r="PCN5" s="8"/>
      <c r="PCO5" s="8"/>
      <c r="PCP5" s="8"/>
      <c r="PCQ5" s="8"/>
      <c r="PCR5" s="13"/>
      <c r="PCS5" s="13"/>
      <c r="PCT5" s="13"/>
      <c r="PCU5" s="14"/>
      <c r="PCV5" s="8"/>
      <c r="PCW5" s="8"/>
      <c r="PCX5" s="8"/>
      <c r="PCY5" s="8"/>
      <c r="PCZ5" s="13"/>
      <c r="PDA5" s="13"/>
      <c r="PDB5" s="13"/>
      <c r="PDC5" s="14"/>
      <c r="PDD5" s="8"/>
      <c r="PDE5" s="8"/>
      <c r="PDF5" s="8"/>
      <c r="PDG5" s="8"/>
      <c r="PDH5" s="13"/>
      <c r="PDI5" s="13"/>
      <c r="PDJ5" s="13"/>
      <c r="PDK5" s="14"/>
      <c r="PDL5" s="8"/>
      <c r="PDM5" s="8"/>
      <c r="PDN5" s="8"/>
      <c r="PDO5" s="8"/>
      <c r="PDP5" s="13"/>
      <c r="PDQ5" s="13"/>
      <c r="PDR5" s="13"/>
      <c r="PDS5" s="14"/>
      <c r="PDT5" s="8"/>
      <c r="PDU5" s="8"/>
      <c r="PDV5" s="8"/>
      <c r="PDW5" s="8"/>
      <c r="PDX5" s="13"/>
      <c r="PDY5" s="13"/>
      <c r="PDZ5" s="13"/>
      <c r="PEA5" s="14"/>
      <c r="PEB5" s="8"/>
      <c r="PEC5" s="8"/>
      <c r="PED5" s="8"/>
      <c r="PEE5" s="8"/>
      <c r="PEF5" s="13"/>
      <c r="PEG5" s="13"/>
      <c r="PEH5" s="13"/>
      <c r="PEI5" s="14"/>
      <c r="PEJ5" s="8"/>
      <c r="PEK5" s="8"/>
      <c r="PEL5" s="8"/>
      <c r="PEM5" s="8"/>
      <c r="PEN5" s="13"/>
      <c r="PEO5" s="13"/>
      <c r="PEP5" s="13"/>
      <c r="PEQ5" s="14"/>
      <c r="PER5" s="8"/>
      <c r="PES5" s="8"/>
      <c r="PET5" s="8"/>
      <c r="PEU5" s="8"/>
      <c r="PEV5" s="13"/>
      <c r="PEW5" s="13"/>
      <c r="PEX5" s="13"/>
      <c r="PEY5" s="14"/>
      <c r="PEZ5" s="8"/>
      <c r="PFA5" s="8"/>
      <c r="PFB5" s="8"/>
      <c r="PFC5" s="8"/>
      <c r="PFD5" s="13"/>
      <c r="PFE5" s="13"/>
      <c r="PFF5" s="13"/>
      <c r="PFG5" s="14"/>
      <c r="PFH5" s="8"/>
      <c r="PFI5" s="8"/>
      <c r="PFJ5" s="8"/>
      <c r="PFK5" s="8"/>
      <c r="PFL5" s="13"/>
      <c r="PFM5" s="13"/>
      <c r="PFN5" s="13"/>
      <c r="PFO5" s="14"/>
      <c r="PFP5" s="8"/>
      <c r="PFQ5" s="8"/>
      <c r="PFR5" s="8"/>
      <c r="PFS5" s="8"/>
      <c r="PFT5" s="13"/>
      <c r="PFU5" s="13"/>
      <c r="PFV5" s="13"/>
      <c r="PFW5" s="14"/>
      <c r="PFX5" s="8"/>
      <c r="PFY5" s="8"/>
      <c r="PFZ5" s="8"/>
      <c r="PGA5" s="8"/>
      <c r="PGB5" s="13"/>
      <c r="PGC5" s="13"/>
      <c r="PGD5" s="13"/>
      <c r="PGE5" s="14"/>
      <c r="PGF5" s="8"/>
      <c r="PGG5" s="8"/>
      <c r="PGH5" s="8"/>
      <c r="PGI5" s="8"/>
      <c r="PGJ5" s="13"/>
      <c r="PGK5" s="13"/>
      <c r="PGL5" s="13"/>
      <c r="PGM5" s="14"/>
      <c r="PGN5" s="8"/>
      <c r="PGO5" s="8"/>
      <c r="PGP5" s="8"/>
      <c r="PGQ5" s="8"/>
      <c r="PGR5" s="13"/>
      <c r="PGS5" s="13"/>
      <c r="PGT5" s="13"/>
      <c r="PGU5" s="14"/>
      <c r="PGV5" s="8"/>
      <c r="PGW5" s="8"/>
      <c r="PGX5" s="8"/>
      <c r="PGY5" s="8"/>
      <c r="PGZ5" s="13"/>
      <c r="PHA5" s="13"/>
      <c r="PHB5" s="13"/>
      <c r="PHC5" s="14"/>
      <c r="PHD5" s="8"/>
      <c r="PHE5" s="8"/>
      <c r="PHF5" s="8"/>
      <c r="PHG5" s="8"/>
      <c r="PHH5" s="13"/>
      <c r="PHI5" s="13"/>
      <c r="PHJ5" s="13"/>
      <c r="PHK5" s="14"/>
      <c r="PHL5" s="8"/>
      <c r="PHM5" s="8"/>
      <c r="PHN5" s="8"/>
      <c r="PHO5" s="8"/>
      <c r="PHP5" s="13"/>
      <c r="PHQ5" s="13"/>
      <c r="PHR5" s="13"/>
      <c r="PHS5" s="14"/>
      <c r="PHT5" s="8"/>
      <c r="PHU5" s="8"/>
      <c r="PHV5" s="8"/>
      <c r="PHW5" s="8"/>
      <c r="PHX5" s="13"/>
      <c r="PHY5" s="13"/>
      <c r="PHZ5" s="13"/>
      <c r="PIA5" s="14"/>
      <c r="PIB5" s="8"/>
      <c r="PIC5" s="8"/>
      <c r="PID5" s="8"/>
      <c r="PIE5" s="8"/>
      <c r="PIF5" s="13"/>
      <c r="PIG5" s="13"/>
      <c r="PIH5" s="13"/>
      <c r="PII5" s="14"/>
      <c r="PIJ5" s="8"/>
      <c r="PIK5" s="8"/>
      <c r="PIL5" s="8"/>
      <c r="PIM5" s="8"/>
      <c r="PIN5" s="13"/>
      <c r="PIO5" s="13"/>
      <c r="PIP5" s="13"/>
      <c r="PIQ5" s="14"/>
      <c r="PIR5" s="8"/>
      <c r="PIS5" s="8"/>
      <c r="PIT5" s="8"/>
      <c r="PIU5" s="8"/>
      <c r="PIV5" s="13"/>
      <c r="PIW5" s="13"/>
      <c r="PIX5" s="13"/>
      <c r="PIY5" s="14"/>
      <c r="PIZ5" s="8"/>
      <c r="PJA5" s="8"/>
      <c r="PJB5" s="8"/>
      <c r="PJC5" s="8"/>
      <c r="PJD5" s="13"/>
      <c r="PJE5" s="13"/>
      <c r="PJF5" s="13"/>
      <c r="PJG5" s="14"/>
      <c r="PJH5" s="8"/>
      <c r="PJI5" s="8"/>
      <c r="PJJ5" s="8"/>
      <c r="PJK5" s="8"/>
      <c r="PJL5" s="13"/>
      <c r="PJM5" s="13"/>
      <c r="PJN5" s="13"/>
      <c r="PJO5" s="14"/>
      <c r="PJP5" s="8"/>
      <c r="PJQ5" s="8"/>
      <c r="PJR5" s="8"/>
      <c r="PJS5" s="8"/>
      <c r="PJT5" s="13"/>
      <c r="PJU5" s="13"/>
      <c r="PJV5" s="13"/>
      <c r="PJW5" s="14"/>
      <c r="PJX5" s="8"/>
      <c r="PJY5" s="8"/>
      <c r="PJZ5" s="8"/>
      <c r="PKA5" s="8"/>
      <c r="PKB5" s="13"/>
      <c r="PKC5" s="13"/>
      <c r="PKD5" s="13"/>
      <c r="PKE5" s="14"/>
      <c r="PKF5" s="8"/>
      <c r="PKG5" s="8"/>
      <c r="PKH5" s="8"/>
      <c r="PKI5" s="8"/>
      <c r="PKJ5" s="13"/>
      <c r="PKK5" s="13"/>
      <c r="PKL5" s="13"/>
      <c r="PKM5" s="14"/>
      <c r="PKN5" s="8"/>
      <c r="PKO5" s="8"/>
      <c r="PKP5" s="8"/>
      <c r="PKQ5" s="8"/>
      <c r="PKR5" s="13"/>
      <c r="PKS5" s="13"/>
      <c r="PKT5" s="13"/>
      <c r="PKU5" s="14"/>
      <c r="PKV5" s="8"/>
      <c r="PKW5" s="8"/>
      <c r="PKX5" s="8"/>
      <c r="PKY5" s="8"/>
      <c r="PKZ5" s="13"/>
      <c r="PLA5" s="13"/>
      <c r="PLB5" s="13"/>
      <c r="PLC5" s="14"/>
      <c r="PLD5" s="8"/>
      <c r="PLE5" s="8"/>
      <c r="PLF5" s="8"/>
      <c r="PLG5" s="8"/>
      <c r="PLH5" s="13"/>
      <c r="PLI5" s="13"/>
      <c r="PLJ5" s="13"/>
      <c r="PLK5" s="14"/>
      <c r="PLL5" s="8"/>
      <c r="PLM5" s="8"/>
      <c r="PLN5" s="8"/>
      <c r="PLO5" s="8"/>
      <c r="PLP5" s="13"/>
      <c r="PLQ5" s="13"/>
      <c r="PLR5" s="13"/>
      <c r="PLS5" s="14"/>
      <c r="PLT5" s="8"/>
      <c r="PLU5" s="8"/>
      <c r="PLV5" s="8"/>
      <c r="PLW5" s="8"/>
      <c r="PLX5" s="13"/>
      <c r="PLY5" s="13"/>
      <c r="PLZ5" s="13"/>
      <c r="PMA5" s="14"/>
      <c r="PMB5" s="8"/>
      <c r="PMC5" s="8"/>
      <c r="PMD5" s="8"/>
      <c r="PME5" s="8"/>
      <c r="PMF5" s="13"/>
      <c r="PMG5" s="13"/>
      <c r="PMH5" s="13"/>
      <c r="PMI5" s="14"/>
      <c r="PMJ5" s="8"/>
      <c r="PMK5" s="8"/>
      <c r="PML5" s="8"/>
      <c r="PMM5" s="8"/>
      <c r="PMN5" s="13"/>
      <c r="PMO5" s="13"/>
      <c r="PMP5" s="13"/>
      <c r="PMQ5" s="14"/>
      <c r="PMR5" s="8"/>
      <c r="PMS5" s="8"/>
      <c r="PMT5" s="8"/>
      <c r="PMU5" s="8"/>
      <c r="PMV5" s="13"/>
      <c r="PMW5" s="13"/>
      <c r="PMX5" s="13"/>
      <c r="PMY5" s="14"/>
      <c r="PMZ5" s="8"/>
      <c r="PNA5" s="8"/>
      <c r="PNB5" s="8"/>
      <c r="PNC5" s="8"/>
      <c r="PND5" s="13"/>
      <c r="PNE5" s="13"/>
      <c r="PNF5" s="13"/>
      <c r="PNG5" s="14"/>
      <c r="PNH5" s="8"/>
      <c r="PNI5" s="8"/>
      <c r="PNJ5" s="8"/>
      <c r="PNK5" s="8"/>
      <c r="PNL5" s="13"/>
      <c r="PNM5" s="13"/>
      <c r="PNN5" s="13"/>
      <c r="PNO5" s="14"/>
      <c r="PNP5" s="8"/>
      <c r="PNQ5" s="8"/>
      <c r="PNR5" s="8"/>
      <c r="PNS5" s="8"/>
      <c r="PNT5" s="13"/>
      <c r="PNU5" s="13"/>
      <c r="PNV5" s="13"/>
      <c r="PNW5" s="14"/>
      <c r="PNX5" s="8"/>
      <c r="PNY5" s="8"/>
      <c r="PNZ5" s="8"/>
      <c r="POA5" s="8"/>
      <c r="POB5" s="13"/>
      <c r="POC5" s="13"/>
      <c r="POD5" s="13"/>
      <c r="POE5" s="14"/>
      <c r="POF5" s="8"/>
      <c r="POG5" s="8"/>
      <c r="POH5" s="8"/>
      <c r="POI5" s="8"/>
      <c r="POJ5" s="13"/>
      <c r="POK5" s="13"/>
      <c r="POL5" s="13"/>
      <c r="POM5" s="14"/>
      <c r="PON5" s="8"/>
      <c r="POO5" s="8"/>
      <c r="POP5" s="8"/>
      <c r="POQ5" s="8"/>
      <c r="POR5" s="13"/>
      <c r="POS5" s="13"/>
      <c r="POT5" s="13"/>
      <c r="POU5" s="14"/>
      <c r="POV5" s="8"/>
      <c r="POW5" s="8"/>
      <c r="POX5" s="8"/>
      <c r="POY5" s="8"/>
      <c r="POZ5" s="13"/>
      <c r="PPA5" s="13"/>
      <c r="PPB5" s="13"/>
      <c r="PPC5" s="14"/>
      <c r="PPD5" s="8"/>
      <c r="PPE5" s="8"/>
      <c r="PPF5" s="8"/>
      <c r="PPG5" s="8"/>
      <c r="PPH5" s="13"/>
      <c r="PPI5" s="13"/>
      <c r="PPJ5" s="13"/>
      <c r="PPK5" s="14"/>
      <c r="PPL5" s="8"/>
      <c r="PPM5" s="8"/>
      <c r="PPN5" s="8"/>
      <c r="PPO5" s="8"/>
      <c r="PPP5" s="13"/>
      <c r="PPQ5" s="13"/>
      <c r="PPR5" s="13"/>
      <c r="PPS5" s="14"/>
      <c r="PPT5" s="8"/>
      <c r="PPU5" s="8"/>
      <c r="PPV5" s="8"/>
      <c r="PPW5" s="8"/>
      <c r="PPX5" s="13"/>
      <c r="PPY5" s="13"/>
      <c r="PPZ5" s="13"/>
      <c r="PQA5" s="14"/>
      <c r="PQB5" s="8"/>
      <c r="PQC5" s="8"/>
      <c r="PQD5" s="8"/>
      <c r="PQE5" s="8"/>
      <c r="PQF5" s="13"/>
      <c r="PQG5" s="13"/>
      <c r="PQH5" s="13"/>
      <c r="PQI5" s="14"/>
      <c r="PQJ5" s="8"/>
      <c r="PQK5" s="8"/>
      <c r="PQL5" s="8"/>
      <c r="PQM5" s="8"/>
      <c r="PQN5" s="13"/>
      <c r="PQO5" s="13"/>
      <c r="PQP5" s="13"/>
      <c r="PQQ5" s="14"/>
      <c r="PQR5" s="8"/>
      <c r="PQS5" s="8"/>
      <c r="PQT5" s="8"/>
      <c r="PQU5" s="8"/>
      <c r="PQV5" s="13"/>
      <c r="PQW5" s="13"/>
      <c r="PQX5" s="13"/>
      <c r="PQY5" s="14"/>
      <c r="PQZ5" s="8"/>
      <c r="PRA5" s="8"/>
      <c r="PRB5" s="8"/>
      <c r="PRC5" s="8"/>
      <c r="PRD5" s="13"/>
      <c r="PRE5" s="13"/>
      <c r="PRF5" s="13"/>
      <c r="PRG5" s="14"/>
      <c r="PRH5" s="8"/>
      <c r="PRI5" s="8"/>
      <c r="PRJ5" s="8"/>
      <c r="PRK5" s="8"/>
      <c r="PRL5" s="13"/>
      <c r="PRM5" s="13"/>
      <c r="PRN5" s="13"/>
      <c r="PRO5" s="14"/>
      <c r="PRP5" s="8"/>
      <c r="PRQ5" s="8"/>
      <c r="PRR5" s="8"/>
      <c r="PRS5" s="8"/>
      <c r="PRT5" s="13"/>
      <c r="PRU5" s="13"/>
      <c r="PRV5" s="13"/>
      <c r="PRW5" s="14"/>
      <c r="PRX5" s="8"/>
      <c r="PRY5" s="8"/>
      <c r="PRZ5" s="8"/>
      <c r="PSA5" s="8"/>
      <c r="PSB5" s="13"/>
      <c r="PSC5" s="13"/>
      <c r="PSD5" s="13"/>
      <c r="PSE5" s="14"/>
      <c r="PSF5" s="8"/>
      <c r="PSG5" s="8"/>
      <c r="PSH5" s="8"/>
      <c r="PSI5" s="8"/>
      <c r="PSJ5" s="13"/>
      <c r="PSK5" s="13"/>
      <c r="PSL5" s="13"/>
      <c r="PSM5" s="14"/>
      <c r="PSN5" s="8"/>
      <c r="PSO5" s="8"/>
      <c r="PSP5" s="8"/>
      <c r="PSQ5" s="8"/>
      <c r="PSR5" s="13"/>
      <c r="PSS5" s="13"/>
      <c r="PST5" s="13"/>
      <c r="PSU5" s="14"/>
      <c r="PSV5" s="8"/>
      <c r="PSW5" s="8"/>
      <c r="PSX5" s="8"/>
      <c r="PSY5" s="8"/>
      <c r="PSZ5" s="13"/>
      <c r="PTA5" s="13"/>
      <c r="PTB5" s="13"/>
      <c r="PTC5" s="14"/>
      <c r="PTD5" s="8"/>
      <c r="PTE5" s="8"/>
      <c r="PTF5" s="8"/>
      <c r="PTG5" s="8"/>
      <c r="PTH5" s="13"/>
      <c r="PTI5" s="13"/>
      <c r="PTJ5" s="13"/>
      <c r="PTK5" s="14"/>
      <c r="PTL5" s="8"/>
      <c r="PTM5" s="8"/>
      <c r="PTN5" s="8"/>
      <c r="PTO5" s="8"/>
      <c r="PTP5" s="13"/>
      <c r="PTQ5" s="13"/>
      <c r="PTR5" s="13"/>
      <c r="PTS5" s="14"/>
      <c r="PTT5" s="8"/>
      <c r="PTU5" s="8"/>
      <c r="PTV5" s="8"/>
      <c r="PTW5" s="8"/>
      <c r="PTX5" s="13"/>
      <c r="PTY5" s="13"/>
      <c r="PTZ5" s="13"/>
      <c r="PUA5" s="14"/>
      <c r="PUB5" s="8"/>
      <c r="PUC5" s="8"/>
      <c r="PUD5" s="8"/>
      <c r="PUE5" s="8"/>
      <c r="PUF5" s="13"/>
      <c r="PUG5" s="13"/>
      <c r="PUH5" s="13"/>
      <c r="PUI5" s="14"/>
      <c r="PUJ5" s="8"/>
      <c r="PUK5" s="8"/>
      <c r="PUL5" s="8"/>
      <c r="PUM5" s="8"/>
      <c r="PUN5" s="13"/>
      <c r="PUO5" s="13"/>
      <c r="PUP5" s="13"/>
      <c r="PUQ5" s="14"/>
      <c r="PUR5" s="8"/>
      <c r="PUS5" s="8"/>
      <c r="PUT5" s="8"/>
      <c r="PUU5" s="8"/>
      <c r="PUV5" s="13"/>
      <c r="PUW5" s="13"/>
      <c r="PUX5" s="13"/>
      <c r="PUY5" s="14"/>
      <c r="PUZ5" s="8"/>
      <c r="PVA5" s="8"/>
      <c r="PVB5" s="8"/>
      <c r="PVC5" s="8"/>
      <c r="PVD5" s="13"/>
      <c r="PVE5" s="13"/>
      <c r="PVF5" s="13"/>
      <c r="PVG5" s="14"/>
      <c r="PVH5" s="8"/>
      <c r="PVI5" s="8"/>
      <c r="PVJ5" s="8"/>
      <c r="PVK5" s="8"/>
      <c r="PVL5" s="13"/>
      <c r="PVM5" s="13"/>
      <c r="PVN5" s="13"/>
      <c r="PVO5" s="14"/>
      <c r="PVP5" s="8"/>
      <c r="PVQ5" s="8"/>
      <c r="PVR5" s="8"/>
      <c r="PVS5" s="8"/>
      <c r="PVT5" s="13"/>
      <c r="PVU5" s="13"/>
      <c r="PVV5" s="13"/>
      <c r="PVW5" s="14"/>
      <c r="PVX5" s="8"/>
      <c r="PVY5" s="8"/>
      <c r="PVZ5" s="8"/>
      <c r="PWA5" s="8"/>
      <c r="PWB5" s="13"/>
      <c r="PWC5" s="13"/>
      <c r="PWD5" s="13"/>
      <c r="PWE5" s="14"/>
      <c r="PWF5" s="8"/>
      <c r="PWG5" s="8"/>
      <c r="PWH5" s="8"/>
      <c r="PWI5" s="8"/>
      <c r="PWJ5" s="13"/>
      <c r="PWK5" s="13"/>
      <c r="PWL5" s="13"/>
      <c r="PWM5" s="14"/>
      <c r="PWN5" s="8"/>
      <c r="PWO5" s="8"/>
      <c r="PWP5" s="8"/>
      <c r="PWQ5" s="8"/>
      <c r="PWR5" s="13"/>
      <c r="PWS5" s="13"/>
      <c r="PWT5" s="13"/>
      <c r="PWU5" s="14"/>
      <c r="PWV5" s="8"/>
      <c r="PWW5" s="8"/>
      <c r="PWX5" s="8"/>
      <c r="PWY5" s="8"/>
      <c r="PWZ5" s="13"/>
      <c r="PXA5" s="13"/>
      <c r="PXB5" s="13"/>
      <c r="PXC5" s="14"/>
      <c r="PXD5" s="8"/>
      <c r="PXE5" s="8"/>
      <c r="PXF5" s="8"/>
      <c r="PXG5" s="8"/>
      <c r="PXH5" s="13"/>
      <c r="PXI5" s="13"/>
      <c r="PXJ5" s="13"/>
      <c r="PXK5" s="14"/>
      <c r="PXL5" s="8"/>
      <c r="PXM5" s="8"/>
      <c r="PXN5" s="8"/>
      <c r="PXO5" s="8"/>
      <c r="PXP5" s="13"/>
      <c r="PXQ5" s="13"/>
      <c r="PXR5" s="13"/>
      <c r="PXS5" s="14"/>
      <c r="PXT5" s="8"/>
      <c r="PXU5" s="8"/>
      <c r="PXV5" s="8"/>
      <c r="PXW5" s="8"/>
      <c r="PXX5" s="13"/>
      <c r="PXY5" s="13"/>
      <c r="PXZ5" s="13"/>
      <c r="PYA5" s="14"/>
      <c r="PYB5" s="8"/>
      <c r="PYC5" s="8"/>
      <c r="PYD5" s="8"/>
      <c r="PYE5" s="8"/>
      <c r="PYF5" s="13"/>
      <c r="PYG5" s="13"/>
      <c r="PYH5" s="13"/>
      <c r="PYI5" s="14"/>
      <c r="PYJ5" s="8"/>
      <c r="PYK5" s="8"/>
      <c r="PYL5" s="8"/>
      <c r="PYM5" s="8"/>
      <c r="PYN5" s="13"/>
      <c r="PYO5" s="13"/>
      <c r="PYP5" s="13"/>
      <c r="PYQ5" s="14"/>
      <c r="PYR5" s="8"/>
      <c r="PYS5" s="8"/>
      <c r="PYT5" s="8"/>
      <c r="PYU5" s="8"/>
      <c r="PYV5" s="13"/>
      <c r="PYW5" s="13"/>
      <c r="PYX5" s="13"/>
      <c r="PYY5" s="14"/>
      <c r="PYZ5" s="8"/>
      <c r="PZA5" s="8"/>
      <c r="PZB5" s="8"/>
      <c r="PZC5" s="8"/>
      <c r="PZD5" s="13"/>
      <c r="PZE5" s="13"/>
      <c r="PZF5" s="13"/>
      <c r="PZG5" s="14"/>
      <c r="PZH5" s="8"/>
      <c r="PZI5" s="8"/>
      <c r="PZJ5" s="8"/>
      <c r="PZK5" s="8"/>
      <c r="PZL5" s="13"/>
      <c r="PZM5" s="13"/>
      <c r="PZN5" s="13"/>
      <c r="PZO5" s="14"/>
      <c r="PZP5" s="8"/>
      <c r="PZQ5" s="8"/>
      <c r="PZR5" s="8"/>
      <c r="PZS5" s="8"/>
      <c r="PZT5" s="13"/>
      <c r="PZU5" s="13"/>
      <c r="PZV5" s="13"/>
      <c r="PZW5" s="14"/>
      <c r="PZX5" s="8"/>
      <c r="PZY5" s="8"/>
      <c r="PZZ5" s="8"/>
      <c r="QAA5" s="8"/>
      <c r="QAB5" s="13"/>
      <c r="QAC5" s="13"/>
      <c r="QAD5" s="13"/>
      <c r="QAE5" s="14"/>
      <c r="QAF5" s="8"/>
      <c r="QAG5" s="8"/>
      <c r="QAH5" s="8"/>
      <c r="QAI5" s="8"/>
      <c r="QAJ5" s="13"/>
      <c r="QAK5" s="13"/>
      <c r="QAL5" s="13"/>
      <c r="QAM5" s="14"/>
      <c r="QAN5" s="8"/>
      <c r="QAO5" s="8"/>
      <c r="QAP5" s="8"/>
      <c r="QAQ5" s="8"/>
      <c r="QAR5" s="13"/>
      <c r="QAS5" s="13"/>
      <c r="QAT5" s="13"/>
      <c r="QAU5" s="14"/>
      <c r="QAV5" s="8"/>
      <c r="QAW5" s="8"/>
      <c r="QAX5" s="8"/>
      <c r="QAY5" s="8"/>
      <c r="QAZ5" s="13"/>
      <c r="QBA5" s="13"/>
      <c r="QBB5" s="13"/>
      <c r="QBC5" s="14"/>
      <c r="QBD5" s="8"/>
      <c r="QBE5" s="8"/>
      <c r="QBF5" s="8"/>
      <c r="QBG5" s="8"/>
      <c r="QBH5" s="13"/>
      <c r="QBI5" s="13"/>
      <c r="QBJ5" s="13"/>
      <c r="QBK5" s="14"/>
      <c r="QBL5" s="8"/>
      <c r="QBM5" s="8"/>
      <c r="QBN5" s="8"/>
      <c r="QBO5" s="8"/>
      <c r="QBP5" s="13"/>
      <c r="QBQ5" s="13"/>
      <c r="QBR5" s="13"/>
      <c r="QBS5" s="14"/>
      <c r="QBT5" s="8"/>
      <c r="QBU5" s="8"/>
      <c r="QBV5" s="8"/>
      <c r="QBW5" s="8"/>
      <c r="QBX5" s="13"/>
      <c r="QBY5" s="13"/>
      <c r="QBZ5" s="13"/>
      <c r="QCA5" s="14"/>
      <c r="QCB5" s="8"/>
      <c r="QCC5" s="8"/>
      <c r="QCD5" s="8"/>
      <c r="QCE5" s="8"/>
      <c r="QCF5" s="13"/>
      <c r="QCG5" s="13"/>
      <c r="QCH5" s="13"/>
      <c r="QCI5" s="14"/>
      <c r="QCJ5" s="8"/>
      <c r="QCK5" s="8"/>
      <c r="QCL5" s="8"/>
      <c r="QCM5" s="8"/>
      <c r="QCN5" s="13"/>
      <c r="QCO5" s="13"/>
      <c r="QCP5" s="13"/>
      <c r="QCQ5" s="14"/>
      <c r="QCR5" s="8"/>
      <c r="QCS5" s="8"/>
      <c r="QCT5" s="8"/>
      <c r="QCU5" s="8"/>
      <c r="QCV5" s="13"/>
      <c r="QCW5" s="13"/>
      <c r="QCX5" s="13"/>
      <c r="QCY5" s="14"/>
      <c r="QCZ5" s="8"/>
      <c r="QDA5" s="8"/>
      <c r="QDB5" s="8"/>
      <c r="QDC5" s="8"/>
      <c r="QDD5" s="13"/>
      <c r="QDE5" s="13"/>
      <c r="QDF5" s="13"/>
      <c r="QDG5" s="14"/>
      <c r="QDH5" s="8"/>
      <c r="QDI5" s="8"/>
      <c r="QDJ5" s="8"/>
      <c r="QDK5" s="8"/>
      <c r="QDL5" s="13"/>
      <c r="QDM5" s="13"/>
      <c r="QDN5" s="13"/>
      <c r="QDO5" s="14"/>
      <c r="QDP5" s="8"/>
      <c r="QDQ5" s="8"/>
      <c r="QDR5" s="8"/>
      <c r="QDS5" s="8"/>
      <c r="QDT5" s="13"/>
      <c r="QDU5" s="13"/>
      <c r="QDV5" s="13"/>
      <c r="QDW5" s="14"/>
      <c r="QDX5" s="8"/>
      <c r="QDY5" s="8"/>
      <c r="QDZ5" s="8"/>
      <c r="QEA5" s="8"/>
      <c r="QEB5" s="13"/>
      <c r="QEC5" s="13"/>
      <c r="QED5" s="13"/>
      <c r="QEE5" s="14"/>
      <c r="QEF5" s="8"/>
      <c r="QEG5" s="8"/>
      <c r="QEH5" s="8"/>
      <c r="QEI5" s="8"/>
      <c r="QEJ5" s="13"/>
      <c r="QEK5" s="13"/>
      <c r="QEL5" s="13"/>
      <c r="QEM5" s="14"/>
      <c r="QEN5" s="8"/>
      <c r="QEO5" s="8"/>
      <c r="QEP5" s="8"/>
      <c r="QEQ5" s="8"/>
      <c r="QER5" s="13"/>
      <c r="QES5" s="13"/>
      <c r="QET5" s="13"/>
      <c r="QEU5" s="14"/>
      <c r="QEV5" s="8"/>
      <c r="QEW5" s="8"/>
      <c r="QEX5" s="8"/>
      <c r="QEY5" s="8"/>
      <c r="QEZ5" s="13"/>
      <c r="QFA5" s="13"/>
      <c r="QFB5" s="13"/>
      <c r="QFC5" s="14"/>
      <c r="QFD5" s="8"/>
      <c r="QFE5" s="8"/>
      <c r="QFF5" s="8"/>
      <c r="QFG5" s="8"/>
      <c r="QFH5" s="13"/>
      <c r="QFI5" s="13"/>
      <c r="QFJ5" s="13"/>
      <c r="QFK5" s="14"/>
      <c r="QFL5" s="8"/>
      <c r="QFM5" s="8"/>
      <c r="QFN5" s="8"/>
      <c r="QFO5" s="8"/>
      <c r="QFP5" s="13"/>
      <c r="QFQ5" s="13"/>
      <c r="QFR5" s="13"/>
      <c r="QFS5" s="14"/>
      <c r="QFT5" s="8"/>
      <c r="QFU5" s="8"/>
      <c r="QFV5" s="8"/>
      <c r="QFW5" s="8"/>
      <c r="QFX5" s="13"/>
      <c r="QFY5" s="13"/>
      <c r="QFZ5" s="13"/>
      <c r="QGA5" s="14"/>
      <c r="QGB5" s="8"/>
      <c r="QGC5" s="8"/>
      <c r="QGD5" s="8"/>
      <c r="QGE5" s="8"/>
      <c r="QGF5" s="13"/>
      <c r="QGG5" s="13"/>
      <c r="QGH5" s="13"/>
      <c r="QGI5" s="14"/>
      <c r="QGJ5" s="8"/>
      <c r="QGK5" s="8"/>
      <c r="QGL5" s="8"/>
      <c r="QGM5" s="8"/>
      <c r="QGN5" s="13"/>
      <c r="QGO5" s="13"/>
      <c r="QGP5" s="13"/>
      <c r="QGQ5" s="14"/>
      <c r="QGR5" s="8"/>
      <c r="QGS5" s="8"/>
      <c r="QGT5" s="8"/>
      <c r="QGU5" s="8"/>
      <c r="QGV5" s="13"/>
      <c r="QGW5" s="13"/>
      <c r="QGX5" s="13"/>
      <c r="QGY5" s="14"/>
      <c r="QGZ5" s="8"/>
      <c r="QHA5" s="8"/>
      <c r="QHB5" s="8"/>
      <c r="QHC5" s="8"/>
      <c r="QHD5" s="13"/>
      <c r="QHE5" s="13"/>
      <c r="QHF5" s="13"/>
      <c r="QHG5" s="14"/>
      <c r="QHH5" s="8"/>
      <c r="QHI5" s="8"/>
      <c r="QHJ5" s="8"/>
      <c r="QHK5" s="8"/>
      <c r="QHL5" s="13"/>
      <c r="QHM5" s="13"/>
      <c r="QHN5" s="13"/>
      <c r="QHO5" s="14"/>
      <c r="QHP5" s="8"/>
      <c r="QHQ5" s="8"/>
      <c r="QHR5" s="8"/>
      <c r="QHS5" s="8"/>
      <c r="QHT5" s="13"/>
      <c r="QHU5" s="13"/>
      <c r="QHV5" s="13"/>
      <c r="QHW5" s="14"/>
      <c r="QHX5" s="8"/>
      <c r="QHY5" s="8"/>
      <c r="QHZ5" s="8"/>
      <c r="QIA5" s="8"/>
      <c r="QIB5" s="13"/>
      <c r="QIC5" s="13"/>
      <c r="QID5" s="13"/>
      <c r="QIE5" s="14"/>
      <c r="QIF5" s="8"/>
      <c r="QIG5" s="8"/>
      <c r="QIH5" s="8"/>
      <c r="QII5" s="8"/>
      <c r="QIJ5" s="13"/>
      <c r="QIK5" s="13"/>
      <c r="QIL5" s="13"/>
      <c r="QIM5" s="14"/>
      <c r="QIN5" s="8"/>
      <c r="QIO5" s="8"/>
      <c r="QIP5" s="8"/>
      <c r="QIQ5" s="8"/>
      <c r="QIR5" s="13"/>
      <c r="QIS5" s="13"/>
      <c r="QIT5" s="13"/>
      <c r="QIU5" s="14"/>
      <c r="QIV5" s="8"/>
      <c r="QIW5" s="8"/>
      <c r="QIX5" s="8"/>
      <c r="QIY5" s="8"/>
      <c r="QIZ5" s="13"/>
      <c r="QJA5" s="13"/>
      <c r="QJB5" s="13"/>
      <c r="QJC5" s="14"/>
      <c r="QJD5" s="8"/>
      <c r="QJE5" s="8"/>
      <c r="QJF5" s="8"/>
      <c r="QJG5" s="8"/>
      <c r="QJH5" s="13"/>
      <c r="QJI5" s="13"/>
      <c r="QJJ5" s="13"/>
      <c r="QJK5" s="14"/>
      <c r="QJL5" s="8"/>
      <c r="QJM5" s="8"/>
      <c r="QJN5" s="8"/>
      <c r="QJO5" s="8"/>
      <c r="QJP5" s="13"/>
      <c r="QJQ5" s="13"/>
      <c r="QJR5" s="13"/>
      <c r="QJS5" s="14"/>
      <c r="QJT5" s="8"/>
      <c r="QJU5" s="8"/>
      <c r="QJV5" s="8"/>
      <c r="QJW5" s="8"/>
      <c r="QJX5" s="13"/>
      <c r="QJY5" s="13"/>
      <c r="QJZ5" s="13"/>
      <c r="QKA5" s="14"/>
      <c r="QKB5" s="8"/>
      <c r="QKC5" s="8"/>
      <c r="QKD5" s="8"/>
      <c r="QKE5" s="8"/>
      <c r="QKF5" s="13"/>
      <c r="QKG5" s="13"/>
      <c r="QKH5" s="13"/>
      <c r="QKI5" s="14"/>
      <c r="QKJ5" s="8"/>
      <c r="QKK5" s="8"/>
      <c r="QKL5" s="8"/>
      <c r="QKM5" s="8"/>
      <c r="QKN5" s="13"/>
      <c r="QKO5" s="13"/>
      <c r="QKP5" s="13"/>
      <c r="QKQ5" s="14"/>
      <c r="QKR5" s="8"/>
      <c r="QKS5" s="8"/>
      <c r="QKT5" s="8"/>
      <c r="QKU5" s="8"/>
      <c r="QKV5" s="13"/>
      <c r="QKW5" s="13"/>
      <c r="QKX5" s="13"/>
      <c r="QKY5" s="14"/>
      <c r="QKZ5" s="8"/>
      <c r="QLA5" s="8"/>
      <c r="QLB5" s="8"/>
      <c r="QLC5" s="8"/>
      <c r="QLD5" s="13"/>
      <c r="QLE5" s="13"/>
      <c r="QLF5" s="13"/>
      <c r="QLG5" s="14"/>
      <c r="QLH5" s="8"/>
      <c r="QLI5" s="8"/>
      <c r="QLJ5" s="8"/>
      <c r="QLK5" s="8"/>
      <c r="QLL5" s="13"/>
      <c r="QLM5" s="13"/>
      <c r="QLN5" s="13"/>
      <c r="QLO5" s="14"/>
      <c r="QLP5" s="8"/>
      <c r="QLQ5" s="8"/>
      <c r="QLR5" s="8"/>
      <c r="QLS5" s="8"/>
      <c r="QLT5" s="13"/>
      <c r="QLU5" s="13"/>
      <c r="QLV5" s="13"/>
      <c r="QLW5" s="14"/>
      <c r="QLX5" s="8"/>
      <c r="QLY5" s="8"/>
      <c r="QLZ5" s="8"/>
      <c r="QMA5" s="8"/>
      <c r="QMB5" s="13"/>
      <c r="QMC5" s="13"/>
      <c r="QMD5" s="13"/>
      <c r="QME5" s="14"/>
      <c r="QMF5" s="8"/>
      <c r="QMG5" s="8"/>
      <c r="QMH5" s="8"/>
      <c r="QMI5" s="8"/>
      <c r="QMJ5" s="13"/>
      <c r="QMK5" s="13"/>
      <c r="QML5" s="13"/>
      <c r="QMM5" s="14"/>
      <c r="QMN5" s="8"/>
      <c r="QMO5" s="8"/>
      <c r="QMP5" s="8"/>
      <c r="QMQ5" s="8"/>
      <c r="QMR5" s="13"/>
      <c r="QMS5" s="13"/>
      <c r="QMT5" s="13"/>
      <c r="QMU5" s="14"/>
      <c r="QMV5" s="8"/>
      <c r="QMW5" s="8"/>
      <c r="QMX5" s="8"/>
      <c r="QMY5" s="8"/>
      <c r="QMZ5" s="13"/>
      <c r="QNA5" s="13"/>
      <c r="QNB5" s="13"/>
      <c r="QNC5" s="14"/>
      <c r="QND5" s="8"/>
      <c r="QNE5" s="8"/>
      <c r="QNF5" s="8"/>
      <c r="QNG5" s="8"/>
      <c r="QNH5" s="13"/>
      <c r="QNI5" s="13"/>
      <c r="QNJ5" s="13"/>
      <c r="QNK5" s="14"/>
      <c r="QNL5" s="8"/>
      <c r="QNM5" s="8"/>
      <c r="QNN5" s="8"/>
      <c r="QNO5" s="8"/>
      <c r="QNP5" s="13"/>
      <c r="QNQ5" s="13"/>
      <c r="QNR5" s="13"/>
      <c r="QNS5" s="14"/>
      <c r="QNT5" s="8"/>
      <c r="QNU5" s="8"/>
      <c r="QNV5" s="8"/>
      <c r="QNW5" s="8"/>
      <c r="QNX5" s="13"/>
      <c r="QNY5" s="13"/>
      <c r="QNZ5" s="13"/>
      <c r="QOA5" s="14"/>
      <c r="QOB5" s="8"/>
      <c r="QOC5" s="8"/>
      <c r="QOD5" s="8"/>
      <c r="QOE5" s="8"/>
      <c r="QOF5" s="13"/>
      <c r="QOG5" s="13"/>
      <c r="QOH5" s="13"/>
      <c r="QOI5" s="14"/>
      <c r="QOJ5" s="8"/>
      <c r="QOK5" s="8"/>
      <c r="QOL5" s="8"/>
      <c r="QOM5" s="8"/>
      <c r="QON5" s="13"/>
      <c r="QOO5" s="13"/>
      <c r="QOP5" s="13"/>
      <c r="QOQ5" s="14"/>
      <c r="QOR5" s="8"/>
      <c r="QOS5" s="8"/>
      <c r="QOT5" s="8"/>
      <c r="QOU5" s="8"/>
      <c r="QOV5" s="13"/>
      <c r="QOW5" s="13"/>
      <c r="QOX5" s="13"/>
      <c r="QOY5" s="14"/>
      <c r="QOZ5" s="8"/>
      <c r="QPA5" s="8"/>
      <c r="QPB5" s="8"/>
      <c r="QPC5" s="8"/>
      <c r="QPD5" s="13"/>
      <c r="QPE5" s="13"/>
      <c r="QPF5" s="13"/>
      <c r="QPG5" s="14"/>
      <c r="QPH5" s="8"/>
      <c r="QPI5" s="8"/>
      <c r="QPJ5" s="8"/>
      <c r="QPK5" s="8"/>
      <c r="QPL5" s="13"/>
      <c r="QPM5" s="13"/>
      <c r="QPN5" s="13"/>
      <c r="QPO5" s="14"/>
      <c r="QPP5" s="8"/>
      <c r="QPQ5" s="8"/>
      <c r="QPR5" s="8"/>
      <c r="QPS5" s="8"/>
      <c r="QPT5" s="13"/>
      <c r="QPU5" s="13"/>
      <c r="QPV5" s="13"/>
      <c r="QPW5" s="14"/>
      <c r="QPX5" s="8"/>
      <c r="QPY5" s="8"/>
      <c r="QPZ5" s="8"/>
      <c r="QQA5" s="8"/>
      <c r="QQB5" s="13"/>
      <c r="QQC5" s="13"/>
      <c r="QQD5" s="13"/>
      <c r="QQE5" s="14"/>
      <c r="QQF5" s="8"/>
      <c r="QQG5" s="8"/>
      <c r="QQH5" s="8"/>
      <c r="QQI5" s="8"/>
      <c r="QQJ5" s="13"/>
      <c r="QQK5" s="13"/>
      <c r="QQL5" s="13"/>
      <c r="QQM5" s="14"/>
      <c r="QQN5" s="8"/>
      <c r="QQO5" s="8"/>
      <c r="QQP5" s="8"/>
      <c r="QQQ5" s="8"/>
      <c r="QQR5" s="13"/>
      <c r="QQS5" s="13"/>
      <c r="QQT5" s="13"/>
      <c r="QQU5" s="14"/>
      <c r="QQV5" s="8"/>
      <c r="QQW5" s="8"/>
      <c r="QQX5" s="8"/>
      <c r="QQY5" s="8"/>
      <c r="QQZ5" s="13"/>
      <c r="QRA5" s="13"/>
      <c r="QRB5" s="13"/>
      <c r="QRC5" s="14"/>
      <c r="QRD5" s="8"/>
      <c r="QRE5" s="8"/>
      <c r="QRF5" s="8"/>
      <c r="QRG5" s="8"/>
      <c r="QRH5" s="13"/>
      <c r="QRI5" s="13"/>
      <c r="QRJ5" s="13"/>
      <c r="QRK5" s="14"/>
      <c r="QRL5" s="8"/>
      <c r="QRM5" s="8"/>
      <c r="QRN5" s="8"/>
      <c r="QRO5" s="8"/>
      <c r="QRP5" s="13"/>
      <c r="QRQ5" s="13"/>
      <c r="QRR5" s="13"/>
      <c r="QRS5" s="14"/>
      <c r="QRT5" s="8"/>
      <c r="QRU5" s="8"/>
      <c r="QRV5" s="8"/>
      <c r="QRW5" s="8"/>
      <c r="QRX5" s="13"/>
      <c r="QRY5" s="13"/>
      <c r="QRZ5" s="13"/>
      <c r="QSA5" s="14"/>
      <c r="QSB5" s="8"/>
      <c r="QSC5" s="8"/>
      <c r="QSD5" s="8"/>
      <c r="QSE5" s="8"/>
      <c r="QSF5" s="13"/>
      <c r="QSG5" s="13"/>
      <c r="QSH5" s="13"/>
      <c r="QSI5" s="14"/>
      <c r="QSJ5" s="8"/>
      <c r="QSK5" s="8"/>
      <c r="QSL5" s="8"/>
      <c r="QSM5" s="8"/>
      <c r="QSN5" s="13"/>
      <c r="QSO5" s="13"/>
      <c r="QSP5" s="13"/>
      <c r="QSQ5" s="14"/>
      <c r="QSR5" s="8"/>
      <c r="QSS5" s="8"/>
      <c r="QST5" s="8"/>
      <c r="QSU5" s="8"/>
      <c r="QSV5" s="13"/>
      <c r="QSW5" s="13"/>
      <c r="QSX5" s="13"/>
      <c r="QSY5" s="14"/>
      <c r="QSZ5" s="8"/>
      <c r="QTA5" s="8"/>
      <c r="QTB5" s="8"/>
      <c r="QTC5" s="8"/>
      <c r="QTD5" s="13"/>
      <c r="QTE5" s="13"/>
      <c r="QTF5" s="13"/>
      <c r="QTG5" s="14"/>
      <c r="QTH5" s="8"/>
      <c r="QTI5" s="8"/>
      <c r="QTJ5" s="8"/>
      <c r="QTK5" s="8"/>
      <c r="QTL5" s="13"/>
      <c r="QTM5" s="13"/>
      <c r="QTN5" s="13"/>
      <c r="QTO5" s="14"/>
      <c r="QTP5" s="8"/>
      <c r="QTQ5" s="8"/>
      <c r="QTR5" s="8"/>
      <c r="QTS5" s="8"/>
      <c r="QTT5" s="13"/>
      <c r="QTU5" s="13"/>
      <c r="QTV5" s="13"/>
      <c r="QTW5" s="14"/>
      <c r="QTX5" s="8"/>
      <c r="QTY5" s="8"/>
      <c r="QTZ5" s="8"/>
      <c r="QUA5" s="8"/>
      <c r="QUB5" s="13"/>
      <c r="QUC5" s="13"/>
      <c r="QUD5" s="13"/>
      <c r="QUE5" s="14"/>
      <c r="QUF5" s="8"/>
      <c r="QUG5" s="8"/>
      <c r="QUH5" s="8"/>
      <c r="QUI5" s="8"/>
      <c r="QUJ5" s="13"/>
      <c r="QUK5" s="13"/>
      <c r="QUL5" s="13"/>
      <c r="QUM5" s="14"/>
      <c r="QUN5" s="8"/>
      <c r="QUO5" s="8"/>
      <c r="QUP5" s="8"/>
      <c r="QUQ5" s="8"/>
      <c r="QUR5" s="13"/>
      <c r="QUS5" s="13"/>
      <c r="QUT5" s="13"/>
      <c r="QUU5" s="14"/>
      <c r="QUV5" s="8"/>
      <c r="QUW5" s="8"/>
      <c r="QUX5" s="8"/>
      <c r="QUY5" s="8"/>
      <c r="QUZ5" s="13"/>
      <c r="QVA5" s="13"/>
      <c r="QVB5" s="13"/>
      <c r="QVC5" s="14"/>
      <c r="QVD5" s="8"/>
      <c r="QVE5" s="8"/>
      <c r="QVF5" s="8"/>
      <c r="QVG5" s="8"/>
      <c r="QVH5" s="13"/>
      <c r="QVI5" s="13"/>
      <c r="QVJ5" s="13"/>
      <c r="QVK5" s="14"/>
      <c r="QVL5" s="8"/>
      <c r="QVM5" s="8"/>
      <c r="QVN5" s="8"/>
      <c r="QVO5" s="8"/>
      <c r="QVP5" s="13"/>
      <c r="QVQ5" s="13"/>
      <c r="QVR5" s="13"/>
      <c r="QVS5" s="14"/>
      <c r="QVT5" s="8"/>
      <c r="QVU5" s="8"/>
      <c r="QVV5" s="8"/>
      <c r="QVW5" s="8"/>
      <c r="QVX5" s="13"/>
      <c r="QVY5" s="13"/>
      <c r="QVZ5" s="13"/>
      <c r="QWA5" s="14"/>
      <c r="QWB5" s="8"/>
      <c r="QWC5" s="8"/>
      <c r="QWD5" s="8"/>
      <c r="QWE5" s="8"/>
      <c r="QWF5" s="13"/>
      <c r="QWG5" s="13"/>
      <c r="QWH5" s="13"/>
      <c r="QWI5" s="14"/>
      <c r="QWJ5" s="8"/>
      <c r="QWK5" s="8"/>
      <c r="QWL5" s="8"/>
      <c r="QWM5" s="8"/>
      <c r="QWN5" s="13"/>
      <c r="QWO5" s="13"/>
      <c r="QWP5" s="13"/>
      <c r="QWQ5" s="14"/>
      <c r="QWR5" s="8"/>
      <c r="QWS5" s="8"/>
      <c r="QWT5" s="8"/>
      <c r="QWU5" s="8"/>
      <c r="QWV5" s="13"/>
      <c r="QWW5" s="13"/>
      <c r="QWX5" s="13"/>
      <c r="QWY5" s="14"/>
      <c r="QWZ5" s="8"/>
      <c r="QXA5" s="8"/>
      <c r="QXB5" s="8"/>
      <c r="QXC5" s="8"/>
      <c r="QXD5" s="13"/>
      <c r="QXE5" s="13"/>
      <c r="QXF5" s="13"/>
      <c r="QXG5" s="14"/>
      <c r="QXH5" s="8"/>
      <c r="QXI5" s="8"/>
      <c r="QXJ5" s="8"/>
      <c r="QXK5" s="8"/>
      <c r="QXL5" s="13"/>
      <c r="QXM5" s="13"/>
      <c r="QXN5" s="13"/>
      <c r="QXO5" s="14"/>
      <c r="QXP5" s="8"/>
      <c r="QXQ5" s="8"/>
      <c r="QXR5" s="8"/>
      <c r="QXS5" s="8"/>
      <c r="QXT5" s="13"/>
      <c r="QXU5" s="13"/>
      <c r="QXV5" s="13"/>
      <c r="QXW5" s="14"/>
      <c r="QXX5" s="8"/>
      <c r="QXY5" s="8"/>
      <c r="QXZ5" s="8"/>
      <c r="QYA5" s="8"/>
      <c r="QYB5" s="13"/>
      <c r="QYC5" s="13"/>
      <c r="QYD5" s="13"/>
      <c r="QYE5" s="14"/>
      <c r="QYF5" s="8"/>
      <c r="QYG5" s="8"/>
      <c r="QYH5" s="8"/>
      <c r="QYI5" s="8"/>
      <c r="QYJ5" s="13"/>
      <c r="QYK5" s="13"/>
      <c r="QYL5" s="13"/>
      <c r="QYM5" s="14"/>
      <c r="QYN5" s="8"/>
      <c r="QYO5" s="8"/>
      <c r="QYP5" s="8"/>
      <c r="QYQ5" s="8"/>
      <c r="QYR5" s="13"/>
      <c r="QYS5" s="13"/>
      <c r="QYT5" s="13"/>
      <c r="QYU5" s="14"/>
      <c r="QYV5" s="8"/>
      <c r="QYW5" s="8"/>
      <c r="QYX5" s="8"/>
      <c r="QYY5" s="8"/>
      <c r="QYZ5" s="13"/>
      <c r="QZA5" s="13"/>
      <c r="QZB5" s="13"/>
      <c r="QZC5" s="14"/>
      <c r="QZD5" s="8"/>
      <c r="QZE5" s="8"/>
      <c r="QZF5" s="8"/>
      <c r="QZG5" s="8"/>
      <c r="QZH5" s="13"/>
      <c r="QZI5" s="13"/>
      <c r="QZJ5" s="13"/>
      <c r="QZK5" s="14"/>
      <c r="QZL5" s="8"/>
      <c r="QZM5" s="8"/>
      <c r="QZN5" s="8"/>
      <c r="QZO5" s="8"/>
      <c r="QZP5" s="13"/>
      <c r="QZQ5" s="13"/>
      <c r="QZR5" s="13"/>
      <c r="QZS5" s="14"/>
      <c r="QZT5" s="8"/>
      <c r="QZU5" s="8"/>
      <c r="QZV5" s="8"/>
      <c r="QZW5" s="8"/>
      <c r="QZX5" s="13"/>
      <c r="QZY5" s="13"/>
      <c r="QZZ5" s="13"/>
      <c r="RAA5" s="14"/>
      <c r="RAB5" s="8"/>
      <c r="RAC5" s="8"/>
      <c r="RAD5" s="8"/>
      <c r="RAE5" s="8"/>
      <c r="RAF5" s="13"/>
      <c r="RAG5" s="13"/>
      <c r="RAH5" s="13"/>
      <c r="RAI5" s="14"/>
      <c r="RAJ5" s="8"/>
      <c r="RAK5" s="8"/>
      <c r="RAL5" s="8"/>
      <c r="RAM5" s="8"/>
      <c r="RAN5" s="13"/>
      <c r="RAO5" s="13"/>
      <c r="RAP5" s="13"/>
      <c r="RAQ5" s="14"/>
      <c r="RAR5" s="8"/>
      <c r="RAS5" s="8"/>
      <c r="RAT5" s="8"/>
      <c r="RAU5" s="8"/>
      <c r="RAV5" s="13"/>
      <c r="RAW5" s="13"/>
      <c r="RAX5" s="13"/>
      <c r="RAY5" s="14"/>
      <c r="RAZ5" s="8"/>
      <c r="RBA5" s="8"/>
      <c r="RBB5" s="8"/>
      <c r="RBC5" s="8"/>
      <c r="RBD5" s="13"/>
      <c r="RBE5" s="13"/>
      <c r="RBF5" s="13"/>
      <c r="RBG5" s="14"/>
      <c r="RBH5" s="8"/>
      <c r="RBI5" s="8"/>
      <c r="RBJ5" s="8"/>
      <c r="RBK5" s="8"/>
      <c r="RBL5" s="13"/>
      <c r="RBM5" s="13"/>
      <c r="RBN5" s="13"/>
      <c r="RBO5" s="14"/>
      <c r="RBP5" s="8"/>
      <c r="RBQ5" s="8"/>
      <c r="RBR5" s="8"/>
      <c r="RBS5" s="8"/>
      <c r="RBT5" s="13"/>
      <c r="RBU5" s="13"/>
      <c r="RBV5" s="13"/>
      <c r="RBW5" s="14"/>
      <c r="RBX5" s="8"/>
      <c r="RBY5" s="8"/>
      <c r="RBZ5" s="8"/>
      <c r="RCA5" s="8"/>
      <c r="RCB5" s="13"/>
      <c r="RCC5" s="13"/>
      <c r="RCD5" s="13"/>
      <c r="RCE5" s="14"/>
      <c r="RCF5" s="8"/>
      <c r="RCG5" s="8"/>
      <c r="RCH5" s="8"/>
      <c r="RCI5" s="8"/>
      <c r="RCJ5" s="13"/>
      <c r="RCK5" s="13"/>
      <c r="RCL5" s="13"/>
      <c r="RCM5" s="14"/>
      <c r="RCN5" s="8"/>
      <c r="RCO5" s="8"/>
      <c r="RCP5" s="8"/>
      <c r="RCQ5" s="8"/>
      <c r="RCR5" s="13"/>
      <c r="RCS5" s="13"/>
      <c r="RCT5" s="13"/>
      <c r="RCU5" s="14"/>
      <c r="RCV5" s="8"/>
      <c r="RCW5" s="8"/>
      <c r="RCX5" s="8"/>
      <c r="RCY5" s="8"/>
      <c r="RCZ5" s="13"/>
      <c r="RDA5" s="13"/>
      <c r="RDB5" s="13"/>
      <c r="RDC5" s="14"/>
      <c r="RDD5" s="8"/>
      <c r="RDE5" s="8"/>
      <c r="RDF5" s="8"/>
      <c r="RDG5" s="8"/>
      <c r="RDH5" s="13"/>
      <c r="RDI5" s="13"/>
      <c r="RDJ5" s="13"/>
      <c r="RDK5" s="14"/>
      <c r="RDL5" s="8"/>
      <c r="RDM5" s="8"/>
      <c r="RDN5" s="8"/>
      <c r="RDO5" s="8"/>
      <c r="RDP5" s="13"/>
      <c r="RDQ5" s="13"/>
      <c r="RDR5" s="13"/>
      <c r="RDS5" s="14"/>
      <c r="RDT5" s="8"/>
      <c r="RDU5" s="8"/>
      <c r="RDV5" s="8"/>
      <c r="RDW5" s="8"/>
      <c r="RDX5" s="13"/>
      <c r="RDY5" s="13"/>
      <c r="RDZ5" s="13"/>
      <c r="REA5" s="14"/>
      <c r="REB5" s="8"/>
      <c r="REC5" s="8"/>
      <c r="RED5" s="8"/>
      <c r="REE5" s="8"/>
      <c r="REF5" s="13"/>
      <c r="REG5" s="13"/>
      <c r="REH5" s="13"/>
      <c r="REI5" s="14"/>
      <c r="REJ5" s="8"/>
      <c r="REK5" s="8"/>
      <c r="REL5" s="8"/>
      <c r="REM5" s="8"/>
      <c r="REN5" s="13"/>
      <c r="REO5" s="13"/>
      <c r="REP5" s="13"/>
      <c r="REQ5" s="14"/>
      <c r="RER5" s="8"/>
      <c r="RES5" s="8"/>
      <c r="RET5" s="8"/>
      <c r="REU5" s="8"/>
      <c r="REV5" s="13"/>
      <c r="REW5" s="13"/>
      <c r="REX5" s="13"/>
      <c r="REY5" s="14"/>
      <c r="REZ5" s="8"/>
      <c r="RFA5" s="8"/>
      <c r="RFB5" s="8"/>
      <c r="RFC5" s="8"/>
      <c r="RFD5" s="13"/>
      <c r="RFE5" s="13"/>
      <c r="RFF5" s="13"/>
      <c r="RFG5" s="14"/>
      <c r="RFH5" s="8"/>
      <c r="RFI5" s="8"/>
      <c r="RFJ5" s="8"/>
      <c r="RFK5" s="8"/>
      <c r="RFL5" s="13"/>
      <c r="RFM5" s="13"/>
      <c r="RFN5" s="13"/>
      <c r="RFO5" s="14"/>
      <c r="RFP5" s="8"/>
      <c r="RFQ5" s="8"/>
      <c r="RFR5" s="8"/>
      <c r="RFS5" s="8"/>
      <c r="RFT5" s="13"/>
      <c r="RFU5" s="13"/>
      <c r="RFV5" s="13"/>
      <c r="RFW5" s="14"/>
      <c r="RFX5" s="8"/>
      <c r="RFY5" s="8"/>
      <c r="RFZ5" s="8"/>
      <c r="RGA5" s="8"/>
      <c r="RGB5" s="13"/>
      <c r="RGC5" s="13"/>
      <c r="RGD5" s="13"/>
      <c r="RGE5" s="14"/>
      <c r="RGF5" s="8"/>
      <c r="RGG5" s="8"/>
      <c r="RGH5" s="8"/>
      <c r="RGI5" s="8"/>
      <c r="RGJ5" s="13"/>
      <c r="RGK5" s="13"/>
      <c r="RGL5" s="13"/>
      <c r="RGM5" s="14"/>
      <c r="RGN5" s="8"/>
      <c r="RGO5" s="8"/>
      <c r="RGP5" s="8"/>
      <c r="RGQ5" s="8"/>
      <c r="RGR5" s="13"/>
      <c r="RGS5" s="13"/>
      <c r="RGT5" s="13"/>
      <c r="RGU5" s="14"/>
      <c r="RGV5" s="8"/>
      <c r="RGW5" s="8"/>
      <c r="RGX5" s="8"/>
      <c r="RGY5" s="8"/>
      <c r="RGZ5" s="13"/>
      <c r="RHA5" s="13"/>
      <c r="RHB5" s="13"/>
      <c r="RHC5" s="14"/>
      <c r="RHD5" s="8"/>
      <c r="RHE5" s="8"/>
      <c r="RHF5" s="8"/>
      <c r="RHG5" s="8"/>
      <c r="RHH5" s="13"/>
      <c r="RHI5" s="13"/>
      <c r="RHJ5" s="13"/>
      <c r="RHK5" s="14"/>
      <c r="RHL5" s="8"/>
      <c r="RHM5" s="8"/>
      <c r="RHN5" s="8"/>
      <c r="RHO5" s="8"/>
      <c r="RHP5" s="13"/>
      <c r="RHQ5" s="13"/>
      <c r="RHR5" s="13"/>
      <c r="RHS5" s="14"/>
      <c r="RHT5" s="8"/>
      <c r="RHU5" s="8"/>
      <c r="RHV5" s="8"/>
      <c r="RHW5" s="8"/>
      <c r="RHX5" s="13"/>
      <c r="RHY5" s="13"/>
      <c r="RHZ5" s="13"/>
      <c r="RIA5" s="14"/>
      <c r="RIB5" s="8"/>
      <c r="RIC5" s="8"/>
      <c r="RID5" s="8"/>
      <c r="RIE5" s="8"/>
      <c r="RIF5" s="13"/>
      <c r="RIG5" s="13"/>
      <c r="RIH5" s="13"/>
      <c r="RII5" s="14"/>
      <c r="RIJ5" s="8"/>
      <c r="RIK5" s="8"/>
      <c r="RIL5" s="8"/>
      <c r="RIM5" s="8"/>
      <c r="RIN5" s="13"/>
      <c r="RIO5" s="13"/>
      <c r="RIP5" s="13"/>
      <c r="RIQ5" s="14"/>
      <c r="RIR5" s="8"/>
      <c r="RIS5" s="8"/>
      <c r="RIT5" s="8"/>
      <c r="RIU5" s="8"/>
      <c r="RIV5" s="13"/>
      <c r="RIW5" s="13"/>
      <c r="RIX5" s="13"/>
      <c r="RIY5" s="14"/>
      <c r="RIZ5" s="8"/>
      <c r="RJA5" s="8"/>
      <c r="RJB5" s="8"/>
      <c r="RJC5" s="8"/>
      <c r="RJD5" s="13"/>
      <c r="RJE5" s="13"/>
      <c r="RJF5" s="13"/>
      <c r="RJG5" s="14"/>
      <c r="RJH5" s="8"/>
      <c r="RJI5" s="8"/>
      <c r="RJJ5" s="8"/>
      <c r="RJK5" s="8"/>
      <c r="RJL5" s="13"/>
      <c r="RJM5" s="13"/>
      <c r="RJN5" s="13"/>
      <c r="RJO5" s="14"/>
      <c r="RJP5" s="8"/>
      <c r="RJQ5" s="8"/>
      <c r="RJR5" s="8"/>
      <c r="RJS5" s="8"/>
      <c r="RJT5" s="13"/>
      <c r="RJU5" s="13"/>
      <c r="RJV5" s="13"/>
      <c r="RJW5" s="14"/>
      <c r="RJX5" s="8"/>
      <c r="RJY5" s="8"/>
      <c r="RJZ5" s="8"/>
      <c r="RKA5" s="8"/>
      <c r="RKB5" s="13"/>
      <c r="RKC5" s="13"/>
      <c r="RKD5" s="13"/>
      <c r="RKE5" s="14"/>
      <c r="RKF5" s="8"/>
      <c r="RKG5" s="8"/>
      <c r="RKH5" s="8"/>
      <c r="RKI5" s="8"/>
      <c r="RKJ5" s="13"/>
      <c r="RKK5" s="13"/>
      <c r="RKL5" s="13"/>
      <c r="RKM5" s="14"/>
      <c r="RKN5" s="8"/>
      <c r="RKO5" s="8"/>
      <c r="RKP5" s="8"/>
      <c r="RKQ5" s="8"/>
      <c r="RKR5" s="13"/>
      <c r="RKS5" s="13"/>
      <c r="RKT5" s="13"/>
      <c r="RKU5" s="14"/>
      <c r="RKV5" s="8"/>
      <c r="RKW5" s="8"/>
      <c r="RKX5" s="8"/>
      <c r="RKY5" s="8"/>
      <c r="RKZ5" s="13"/>
      <c r="RLA5" s="13"/>
      <c r="RLB5" s="13"/>
      <c r="RLC5" s="14"/>
      <c r="RLD5" s="8"/>
      <c r="RLE5" s="8"/>
      <c r="RLF5" s="8"/>
      <c r="RLG5" s="8"/>
      <c r="RLH5" s="13"/>
      <c r="RLI5" s="13"/>
      <c r="RLJ5" s="13"/>
      <c r="RLK5" s="14"/>
      <c r="RLL5" s="8"/>
      <c r="RLM5" s="8"/>
      <c r="RLN5" s="8"/>
      <c r="RLO5" s="8"/>
      <c r="RLP5" s="13"/>
      <c r="RLQ5" s="13"/>
      <c r="RLR5" s="13"/>
      <c r="RLS5" s="14"/>
      <c r="RLT5" s="8"/>
      <c r="RLU5" s="8"/>
      <c r="RLV5" s="8"/>
      <c r="RLW5" s="8"/>
      <c r="RLX5" s="13"/>
      <c r="RLY5" s="13"/>
      <c r="RLZ5" s="13"/>
      <c r="RMA5" s="14"/>
      <c r="RMB5" s="8"/>
      <c r="RMC5" s="8"/>
      <c r="RMD5" s="8"/>
      <c r="RME5" s="8"/>
      <c r="RMF5" s="13"/>
      <c r="RMG5" s="13"/>
      <c r="RMH5" s="13"/>
      <c r="RMI5" s="14"/>
      <c r="RMJ5" s="8"/>
      <c r="RMK5" s="8"/>
      <c r="RML5" s="8"/>
      <c r="RMM5" s="8"/>
      <c r="RMN5" s="13"/>
      <c r="RMO5" s="13"/>
      <c r="RMP5" s="13"/>
      <c r="RMQ5" s="14"/>
      <c r="RMR5" s="8"/>
      <c r="RMS5" s="8"/>
      <c r="RMT5" s="8"/>
      <c r="RMU5" s="8"/>
      <c r="RMV5" s="13"/>
      <c r="RMW5" s="13"/>
      <c r="RMX5" s="13"/>
      <c r="RMY5" s="14"/>
      <c r="RMZ5" s="8"/>
      <c r="RNA5" s="8"/>
      <c r="RNB5" s="8"/>
      <c r="RNC5" s="8"/>
      <c r="RND5" s="13"/>
      <c r="RNE5" s="13"/>
      <c r="RNF5" s="13"/>
      <c r="RNG5" s="14"/>
      <c r="RNH5" s="8"/>
      <c r="RNI5" s="8"/>
      <c r="RNJ5" s="8"/>
      <c r="RNK5" s="8"/>
      <c r="RNL5" s="13"/>
      <c r="RNM5" s="13"/>
      <c r="RNN5" s="13"/>
      <c r="RNO5" s="14"/>
      <c r="RNP5" s="8"/>
      <c r="RNQ5" s="8"/>
      <c r="RNR5" s="8"/>
      <c r="RNS5" s="8"/>
      <c r="RNT5" s="13"/>
      <c r="RNU5" s="13"/>
      <c r="RNV5" s="13"/>
      <c r="RNW5" s="14"/>
      <c r="RNX5" s="8"/>
      <c r="RNY5" s="8"/>
      <c r="RNZ5" s="8"/>
      <c r="ROA5" s="8"/>
      <c r="ROB5" s="13"/>
      <c r="ROC5" s="13"/>
      <c r="ROD5" s="13"/>
      <c r="ROE5" s="14"/>
      <c r="ROF5" s="8"/>
      <c r="ROG5" s="8"/>
      <c r="ROH5" s="8"/>
      <c r="ROI5" s="8"/>
      <c r="ROJ5" s="13"/>
      <c r="ROK5" s="13"/>
      <c r="ROL5" s="13"/>
      <c r="ROM5" s="14"/>
      <c r="RON5" s="8"/>
      <c r="ROO5" s="8"/>
      <c r="ROP5" s="8"/>
      <c r="ROQ5" s="8"/>
      <c r="ROR5" s="13"/>
      <c r="ROS5" s="13"/>
      <c r="ROT5" s="13"/>
      <c r="ROU5" s="14"/>
      <c r="ROV5" s="8"/>
      <c r="ROW5" s="8"/>
      <c r="ROX5" s="8"/>
      <c r="ROY5" s="8"/>
      <c r="ROZ5" s="13"/>
      <c r="RPA5" s="13"/>
      <c r="RPB5" s="13"/>
      <c r="RPC5" s="14"/>
      <c r="RPD5" s="8"/>
      <c r="RPE5" s="8"/>
      <c r="RPF5" s="8"/>
      <c r="RPG5" s="8"/>
      <c r="RPH5" s="13"/>
      <c r="RPI5" s="13"/>
      <c r="RPJ5" s="13"/>
      <c r="RPK5" s="14"/>
      <c r="RPL5" s="8"/>
      <c r="RPM5" s="8"/>
      <c r="RPN5" s="8"/>
      <c r="RPO5" s="8"/>
      <c r="RPP5" s="13"/>
      <c r="RPQ5" s="13"/>
      <c r="RPR5" s="13"/>
      <c r="RPS5" s="14"/>
      <c r="RPT5" s="8"/>
      <c r="RPU5" s="8"/>
      <c r="RPV5" s="8"/>
      <c r="RPW5" s="8"/>
      <c r="RPX5" s="13"/>
      <c r="RPY5" s="13"/>
      <c r="RPZ5" s="13"/>
      <c r="RQA5" s="14"/>
      <c r="RQB5" s="8"/>
      <c r="RQC5" s="8"/>
      <c r="RQD5" s="8"/>
      <c r="RQE5" s="8"/>
      <c r="RQF5" s="13"/>
      <c r="RQG5" s="13"/>
      <c r="RQH5" s="13"/>
      <c r="RQI5" s="14"/>
      <c r="RQJ5" s="8"/>
      <c r="RQK5" s="8"/>
      <c r="RQL5" s="8"/>
      <c r="RQM5" s="8"/>
      <c r="RQN5" s="13"/>
      <c r="RQO5" s="13"/>
      <c r="RQP5" s="13"/>
      <c r="RQQ5" s="14"/>
      <c r="RQR5" s="8"/>
      <c r="RQS5" s="8"/>
      <c r="RQT5" s="8"/>
      <c r="RQU5" s="8"/>
      <c r="RQV5" s="13"/>
      <c r="RQW5" s="13"/>
      <c r="RQX5" s="13"/>
      <c r="RQY5" s="14"/>
      <c r="RQZ5" s="8"/>
      <c r="RRA5" s="8"/>
      <c r="RRB5" s="8"/>
      <c r="RRC5" s="8"/>
      <c r="RRD5" s="13"/>
      <c r="RRE5" s="13"/>
      <c r="RRF5" s="13"/>
      <c r="RRG5" s="14"/>
      <c r="RRH5" s="8"/>
      <c r="RRI5" s="8"/>
      <c r="RRJ5" s="8"/>
      <c r="RRK5" s="8"/>
      <c r="RRL5" s="13"/>
      <c r="RRM5" s="13"/>
      <c r="RRN5" s="13"/>
      <c r="RRO5" s="14"/>
      <c r="RRP5" s="8"/>
      <c r="RRQ5" s="8"/>
      <c r="RRR5" s="8"/>
      <c r="RRS5" s="8"/>
      <c r="RRT5" s="13"/>
      <c r="RRU5" s="13"/>
      <c r="RRV5" s="13"/>
      <c r="RRW5" s="14"/>
      <c r="RRX5" s="8"/>
      <c r="RRY5" s="8"/>
      <c r="RRZ5" s="8"/>
      <c r="RSA5" s="8"/>
      <c r="RSB5" s="13"/>
      <c r="RSC5" s="13"/>
      <c r="RSD5" s="13"/>
      <c r="RSE5" s="14"/>
      <c r="RSF5" s="8"/>
      <c r="RSG5" s="8"/>
      <c r="RSH5" s="8"/>
      <c r="RSI5" s="8"/>
      <c r="RSJ5" s="13"/>
      <c r="RSK5" s="13"/>
      <c r="RSL5" s="13"/>
      <c r="RSM5" s="14"/>
      <c r="RSN5" s="8"/>
      <c r="RSO5" s="8"/>
      <c r="RSP5" s="8"/>
      <c r="RSQ5" s="8"/>
      <c r="RSR5" s="13"/>
      <c r="RSS5" s="13"/>
      <c r="RST5" s="13"/>
      <c r="RSU5" s="14"/>
      <c r="RSV5" s="8"/>
      <c r="RSW5" s="8"/>
      <c r="RSX5" s="8"/>
      <c r="RSY5" s="8"/>
      <c r="RSZ5" s="13"/>
      <c r="RTA5" s="13"/>
      <c r="RTB5" s="13"/>
      <c r="RTC5" s="14"/>
      <c r="RTD5" s="8"/>
      <c r="RTE5" s="8"/>
      <c r="RTF5" s="8"/>
      <c r="RTG5" s="8"/>
      <c r="RTH5" s="13"/>
      <c r="RTI5" s="13"/>
      <c r="RTJ5" s="13"/>
      <c r="RTK5" s="14"/>
      <c r="RTL5" s="8"/>
      <c r="RTM5" s="8"/>
      <c r="RTN5" s="8"/>
      <c r="RTO5" s="8"/>
      <c r="RTP5" s="13"/>
      <c r="RTQ5" s="13"/>
      <c r="RTR5" s="13"/>
      <c r="RTS5" s="14"/>
      <c r="RTT5" s="8"/>
      <c r="RTU5" s="8"/>
      <c r="RTV5" s="8"/>
      <c r="RTW5" s="8"/>
      <c r="RTX5" s="13"/>
      <c r="RTY5" s="13"/>
      <c r="RTZ5" s="13"/>
      <c r="RUA5" s="14"/>
      <c r="RUB5" s="8"/>
      <c r="RUC5" s="8"/>
      <c r="RUD5" s="8"/>
      <c r="RUE5" s="8"/>
      <c r="RUF5" s="13"/>
      <c r="RUG5" s="13"/>
      <c r="RUH5" s="13"/>
      <c r="RUI5" s="14"/>
      <c r="RUJ5" s="8"/>
      <c r="RUK5" s="8"/>
      <c r="RUL5" s="8"/>
      <c r="RUM5" s="8"/>
      <c r="RUN5" s="13"/>
      <c r="RUO5" s="13"/>
      <c r="RUP5" s="13"/>
      <c r="RUQ5" s="14"/>
      <c r="RUR5" s="8"/>
      <c r="RUS5" s="8"/>
      <c r="RUT5" s="8"/>
      <c r="RUU5" s="8"/>
      <c r="RUV5" s="13"/>
      <c r="RUW5" s="13"/>
      <c r="RUX5" s="13"/>
      <c r="RUY5" s="14"/>
      <c r="RUZ5" s="8"/>
      <c r="RVA5" s="8"/>
      <c r="RVB5" s="8"/>
      <c r="RVC5" s="8"/>
      <c r="RVD5" s="13"/>
      <c r="RVE5" s="13"/>
      <c r="RVF5" s="13"/>
      <c r="RVG5" s="14"/>
      <c r="RVH5" s="8"/>
      <c r="RVI5" s="8"/>
      <c r="RVJ5" s="8"/>
      <c r="RVK5" s="8"/>
      <c r="RVL5" s="13"/>
      <c r="RVM5" s="13"/>
      <c r="RVN5" s="13"/>
      <c r="RVO5" s="14"/>
      <c r="RVP5" s="8"/>
      <c r="RVQ5" s="8"/>
      <c r="RVR5" s="8"/>
      <c r="RVS5" s="8"/>
      <c r="RVT5" s="13"/>
      <c r="RVU5" s="13"/>
      <c r="RVV5" s="13"/>
      <c r="RVW5" s="14"/>
      <c r="RVX5" s="8"/>
      <c r="RVY5" s="8"/>
      <c r="RVZ5" s="8"/>
      <c r="RWA5" s="8"/>
      <c r="RWB5" s="13"/>
      <c r="RWC5" s="13"/>
      <c r="RWD5" s="13"/>
      <c r="RWE5" s="14"/>
      <c r="RWF5" s="8"/>
      <c r="RWG5" s="8"/>
      <c r="RWH5" s="8"/>
      <c r="RWI5" s="8"/>
      <c r="RWJ5" s="13"/>
      <c r="RWK5" s="13"/>
      <c r="RWL5" s="13"/>
      <c r="RWM5" s="14"/>
      <c r="RWN5" s="8"/>
      <c r="RWO5" s="8"/>
      <c r="RWP5" s="8"/>
      <c r="RWQ5" s="8"/>
      <c r="RWR5" s="13"/>
      <c r="RWS5" s="13"/>
      <c r="RWT5" s="13"/>
      <c r="RWU5" s="14"/>
      <c r="RWV5" s="8"/>
      <c r="RWW5" s="8"/>
      <c r="RWX5" s="8"/>
      <c r="RWY5" s="8"/>
      <c r="RWZ5" s="13"/>
      <c r="RXA5" s="13"/>
      <c r="RXB5" s="13"/>
      <c r="RXC5" s="14"/>
      <c r="RXD5" s="8"/>
      <c r="RXE5" s="8"/>
      <c r="RXF5" s="8"/>
      <c r="RXG5" s="8"/>
      <c r="RXH5" s="13"/>
      <c r="RXI5" s="13"/>
      <c r="RXJ5" s="13"/>
      <c r="RXK5" s="14"/>
      <c r="RXL5" s="8"/>
      <c r="RXM5" s="8"/>
      <c r="RXN5" s="8"/>
      <c r="RXO5" s="8"/>
      <c r="RXP5" s="13"/>
      <c r="RXQ5" s="13"/>
      <c r="RXR5" s="13"/>
      <c r="RXS5" s="14"/>
      <c r="RXT5" s="8"/>
      <c r="RXU5" s="8"/>
      <c r="RXV5" s="8"/>
      <c r="RXW5" s="8"/>
      <c r="RXX5" s="13"/>
      <c r="RXY5" s="13"/>
      <c r="RXZ5" s="13"/>
      <c r="RYA5" s="14"/>
      <c r="RYB5" s="8"/>
      <c r="RYC5" s="8"/>
      <c r="RYD5" s="8"/>
      <c r="RYE5" s="8"/>
      <c r="RYF5" s="13"/>
      <c r="RYG5" s="13"/>
      <c r="RYH5" s="13"/>
      <c r="RYI5" s="14"/>
      <c r="RYJ5" s="8"/>
      <c r="RYK5" s="8"/>
      <c r="RYL5" s="8"/>
      <c r="RYM5" s="8"/>
      <c r="RYN5" s="13"/>
      <c r="RYO5" s="13"/>
      <c r="RYP5" s="13"/>
      <c r="RYQ5" s="14"/>
      <c r="RYR5" s="8"/>
      <c r="RYS5" s="8"/>
      <c r="RYT5" s="8"/>
      <c r="RYU5" s="8"/>
      <c r="RYV5" s="13"/>
      <c r="RYW5" s="13"/>
      <c r="RYX5" s="13"/>
      <c r="RYY5" s="14"/>
      <c r="RYZ5" s="8"/>
      <c r="RZA5" s="8"/>
      <c r="RZB5" s="8"/>
      <c r="RZC5" s="8"/>
      <c r="RZD5" s="13"/>
      <c r="RZE5" s="13"/>
      <c r="RZF5" s="13"/>
      <c r="RZG5" s="14"/>
      <c r="RZH5" s="8"/>
      <c r="RZI5" s="8"/>
      <c r="RZJ5" s="8"/>
      <c r="RZK5" s="8"/>
      <c r="RZL5" s="13"/>
      <c r="RZM5" s="13"/>
      <c r="RZN5" s="13"/>
      <c r="RZO5" s="14"/>
      <c r="RZP5" s="8"/>
      <c r="RZQ5" s="8"/>
      <c r="RZR5" s="8"/>
      <c r="RZS5" s="8"/>
      <c r="RZT5" s="13"/>
      <c r="RZU5" s="13"/>
      <c r="RZV5" s="13"/>
      <c r="RZW5" s="14"/>
      <c r="RZX5" s="8"/>
      <c r="RZY5" s="8"/>
      <c r="RZZ5" s="8"/>
      <c r="SAA5" s="8"/>
      <c r="SAB5" s="13"/>
      <c r="SAC5" s="13"/>
      <c r="SAD5" s="13"/>
      <c r="SAE5" s="14"/>
      <c r="SAF5" s="8"/>
      <c r="SAG5" s="8"/>
      <c r="SAH5" s="8"/>
      <c r="SAI5" s="8"/>
      <c r="SAJ5" s="13"/>
      <c r="SAK5" s="13"/>
      <c r="SAL5" s="13"/>
      <c r="SAM5" s="14"/>
      <c r="SAN5" s="8"/>
      <c r="SAO5" s="8"/>
      <c r="SAP5" s="8"/>
      <c r="SAQ5" s="8"/>
      <c r="SAR5" s="13"/>
      <c r="SAS5" s="13"/>
      <c r="SAT5" s="13"/>
      <c r="SAU5" s="14"/>
      <c r="SAV5" s="8"/>
      <c r="SAW5" s="8"/>
      <c r="SAX5" s="8"/>
      <c r="SAY5" s="8"/>
      <c r="SAZ5" s="13"/>
      <c r="SBA5" s="13"/>
      <c r="SBB5" s="13"/>
      <c r="SBC5" s="14"/>
      <c r="SBD5" s="8"/>
      <c r="SBE5" s="8"/>
      <c r="SBF5" s="8"/>
      <c r="SBG5" s="8"/>
      <c r="SBH5" s="13"/>
      <c r="SBI5" s="13"/>
      <c r="SBJ5" s="13"/>
      <c r="SBK5" s="14"/>
      <c r="SBL5" s="8"/>
      <c r="SBM5" s="8"/>
      <c r="SBN5" s="8"/>
      <c r="SBO5" s="8"/>
      <c r="SBP5" s="13"/>
      <c r="SBQ5" s="13"/>
      <c r="SBR5" s="13"/>
      <c r="SBS5" s="14"/>
      <c r="SBT5" s="8"/>
      <c r="SBU5" s="8"/>
      <c r="SBV5" s="8"/>
      <c r="SBW5" s="8"/>
      <c r="SBX5" s="13"/>
      <c r="SBY5" s="13"/>
      <c r="SBZ5" s="13"/>
      <c r="SCA5" s="14"/>
      <c r="SCB5" s="8"/>
      <c r="SCC5" s="8"/>
      <c r="SCD5" s="8"/>
      <c r="SCE5" s="8"/>
      <c r="SCF5" s="13"/>
      <c r="SCG5" s="13"/>
      <c r="SCH5" s="13"/>
      <c r="SCI5" s="14"/>
      <c r="SCJ5" s="8"/>
      <c r="SCK5" s="8"/>
      <c r="SCL5" s="8"/>
      <c r="SCM5" s="8"/>
      <c r="SCN5" s="13"/>
      <c r="SCO5" s="13"/>
      <c r="SCP5" s="13"/>
      <c r="SCQ5" s="14"/>
      <c r="SCR5" s="8"/>
      <c r="SCS5" s="8"/>
      <c r="SCT5" s="8"/>
      <c r="SCU5" s="8"/>
      <c r="SCV5" s="13"/>
      <c r="SCW5" s="13"/>
      <c r="SCX5" s="13"/>
      <c r="SCY5" s="14"/>
      <c r="SCZ5" s="8"/>
      <c r="SDA5" s="8"/>
      <c r="SDB5" s="8"/>
      <c r="SDC5" s="8"/>
      <c r="SDD5" s="13"/>
      <c r="SDE5" s="13"/>
      <c r="SDF5" s="13"/>
      <c r="SDG5" s="14"/>
      <c r="SDH5" s="8"/>
      <c r="SDI5" s="8"/>
      <c r="SDJ5" s="8"/>
      <c r="SDK5" s="8"/>
      <c r="SDL5" s="13"/>
      <c r="SDM5" s="13"/>
      <c r="SDN5" s="13"/>
      <c r="SDO5" s="14"/>
      <c r="SDP5" s="8"/>
      <c r="SDQ5" s="8"/>
      <c r="SDR5" s="8"/>
      <c r="SDS5" s="8"/>
      <c r="SDT5" s="13"/>
      <c r="SDU5" s="13"/>
      <c r="SDV5" s="13"/>
      <c r="SDW5" s="14"/>
      <c r="SDX5" s="8"/>
      <c r="SDY5" s="8"/>
      <c r="SDZ5" s="8"/>
      <c r="SEA5" s="8"/>
      <c r="SEB5" s="13"/>
      <c r="SEC5" s="13"/>
      <c r="SED5" s="13"/>
      <c r="SEE5" s="14"/>
      <c r="SEF5" s="8"/>
      <c r="SEG5" s="8"/>
      <c r="SEH5" s="8"/>
      <c r="SEI5" s="8"/>
      <c r="SEJ5" s="13"/>
      <c r="SEK5" s="13"/>
      <c r="SEL5" s="13"/>
      <c r="SEM5" s="14"/>
      <c r="SEN5" s="8"/>
      <c r="SEO5" s="8"/>
      <c r="SEP5" s="8"/>
      <c r="SEQ5" s="8"/>
      <c r="SER5" s="13"/>
      <c r="SES5" s="13"/>
      <c r="SET5" s="13"/>
      <c r="SEU5" s="14"/>
      <c r="SEV5" s="8"/>
      <c r="SEW5" s="8"/>
      <c r="SEX5" s="8"/>
      <c r="SEY5" s="8"/>
      <c r="SEZ5" s="13"/>
      <c r="SFA5" s="13"/>
      <c r="SFB5" s="13"/>
      <c r="SFC5" s="14"/>
      <c r="SFD5" s="8"/>
      <c r="SFE5" s="8"/>
      <c r="SFF5" s="8"/>
      <c r="SFG5" s="8"/>
      <c r="SFH5" s="13"/>
      <c r="SFI5" s="13"/>
      <c r="SFJ5" s="13"/>
      <c r="SFK5" s="14"/>
      <c r="SFL5" s="8"/>
      <c r="SFM5" s="8"/>
      <c r="SFN5" s="8"/>
      <c r="SFO5" s="8"/>
      <c r="SFP5" s="13"/>
      <c r="SFQ5" s="13"/>
      <c r="SFR5" s="13"/>
      <c r="SFS5" s="14"/>
      <c r="SFT5" s="8"/>
      <c r="SFU5" s="8"/>
      <c r="SFV5" s="8"/>
      <c r="SFW5" s="8"/>
      <c r="SFX5" s="13"/>
      <c r="SFY5" s="13"/>
      <c r="SFZ5" s="13"/>
      <c r="SGA5" s="14"/>
      <c r="SGB5" s="8"/>
      <c r="SGC5" s="8"/>
      <c r="SGD5" s="8"/>
      <c r="SGE5" s="8"/>
      <c r="SGF5" s="13"/>
      <c r="SGG5" s="13"/>
      <c r="SGH5" s="13"/>
      <c r="SGI5" s="14"/>
      <c r="SGJ5" s="8"/>
      <c r="SGK5" s="8"/>
      <c r="SGL5" s="8"/>
      <c r="SGM5" s="8"/>
      <c r="SGN5" s="13"/>
      <c r="SGO5" s="13"/>
      <c r="SGP5" s="13"/>
      <c r="SGQ5" s="14"/>
      <c r="SGR5" s="8"/>
      <c r="SGS5" s="8"/>
      <c r="SGT5" s="8"/>
      <c r="SGU5" s="8"/>
      <c r="SGV5" s="13"/>
      <c r="SGW5" s="13"/>
      <c r="SGX5" s="13"/>
      <c r="SGY5" s="14"/>
      <c r="SGZ5" s="8"/>
      <c r="SHA5" s="8"/>
      <c r="SHB5" s="8"/>
      <c r="SHC5" s="8"/>
      <c r="SHD5" s="13"/>
      <c r="SHE5" s="13"/>
      <c r="SHF5" s="13"/>
      <c r="SHG5" s="14"/>
      <c r="SHH5" s="8"/>
      <c r="SHI5" s="8"/>
      <c r="SHJ5" s="8"/>
      <c r="SHK5" s="8"/>
      <c r="SHL5" s="13"/>
      <c r="SHM5" s="13"/>
      <c r="SHN5" s="13"/>
      <c r="SHO5" s="14"/>
      <c r="SHP5" s="8"/>
      <c r="SHQ5" s="8"/>
      <c r="SHR5" s="8"/>
      <c r="SHS5" s="8"/>
      <c r="SHT5" s="13"/>
      <c r="SHU5" s="13"/>
      <c r="SHV5" s="13"/>
      <c r="SHW5" s="14"/>
      <c r="SHX5" s="8"/>
      <c r="SHY5" s="8"/>
      <c r="SHZ5" s="8"/>
      <c r="SIA5" s="8"/>
      <c r="SIB5" s="13"/>
      <c r="SIC5" s="13"/>
      <c r="SID5" s="13"/>
      <c r="SIE5" s="14"/>
      <c r="SIF5" s="8"/>
      <c r="SIG5" s="8"/>
      <c r="SIH5" s="8"/>
      <c r="SII5" s="8"/>
      <c r="SIJ5" s="13"/>
      <c r="SIK5" s="13"/>
      <c r="SIL5" s="13"/>
      <c r="SIM5" s="14"/>
      <c r="SIN5" s="8"/>
      <c r="SIO5" s="8"/>
      <c r="SIP5" s="8"/>
      <c r="SIQ5" s="8"/>
      <c r="SIR5" s="13"/>
      <c r="SIS5" s="13"/>
      <c r="SIT5" s="13"/>
      <c r="SIU5" s="14"/>
      <c r="SIV5" s="8"/>
      <c r="SIW5" s="8"/>
      <c r="SIX5" s="8"/>
      <c r="SIY5" s="8"/>
      <c r="SIZ5" s="13"/>
      <c r="SJA5" s="13"/>
      <c r="SJB5" s="13"/>
      <c r="SJC5" s="14"/>
      <c r="SJD5" s="8"/>
      <c r="SJE5" s="8"/>
      <c r="SJF5" s="8"/>
      <c r="SJG5" s="8"/>
      <c r="SJH5" s="13"/>
      <c r="SJI5" s="13"/>
      <c r="SJJ5" s="13"/>
      <c r="SJK5" s="14"/>
      <c r="SJL5" s="8"/>
      <c r="SJM5" s="8"/>
      <c r="SJN5" s="8"/>
      <c r="SJO5" s="8"/>
      <c r="SJP5" s="13"/>
      <c r="SJQ5" s="13"/>
      <c r="SJR5" s="13"/>
      <c r="SJS5" s="14"/>
      <c r="SJT5" s="8"/>
      <c r="SJU5" s="8"/>
      <c r="SJV5" s="8"/>
      <c r="SJW5" s="8"/>
      <c r="SJX5" s="13"/>
      <c r="SJY5" s="13"/>
      <c r="SJZ5" s="13"/>
      <c r="SKA5" s="14"/>
      <c r="SKB5" s="8"/>
      <c r="SKC5" s="8"/>
      <c r="SKD5" s="8"/>
      <c r="SKE5" s="8"/>
      <c r="SKF5" s="13"/>
      <c r="SKG5" s="13"/>
      <c r="SKH5" s="13"/>
      <c r="SKI5" s="14"/>
      <c r="SKJ5" s="8"/>
      <c r="SKK5" s="8"/>
      <c r="SKL5" s="8"/>
      <c r="SKM5" s="8"/>
      <c r="SKN5" s="13"/>
      <c r="SKO5" s="13"/>
      <c r="SKP5" s="13"/>
      <c r="SKQ5" s="14"/>
      <c r="SKR5" s="8"/>
      <c r="SKS5" s="8"/>
      <c r="SKT5" s="8"/>
      <c r="SKU5" s="8"/>
      <c r="SKV5" s="13"/>
      <c r="SKW5" s="13"/>
      <c r="SKX5" s="13"/>
      <c r="SKY5" s="14"/>
      <c r="SKZ5" s="8"/>
      <c r="SLA5" s="8"/>
      <c r="SLB5" s="8"/>
      <c r="SLC5" s="8"/>
      <c r="SLD5" s="13"/>
      <c r="SLE5" s="13"/>
      <c r="SLF5" s="13"/>
      <c r="SLG5" s="14"/>
      <c r="SLH5" s="8"/>
      <c r="SLI5" s="8"/>
      <c r="SLJ5" s="8"/>
      <c r="SLK5" s="8"/>
      <c r="SLL5" s="13"/>
      <c r="SLM5" s="13"/>
      <c r="SLN5" s="13"/>
      <c r="SLO5" s="14"/>
      <c r="SLP5" s="8"/>
      <c r="SLQ5" s="8"/>
      <c r="SLR5" s="8"/>
      <c r="SLS5" s="8"/>
      <c r="SLT5" s="13"/>
      <c r="SLU5" s="13"/>
      <c r="SLV5" s="13"/>
      <c r="SLW5" s="14"/>
      <c r="SLX5" s="8"/>
      <c r="SLY5" s="8"/>
      <c r="SLZ5" s="8"/>
      <c r="SMA5" s="8"/>
      <c r="SMB5" s="13"/>
      <c r="SMC5" s="13"/>
      <c r="SMD5" s="13"/>
      <c r="SME5" s="14"/>
      <c r="SMF5" s="8"/>
      <c r="SMG5" s="8"/>
      <c r="SMH5" s="8"/>
      <c r="SMI5" s="8"/>
      <c r="SMJ5" s="13"/>
      <c r="SMK5" s="13"/>
      <c r="SML5" s="13"/>
      <c r="SMM5" s="14"/>
      <c r="SMN5" s="8"/>
      <c r="SMO5" s="8"/>
      <c r="SMP5" s="8"/>
      <c r="SMQ5" s="8"/>
      <c r="SMR5" s="13"/>
      <c r="SMS5" s="13"/>
      <c r="SMT5" s="13"/>
      <c r="SMU5" s="14"/>
      <c r="SMV5" s="8"/>
      <c r="SMW5" s="8"/>
      <c r="SMX5" s="8"/>
      <c r="SMY5" s="8"/>
      <c r="SMZ5" s="13"/>
      <c r="SNA5" s="13"/>
      <c r="SNB5" s="13"/>
      <c r="SNC5" s="14"/>
      <c r="SND5" s="8"/>
      <c r="SNE5" s="8"/>
      <c r="SNF5" s="8"/>
      <c r="SNG5" s="8"/>
      <c r="SNH5" s="13"/>
      <c r="SNI5" s="13"/>
      <c r="SNJ5" s="13"/>
      <c r="SNK5" s="14"/>
      <c r="SNL5" s="8"/>
      <c r="SNM5" s="8"/>
      <c r="SNN5" s="8"/>
      <c r="SNO5" s="8"/>
      <c r="SNP5" s="13"/>
      <c r="SNQ5" s="13"/>
      <c r="SNR5" s="13"/>
      <c r="SNS5" s="14"/>
      <c r="SNT5" s="8"/>
      <c r="SNU5" s="8"/>
      <c r="SNV5" s="8"/>
      <c r="SNW5" s="8"/>
      <c r="SNX5" s="13"/>
      <c r="SNY5" s="13"/>
      <c r="SNZ5" s="13"/>
      <c r="SOA5" s="14"/>
      <c r="SOB5" s="8"/>
      <c r="SOC5" s="8"/>
      <c r="SOD5" s="8"/>
      <c r="SOE5" s="8"/>
      <c r="SOF5" s="13"/>
      <c r="SOG5" s="13"/>
      <c r="SOH5" s="13"/>
      <c r="SOI5" s="14"/>
      <c r="SOJ5" s="8"/>
      <c r="SOK5" s="8"/>
      <c r="SOL5" s="8"/>
      <c r="SOM5" s="8"/>
      <c r="SON5" s="13"/>
      <c r="SOO5" s="13"/>
      <c r="SOP5" s="13"/>
      <c r="SOQ5" s="14"/>
      <c r="SOR5" s="8"/>
      <c r="SOS5" s="8"/>
      <c r="SOT5" s="8"/>
      <c r="SOU5" s="8"/>
      <c r="SOV5" s="13"/>
      <c r="SOW5" s="13"/>
      <c r="SOX5" s="13"/>
      <c r="SOY5" s="14"/>
      <c r="SOZ5" s="8"/>
      <c r="SPA5" s="8"/>
      <c r="SPB5" s="8"/>
      <c r="SPC5" s="8"/>
      <c r="SPD5" s="13"/>
      <c r="SPE5" s="13"/>
      <c r="SPF5" s="13"/>
      <c r="SPG5" s="14"/>
      <c r="SPH5" s="8"/>
      <c r="SPI5" s="8"/>
      <c r="SPJ5" s="8"/>
      <c r="SPK5" s="8"/>
      <c r="SPL5" s="13"/>
      <c r="SPM5" s="13"/>
      <c r="SPN5" s="13"/>
      <c r="SPO5" s="14"/>
      <c r="SPP5" s="8"/>
      <c r="SPQ5" s="8"/>
      <c r="SPR5" s="8"/>
      <c r="SPS5" s="8"/>
      <c r="SPT5" s="13"/>
      <c r="SPU5" s="13"/>
      <c r="SPV5" s="13"/>
      <c r="SPW5" s="14"/>
      <c r="SPX5" s="8"/>
      <c r="SPY5" s="8"/>
      <c r="SPZ5" s="8"/>
      <c r="SQA5" s="8"/>
      <c r="SQB5" s="13"/>
      <c r="SQC5" s="13"/>
      <c r="SQD5" s="13"/>
      <c r="SQE5" s="14"/>
      <c r="SQF5" s="8"/>
      <c r="SQG5" s="8"/>
      <c r="SQH5" s="8"/>
      <c r="SQI5" s="8"/>
      <c r="SQJ5" s="13"/>
      <c r="SQK5" s="13"/>
      <c r="SQL5" s="13"/>
      <c r="SQM5" s="14"/>
      <c r="SQN5" s="8"/>
      <c r="SQO5" s="8"/>
      <c r="SQP5" s="8"/>
      <c r="SQQ5" s="8"/>
      <c r="SQR5" s="13"/>
      <c r="SQS5" s="13"/>
      <c r="SQT5" s="13"/>
      <c r="SQU5" s="14"/>
      <c r="SQV5" s="8"/>
      <c r="SQW5" s="8"/>
      <c r="SQX5" s="8"/>
      <c r="SQY5" s="8"/>
      <c r="SQZ5" s="13"/>
      <c r="SRA5" s="13"/>
      <c r="SRB5" s="13"/>
      <c r="SRC5" s="14"/>
      <c r="SRD5" s="8"/>
      <c r="SRE5" s="8"/>
      <c r="SRF5" s="8"/>
      <c r="SRG5" s="8"/>
      <c r="SRH5" s="13"/>
      <c r="SRI5" s="13"/>
      <c r="SRJ5" s="13"/>
      <c r="SRK5" s="14"/>
      <c r="SRL5" s="8"/>
      <c r="SRM5" s="8"/>
      <c r="SRN5" s="8"/>
      <c r="SRO5" s="8"/>
      <c r="SRP5" s="13"/>
      <c r="SRQ5" s="13"/>
      <c r="SRR5" s="13"/>
      <c r="SRS5" s="14"/>
      <c r="SRT5" s="8"/>
      <c r="SRU5" s="8"/>
      <c r="SRV5" s="8"/>
      <c r="SRW5" s="8"/>
      <c r="SRX5" s="13"/>
      <c r="SRY5" s="13"/>
      <c r="SRZ5" s="13"/>
      <c r="SSA5" s="14"/>
      <c r="SSB5" s="8"/>
      <c r="SSC5" s="8"/>
      <c r="SSD5" s="8"/>
      <c r="SSE5" s="8"/>
      <c r="SSF5" s="13"/>
      <c r="SSG5" s="13"/>
      <c r="SSH5" s="13"/>
      <c r="SSI5" s="14"/>
      <c r="SSJ5" s="8"/>
      <c r="SSK5" s="8"/>
      <c r="SSL5" s="8"/>
      <c r="SSM5" s="8"/>
      <c r="SSN5" s="13"/>
      <c r="SSO5" s="13"/>
      <c r="SSP5" s="13"/>
      <c r="SSQ5" s="14"/>
      <c r="SSR5" s="8"/>
      <c r="SSS5" s="8"/>
      <c r="SST5" s="8"/>
      <c r="SSU5" s="8"/>
      <c r="SSV5" s="13"/>
      <c r="SSW5" s="13"/>
      <c r="SSX5" s="13"/>
      <c r="SSY5" s="14"/>
      <c r="SSZ5" s="8"/>
      <c r="STA5" s="8"/>
      <c r="STB5" s="8"/>
      <c r="STC5" s="8"/>
      <c r="STD5" s="13"/>
      <c r="STE5" s="13"/>
      <c r="STF5" s="13"/>
      <c r="STG5" s="14"/>
      <c r="STH5" s="8"/>
      <c r="STI5" s="8"/>
      <c r="STJ5" s="8"/>
      <c r="STK5" s="8"/>
      <c r="STL5" s="13"/>
      <c r="STM5" s="13"/>
      <c r="STN5" s="13"/>
      <c r="STO5" s="14"/>
      <c r="STP5" s="8"/>
      <c r="STQ5" s="8"/>
      <c r="STR5" s="8"/>
      <c r="STS5" s="8"/>
      <c r="STT5" s="13"/>
      <c r="STU5" s="13"/>
      <c r="STV5" s="13"/>
      <c r="STW5" s="14"/>
      <c r="STX5" s="8"/>
      <c r="STY5" s="8"/>
      <c r="STZ5" s="8"/>
      <c r="SUA5" s="8"/>
      <c r="SUB5" s="13"/>
      <c r="SUC5" s="13"/>
      <c r="SUD5" s="13"/>
      <c r="SUE5" s="14"/>
      <c r="SUF5" s="8"/>
      <c r="SUG5" s="8"/>
      <c r="SUH5" s="8"/>
      <c r="SUI5" s="8"/>
      <c r="SUJ5" s="13"/>
      <c r="SUK5" s="13"/>
      <c r="SUL5" s="13"/>
      <c r="SUM5" s="14"/>
      <c r="SUN5" s="8"/>
      <c r="SUO5" s="8"/>
      <c r="SUP5" s="8"/>
      <c r="SUQ5" s="8"/>
      <c r="SUR5" s="13"/>
      <c r="SUS5" s="13"/>
      <c r="SUT5" s="13"/>
      <c r="SUU5" s="14"/>
      <c r="SUV5" s="8"/>
      <c r="SUW5" s="8"/>
      <c r="SUX5" s="8"/>
      <c r="SUY5" s="8"/>
      <c r="SUZ5" s="13"/>
      <c r="SVA5" s="13"/>
      <c r="SVB5" s="13"/>
      <c r="SVC5" s="14"/>
      <c r="SVD5" s="8"/>
      <c r="SVE5" s="8"/>
      <c r="SVF5" s="8"/>
      <c r="SVG5" s="8"/>
      <c r="SVH5" s="13"/>
      <c r="SVI5" s="13"/>
      <c r="SVJ5" s="13"/>
      <c r="SVK5" s="14"/>
      <c r="SVL5" s="8"/>
      <c r="SVM5" s="8"/>
      <c r="SVN5" s="8"/>
      <c r="SVO5" s="8"/>
      <c r="SVP5" s="13"/>
      <c r="SVQ5" s="13"/>
      <c r="SVR5" s="13"/>
      <c r="SVS5" s="14"/>
      <c r="SVT5" s="8"/>
      <c r="SVU5" s="8"/>
      <c r="SVV5" s="8"/>
      <c r="SVW5" s="8"/>
      <c r="SVX5" s="13"/>
      <c r="SVY5" s="13"/>
      <c r="SVZ5" s="13"/>
      <c r="SWA5" s="14"/>
      <c r="SWB5" s="8"/>
      <c r="SWC5" s="8"/>
      <c r="SWD5" s="8"/>
      <c r="SWE5" s="8"/>
      <c r="SWF5" s="13"/>
      <c r="SWG5" s="13"/>
      <c r="SWH5" s="13"/>
      <c r="SWI5" s="14"/>
      <c r="SWJ5" s="8"/>
      <c r="SWK5" s="8"/>
      <c r="SWL5" s="8"/>
      <c r="SWM5" s="8"/>
      <c r="SWN5" s="13"/>
      <c r="SWO5" s="13"/>
      <c r="SWP5" s="13"/>
      <c r="SWQ5" s="14"/>
      <c r="SWR5" s="8"/>
      <c r="SWS5" s="8"/>
      <c r="SWT5" s="8"/>
      <c r="SWU5" s="8"/>
      <c r="SWV5" s="13"/>
      <c r="SWW5" s="13"/>
      <c r="SWX5" s="13"/>
      <c r="SWY5" s="14"/>
      <c r="SWZ5" s="8"/>
      <c r="SXA5" s="8"/>
      <c r="SXB5" s="8"/>
      <c r="SXC5" s="8"/>
      <c r="SXD5" s="13"/>
      <c r="SXE5" s="13"/>
      <c r="SXF5" s="13"/>
      <c r="SXG5" s="14"/>
      <c r="SXH5" s="8"/>
      <c r="SXI5" s="8"/>
      <c r="SXJ5" s="8"/>
      <c r="SXK5" s="8"/>
      <c r="SXL5" s="13"/>
      <c r="SXM5" s="13"/>
      <c r="SXN5" s="13"/>
      <c r="SXO5" s="14"/>
      <c r="SXP5" s="8"/>
      <c r="SXQ5" s="8"/>
      <c r="SXR5" s="8"/>
      <c r="SXS5" s="8"/>
      <c r="SXT5" s="13"/>
      <c r="SXU5" s="13"/>
      <c r="SXV5" s="13"/>
      <c r="SXW5" s="14"/>
      <c r="SXX5" s="8"/>
      <c r="SXY5" s="8"/>
      <c r="SXZ5" s="8"/>
      <c r="SYA5" s="8"/>
      <c r="SYB5" s="13"/>
      <c r="SYC5" s="13"/>
      <c r="SYD5" s="13"/>
      <c r="SYE5" s="14"/>
      <c r="SYF5" s="8"/>
      <c r="SYG5" s="8"/>
      <c r="SYH5" s="8"/>
      <c r="SYI5" s="8"/>
      <c r="SYJ5" s="13"/>
      <c r="SYK5" s="13"/>
      <c r="SYL5" s="13"/>
      <c r="SYM5" s="14"/>
      <c r="SYN5" s="8"/>
      <c r="SYO5" s="8"/>
      <c r="SYP5" s="8"/>
      <c r="SYQ5" s="8"/>
      <c r="SYR5" s="13"/>
      <c r="SYS5" s="13"/>
      <c r="SYT5" s="13"/>
      <c r="SYU5" s="14"/>
      <c r="SYV5" s="8"/>
      <c r="SYW5" s="8"/>
      <c r="SYX5" s="8"/>
      <c r="SYY5" s="8"/>
      <c r="SYZ5" s="13"/>
      <c r="SZA5" s="13"/>
      <c r="SZB5" s="13"/>
      <c r="SZC5" s="14"/>
      <c r="SZD5" s="8"/>
      <c r="SZE5" s="8"/>
      <c r="SZF5" s="8"/>
      <c r="SZG5" s="8"/>
      <c r="SZH5" s="13"/>
      <c r="SZI5" s="13"/>
      <c r="SZJ5" s="13"/>
      <c r="SZK5" s="14"/>
      <c r="SZL5" s="8"/>
      <c r="SZM5" s="8"/>
      <c r="SZN5" s="8"/>
      <c r="SZO5" s="8"/>
      <c r="SZP5" s="13"/>
      <c r="SZQ5" s="13"/>
      <c r="SZR5" s="13"/>
      <c r="SZS5" s="14"/>
      <c r="SZT5" s="8"/>
      <c r="SZU5" s="8"/>
      <c r="SZV5" s="8"/>
      <c r="SZW5" s="8"/>
      <c r="SZX5" s="13"/>
      <c r="SZY5" s="13"/>
      <c r="SZZ5" s="13"/>
      <c r="TAA5" s="14"/>
      <c r="TAB5" s="8"/>
      <c r="TAC5" s="8"/>
      <c r="TAD5" s="8"/>
      <c r="TAE5" s="8"/>
      <c r="TAF5" s="13"/>
      <c r="TAG5" s="13"/>
      <c r="TAH5" s="13"/>
      <c r="TAI5" s="14"/>
      <c r="TAJ5" s="8"/>
      <c r="TAK5" s="8"/>
      <c r="TAL5" s="8"/>
      <c r="TAM5" s="8"/>
      <c r="TAN5" s="13"/>
      <c r="TAO5" s="13"/>
      <c r="TAP5" s="13"/>
      <c r="TAQ5" s="14"/>
      <c r="TAR5" s="8"/>
      <c r="TAS5" s="8"/>
      <c r="TAT5" s="8"/>
      <c r="TAU5" s="8"/>
      <c r="TAV5" s="13"/>
      <c r="TAW5" s="13"/>
      <c r="TAX5" s="13"/>
      <c r="TAY5" s="14"/>
      <c r="TAZ5" s="8"/>
      <c r="TBA5" s="8"/>
      <c r="TBB5" s="8"/>
      <c r="TBC5" s="8"/>
      <c r="TBD5" s="13"/>
      <c r="TBE5" s="13"/>
      <c r="TBF5" s="13"/>
      <c r="TBG5" s="14"/>
      <c r="TBH5" s="8"/>
      <c r="TBI5" s="8"/>
      <c r="TBJ5" s="8"/>
      <c r="TBK5" s="8"/>
      <c r="TBL5" s="13"/>
      <c r="TBM5" s="13"/>
      <c r="TBN5" s="13"/>
      <c r="TBO5" s="14"/>
      <c r="TBP5" s="8"/>
      <c r="TBQ5" s="8"/>
      <c r="TBR5" s="8"/>
      <c r="TBS5" s="8"/>
      <c r="TBT5" s="13"/>
      <c r="TBU5" s="13"/>
      <c r="TBV5" s="13"/>
      <c r="TBW5" s="14"/>
      <c r="TBX5" s="8"/>
      <c r="TBY5" s="8"/>
      <c r="TBZ5" s="8"/>
      <c r="TCA5" s="8"/>
      <c r="TCB5" s="13"/>
      <c r="TCC5" s="13"/>
      <c r="TCD5" s="13"/>
      <c r="TCE5" s="14"/>
      <c r="TCF5" s="8"/>
      <c r="TCG5" s="8"/>
      <c r="TCH5" s="8"/>
      <c r="TCI5" s="8"/>
      <c r="TCJ5" s="13"/>
      <c r="TCK5" s="13"/>
      <c r="TCL5" s="13"/>
      <c r="TCM5" s="14"/>
      <c r="TCN5" s="8"/>
      <c r="TCO5" s="8"/>
      <c r="TCP5" s="8"/>
      <c r="TCQ5" s="8"/>
      <c r="TCR5" s="13"/>
      <c r="TCS5" s="13"/>
      <c r="TCT5" s="13"/>
      <c r="TCU5" s="14"/>
      <c r="TCV5" s="8"/>
      <c r="TCW5" s="8"/>
      <c r="TCX5" s="8"/>
      <c r="TCY5" s="8"/>
      <c r="TCZ5" s="13"/>
      <c r="TDA5" s="13"/>
      <c r="TDB5" s="13"/>
      <c r="TDC5" s="14"/>
      <c r="TDD5" s="8"/>
      <c r="TDE5" s="8"/>
      <c r="TDF5" s="8"/>
      <c r="TDG5" s="8"/>
      <c r="TDH5" s="13"/>
      <c r="TDI5" s="13"/>
      <c r="TDJ5" s="13"/>
      <c r="TDK5" s="14"/>
      <c r="TDL5" s="8"/>
      <c r="TDM5" s="8"/>
      <c r="TDN5" s="8"/>
      <c r="TDO5" s="8"/>
      <c r="TDP5" s="13"/>
      <c r="TDQ5" s="13"/>
      <c r="TDR5" s="13"/>
      <c r="TDS5" s="14"/>
      <c r="TDT5" s="8"/>
      <c r="TDU5" s="8"/>
      <c r="TDV5" s="8"/>
      <c r="TDW5" s="8"/>
      <c r="TDX5" s="13"/>
      <c r="TDY5" s="13"/>
      <c r="TDZ5" s="13"/>
      <c r="TEA5" s="14"/>
      <c r="TEB5" s="8"/>
      <c r="TEC5" s="8"/>
      <c r="TED5" s="8"/>
      <c r="TEE5" s="8"/>
      <c r="TEF5" s="13"/>
      <c r="TEG5" s="13"/>
      <c r="TEH5" s="13"/>
      <c r="TEI5" s="14"/>
      <c r="TEJ5" s="8"/>
      <c r="TEK5" s="8"/>
      <c r="TEL5" s="8"/>
      <c r="TEM5" s="8"/>
      <c r="TEN5" s="13"/>
      <c r="TEO5" s="13"/>
      <c r="TEP5" s="13"/>
      <c r="TEQ5" s="14"/>
      <c r="TER5" s="8"/>
      <c r="TES5" s="8"/>
      <c r="TET5" s="8"/>
      <c r="TEU5" s="8"/>
      <c r="TEV5" s="13"/>
      <c r="TEW5" s="13"/>
      <c r="TEX5" s="13"/>
      <c r="TEY5" s="14"/>
      <c r="TEZ5" s="8"/>
      <c r="TFA5" s="8"/>
      <c r="TFB5" s="8"/>
      <c r="TFC5" s="8"/>
      <c r="TFD5" s="13"/>
      <c r="TFE5" s="13"/>
      <c r="TFF5" s="13"/>
      <c r="TFG5" s="14"/>
      <c r="TFH5" s="8"/>
      <c r="TFI5" s="8"/>
      <c r="TFJ5" s="8"/>
      <c r="TFK5" s="8"/>
      <c r="TFL5" s="13"/>
      <c r="TFM5" s="13"/>
      <c r="TFN5" s="13"/>
      <c r="TFO5" s="14"/>
      <c r="TFP5" s="8"/>
      <c r="TFQ5" s="8"/>
      <c r="TFR5" s="8"/>
      <c r="TFS5" s="8"/>
      <c r="TFT5" s="13"/>
      <c r="TFU5" s="13"/>
      <c r="TFV5" s="13"/>
      <c r="TFW5" s="14"/>
      <c r="TFX5" s="8"/>
      <c r="TFY5" s="8"/>
      <c r="TFZ5" s="8"/>
      <c r="TGA5" s="8"/>
      <c r="TGB5" s="13"/>
      <c r="TGC5" s="13"/>
      <c r="TGD5" s="13"/>
      <c r="TGE5" s="14"/>
      <c r="TGF5" s="8"/>
      <c r="TGG5" s="8"/>
      <c r="TGH5" s="8"/>
      <c r="TGI5" s="8"/>
      <c r="TGJ5" s="13"/>
      <c r="TGK5" s="13"/>
      <c r="TGL5" s="13"/>
      <c r="TGM5" s="14"/>
      <c r="TGN5" s="8"/>
      <c r="TGO5" s="8"/>
      <c r="TGP5" s="8"/>
      <c r="TGQ5" s="8"/>
      <c r="TGR5" s="13"/>
      <c r="TGS5" s="13"/>
      <c r="TGT5" s="13"/>
      <c r="TGU5" s="14"/>
      <c r="TGV5" s="8"/>
      <c r="TGW5" s="8"/>
      <c r="TGX5" s="8"/>
      <c r="TGY5" s="8"/>
      <c r="TGZ5" s="13"/>
      <c r="THA5" s="13"/>
      <c r="THB5" s="13"/>
      <c r="THC5" s="14"/>
      <c r="THD5" s="8"/>
      <c r="THE5" s="8"/>
      <c r="THF5" s="8"/>
      <c r="THG5" s="8"/>
      <c r="THH5" s="13"/>
      <c r="THI5" s="13"/>
      <c r="THJ5" s="13"/>
      <c r="THK5" s="14"/>
      <c r="THL5" s="8"/>
      <c r="THM5" s="8"/>
      <c r="THN5" s="8"/>
      <c r="THO5" s="8"/>
      <c r="THP5" s="13"/>
      <c r="THQ5" s="13"/>
      <c r="THR5" s="13"/>
      <c r="THS5" s="14"/>
      <c r="THT5" s="8"/>
      <c r="THU5" s="8"/>
      <c r="THV5" s="8"/>
      <c r="THW5" s="8"/>
      <c r="THX5" s="13"/>
      <c r="THY5" s="13"/>
      <c r="THZ5" s="13"/>
      <c r="TIA5" s="14"/>
      <c r="TIB5" s="8"/>
      <c r="TIC5" s="8"/>
      <c r="TID5" s="8"/>
      <c r="TIE5" s="8"/>
      <c r="TIF5" s="13"/>
      <c r="TIG5" s="13"/>
      <c r="TIH5" s="13"/>
      <c r="TII5" s="14"/>
      <c r="TIJ5" s="8"/>
      <c r="TIK5" s="8"/>
      <c r="TIL5" s="8"/>
      <c r="TIM5" s="8"/>
      <c r="TIN5" s="13"/>
      <c r="TIO5" s="13"/>
      <c r="TIP5" s="13"/>
      <c r="TIQ5" s="14"/>
      <c r="TIR5" s="8"/>
      <c r="TIS5" s="8"/>
      <c r="TIT5" s="8"/>
      <c r="TIU5" s="8"/>
      <c r="TIV5" s="13"/>
      <c r="TIW5" s="13"/>
      <c r="TIX5" s="13"/>
      <c r="TIY5" s="14"/>
      <c r="TIZ5" s="8"/>
      <c r="TJA5" s="8"/>
      <c r="TJB5" s="8"/>
      <c r="TJC5" s="8"/>
      <c r="TJD5" s="13"/>
      <c r="TJE5" s="13"/>
      <c r="TJF5" s="13"/>
      <c r="TJG5" s="14"/>
      <c r="TJH5" s="8"/>
      <c r="TJI5" s="8"/>
      <c r="TJJ5" s="8"/>
      <c r="TJK5" s="8"/>
      <c r="TJL5" s="13"/>
      <c r="TJM5" s="13"/>
      <c r="TJN5" s="13"/>
      <c r="TJO5" s="14"/>
      <c r="TJP5" s="8"/>
      <c r="TJQ5" s="8"/>
      <c r="TJR5" s="8"/>
      <c r="TJS5" s="8"/>
      <c r="TJT5" s="13"/>
      <c r="TJU5" s="13"/>
      <c r="TJV5" s="13"/>
      <c r="TJW5" s="14"/>
      <c r="TJX5" s="8"/>
      <c r="TJY5" s="8"/>
      <c r="TJZ5" s="8"/>
      <c r="TKA5" s="8"/>
      <c r="TKB5" s="13"/>
      <c r="TKC5" s="13"/>
      <c r="TKD5" s="13"/>
      <c r="TKE5" s="14"/>
      <c r="TKF5" s="8"/>
      <c r="TKG5" s="8"/>
      <c r="TKH5" s="8"/>
      <c r="TKI5" s="8"/>
      <c r="TKJ5" s="13"/>
      <c r="TKK5" s="13"/>
      <c r="TKL5" s="13"/>
      <c r="TKM5" s="14"/>
      <c r="TKN5" s="8"/>
      <c r="TKO5" s="8"/>
      <c r="TKP5" s="8"/>
      <c r="TKQ5" s="8"/>
      <c r="TKR5" s="13"/>
      <c r="TKS5" s="13"/>
      <c r="TKT5" s="13"/>
      <c r="TKU5" s="14"/>
      <c r="TKV5" s="8"/>
      <c r="TKW5" s="8"/>
      <c r="TKX5" s="8"/>
      <c r="TKY5" s="8"/>
      <c r="TKZ5" s="13"/>
      <c r="TLA5" s="13"/>
      <c r="TLB5" s="13"/>
      <c r="TLC5" s="14"/>
      <c r="TLD5" s="8"/>
      <c r="TLE5" s="8"/>
      <c r="TLF5" s="8"/>
      <c r="TLG5" s="8"/>
      <c r="TLH5" s="13"/>
      <c r="TLI5" s="13"/>
      <c r="TLJ5" s="13"/>
      <c r="TLK5" s="14"/>
      <c r="TLL5" s="8"/>
      <c r="TLM5" s="8"/>
      <c r="TLN5" s="8"/>
      <c r="TLO5" s="8"/>
      <c r="TLP5" s="13"/>
      <c r="TLQ5" s="13"/>
      <c r="TLR5" s="13"/>
      <c r="TLS5" s="14"/>
      <c r="TLT5" s="8"/>
      <c r="TLU5" s="8"/>
      <c r="TLV5" s="8"/>
      <c r="TLW5" s="8"/>
      <c r="TLX5" s="13"/>
      <c r="TLY5" s="13"/>
      <c r="TLZ5" s="13"/>
      <c r="TMA5" s="14"/>
      <c r="TMB5" s="8"/>
      <c r="TMC5" s="8"/>
      <c r="TMD5" s="8"/>
      <c r="TME5" s="8"/>
      <c r="TMF5" s="13"/>
      <c r="TMG5" s="13"/>
      <c r="TMH5" s="13"/>
      <c r="TMI5" s="14"/>
      <c r="TMJ5" s="8"/>
      <c r="TMK5" s="8"/>
      <c r="TML5" s="8"/>
      <c r="TMM5" s="8"/>
      <c r="TMN5" s="13"/>
      <c r="TMO5" s="13"/>
      <c r="TMP5" s="13"/>
      <c r="TMQ5" s="14"/>
      <c r="TMR5" s="8"/>
      <c r="TMS5" s="8"/>
      <c r="TMT5" s="8"/>
      <c r="TMU5" s="8"/>
      <c r="TMV5" s="13"/>
      <c r="TMW5" s="13"/>
      <c r="TMX5" s="13"/>
      <c r="TMY5" s="14"/>
      <c r="TMZ5" s="8"/>
      <c r="TNA5" s="8"/>
      <c r="TNB5" s="8"/>
      <c r="TNC5" s="8"/>
      <c r="TND5" s="13"/>
      <c r="TNE5" s="13"/>
      <c r="TNF5" s="13"/>
      <c r="TNG5" s="14"/>
      <c r="TNH5" s="8"/>
      <c r="TNI5" s="8"/>
      <c r="TNJ5" s="8"/>
      <c r="TNK5" s="8"/>
      <c r="TNL5" s="13"/>
      <c r="TNM5" s="13"/>
      <c r="TNN5" s="13"/>
      <c r="TNO5" s="14"/>
      <c r="TNP5" s="8"/>
      <c r="TNQ5" s="8"/>
      <c r="TNR5" s="8"/>
      <c r="TNS5" s="8"/>
      <c r="TNT5" s="13"/>
      <c r="TNU5" s="13"/>
      <c r="TNV5" s="13"/>
      <c r="TNW5" s="14"/>
      <c r="TNX5" s="8"/>
      <c r="TNY5" s="8"/>
      <c r="TNZ5" s="8"/>
      <c r="TOA5" s="8"/>
      <c r="TOB5" s="13"/>
      <c r="TOC5" s="13"/>
      <c r="TOD5" s="13"/>
      <c r="TOE5" s="14"/>
      <c r="TOF5" s="8"/>
      <c r="TOG5" s="8"/>
      <c r="TOH5" s="8"/>
      <c r="TOI5" s="8"/>
      <c r="TOJ5" s="13"/>
      <c r="TOK5" s="13"/>
      <c r="TOL5" s="13"/>
      <c r="TOM5" s="14"/>
      <c r="TON5" s="8"/>
      <c r="TOO5" s="8"/>
      <c r="TOP5" s="8"/>
      <c r="TOQ5" s="8"/>
      <c r="TOR5" s="13"/>
      <c r="TOS5" s="13"/>
      <c r="TOT5" s="13"/>
      <c r="TOU5" s="14"/>
      <c r="TOV5" s="8"/>
      <c r="TOW5" s="8"/>
      <c r="TOX5" s="8"/>
      <c r="TOY5" s="8"/>
      <c r="TOZ5" s="13"/>
      <c r="TPA5" s="13"/>
      <c r="TPB5" s="13"/>
      <c r="TPC5" s="14"/>
      <c r="TPD5" s="8"/>
      <c r="TPE5" s="8"/>
      <c r="TPF5" s="8"/>
      <c r="TPG5" s="8"/>
      <c r="TPH5" s="13"/>
      <c r="TPI5" s="13"/>
      <c r="TPJ5" s="13"/>
      <c r="TPK5" s="14"/>
      <c r="TPL5" s="8"/>
      <c r="TPM5" s="8"/>
      <c r="TPN5" s="8"/>
      <c r="TPO5" s="8"/>
      <c r="TPP5" s="13"/>
      <c r="TPQ5" s="13"/>
      <c r="TPR5" s="13"/>
      <c r="TPS5" s="14"/>
      <c r="TPT5" s="8"/>
      <c r="TPU5" s="8"/>
      <c r="TPV5" s="8"/>
      <c r="TPW5" s="8"/>
      <c r="TPX5" s="13"/>
      <c r="TPY5" s="13"/>
      <c r="TPZ5" s="13"/>
      <c r="TQA5" s="14"/>
      <c r="TQB5" s="8"/>
      <c r="TQC5" s="8"/>
      <c r="TQD5" s="8"/>
      <c r="TQE5" s="8"/>
      <c r="TQF5" s="13"/>
      <c r="TQG5" s="13"/>
      <c r="TQH5" s="13"/>
      <c r="TQI5" s="14"/>
      <c r="TQJ5" s="8"/>
      <c r="TQK5" s="8"/>
      <c r="TQL5" s="8"/>
      <c r="TQM5" s="8"/>
      <c r="TQN5" s="13"/>
      <c r="TQO5" s="13"/>
      <c r="TQP5" s="13"/>
      <c r="TQQ5" s="14"/>
      <c r="TQR5" s="8"/>
      <c r="TQS5" s="8"/>
      <c r="TQT5" s="8"/>
      <c r="TQU5" s="8"/>
      <c r="TQV5" s="13"/>
      <c r="TQW5" s="13"/>
      <c r="TQX5" s="13"/>
      <c r="TQY5" s="14"/>
      <c r="TQZ5" s="8"/>
      <c r="TRA5" s="8"/>
      <c r="TRB5" s="8"/>
      <c r="TRC5" s="8"/>
      <c r="TRD5" s="13"/>
      <c r="TRE5" s="13"/>
      <c r="TRF5" s="13"/>
      <c r="TRG5" s="14"/>
      <c r="TRH5" s="8"/>
      <c r="TRI5" s="8"/>
      <c r="TRJ5" s="8"/>
      <c r="TRK5" s="8"/>
      <c r="TRL5" s="13"/>
      <c r="TRM5" s="13"/>
      <c r="TRN5" s="13"/>
      <c r="TRO5" s="14"/>
      <c r="TRP5" s="8"/>
      <c r="TRQ5" s="8"/>
      <c r="TRR5" s="8"/>
      <c r="TRS5" s="8"/>
      <c r="TRT5" s="13"/>
      <c r="TRU5" s="13"/>
      <c r="TRV5" s="13"/>
      <c r="TRW5" s="14"/>
      <c r="TRX5" s="8"/>
      <c r="TRY5" s="8"/>
      <c r="TRZ5" s="8"/>
      <c r="TSA5" s="8"/>
      <c r="TSB5" s="13"/>
      <c r="TSC5" s="13"/>
      <c r="TSD5" s="13"/>
      <c r="TSE5" s="14"/>
      <c r="TSF5" s="8"/>
      <c r="TSG5" s="8"/>
      <c r="TSH5" s="8"/>
      <c r="TSI5" s="8"/>
      <c r="TSJ5" s="13"/>
      <c r="TSK5" s="13"/>
      <c r="TSL5" s="13"/>
      <c r="TSM5" s="14"/>
      <c r="TSN5" s="8"/>
      <c r="TSO5" s="8"/>
      <c r="TSP5" s="8"/>
      <c r="TSQ5" s="8"/>
      <c r="TSR5" s="13"/>
      <c r="TSS5" s="13"/>
      <c r="TST5" s="13"/>
      <c r="TSU5" s="14"/>
      <c r="TSV5" s="8"/>
      <c r="TSW5" s="8"/>
      <c r="TSX5" s="8"/>
      <c r="TSY5" s="8"/>
      <c r="TSZ5" s="13"/>
      <c r="TTA5" s="13"/>
      <c r="TTB5" s="13"/>
      <c r="TTC5" s="14"/>
      <c r="TTD5" s="8"/>
      <c r="TTE5" s="8"/>
      <c r="TTF5" s="8"/>
      <c r="TTG5" s="8"/>
      <c r="TTH5" s="13"/>
      <c r="TTI5" s="13"/>
      <c r="TTJ5" s="13"/>
      <c r="TTK5" s="14"/>
      <c r="TTL5" s="8"/>
      <c r="TTM5" s="8"/>
      <c r="TTN5" s="8"/>
      <c r="TTO5" s="8"/>
      <c r="TTP5" s="13"/>
      <c r="TTQ5" s="13"/>
      <c r="TTR5" s="13"/>
      <c r="TTS5" s="14"/>
      <c r="TTT5" s="8"/>
      <c r="TTU5" s="8"/>
      <c r="TTV5" s="8"/>
      <c r="TTW5" s="8"/>
      <c r="TTX5" s="13"/>
      <c r="TTY5" s="13"/>
      <c r="TTZ5" s="13"/>
      <c r="TUA5" s="14"/>
      <c r="TUB5" s="8"/>
      <c r="TUC5" s="8"/>
      <c r="TUD5" s="8"/>
      <c r="TUE5" s="8"/>
      <c r="TUF5" s="13"/>
      <c r="TUG5" s="13"/>
      <c r="TUH5" s="13"/>
      <c r="TUI5" s="14"/>
      <c r="TUJ5" s="8"/>
      <c r="TUK5" s="8"/>
      <c r="TUL5" s="8"/>
      <c r="TUM5" s="8"/>
      <c r="TUN5" s="13"/>
      <c r="TUO5" s="13"/>
      <c r="TUP5" s="13"/>
      <c r="TUQ5" s="14"/>
      <c r="TUR5" s="8"/>
      <c r="TUS5" s="8"/>
      <c r="TUT5" s="8"/>
      <c r="TUU5" s="8"/>
      <c r="TUV5" s="13"/>
      <c r="TUW5" s="13"/>
      <c r="TUX5" s="13"/>
      <c r="TUY5" s="14"/>
      <c r="TUZ5" s="8"/>
      <c r="TVA5" s="8"/>
      <c r="TVB5" s="8"/>
      <c r="TVC5" s="8"/>
      <c r="TVD5" s="13"/>
      <c r="TVE5" s="13"/>
      <c r="TVF5" s="13"/>
      <c r="TVG5" s="14"/>
      <c r="TVH5" s="8"/>
      <c r="TVI5" s="8"/>
      <c r="TVJ5" s="8"/>
      <c r="TVK5" s="8"/>
      <c r="TVL5" s="13"/>
      <c r="TVM5" s="13"/>
      <c r="TVN5" s="13"/>
      <c r="TVO5" s="14"/>
      <c r="TVP5" s="8"/>
      <c r="TVQ5" s="8"/>
      <c r="TVR5" s="8"/>
      <c r="TVS5" s="8"/>
      <c r="TVT5" s="13"/>
      <c r="TVU5" s="13"/>
      <c r="TVV5" s="13"/>
      <c r="TVW5" s="14"/>
      <c r="TVX5" s="8"/>
      <c r="TVY5" s="8"/>
      <c r="TVZ5" s="8"/>
      <c r="TWA5" s="8"/>
      <c r="TWB5" s="13"/>
      <c r="TWC5" s="13"/>
      <c r="TWD5" s="13"/>
      <c r="TWE5" s="14"/>
      <c r="TWF5" s="8"/>
      <c r="TWG5" s="8"/>
      <c r="TWH5" s="8"/>
      <c r="TWI5" s="8"/>
      <c r="TWJ5" s="13"/>
      <c r="TWK5" s="13"/>
      <c r="TWL5" s="13"/>
      <c r="TWM5" s="14"/>
      <c r="TWN5" s="8"/>
      <c r="TWO5" s="8"/>
      <c r="TWP5" s="8"/>
      <c r="TWQ5" s="8"/>
      <c r="TWR5" s="13"/>
      <c r="TWS5" s="13"/>
      <c r="TWT5" s="13"/>
      <c r="TWU5" s="14"/>
      <c r="TWV5" s="8"/>
      <c r="TWW5" s="8"/>
      <c r="TWX5" s="8"/>
      <c r="TWY5" s="8"/>
      <c r="TWZ5" s="13"/>
      <c r="TXA5" s="13"/>
      <c r="TXB5" s="13"/>
      <c r="TXC5" s="14"/>
      <c r="TXD5" s="8"/>
      <c r="TXE5" s="8"/>
      <c r="TXF5" s="8"/>
      <c r="TXG5" s="8"/>
      <c r="TXH5" s="13"/>
      <c r="TXI5" s="13"/>
      <c r="TXJ5" s="13"/>
      <c r="TXK5" s="14"/>
      <c r="TXL5" s="8"/>
      <c r="TXM5" s="8"/>
      <c r="TXN5" s="8"/>
      <c r="TXO5" s="8"/>
      <c r="TXP5" s="13"/>
      <c r="TXQ5" s="13"/>
      <c r="TXR5" s="13"/>
      <c r="TXS5" s="14"/>
      <c r="TXT5" s="8"/>
      <c r="TXU5" s="8"/>
      <c r="TXV5" s="8"/>
      <c r="TXW5" s="8"/>
      <c r="TXX5" s="13"/>
      <c r="TXY5" s="13"/>
      <c r="TXZ5" s="13"/>
      <c r="TYA5" s="14"/>
      <c r="TYB5" s="8"/>
      <c r="TYC5" s="8"/>
      <c r="TYD5" s="8"/>
      <c r="TYE5" s="8"/>
      <c r="TYF5" s="13"/>
      <c r="TYG5" s="13"/>
      <c r="TYH5" s="13"/>
      <c r="TYI5" s="14"/>
      <c r="TYJ5" s="8"/>
      <c r="TYK5" s="8"/>
      <c r="TYL5" s="8"/>
      <c r="TYM5" s="8"/>
      <c r="TYN5" s="13"/>
      <c r="TYO5" s="13"/>
      <c r="TYP5" s="13"/>
      <c r="TYQ5" s="14"/>
      <c r="TYR5" s="8"/>
      <c r="TYS5" s="8"/>
      <c r="TYT5" s="8"/>
      <c r="TYU5" s="8"/>
      <c r="TYV5" s="13"/>
      <c r="TYW5" s="13"/>
      <c r="TYX5" s="13"/>
      <c r="TYY5" s="14"/>
      <c r="TYZ5" s="8"/>
      <c r="TZA5" s="8"/>
      <c r="TZB5" s="8"/>
      <c r="TZC5" s="8"/>
      <c r="TZD5" s="13"/>
      <c r="TZE5" s="13"/>
      <c r="TZF5" s="13"/>
      <c r="TZG5" s="14"/>
      <c r="TZH5" s="8"/>
      <c r="TZI5" s="8"/>
      <c r="TZJ5" s="8"/>
      <c r="TZK5" s="8"/>
      <c r="TZL5" s="13"/>
      <c r="TZM5" s="13"/>
      <c r="TZN5" s="13"/>
      <c r="TZO5" s="14"/>
      <c r="TZP5" s="8"/>
      <c r="TZQ5" s="8"/>
      <c r="TZR5" s="8"/>
      <c r="TZS5" s="8"/>
      <c r="TZT5" s="13"/>
      <c r="TZU5" s="13"/>
      <c r="TZV5" s="13"/>
      <c r="TZW5" s="14"/>
      <c r="TZX5" s="8"/>
      <c r="TZY5" s="8"/>
      <c r="TZZ5" s="8"/>
      <c r="UAA5" s="8"/>
      <c r="UAB5" s="13"/>
      <c r="UAC5" s="13"/>
      <c r="UAD5" s="13"/>
      <c r="UAE5" s="14"/>
      <c r="UAF5" s="8"/>
      <c r="UAG5" s="8"/>
      <c r="UAH5" s="8"/>
      <c r="UAI5" s="8"/>
      <c r="UAJ5" s="13"/>
      <c r="UAK5" s="13"/>
      <c r="UAL5" s="13"/>
      <c r="UAM5" s="14"/>
      <c r="UAN5" s="8"/>
      <c r="UAO5" s="8"/>
      <c r="UAP5" s="8"/>
      <c r="UAQ5" s="8"/>
      <c r="UAR5" s="13"/>
      <c r="UAS5" s="13"/>
      <c r="UAT5" s="13"/>
      <c r="UAU5" s="14"/>
      <c r="UAV5" s="8"/>
      <c r="UAW5" s="8"/>
      <c r="UAX5" s="8"/>
      <c r="UAY5" s="8"/>
      <c r="UAZ5" s="13"/>
      <c r="UBA5" s="13"/>
      <c r="UBB5" s="13"/>
      <c r="UBC5" s="14"/>
      <c r="UBD5" s="8"/>
      <c r="UBE5" s="8"/>
      <c r="UBF5" s="8"/>
      <c r="UBG5" s="8"/>
      <c r="UBH5" s="13"/>
      <c r="UBI5" s="13"/>
      <c r="UBJ5" s="13"/>
      <c r="UBK5" s="14"/>
      <c r="UBL5" s="8"/>
      <c r="UBM5" s="8"/>
      <c r="UBN5" s="8"/>
      <c r="UBO5" s="8"/>
      <c r="UBP5" s="13"/>
      <c r="UBQ5" s="13"/>
      <c r="UBR5" s="13"/>
      <c r="UBS5" s="14"/>
      <c r="UBT5" s="8"/>
      <c r="UBU5" s="8"/>
      <c r="UBV5" s="8"/>
      <c r="UBW5" s="8"/>
      <c r="UBX5" s="13"/>
      <c r="UBY5" s="13"/>
      <c r="UBZ5" s="13"/>
      <c r="UCA5" s="14"/>
      <c r="UCB5" s="8"/>
      <c r="UCC5" s="8"/>
      <c r="UCD5" s="8"/>
      <c r="UCE5" s="8"/>
      <c r="UCF5" s="13"/>
      <c r="UCG5" s="13"/>
      <c r="UCH5" s="13"/>
      <c r="UCI5" s="14"/>
      <c r="UCJ5" s="8"/>
      <c r="UCK5" s="8"/>
      <c r="UCL5" s="8"/>
      <c r="UCM5" s="8"/>
      <c r="UCN5" s="13"/>
      <c r="UCO5" s="13"/>
      <c r="UCP5" s="13"/>
      <c r="UCQ5" s="14"/>
      <c r="UCR5" s="8"/>
      <c r="UCS5" s="8"/>
      <c r="UCT5" s="8"/>
      <c r="UCU5" s="8"/>
      <c r="UCV5" s="13"/>
      <c r="UCW5" s="13"/>
      <c r="UCX5" s="13"/>
      <c r="UCY5" s="14"/>
      <c r="UCZ5" s="8"/>
      <c r="UDA5" s="8"/>
      <c r="UDB5" s="8"/>
      <c r="UDC5" s="8"/>
      <c r="UDD5" s="13"/>
      <c r="UDE5" s="13"/>
      <c r="UDF5" s="13"/>
      <c r="UDG5" s="14"/>
      <c r="UDH5" s="8"/>
      <c r="UDI5" s="8"/>
      <c r="UDJ5" s="8"/>
      <c r="UDK5" s="8"/>
      <c r="UDL5" s="13"/>
      <c r="UDM5" s="13"/>
      <c r="UDN5" s="13"/>
      <c r="UDO5" s="14"/>
      <c r="UDP5" s="8"/>
      <c r="UDQ5" s="8"/>
      <c r="UDR5" s="8"/>
      <c r="UDS5" s="8"/>
      <c r="UDT5" s="13"/>
      <c r="UDU5" s="13"/>
      <c r="UDV5" s="13"/>
      <c r="UDW5" s="14"/>
      <c r="UDX5" s="8"/>
      <c r="UDY5" s="8"/>
      <c r="UDZ5" s="8"/>
      <c r="UEA5" s="8"/>
      <c r="UEB5" s="13"/>
      <c r="UEC5" s="13"/>
      <c r="UED5" s="13"/>
      <c r="UEE5" s="14"/>
      <c r="UEF5" s="8"/>
      <c r="UEG5" s="8"/>
      <c r="UEH5" s="8"/>
      <c r="UEI5" s="8"/>
      <c r="UEJ5" s="13"/>
      <c r="UEK5" s="13"/>
      <c r="UEL5" s="13"/>
      <c r="UEM5" s="14"/>
      <c r="UEN5" s="8"/>
      <c r="UEO5" s="8"/>
      <c r="UEP5" s="8"/>
      <c r="UEQ5" s="8"/>
      <c r="UER5" s="13"/>
      <c r="UES5" s="13"/>
      <c r="UET5" s="13"/>
      <c r="UEU5" s="14"/>
      <c r="UEV5" s="8"/>
      <c r="UEW5" s="8"/>
      <c r="UEX5" s="8"/>
      <c r="UEY5" s="8"/>
      <c r="UEZ5" s="13"/>
      <c r="UFA5" s="13"/>
      <c r="UFB5" s="13"/>
      <c r="UFC5" s="14"/>
      <c r="UFD5" s="8"/>
      <c r="UFE5" s="8"/>
      <c r="UFF5" s="8"/>
      <c r="UFG5" s="8"/>
      <c r="UFH5" s="13"/>
      <c r="UFI5" s="13"/>
      <c r="UFJ5" s="13"/>
      <c r="UFK5" s="14"/>
      <c r="UFL5" s="8"/>
      <c r="UFM5" s="8"/>
      <c r="UFN5" s="8"/>
      <c r="UFO5" s="8"/>
      <c r="UFP5" s="13"/>
      <c r="UFQ5" s="13"/>
      <c r="UFR5" s="13"/>
      <c r="UFS5" s="14"/>
      <c r="UFT5" s="8"/>
      <c r="UFU5" s="8"/>
      <c r="UFV5" s="8"/>
      <c r="UFW5" s="8"/>
      <c r="UFX5" s="13"/>
      <c r="UFY5" s="13"/>
      <c r="UFZ5" s="13"/>
      <c r="UGA5" s="14"/>
      <c r="UGB5" s="8"/>
      <c r="UGC5" s="8"/>
      <c r="UGD5" s="8"/>
      <c r="UGE5" s="8"/>
      <c r="UGF5" s="13"/>
      <c r="UGG5" s="13"/>
      <c r="UGH5" s="13"/>
      <c r="UGI5" s="14"/>
      <c r="UGJ5" s="8"/>
      <c r="UGK5" s="8"/>
      <c r="UGL5" s="8"/>
      <c r="UGM5" s="8"/>
      <c r="UGN5" s="13"/>
      <c r="UGO5" s="13"/>
      <c r="UGP5" s="13"/>
      <c r="UGQ5" s="14"/>
      <c r="UGR5" s="8"/>
      <c r="UGS5" s="8"/>
      <c r="UGT5" s="8"/>
      <c r="UGU5" s="8"/>
      <c r="UGV5" s="13"/>
      <c r="UGW5" s="13"/>
      <c r="UGX5" s="13"/>
      <c r="UGY5" s="14"/>
      <c r="UGZ5" s="8"/>
      <c r="UHA5" s="8"/>
      <c r="UHB5" s="8"/>
      <c r="UHC5" s="8"/>
      <c r="UHD5" s="13"/>
      <c r="UHE5" s="13"/>
      <c r="UHF5" s="13"/>
      <c r="UHG5" s="14"/>
      <c r="UHH5" s="8"/>
      <c r="UHI5" s="8"/>
      <c r="UHJ5" s="8"/>
      <c r="UHK5" s="8"/>
      <c r="UHL5" s="13"/>
      <c r="UHM5" s="13"/>
      <c r="UHN5" s="13"/>
      <c r="UHO5" s="14"/>
      <c r="UHP5" s="8"/>
      <c r="UHQ5" s="8"/>
      <c r="UHR5" s="8"/>
      <c r="UHS5" s="8"/>
      <c r="UHT5" s="13"/>
      <c r="UHU5" s="13"/>
      <c r="UHV5" s="13"/>
      <c r="UHW5" s="14"/>
      <c r="UHX5" s="8"/>
      <c r="UHY5" s="8"/>
      <c r="UHZ5" s="8"/>
      <c r="UIA5" s="8"/>
      <c r="UIB5" s="13"/>
      <c r="UIC5" s="13"/>
      <c r="UID5" s="13"/>
      <c r="UIE5" s="14"/>
      <c r="UIF5" s="8"/>
      <c r="UIG5" s="8"/>
      <c r="UIH5" s="8"/>
      <c r="UII5" s="8"/>
      <c r="UIJ5" s="13"/>
      <c r="UIK5" s="13"/>
      <c r="UIL5" s="13"/>
      <c r="UIM5" s="14"/>
      <c r="UIN5" s="8"/>
      <c r="UIO5" s="8"/>
      <c r="UIP5" s="8"/>
      <c r="UIQ5" s="8"/>
      <c r="UIR5" s="13"/>
      <c r="UIS5" s="13"/>
      <c r="UIT5" s="13"/>
      <c r="UIU5" s="14"/>
      <c r="UIV5" s="8"/>
      <c r="UIW5" s="8"/>
      <c r="UIX5" s="8"/>
      <c r="UIY5" s="8"/>
      <c r="UIZ5" s="13"/>
      <c r="UJA5" s="13"/>
      <c r="UJB5" s="13"/>
      <c r="UJC5" s="14"/>
      <c r="UJD5" s="8"/>
      <c r="UJE5" s="8"/>
      <c r="UJF5" s="8"/>
      <c r="UJG5" s="8"/>
      <c r="UJH5" s="13"/>
      <c r="UJI5" s="13"/>
      <c r="UJJ5" s="13"/>
      <c r="UJK5" s="14"/>
      <c r="UJL5" s="8"/>
      <c r="UJM5" s="8"/>
      <c r="UJN5" s="8"/>
      <c r="UJO5" s="8"/>
      <c r="UJP5" s="13"/>
      <c r="UJQ5" s="13"/>
      <c r="UJR5" s="13"/>
      <c r="UJS5" s="14"/>
      <c r="UJT5" s="8"/>
      <c r="UJU5" s="8"/>
      <c r="UJV5" s="8"/>
      <c r="UJW5" s="8"/>
      <c r="UJX5" s="13"/>
      <c r="UJY5" s="13"/>
      <c r="UJZ5" s="13"/>
      <c r="UKA5" s="14"/>
      <c r="UKB5" s="8"/>
      <c r="UKC5" s="8"/>
      <c r="UKD5" s="8"/>
      <c r="UKE5" s="8"/>
      <c r="UKF5" s="13"/>
      <c r="UKG5" s="13"/>
      <c r="UKH5" s="13"/>
      <c r="UKI5" s="14"/>
      <c r="UKJ5" s="8"/>
      <c r="UKK5" s="8"/>
      <c r="UKL5" s="8"/>
      <c r="UKM5" s="8"/>
      <c r="UKN5" s="13"/>
      <c r="UKO5" s="13"/>
      <c r="UKP5" s="13"/>
      <c r="UKQ5" s="14"/>
      <c r="UKR5" s="8"/>
      <c r="UKS5" s="8"/>
      <c r="UKT5" s="8"/>
      <c r="UKU5" s="8"/>
      <c r="UKV5" s="13"/>
      <c r="UKW5" s="13"/>
      <c r="UKX5" s="13"/>
      <c r="UKY5" s="14"/>
      <c r="UKZ5" s="8"/>
      <c r="ULA5" s="8"/>
      <c r="ULB5" s="8"/>
      <c r="ULC5" s="8"/>
      <c r="ULD5" s="13"/>
      <c r="ULE5" s="13"/>
      <c r="ULF5" s="13"/>
      <c r="ULG5" s="14"/>
      <c r="ULH5" s="8"/>
      <c r="ULI5" s="8"/>
      <c r="ULJ5" s="8"/>
      <c r="ULK5" s="8"/>
      <c r="ULL5" s="13"/>
      <c r="ULM5" s="13"/>
      <c r="ULN5" s="13"/>
      <c r="ULO5" s="14"/>
      <c r="ULP5" s="8"/>
      <c r="ULQ5" s="8"/>
      <c r="ULR5" s="8"/>
      <c r="ULS5" s="8"/>
      <c r="ULT5" s="13"/>
      <c r="ULU5" s="13"/>
      <c r="ULV5" s="13"/>
      <c r="ULW5" s="14"/>
      <c r="ULX5" s="8"/>
      <c r="ULY5" s="8"/>
      <c r="ULZ5" s="8"/>
      <c r="UMA5" s="8"/>
      <c r="UMB5" s="13"/>
      <c r="UMC5" s="13"/>
      <c r="UMD5" s="13"/>
      <c r="UME5" s="14"/>
      <c r="UMF5" s="8"/>
      <c r="UMG5" s="8"/>
      <c r="UMH5" s="8"/>
      <c r="UMI5" s="8"/>
      <c r="UMJ5" s="13"/>
      <c r="UMK5" s="13"/>
      <c r="UML5" s="13"/>
      <c r="UMM5" s="14"/>
      <c r="UMN5" s="8"/>
      <c r="UMO5" s="8"/>
      <c r="UMP5" s="8"/>
      <c r="UMQ5" s="8"/>
      <c r="UMR5" s="13"/>
      <c r="UMS5" s="13"/>
      <c r="UMT5" s="13"/>
      <c r="UMU5" s="14"/>
      <c r="UMV5" s="8"/>
      <c r="UMW5" s="8"/>
      <c r="UMX5" s="8"/>
      <c r="UMY5" s="8"/>
      <c r="UMZ5" s="13"/>
      <c r="UNA5" s="13"/>
      <c r="UNB5" s="13"/>
      <c r="UNC5" s="14"/>
      <c r="UND5" s="8"/>
      <c r="UNE5" s="8"/>
      <c r="UNF5" s="8"/>
      <c r="UNG5" s="8"/>
      <c r="UNH5" s="13"/>
      <c r="UNI5" s="13"/>
      <c r="UNJ5" s="13"/>
      <c r="UNK5" s="14"/>
      <c r="UNL5" s="8"/>
      <c r="UNM5" s="8"/>
      <c r="UNN5" s="8"/>
      <c r="UNO5" s="8"/>
      <c r="UNP5" s="13"/>
      <c r="UNQ5" s="13"/>
      <c r="UNR5" s="13"/>
      <c r="UNS5" s="14"/>
      <c r="UNT5" s="8"/>
      <c r="UNU5" s="8"/>
      <c r="UNV5" s="8"/>
      <c r="UNW5" s="8"/>
      <c r="UNX5" s="13"/>
      <c r="UNY5" s="13"/>
      <c r="UNZ5" s="13"/>
      <c r="UOA5" s="14"/>
      <c r="UOB5" s="8"/>
      <c r="UOC5" s="8"/>
      <c r="UOD5" s="8"/>
      <c r="UOE5" s="8"/>
      <c r="UOF5" s="13"/>
      <c r="UOG5" s="13"/>
      <c r="UOH5" s="13"/>
      <c r="UOI5" s="14"/>
      <c r="UOJ5" s="8"/>
      <c r="UOK5" s="8"/>
      <c r="UOL5" s="8"/>
      <c r="UOM5" s="8"/>
      <c r="UON5" s="13"/>
      <c r="UOO5" s="13"/>
      <c r="UOP5" s="13"/>
      <c r="UOQ5" s="14"/>
      <c r="UOR5" s="8"/>
      <c r="UOS5" s="8"/>
      <c r="UOT5" s="8"/>
      <c r="UOU5" s="8"/>
      <c r="UOV5" s="13"/>
      <c r="UOW5" s="13"/>
      <c r="UOX5" s="13"/>
      <c r="UOY5" s="14"/>
      <c r="UOZ5" s="8"/>
      <c r="UPA5" s="8"/>
      <c r="UPB5" s="8"/>
      <c r="UPC5" s="8"/>
      <c r="UPD5" s="13"/>
      <c r="UPE5" s="13"/>
      <c r="UPF5" s="13"/>
      <c r="UPG5" s="14"/>
      <c r="UPH5" s="8"/>
      <c r="UPI5" s="8"/>
      <c r="UPJ5" s="8"/>
      <c r="UPK5" s="8"/>
      <c r="UPL5" s="13"/>
      <c r="UPM5" s="13"/>
      <c r="UPN5" s="13"/>
      <c r="UPO5" s="14"/>
      <c r="UPP5" s="8"/>
      <c r="UPQ5" s="8"/>
      <c r="UPR5" s="8"/>
      <c r="UPS5" s="8"/>
      <c r="UPT5" s="13"/>
      <c r="UPU5" s="13"/>
      <c r="UPV5" s="13"/>
      <c r="UPW5" s="14"/>
      <c r="UPX5" s="8"/>
      <c r="UPY5" s="8"/>
      <c r="UPZ5" s="8"/>
      <c r="UQA5" s="8"/>
      <c r="UQB5" s="13"/>
      <c r="UQC5" s="13"/>
      <c r="UQD5" s="13"/>
      <c r="UQE5" s="14"/>
      <c r="UQF5" s="8"/>
      <c r="UQG5" s="8"/>
      <c r="UQH5" s="8"/>
      <c r="UQI5" s="8"/>
      <c r="UQJ5" s="13"/>
      <c r="UQK5" s="13"/>
      <c r="UQL5" s="13"/>
      <c r="UQM5" s="14"/>
      <c r="UQN5" s="8"/>
      <c r="UQO5" s="8"/>
      <c r="UQP5" s="8"/>
      <c r="UQQ5" s="8"/>
      <c r="UQR5" s="13"/>
      <c r="UQS5" s="13"/>
      <c r="UQT5" s="13"/>
      <c r="UQU5" s="14"/>
      <c r="UQV5" s="8"/>
      <c r="UQW5" s="8"/>
      <c r="UQX5" s="8"/>
      <c r="UQY5" s="8"/>
      <c r="UQZ5" s="13"/>
      <c r="URA5" s="13"/>
      <c r="URB5" s="13"/>
      <c r="URC5" s="14"/>
      <c r="URD5" s="8"/>
      <c r="URE5" s="8"/>
      <c r="URF5" s="8"/>
      <c r="URG5" s="8"/>
      <c r="URH5" s="13"/>
      <c r="URI5" s="13"/>
      <c r="URJ5" s="13"/>
      <c r="URK5" s="14"/>
      <c r="URL5" s="8"/>
      <c r="URM5" s="8"/>
      <c r="URN5" s="8"/>
      <c r="URO5" s="8"/>
      <c r="URP5" s="13"/>
      <c r="URQ5" s="13"/>
      <c r="URR5" s="13"/>
      <c r="URS5" s="14"/>
      <c r="URT5" s="8"/>
      <c r="URU5" s="8"/>
      <c r="URV5" s="8"/>
      <c r="URW5" s="8"/>
      <c r="URX5" s="13"/>
      <c r="URY5" s="13"/>
      <c r="URZ5" s="13"/>
      <c r="USA5" s="14"/>
      <c r="USB5" s="8"/>
      <c r="USC5" s="8"/>
      <c r="USD5" s="8"/>
      <c r="USE5" s="8"/>
      <c r="USF5" s="13"/>
      <c r="USG5" s="13"/>
      <c r="USH5" s="13"/>
      <c r="USI5" s="14"/>
      <c r="USJ5" s="8"/>
      <c r="USK5" s="8"/>
      <c r="USL5" s="8"/>
      <c r="USM5" s="8"/>
      <c r="USN5" s="13"/>
      <c r="USO5" s="13"/>
      <c r="USP5" s="13"/>
      <c r="USQ5" s="14"/>
      <c r="USR5" s="8"/>
      <c r="USS5" s="8"/>
      <c r="UST5" s="8"/>
      <c r="USU5" s="8"/>
      <c r="USV5" s="13"/>
      <c r="USW5" s="13"/>
      <c r="USX5" s="13"/>
      <c r="USY5" s="14"/>
      <c r="USZ5" s="8"/>
      <c r="UTA5" s="8"/>
      <c r="UTB5" s="8"/>
      <c r="UTC5" s="8"/>
      <c r="UTD5" s="13"/>
      <c r="UTE5" s="13"/>
      <c r="UTF5" s="13"/>
      <c r="UTG5" s="14"/>
      <c r="UTH5" s="8"/>
      <c r="UTI5" s="8"/>
      <c r="UTJ5" s="8"/>
      <c r="UTK5" s="8"/>
      <c r="UTL5" s="13"/>
      <c r="UTM5" s="13"/>
      <c r="UTN5" s="13"/>
      <c r="UTO5" s="14"/>
      <c r="UTP5" s="8"/>
      <c r="UTQ5" s="8"/>
      <c r="UTR5" s="8"/>
      <c r="UTS5" s="8"/>
      <c r="UTT5" s="13"/>
      <c r="UTU5" s="13"/>
      <c r="UTV5" s="13"/>
      <c r="UTW5" s="14"/>
      <c r="UTX5" s="8"/>
      <c r="UTY5" s="8"/>
      <c r="UTZ5" s="8"/>
      <c r="UUA5" s="8"/>
      <c r="UUB5" s="13"/>
      <c r="UUC5" s="13"/>
      <c r="UUD5" s="13"/>
      <c r="UUE5" s="14"/>
      <c r="UUF5" s="8"/>
      <c r="UUG5" s="8"/>
      <c r="UUH5" s="8"/>
      <c r="UUI5" s="8"/>
      <c r="UUJ5" s="13"/>
      <c r="UUK5" s="13"/>
      <c r="UUL5" s="13"/>
      <c r="UUM5" s="14"/>
      <c r="UUN5" s="8"/>
      <c r="UUO5" s="8"/>
      <c r="UUP5" s="8"/>
      <c r="UUQ5" s="8"/>
      <c r="UUR5" s="13"/>
      <c r="UUS5" s="13"/>
      <c r="UUT5" s="13"/>
      <c r="UUU5" s="14"/>
      <c r="UUV5" s="8"/>
      <c r="UUW5" s="8"/>
      <c r="UUX5" s="8"/>
      <c r="UUY5" s="8"/>
      <c r="UUZ5" s="13"/>
      <c r="UVA5" s="13"/>
      <c r="UVB5" s="13"/>
      <c r="UVC5" s="14"/>
      <c r="UVD5" s="8"/>
      <c r="UVE5" s="8"/>
      <c r="UVF5" s="8"/>
      <c r="UVG5" s="8"/>
      <c r="UVH5" s="13"/>
      <c r="UVI5" s="13"/>
      <c r="UVJ5" s="13"/>
      <c r="UVK5" s="14"/>
      <c r="UVL5" s="8"/>
      <c r="UVM5" s="8"/>
      <c r="UVN5" s="8"/>
      <c r="UVO5" s="8"/>
      <c r="UVP5" s="13"/>
      <c r="UVQ5" s="13"/>
      <c r="UVR5" s="13"/>
      <c r="UVS5" s="14"/>
      <c r="UVT5" s="8"/>
      <c r="UVU5" s="8"/>
      <c r="UVV5" s="8"/>
      <c r="UVW5" s="8"/>
      <c r="UVX5" s="13"/>
      <c r="UVY5" s="13"/>
      <c r="UVZ5" s="13"/>
      <c r="UWA5" s="14"/>
      <c r="UWB5" s="8"/>
      <c r="UWC5" s="8"/>
      <c r="UWD5" s="8"/>
      <c r="UWE5" s="8"/>
      <c r="UWF5" s="13"/>
      <c r="UWG5" s="13"/>
      <c r="UWH5" s="13"/>
      <c r="UWI5" s="14"/>
      <c r="UWJ5" s="8"/>
      <c r="UWK5" s="8"/>
      <c r="UWL5" s="8"/>
      <c r="UWM5" s="8"/>
      <c r="UWN5" s="13"/>
      <c r="UWO5" s="13"/>
      <c r="UWP5" s="13"/>
      <c r="UWQ5" s="14"/>
      <c r="UWR5" s="8"/>
      <c r="UWS5" s="8"/>
      <c r="UWT5" s="8"/>
      <c r="UWU5" s="8"/>
      <c r="UWV5" s="13"/>
      <c r="UWW5" s="13"/>
      <c r="UWX5" s="13"/>
      <c r="UWY5" s="14"/>
      <c r="UWZ5" s="8"/>
      <c r="UXA5" s="8"/>
      <c r="UXB5" s="8"/>
      <c r="UXC5" s="8"/>
      <c r="UXD5" s="13"/>
      <c r="UXE5" s="13"/>
      <c r="UXF5" s="13"/>
      <c r="UXG5" s="14"/>
      <c r="UXH5" s="8"/>
      <c r="UXI5" s="8"/>
      <c r="UXJ5" s="8"/>
      <c r="UXK5" s="8"/>
      <c r="UXL5" s="13"/>
      <c r="UXM5" s="13"/>
      <c r="UXN5" s="13"/>
      <c r="UXO5" s="14"/>
      <c r="UXP5" s="8"/>
      <c r="UXQ5" s="8"/>
      <c r="UXR5" s="8"/>
      <c r="UXS5" s="8"/>
      <c r="UXT5" s="13"/>
      <c r="UXU5" s="13"/>
      <c r="UXV5" s="13"/>
      <c r="UXW5" s="14"/>
      <c r="UXX5" s="8"/>
      <c r="UXY5" s="8"/>
      <c r="UXZ5" s="8"/>
      <c r="UYA5" s="8"/>
      <c r="UYB5" s="13"/>
      <c r="UYC5" s="13"/>
      <c r="UYD5" s="13"/>
      <c r="UYE5" s="14"/>
      <c r="UYF5" s="8"/>
      <c r="UYG5" s="8"/>
      <c r="UYH5" s="8"/>
      <c r="UYI5" s="8"/>
      <c r="UYJ5" s="13"/>
      <c r="UYK5" s="13"/>
      <c r="UYL5" s="13"/>
      <c r="UYM5" s="14"/>
      <c r="UYN5" s="8"/>
      <c r="UYO5" s="8"/>
      <c r="UYP5" s="8"/>
      <c r="UYQ5" s="8"/>
      <c r="UYR5" s="13"/>
      <c r="UYS5" s="13"/>
      <c r="UYT5" s="13"/>
      <c r="UYU5" s="14"/>
      <c r="UYV5" s="8"/>
      <c r="UYW5" s="8"/>
      <c r="UYX5" s="8"/>
      <c r="UYY5" s="8"/>
      <c r="UYZ5" s="13"/>
      <c r="UZA5" s="13"/>
      <c r="UZB5" s="13"/>
      <c r="UZC5" s="14"/>
      <c r="UZD5" s="8"/>
      <c r="UZE5" s="8"/>
      <c r="UZF5" s="8"/>
      <c r="UZG5" s="8"/>
      <c r="UZH5" s="13"/>
      <c r="UZI5" s="13"/>
      <c r="UZJ5" s="13"/>
      <c r="UZK5" s="14"/>
      <c r="UZL5" s="8"/>
      <c r="UZM5" s="8"/>
      <c r="UZN5" s="8"/>
      <c r="UZO5" s="8"/>
      <c r="UZP5" s="13"/>
      <c r="UZQ5" s="13"/>
      <c r="UZR5" s="13"/>
      <c r="UZS5" s="14"/>
      <c r="UZT5" s="8"/>
      <c r="UZU5" s="8"/>
      <c r="UZV5" s="8"/>
      <c r="UZW5" s="8"/>
      <c r="UZX5" s="13"/>
      <c r="UZY5" s="13"/>
      <c r="UZZ5" s="13"/>
      <c r="VAA5" s="14"/>
      <c r="VAB5" s="8"/>
      <c r="VAC5" s="8"/>
      <c r="VAD5" s="8"/>
      <c r="VAE5" s="8"/>
      <c r="VAF5" s="13"/>
      <c r="VAG5" s="13"/>
      <c r="VAH5" s="13"/>
      <c r="VAI5" s="14"/>
      <c r="VAJ5" s="8"/>
      <c r="VAK5" s="8"/>
      <c r="VAL5" s="8"/>
      <c r="VAM5" s="8"/>
      <c r="VAN5" s="13"/>
      <c r="VAO5" s="13"/>
      <c r="VAP5" s="13"/>
      <c r="VAQ5" s="14"/>
      <c r="VAR5" s="8"/>
      <c r="VAS5" s="8"/>
      <c r="VAT5" s="8"/>
      <c r="VAU5" s="8"/>
      <c r="VAV5" s="13"/>
      <c r="VAW5" s="13"/>
      <c r="VAX5" s="13"/>
      <c r="VAY5" s="14"/>
      <c r="VAZ5" s="8"/>
      <c r="VBA5" s="8"/>
      <c r="VBB5" s="8"/>
      <c r="VBC5" s="8"/>
      <c r="VBD5" s="13"/>
      <c r="VBE5" s="13"/>
      <c r="VBF5" s="13"/>
      <c r="VBG5" s="14"/>
      <c r="VBH5" s="8"/>
      <c r="VBI5" s="8"/>
      <c r="VBJ5" s="8"/>
      <c r="VBK5" s="8"/>
      <c r="VBL5" s="13"/>
      <c r="VBM5" s="13"/>
      <c r="VBN5" s="13"/>
      <c r="VBO5" s="14"/>
      <c r="VBP5" s="8"/>
      <c r="VBQ5" s="8"/>
      <c r="VBR5" s="8"/>
      <c r="VBS5" s="8"/>
      <c r="VBT5" s="13"/>
      <c r="VBU5" s="13"/>
      <c r="VBV5" s="13"/>
      <c r="VBW5" s="14"/>
      <c r="VBX5" s="8"/>
      <c r="VBY5" s="8"/>
      <c r="VBZ5" s="8"/>
      <c r="VCA5" s="8"/>
      <c r="VCB5" s="13"/>
      <c r="VCC5" s="13"/>
      <c r="VCD5" s="13"/>
      <c r="VCE5" s="14"/>
      <c r="VCF5" s="8"/>
      <c r="VCG5" s="8"/>
      <c r="VCH5" s="8"/>
      <c r="VCI5" s="8"/>
      <c r="VCJ5" s="13"/>
      <c r="VCK5" s="13"/>
      <c r="VCL5" s="13"/>
      <c r="VCM5" s="14"/>
      <c r="VCN5" s="8"/>
      <c r="VCO5" s="8"/>
      <c r="VCP5" s="8"/>
      <c r="VCQ5" s="8"/>
      <c r="VCR5" s="13"/>
      <c r="VCS5" s="13"/>
      <c r="VCT5" s="13"/>
      <c r="VCU5" s="14"/>
      <c r="VCV5" s="8"/>
      <c r="VCW5" s="8"/>
      <c r="VCX5" s="8"/>
      <c r="VCY5" s="8"/>
      <c r="VCZ5" s="13"/>
      <c r="VDA5" s="13"/>
      <c r="VDB5" s="13"/>
      <c r="VDC5" s="14"/>
      <c r="VDD5" s="8"/>
      <c r="VDE5" s="8"/>
      <c r="VDF5" s="8"/>
      <c r="VDG5" s="8"/>
      <c r="VDH5" s="13"/>
      <c r="VDI5" s="13"/>
      <c r="VDJ5" s="13"/>
      <c r="VDK5" s="14"/>
      <c r="VDL5" s="8"/>
      <c r="VDM5" s="8"/>
      <c r="VDN5" s="8"/>
      <c r="VDO5" s="8"/>
      <c r="VDP5" s="13"/>
      <c r="VDQ5" s="13"/>
      <c r="VDR5" s="13"/>
      <c r="VDS5" s="14"/>
      <c r="VDT5" s="8"/>
      <c r="VDU5" s="8"/>
      <c r="VDV5" s="8"/>
      <c r="VDW5" s="8"/>
      <c r="VDX5" s="13"/>
      <c r="VDY5" s="13"/>
      <c r="VDZ5" s="13"/>
      <c r="VEA5" s="14"/>
      <c r="VEB5" s="8"/>
      <c r="VEC5" s="8"/>
      <c r="VED5" s="8"/>
      <c r="VEE5" s="8"/>
      <c r="VEF5" s="13"/>
      <c r="VEG5" s="13"/>
      <c r="VEH5" s="13"/>
      <c r="VEI5" s="14"/>
      <c r="VEJ5" s="8"/>
      <c r="VEK5" s="8"/>
      <c r="VEL5" s="8"/>
      <c r="VEM5" s="8"/>
      <c r="VEN5" s="13"/>
      <c r="VEO5" s="13"/>
      <c r="VEP5" s="13"/>
      <c r="VEQ5" s="14"/>
      <c r="VER5" s="8"/>
      <c r="VES5" s="8"/>
      <c r="VET5" s="8"/>
      <c r="VEU5" s="8"/>
      <c r="VEV5" s="13"/>
      <c r="VEW5" s="13"/>
      <c r="VEX5" s="13"/>
      <c r="VEY5" s="14"/>
      <c r="VEZ5" s="8"/>
      <c r="VFA5" s="8"/>
      <c r="VFB5" s="8"/>
      <c r="VFC5" s="8"/>
      <c r="VFD5" s="13"/>
      <c r="VFE5" s="13"/>
      <c r="VFF5" s="13"/>
      <c r="VFG5" s="14"/>
      <c r="VFH5" s="8"/>
      <c r="VFI5" s="8"/>
      <c r="VFJ5" s="8"/>
      <c r="VFK5" s="8"/>
      <c r="VFL5" s="13"/>
      <c r="VFM5" s="13"/>
      <c r="VFN5" s="13"/>
      <c r="VFO5" s="14"/>
      <c r="VFP5" s="8"/>
      <c r="VFQ5" s="8"/>
      <c r="VFR5" s="8"/>
      <c r="VFS5" s="8"/>
      <c r="VFT5" s="13"/>
      <c r="VFU5" s="13"/>
      <c r="VFV5" s="13"/>
      <c r="VFW5" s="14"/>
      <c r="VFX5" s="8"/>
      <c r="VFY5" s="8"/>
      <c r="VFZ5" s="8"/>
      <c r="VGA5" s="8"/>
      <c r="VGB5" s="13"/>
      <c r="VGC5" s="13"/>
      <c r="VGD5" s="13"/>
      <c r="VGE5" s="14"/>
      <c r="VGF5" s="8"/>
      <c r="VGG5" s="8"/>
      <c r="VGH5" s="8"/>
      <c r="VGI5" s="8"/>
      <c r="VGJ5" s="13"/>
      <c r="VGK5" s="13"/>
      <c r="VGL5" s="13"/>
      <c r="VGM5" s="14"/>
      <c r="VGN5" s="8"/>
      <c r="VGO5" s="8"/>
      <c r="VGP5" s="8"/>
      <c r="VGQ5" s="8"/>
      <c r="VGR5" s="13"/>
      <c r="VGS5" s="13"/>
      <c r="VGT5" s="13"/>
      <c r="VGU5" s="14"/>
      <c r="VGV5" s="8"/>
      <c r="VGW5" s="8"/>
      <c r="VGX5" s="8"/>
      <c r="VGY5" s="8"/>
      <c r="VGZ5" s="13"/>
      <c r="VHA5" s="13"/>
      <c r="VHB5" s="13"/>
      <c r="VHC5" s="14"/>
      <c r="VHD5" s="8"/>
      <c r="VHE5" s="8"/>
      <c r="VHF5" s="8"/>
      <c r="VHG5" s="8"/>
      <c r="VHH5" s="13"/>
      <c r="VHI5" s="13"/>
      <c r="VHJ5" s="13"/>
      <c r="VHK5" s="14"/>
      <c r="VHL5" s="8"/>
      <c r="VHM5" s="8"/>
      <c r="VHN5" s="8"/>
      <c r="VHO5" s="8"/>
      <c r="VHP5" s="13"/>
      <c r="VHQ5" s="13"/>
      <c r="VHR5" s="13"/>
      <c r="VHS5" s="14"/>
      <c r="VHT5" s="8"/>
      <c r="VHU5" s="8"/>
      <c r="VHV5" s="8"/>
      <c r="VHW5" s="8"/>
      <c r="VHX5" s="13"/>
      <c r="VHY5" s="13"/>
      <c r="VHZ5" s="13"/>
      <c r="VIA5" s="14"/>
      <c r="VIB5" s="8"/>
      <c r="VIC5" s="8"/>
      <c r="VID5" s="8"/>
      <c r="VIE5" s="8"/>
      <c r="VIF5" s="13"/>
      <c r="VIG5" s="13"/>
      <c r="VIH5" s="13"/>
      <c r="VII5" s="14"/>
      <c r="VIJ5" s="8"/>
      <c r="VIK5" s="8"/>
      <c r="VIL5" s="8"/>
      <c r="VIM5" s="8"/>
      <c r="VIN5" s="13"/>
      <c r="VIO5" s="13"/>
      <c r="VIP5" s="13"/>
      <c r="VIQ5" s="14"/>
      <c r="VIR5" s="8"/>
      <c r="VIS5" s="8"/>
      <c r="VIT5" s="8"/>
      <c r="VIU5" s="8"/>
      <c r="VIV5" s="13"/>
      <c r="VIW5" s="13"/>
      <c r="VIX5" s="13"/>
      <c r="VIY5" s="14"/>
      <c r="VIZ5" s="8"/>
      <c r="VJA5" s="8"/>
      <c r="VJB5" s="8"/>
      <c r="VJC5" s="8"/>
      <c r="VJD5" s="13"/>
      <c r="VJE5" s="13"/>
      <c r="VJF5" s="13"/>
      <c r="VJG5" s="14"/>
      <c r="VJH5" s="8"/>
      <c r="VJI5" s="8"/>
      <c r="VJJ5" s="8"/>
      <c r="VJK5" s="8"/>
      <c r="VJL5" s="13"/>
      <c r="VJM5" s="13"/>
      <c r="VJN5" s="13"/>
      <c r="VJO5" s="14"/>
      <c r="VJP5" s="8"/>
      <c r="VJQ5" s="8"/>
      <c r="VJR5" s="8"/>
      <c r="VJS5" s="8"/>
      <c r="VJT5" s="13"/>
      <c r="VJU5" s="13"/>
      <c r="VJV5" s="13"/>
      <c r="VJW5" s="14"/>
      <c r="VJX5" s="8"/>
      <c r="VJY5" s="8"/>
      <c r="VJZ5" s="8"/>
      <c r="VKA5" s="8"/>
      <c r="VKB5" s="13"/>
      <c r="VKC5" s="13"/>
      <c r="VKD5" s="13"/>
      <c r="VKE5" s="14"/>
      <c r="VKF5" s="8"/>
      <c r="VKG5" s="8"/>
      <c r="VKH5" s="8"/>
      <c r="VKI5" s="8"/>
      <c r="VKJ5" s="13"/>
      <c r="VKK5" s="13"/>
      <c r="VKL5" s="13"/>
      <c r="VKM5" s="14"/>
      <c r="VKN5" s="8"/>
      <c r="VKO5" s="8"/>
      <c r="VKP5" s="8"/>
      <c r="VKQ5" s="8"/>
      <c r="VKR5" s="13"/>
      <c r="VKS5" s="13"/>
      <c r="VKT5" s="13"/>
      <c r="VKU5" s="14"/>
      <c r="VKV5" s="8"/>
      <c r="VKW5" s="8"/>
      <c r="VKX5" s="8"/>
      <c r="VKY5" s="8"/>
      <c r="VKZ5" s="13"/>
      <c r="VLA5" s="13"/>
      <c r="VLB5" s="13"/>
      <c r="VLC5" s="14"/>
      <c r="VLD5" s="8"/>
      <c r="VLE5" s="8"/>
      <c r="VLF5" s="8"/>
      <c r="VLG5" s="8"/>
      <c r="VLH5" s="13"/>
      <c r="VLI5" s="13"/>
      <c r="VLJ5" s="13"/>
      <c r="VLK5" s="14"/>
      <c r="VLL5" s="8"/>
      <c r="VLM5" s="8"/>
      <c r="VLN5" s="8"/>
      <c r="VLO5" s="8"/>
      <c r="VLP5" s="13"/>
      <c r="VLQ5" s="13"/>
      <c r="VLR5" s="13"/>
      <c r="VLS5" s="14"/>
      <c r="VLT5" s="8"/>
      <c r="VLU5" s="8"/>
      <c r="VLV5" s="8"/>
      <c r="VLW5" s="8"/>
      <c r="VLX5" s="13"/>
      <c r="VLY5" s="13"/>
      <c r="VLZ5" s="13"/>
      <c r="VMA5" s="14"/>
      <c r="VMB5" s="8"/>
      <c r="VMC5" s="8"/>
      <c r="VMD5" s="8"/>
      <c r="VME5" s="8"/>
      <c r="VMF5" s="13"/>
      <c r="VMG5" s="13"/>
      <c r="VMH5" s="13"/>
      <c r="VMI5" s="14"/>
      <c r="VMJ5" s="8"/>
      <c r="VMK5" s="8"/>
      <c r="VML5" s="8"/>
      <c r="VMM5" s="8"/>
      <c r="VMN5" s="13"/>
      <c r="VMO5" s="13"/>
      <c r="VMP5" s="13"/>
      <c r="VMQ5" s="14"/>
      <c r="VMR5" s="8"/>
      <c r="VMS5" s="8"/>
      <c r="VMT5" s="8"/>
      <c r="VMU5" s="8"/>
      <c r="VMV5" s="13"/>
      <c r="VMW5" s="13"/>
      <c r="VMX5" s="13"/>
      <c r="VMY5" s="14"/>
      <c r="VMZ5" s="8"/>
      <c r="VNA5" s="8"/>
      <c r="VNB5" s="8"/>
      <c r="VNC5" s="8"/>
      <c r="VND5" s="13"/>
      <c r="VNE5" s="13"/>
      <c r="VNF5" s="13"/>
      <c r="VNG5" s="14"/>
      <c r="VNH5" s="8"/>
      <c r="VNI5" s="8"/>
      <c r="VNJ5" s="8"/>
      <c r="VNK5" s="8"/>
      <c r="VNL5" s="13"/>
      <c r="VNM5" s="13"/>
      <c r="VNN5" s="13"/>
      <c r="VNO5" s="14"/>
      <c r="VNP5" s="8"/>
      <c r="VNQ5" s="8"/>
      <c r="VNR5" s="8"/>
      <c r="VNS5" s="8"/>
      <c r="VNT5" s="13"/>
      <c r="VNU5" s="13"/>
      <c r="VNV5" s="13"/>
      <c r="VNW5" s="14"/>
      <c r="VNX5" s="8"/>
      <c r="VNY5" s="8"/>
      <c r="VNZ5" s="8"/>
      <c r="VOA5" s="8"/>
      <c r="VOB5" s="13"/>
      <c r="VOC5" s="13"/>
      <c r="VOD5" s="13"/>
      <c r="VOE5" s="14"/>
      <c r="VOF5" s="8"/>
      <c r="VOG5" s="8"/>
      <c r="VOH5" s="8"/>
      <c r="VOI5" s="8"/>
      <c r="VOJ5" s="13"/>
      <c r="VOK5" s="13"/>
      <c r="VOL5" s="13"/>
      <c r="VOM5" s="14"/>
      <c r="VON5" s="8"/>
      <c r="VOO5" s="8"/>
      <c r="VOP5" s="8"/>
      <c r="VOQ5" s="8"/>
      <c r="VOR5" s="13"/>
      <c r="VOS5" s="13"/>
      <c r="VOT5" s="13"/>
      <c r="VOU5" s="14"/>
      <c r="VOV5" s="8"/>
      <c r="VOW5" s="8"/>
      <c r="VOX5" s="8"/>
      <c r="VOY5" s="8"/>
      <c r="VOZ5" s="13"/>
      <c r="VPA5" s="13"/>
      <c r="VPB5" s="13"/>
      <c r="VPC5" s="14"/>
      <c r="VPD5" s="8"/>
      <c r="VPE5" s="8"/>
      <c r="VPF5" s="8"/>
      <c r="VPG5" s="8"/>
      <c r="VPH5" s="13"/>
      <c r="VPI5" s="13"/>
      <c r="VPJ5" s="13"/>
      <c r="VPK5" s="14"/>
      <c r="VPL5" s="8"/>
      <c r="VPM5" s="8"/>
      <c r="VPN5" s="8"/>
      <c r="VPO5" s="8"/>
      <c r="VPP5" s="13"/>
      <c r="VPQ5" s="13"/>
      <c r="VPR5" s="13"/>
      <c r="VPS5" s="14"/>
      <c r="VPT5" s="8"/>
      <c r="VPU5" s="8"/>
      <c r="VPV5" s="8"/>
      <c r="VPW5" s="8"/>
      <c r="VPX5" s="13"/>
      <c r="VPY5" s="13"/>
      <c r="VPZ5" s="13"/>
      <c r="VQA5" s="14"/>
      <c r="VQB5" s="8"/>
      <c r="VQC5" s="8"/>
      <c r="VQD5" s="8"/>
      <c r="VQE5" s="8"/>
      <c r="VQF5" s="13"/>
      <c r="VQG5" s="13"/>
      <c r="VQH5" s="13"/>
      <c r="VQI5" s="14"/>
      <c r="VQJ5" s="8"/>
      <c r="VQK5" s="8"/>
      <c r="VQL5" s="8"/>
      <c r="VQM5" s="8"/>
      <c r="VQN5" s="13"/>
      <c r="VQO5" s="13"/>
      <c r="VQP5" s="13"/>
      <c r="VQQ5" s="14"/>
      <c r="VQR5" s="8"/>
      <c r="VQS5" s="8"/>
      <c r="VQT5" s="8"/>
      <c r="VQU5" s="8"/>
      <c r="VQV5" s="13"/>
      <c r="VQW5" s="13"/>
      <c r="VQX5" s="13"/>
      <c r="VQY5" s="14"/>
      <c r="VQZ5" s="8"/>
      <c r="VRA5" s="8"/>
      <c r="VRB5" s="8"/>
      <c r="VRC5" s="8"/>
      <c r="VRD5" s="13"/>
      <c r="VRE5" s="13"/>
      <c r="VRF5" s="13"/>
      <c r="VRG5" s="14"/>
      <c r="VRH5" s="8"/>
      <c r="VRI5" s="8"/>
      <c r="VRJ5" s="8"/>
      <c r="VRK5" s="8"/>
      <c r="VRL5" s="13"/>
      <c r="VRM5" s="13"/>
      <c r="VRN5" s="13"/>
      <c r="VRO5" s="14"/>
      <c r="VRP5" s="8"/>
      <c r="VRQ5" s="8"/>
      <c r="VRR5" s="8"/>
      <c r="VRS5" s="8"/>
      <c r="VRT5" s="13"/>
      <c r="VRU5" s="13"/>
      <c r="VRV5" s="13"/>
      <c r="VRW5" s="14"/>
      <c r="VRX5" s="8"/>
      <c r="VRY5" s="8"/>
      <c r="VRZ5" s="8"/>
      <c r="VSA5" s="8"/>
      <c r="VSB5" s="13"/>
      <c r="VSC5" s="13"/>
      <c r="VSD5" s="13"/>
      <c r="VSE5" s="14"/>
      <c r="VSF5" s="8"/>
      <c r="VSG5" s="8"/>
      <c r="VSH5" s="8"/>
      <c r="VSI5" s="8"/>
      <c r="VSJ5" s="13"/>
      <c r="VSK5" s="13"/>
      <c r="VSL5" s="13"/>
      <c r="VSM5" s="14"/>
      <c r="VSN5" s="8"/>
      <c r="VSO5" s="8"/>
      <c r="VSP5" s="8"/>
      <c r="VSQ5" s="8"/>
      <c r="VSR5" s="13"/>
      <c r="VSS5" s="13"/>
      <c r="VST5" s="13"/>
      <c r="VSU5" s="14"/>
      <c r="VSV5" s="8"/>
      <c r="VSW5" s="8"/>
      <c r="VSX5" s="8"/>
      <c r="VSY5" s="8"/>
      <c r="VSZ5" s="13"/>
      <c r="VTA5" s="13"/>
      <c r="VTB5" s="13"/>
      <c r="VTC5" s="14"/>
      <c r="VTD5" s="8"/>
      <c r="VTE5" s="8"/>
      <c r="VTF5" s="8"/>
      <c r="VTG5" s="8"/>
      <c r="VTH5" s="13"/>
      <c r="VTI5" s="13"/>
      <c r="VTJ5" s="13"/>
      <c r="VTK5" s="14"/>
      <c r="VTL5" s="8"/>
      <c r="VTM5" s="8"/>
      <c r="VTN5" s="8"/>
      <c r="VTO5" s="8"/>
      <c r="VTP5" s="13"/>
      <c r="VTQ5" s="13"/>
      <c r="VTR5" s="13"/>
      <c r="VTS5" s="14"/>
      <c r="VTT5" s="8"/>
      <c r="VTU5" s="8"/>
      <c r="VTV5" s="8"/>
      <c r="VTW5" s="8"/>
      <c r="VTX5" s="13"/>
      <c r="VTY5" s="13"/>
      <c r="VTZ5" s="13"/>
      <c r="VUA5" s="14"/>
      <c r="VUB5" s="8"/>
      <c r="VUC5" s="8"/>
      <c r="VUD5" s="8"/>
      <c r="VUE5" s="8"/>
      <c r="VUF5" s="13"/>
      <c r="VUG5" s="13"/>
      <c r="VUH5" s="13"/>
      <c r="VUI5" s="14"/>
      <c r="VUJ5" s="8"/>
      <c r="VUK5" s="8"/>
      <c r="VUL5" s="8"/>
      <c r="VUM5" s="8"/>
      <c r="VUN5" s="13"/>
      <c r="VUO5" s="13"/>
      <c r="VUP5" s="13"/>
      <c r="VUQ5" s="14"/>
      <c r="VUR5" s="8"/>
      <c r="VUS5" s="8"/>
      <c r="VUT5" s="8"/>
      <c r="VUU5" s="8"/>
      <c r="VUV5" s="13"/>
      <c r="VUW5" s="13"/>
      <c r="VUX5" s="13"/>
      <c r="VUY5" s="14"/>
      <c r="VUZ5" s="8"/>
      <c r="VVA5" s="8"/>
      <c r="VVB5" s="8"/>
      <c r="VVC5" s="8"/>
      <c r="VVD5" s="13"/>
      <c r="VVE5" s="13"/>
      <c r="VVF5" s="13"/>
      <c r="VVG5" s="14"/>
      <c r="VVH5" s="8"/>
      <c r="VVI5" s="8"/>
      <c r="VVJ5" s="8"/>
      <c r="VVK5" s="8"/>
      <c r="VVL5" s="13"/>
      <c r="VVM5" s="13"/>
      <c r="VVN5" s="13"/>
      <c r="VVO5" s="14"/>
      <c r="VVP5" s="8"/>
      <c r="VVQ5" s="8"/>
      <c r="VVR5" s="8"/>
      <c r="VVS5" s="8"/>
      <c r="VVT5" s="13"/>
      <c r="VVU5" s="13"/>
      <c r="VVV5" s="13"/>
      <c r="VVW5" s="14"/>
      <c r="VVX5" s="8"/>
      <c r="VVY5" s="8"/>
      <c r="VVZ5" s="8"/>
      <c r="VWA5" s="8"/>
      <c r="VWB5" s="13"/>
      <c r="VWC5" s="13"/>
      <c r="VWD5" s="13"/>
      <c r="VWE5" s="14"/>
      <c r="VWF5" s="8"/>
      <c r="VWG5" s="8"/>
      <c r="VWH5" s="8"/>
      <c r="VWI5" s="8"/>
      <c r="VWJ5" s="13"/>
      <c r="VWK5" s="13"/>
      <c r="VWL5" s="13"/>
      <c r="VWM5" s="14"/>
      <c r="VWN5" s="8"/>
      <c r="VWO5" s="8"/>
      <c r="VWP5" s="8"/>
      <c r="VWQ5" s="8"/>
      <c r="VWR5" s="13"/>
      <c r="VWS5" s="13"/>
      <c r="VWT5" s="13"/>
      <c r="VWU5" s="14"/>
      <c r="VWV5" s="8"/>
      <c r="VWW5" s="8"/>
      <c r="VWX5" s="8"/>
      <c r="VWY5" s="8"/>
      <c r="VWZ5" s="13"/>
      <c r="VXA5" s="13"/>
      <c r="VXB5" s="13"/>
      <c r="VXC5" s="14"/>
      <c r="VXD5" s="8"/>
      <c r="VXE5" s="8"/>
      <c r="VXF5" s="8"/>
      <c r="VXG5" s="8"/>
      <c r="VXH5" s="13"/>
      <c r="VXI5" s="13"/>
      <c r="VXJ5" s="13"/>
      <c r="VXK5" s="14"/>
      <c r="VXL5" s="8"/>
      <c r="VXM5" s="8"/>
      <c r="VXN5" s="8"/>
      <c r="VXO5" s="8"/>
      <c r="VXP5" s="13"/>
      <c r="VXQ5" s="13"/>
      <c r="VXR5" s="13"/>
      <c r="VXS5" s="14"/>
      <c r="VXT5" s="8"/>
      <c r="VXU5" s="8"/>
      <c r="VXV5" s="8"/>
      <c r="VXW5" s="8"/>
      <c r="VXX5" s="13"/>
      <c r="VXY5" s="13"/>
      <c r="VXZ5" s="13"/>
      <c r="VYA5" s="14"/>
      <c r="VYB5" s="8"/>
      <c r="VYC5" s="8"/>
      <c r="VYD5" s="8"/>
      <c r="VYE5" s="8"/>
      <c r="VYF5" s="13"/>
      <c r="VYG5" s="13"/>
      <c r="VYH5" s="13"/>
      <c r="VYI5" s="14"/>
      <c r="VYJ5" s="8"/>
      <c r="VYK5" s="8"/>
      <c r="VYL5" s="8"/>
      <c r="VYM5" s="8"/>
      <c r="VYN5" s="13"/>
      <c r="VYO5" s="13"/>
      <c r="VYP5" s="13"/>
      <c r="VYQ5" s="14"/>
      <c r="VYR5" s="8"/>
      <c r="VYS5" s="8"/>
      <c r="VYT5" s="8"/>
      <c r="VYU5" s="8"/>
      <c r="VYV5" s="13"/>
      <c r="VYW5" s="13"/>
      <c r="VYX5" s="13"/>
      <c r="VYY5" s="14"/>
      <c r="VYZ5" s="8"/>
      <c r="VZA5" s="8"/>
      <c r="VZB5" s="8"/>
      <c r="VZC5" s="8"/>
      <c r="VZD5" s="13"/>
      <c r="VZE5" s="13"/>
      <c r="VZF5" s="13"/>
      <c r="VZG5" s="14"/>
      <c r="VZH5" s="8"/>
      <c r="VZI5" s="8"/>
      <c r="VZJ5" s="8"/>
      <c r="VZK5" s="8"/>
      <c r="VZL5" s="13"/>
      <c r="VZM5" s="13"/>
      <c r="VZN5" s="13"/>
      <c r="VZO5" s="14"/>
      <c r="VZP5" s="8"/>
      <c r="VZQ5" s="8"/>
      <c r="VZR5" s="8"/>
      <c r="VZS5" s="8"/>
      <c r="VZT5" s="13"/>
      <c r="VZU5" s="13"/>
      <c r="VZV5" s="13"/>
      <c r="VZW5" s="14"/>
      <c r="VZX5" s="8"/>
      <c r="VZY5" s="8"/>
      <c r="VZZ5" s="8"/>
      <c r="WAA5" s="8"/>
      <c r="WAB5" s="13"/>
      <c r="WAC5" s="13"/>
      <c r="WAD5" s="13"/>
      <c r="WAE5" s="14"/>
      <c r="WAF5" s="8"/>
      <c r="WAG5" s="8"/>
      <c r="WAH5" s="8"/>
      <c r="WAI5" s="8"/>
      <c r="WAJ5" s="13"/>
      <c r="WAK5" s="13"/>
      <c r="WAL5" s="13"/>
      <c r="WAM5" s="14"/>
      <c r="WAN5" s="8"/>
      <c r="WAO5" s="8"/>
      <c r="WAP5" s="8"/>
      <c r="WAQ5" s="8"/>
      <c r="WAR5" s="13"/>
      <c r="WAS5" s="13"/>
      <c r="WAT5" s="13"/>
      <c r="WAU5" s="14"/>
      <c r="WAV5" s="8"/>
      <c r="WAW5" s="8"/>
      <c r="WAX5" s="8"/>
      <c r="WAY5" s="8"/>
      <c r="WAZ5" s="13"/>
      <c r="WBA5" s="13"/>
      <c r="WBB5" s="13"/>
      <c r="WBC5" s="14"/>
      <c r="WBD5" s="8"/>
      <c r="WBE5" s="8"/>
      <c r="WBF5" s="8"/>
      <c r="WBG5" s="8"/>
      <c r="WBH5" s="13"/>
      <c r="WBI5" s="13"/>
      <c r="WBJ5" s="13"/>
      <c r="WBK5" s="14"/>
      <c r="WBL5" s="8"/>
      <c r="WBM5" s="8"/>
      <c r="WBN5" s="8"/>
      <c r="WBO5" s="8"/>
      <c r="WBP5" s="13"/>
      <c r="WBQ5" s="13"/>
      <c r="WBR5" s="13"/>
      <c r="WBS5" s="14"/>
      <c r="WBT5" s="8"/>
      <c r="WBU5" s="8"/>
      <c r="WBV5" s="8"/>
      <c r="WBW5" s="8"/>
      <c r="WBX5" s="13"/>
      <c r="WBY5" s="13"/>
      <c r="WBZ5" s="13"/>
      <c r="WCA5" s="14"/>
      <c r="WCB5" s="8"/>
      <c r="WCC5" s="8"/>
      <c r="WCD5" s="8"/>
      <c r="WCE5" s="8"/>
      <c r="WCF5" s="13"/>
      <c r="WCG5" s="13"/>
      <c r="WCH5" s="13"/>
      <c r="WCI5" s="14"/>
      <c r="WCJ5" s="8"/>
      <c r="WCK5" s="8"/>
      <c r="WCL5" s="8"/>
      <c r="WCM5" s="8"/>
      <c r="WCN5" s="13"/>
      <c r="WCO5" s="13"/>
      <c r="WCP5" s="13"/>
      <c r="WCQ5" s="14"/>
      <c r="WCR5" s="8"/>
      <c r="WCS5" s="8"/>
      <c r="WCT5" s="8"/>
      <c r="WCU5" s="8"/>
      <c r="WCV5" s="13"/>
      <c r="WCW5" s="13"/>
      <c r="WCX5" s="13"/>
      <c r="WCY5" s="14"/>
      <c r="WCZ5" s="8"/>
      <c r="WDA5" s="8"/>
      <c r="WDB5" s="8"/>
      <c r="WDC5" s="8"/>
      <c r="WDD5" s="13"/>
      <c r="WDE5" s="13"/>
      <c r="WDF5" s="13"/>
      <c r="WDG5" s="14"/>
      <c r="WDH5" s="8"/>
      <c r="WDI5" s="8"/>
      <c r="WDJ5" s="8"/>
      <c r="WDK5" s="8"/>
      <c r="WDL5" s="13"/>
      <c r="WDM5" s="13"/>
      <c r="WDN5" s="13"/>
      <c r="WDO5" s="14"/>
      <c r="WDP5" s="8"/>
      <c r="WDQ5" s="8"/>
      <c r="WDR5" s="8"/>
      <c r="WDS5" s="8"/>
      <c r="WDT5" s="13"/>
      <c r="WDU5" s="13"/>
      <c r="WDV5" s="13"/>
      <c r="WDW5" s="14"/>
      <c r="WDX5" s="8"/>
      <c r="WDY5" s="8"/>
      <c r="WDZ5" s="8"/>
      <c r="WEA5" s="8"/>
      <c r="WEB5" s="13"/>
      <c r="WEC5" s="13"/>
      <c r="WED5" s="13"/>
      <c r="WEE5" s="14"/>
      <c r="WEF5" s="8"/>
      <c r="WEG5" s="8"/>
      <c r="WEH5" s="8"/>
      <c r="WEI5" s="8"/>
      <c r="WEJ5" s="13"/>
      <c r="WEK5" s="13"/>
      <c r="WEL5" s="13"/>
      <c r="WEM5" s="14"/>
      <c r="WEN5" s="8"/>
      <c r="WEO5" s="8"/>
      <c r="WEP5" s="8"/>
      <c r="WEQ5" s="8"/>
      <c r="WER5" s="13"/>
      <c r="WES5" s="13"/>
      <c r="WET5" s="13"/>
      <c r="WEU5" s="14"/>
      <c r="WEV5" s="8"/>
      <c r="WEW5" s="8"/>
      <c r="WEX5" s="8"/>
      <c r="WEY5" s="8"/>
      <c r="WEZ5" s="13"/>
      <c r="WFA5" s="13"/>
      <c r="WFB5" s="13"/>
      <c r="WFC5" s="14"/>
      <c r="WFD5" s="8"/>
      <c r="WFE5" s="8"/>
      <c r="WFF5" s="8"/>
      <c r="WFG5" s="8"/>
      <c r="WFH5" s="13"/>
      <c r="WFI5" s="13"/>
      <c r="WFJ5" s="13"/>
      <c r="WFK5" s="14"/>
      <c r="WFL5" s="8"/>
      <c r="WFM5" s="8"/>
      <c r="WFN5" s="8"/>
      <c r="WFO5" s="8"/>
      <c r="WFP5" s="13"/>
      <c r="WFQ5" s="13"/>
      <c r="WFR5" s="13"/>
      <c r="WFS5" s="14"/>
      <c r="WFT5" s="8"/>
      <c r="WFU5" s="8"/>
      <c r="WFV5" s="8"/>
      <c r="WFW5" s="8"/>
      <c r="WFX5" s="13"/>
      <c r="WFY5" s="13"/>
      <c r="WFZ5" s="13"/>
      <c r="WGA5" s="14"/>
      <c r="WGB5" s="8"/>
      <c r="WGC5" s="8"/>
      <c r="WGD5" s="8"/>
      <c r="WGE5" s="8"/>
      <c r="WGF5" s="13"/>
      <c r="WGG5" s="13"/>
      <c r="WGH5" s="13"/>
      <c r="WGI5" s="14"/>
      <c r="WGJ5" s="8"/>
      <c r="WGK5" s="8"/>
      <c r="WGL5" s="8"/>
      <c r="WGM5" s="8"/>
      <c r="WGN5" s="13"/>
      <c r="WGO5" s="13"/>
      <c r="WGP5" s="13"/>
      <c r="WGQ5" s="14"/>
      <c r="WGR5" s="8"/>
      <c r="WGS5" s="8"/>
      <c r="WGT5" s="8"/>
      <c r="WGU5" s="8"/>
      <c r="WGV5" s="13"/>
      <c r="WGW5" s="13"/>
      <c r="WGX5" s="13"/>
      <c r="WGY5" s="14"/>
      <c r="WGZ5" s="8"/>
      <c r="WHA5" s="8"/>
      <c r="WHB5" s="8"/>
      <c r="WHC5" s="8"/>
      <c r="WHD5" s="13"/>
      <c r="WHE5" s="13"/>
      <c r="WHF5" s="13"/>
      <c r="WHG5" s="14"/>
      <c r="WHH5" s="8"/>
      <c r="WHI5" s="8"/>
      <c r="WHJ5" s="8"/>
      <c r="WHK5" s="8"/>
      <c r="WHL5" s="13"/>
      <c r="WHM5" s="13"/>
      <c r="WHN5" s="13"/>
      <c r="WHO5" s="14"/>
      <c r="WHP5" s="8"/>
      <c r="WHQ5" s="8"/>
      <c r="WHR5" s="8"/>
      <c r="WHS5" s="8"/>
      <c r="WHT5" s="13"/>
      <c r="WHU5" s="13"/>
      <c r="WHV5" s="13"/>
      <c r="WHW5" s="14"/>
      <c r="WHX5" s="8"/>
      <c r="WHY5" s="8"/>
      <c r="WHZ5" s="8"/>
      <c r="WIA5" s="8"/>
      <c r="WIB5" s="13"/>
      <c r="WIC5" s="13"/>
      <c r="WID5" s="13"/>
      <c r="WIE5" s="14"/>
      <c r="WIF5" s="8"/>
      <c r="WIG5" s="8"/>
      <c r="WIH5" s="8"/>
      <c r="WII5" s="8"/>
      <c r="WIJ5" s="13"/>
      <c r="WIK5" s="13"/>
      <c r="WIL5" s="13"/>
      <c r="WIM5" s="14"/>
      <c r="WIN5" s="8"/>
      <c r="WIO5" s="8"/>
      <c r="WIP5" s="8"/>
      <c r="WIQ5" s="8"/>
      <c r="WIR5" s="13"/>
      <c r="WIS5" s="13"/>
      <c r="WIT5" s="13"/>
      <c r="WIU5" s="14"/>
      <c r="WIV5" s="8"/>
      <c r="WIW5" s="8"/>
      <c r="WIX5" s="8"/>
      <c r="WIY5" s="8"/>
      <c r="WIZ5" s="13"/>
      <c r="WJA5" s="13"/>
      <c r="WJB5" s="13"/>
      <c r="WJC5" s="14"/>
      <c r="WJD5" s="8"/>
      <c r="WJE5" s="8"/>
      <c r="WJF5" s="8"/>
      <c r="WJG5" s="8"/>
      <c r="WJH5" s="13"/>
      <c r="WJI5" s="13"/>
      <c r="WJJ5" s="13"/>
      <c r="WJK5" s="14"/>
      <c r="WJL5" s="8"/>
      <c r="WJM5" s="8"/>
      <c r="WJN5" s="8"/>
      <c r="WJO5" s="8"/>
      <c r="WJP5" s="13"/>
      <c r="WJQ5" s="13"/>
      <c r="WJR5" s="13"/>
      <c r="WJS5" s="14"/>
      <c r="WJT5" s="8"/>
      <c r="WJU5" s="8"/>
      <c r="WJV5" s="8"/>
      <c r="WJW5" s="8"/>
      <c r="WJX5" s="13"/>
      <c r="WJY5" s="13"/>
      <c r="WJZ5" s="13"/>
      <c r="WKA5" s="14"/>
      <c r="WKB5" s="8"/>
      <c r="WKC5" s="8"/>
      <c r="WKD5" s="8"/>
      <c r="WKE5" s="8"/>
      <c r="WKF5" s="13"/>
      <c r="WKG5" s="13"/>
      <c r="WKH5" s="13"/>
      <c r="WKI5" s="14"/>
      <c r="WKJ5" s="8"/>
      <c r="WKK5" s="8"/>
      <c r="WKL5" s="8"/>
      <c r="WKM5" s="8"/>
      <c r="WKN5" s="13"/>
      <c r="WKO5" s="13"/>
      <c r="WKP5" s="13"/>
      <c r="WKQ5" s="14"/>
      <c r="WKR5" s="8"/>
      <c r="WKS5" s="8"/>
      <c r="WKT5" s="8"/>
      <c r="WKU5" s="8"/>
      <c r="WKV5" s="13"/>
      <c r="WKW5" s="13"/>
      <c r="WKX5" s="13"/>
      <c r="WKY5" s="14"/>
      <c r="WKZ5" s="8"/>
      <c r="WLA5" s="8"/>
      <c r="WLB5" s="8"/>
      <c r="WLC5" s="8"/>
      <c r="WLD5" s="13"/>
      <c r="WLE5" s="13"/>
      <c r="WLF5" s="13"/>
      <c r="WLG5" s="14"/>
      <c r="WLH5" s="8"/>
      <c r="WLI5" s="8"/>
      <c r="WLJ5" s="8"/>
      <c r="WLK5" s="8"/>
      <c r="WLL5" s="13"/>
      <c r="WLM5" s="13"/>
      <c r="WLN5" s="13"/>
      <c r="WLO5" s="14"/>
      <c r="WLP5" s="8"/>
      <c r="WLQ5" s="8"/>
      <c r="WLR5" s="8"/>
      <c r="WLS5" s="8"/>
      <c r="WLT5" s="13"/>
      <c r="WLU5" s="13"/>
      <c r="WLV5" s="13"/>
      <c r="WLW5" s="14"/>
      <c r="WLX5" s="8"/>
      <c r="WLY5" s="8"/>
      <c r="WLZ5" s="8"/>
      <c r="WMA5" s="8"/>
      <c r="WMB5" s="13"/>
      <c r="WMC5" s="13"/>
      <c r="WMD5" s="13"/>
      <c r="WME5" s="14"/>
      <c r="WMF5" s="8"/>
      <c r="WMG5" s="8"/>
      <c r="WMH5" s="8"/>
      <c r="WMI5" s="8"/>
      <c r="WMJ5" s="13"/>
      <c r="WMK5" s="13"/>
      <c r="WML5" s="13"/>
      <c r="WMM5" s="14"/>
      <c r="WMN5" s="8"/>
      <c r="WMO5" s="8"/>
      <c r="WMP5" s="8"/>
      <c r="WMQ5" s="8"/>
      <c r="WMR5" s="13"/>
      <c r="WMS5" s="13"/>
      <c r="WMT5" s="13"/>
      <c r="WMU5" s="14"/>
      <c r="WMV5" s="8"/>
      <c r="WMW5" s="8"/>
      <c r="WMX5" s="8"/>
      <c r="WMY5" s="8"/>
      <c r="WMZ5" s="13"/>
      <c r="WNA5" s="13"/>
      <c r="WNB5" s="13"/>
      <c r="WNC5" s="14"/>
      <c r="WND5" s="8"/>
      <c r="WNE5" s="8"/>
      <c r="WNF5" s="8"/>
      <c r="WNG5" s="8"/>
      <c r="WNH5" s="13"/>
      <c r="WNI5" s="13"/>
      <c r="WNJ5" s="13"/>
      <c r="WNK5" s="14"/>
      <c r="WNL5" s="8"/>
      <c r="WNM5" s="8"/>
      <c r="WNN5" s="8"/>
      <c r="WNO5" s="8"/>
      <c r="WNP5" s="13"/>
      <c r="WNQ5" s="13"/>
      <c r="WNR5" s="13"/>
      <c r="WNS5" s="14"/>
      <c r="WNT5" s="8"/>
      <c r="WNU5" s="8"/>
      <c r="WNV5" s="8"/>
      <c r="WNW5" s="8"/>
      <c r="WNX5" s="13"/>
      <c r="WNY5" s="13"/>
      <c r="WNZ5" s="13"/>
      <c r="WOA5" s="14"/>
      <c r="WOB5" s="8"/>
      <c r="WOC5" s="8"/>
      <c r="WOD5" s="8"/>
      <c r="WOE5" s="8"/>
      <c r="WOF5" s="13"/>
      <c r="WOG5" s="13"/>
      <c r="WOH5" s="13"/>
      <c r="WOI5" s="14"/>
      <c r="WOJ5" s="8"/>
      <c r="WOK5" s="8"/>
      <c r="WOL5" s="8"/>
      <c r="WOM5" s="8"/>
      <c r="WON5" s="13"/>
      <c r="WOO5" s="13"/>
      <c r="WOP5" s="13"/>
      <c r="WOQ5" s="14"/>
      <c r="WOR5" s="8"/>
      <c r="WOS5" s="8"/>
      <c r="WOT5" s="8"/>
      <c r="WOU5" s="8"/>
      <c r="WOV5" s="13"/>
      <c r="WOW5" s="13"/>
      <c r="WOX5" s="13"/>
      <c r="WOY5" s="14"/>
      <c r="WOZ5" s="8"/>
      <c r="WPA5" s="8"/>
      <c r="WPB5" s="8"/>
      <c r="WPC5" s="8"/>
      <c r="WPD5" s="13"/>
      <c r="WPE5" s="13"/>
      <c r="WPF5" s="13"/>
      <c r="WPG5" s="14"/>
      <c r="WPH5" s="8"/>
      <c r="WPI5" s="8"/>
      <c r="WPJ5" s="8"/>
      <c r="WPK5" s="8"/>
      <c r="WPL5" s="13"/>
      <c r="WPM5" s="13"/>
      <c r="WPN5" s="13"/>
      <c r="WPO5" s="14"/>
      <c r="WPP5" s="8"/>
      <c r="WPQ5" s="8"/>
      <c r="WPR5" s="8"/>
      <c r="WPS5" s="8"/>
      <c r="WPT5" s="13"/>
      <c r="WPU5" s="13"/>
      <c r="WPV5" s="13"/>
      <c r="WPW5" s="14"/>
      <c r="WPX5" s="8"/>
      <c r="WPY5" s="8"/>
      <c r="WPZ5" s="8"/>
      <c r="WQA5" s="8"/>
      <c r="WQB5" s="13"/>
      <c r="WQC5" s="13"/>
      <c r="WQD5" s="13"/>
      <c r="WQE5" s="14"/>
      <c r="WQF5" s="8"/>
      <c r="WQG5" s="8"/>
      <c r="WQH5" s="8"/>
      <c r="WQI5" s="8"/>
      <c r="WQJ5" s="13"/>
      <c r="WQK5" s="13"/>
      <c r="WQL5" s="13"/>
      <c r="WQM5" s="14"/>
      <c r="WQN5" s="8"/>
      <c r="WQO5" s="8"/>
      <c r="WQP5" s="8"/>
      <c r="WQQ5" s="8"/>
      <c r="WQR5" s="13"/>
      <c r="WQS5" s="13"/>
      <c r="WQT5" s="13"/>
      <c r="WQU5" s="14"/>
      <c r="WQV5" s="8"/>
      <c r="WQW5" s="8"/>
      <c r="WQX5" s="8"/>
      <c r="WQY5" s="8"/>
      <c r="WQZ5" s="13"/>
      <c r="WRA5" s="13"/>
      <c r="WRB5" s="13"/>
      <c r="WRC5" s="14"/>
      <c r="WRD5" s="8"/>
      <c r="WRE5" s="8"/>
      <c r="WRF5" s="8"/>
      <c r="WRG5" s="8"/>
      <c r="WRH5" s="13"/>
      <c r="WRI5" s="13"/>
      <c r="WRJ5" s="13"/>
      <c r="WRK5" s="14"/>
      <c r="WRL5" s="8"/>
      <c r="WRM5" s="8"/>
      <c r="WRN5" s="8"/>
      <c r="WRO5" s="8"/>
      <c r="WRP5" s="13"/>
      <c r="WRQ5" s="13"/>
      <c r="WRR5" s="13"/>
      <c r="WRS5" s="14"/>
      <c r="WRT5" s="8"/>
      <c r="WRU5" s="8"/>
      <c r="WRV5" s="8"/>
      <c r="WRW5" s="8"/>
      <c r="WRX5" s="13"/>
      <c r="WRY5" s="13"/>
      <c r="WRZ5" s="13"/>
      <c r="WSA5" s="14"/>
      <c r="WSB5" s="8"/>
      <c r="WSC5" s="8"/>
      <c r="WSD5" s="8"/>
      <c r="WSE5" s="8"/>
      <c r="WSF5" s="13"/>
      <c r="WSG5" s="13"/>
      <c r="WSH5" s="13"/>
      <c r="WSI5" s="14"/>
      <c r="WSJ5" s="8"/>
      <c r="WSK5" s="8"/>
      <c r="WSL5" s="8"/>
      <c r="WSM5" s="8"/>
      <c r="WSN5" s="13"/>
      <c r="WSO5" s="13"/>
      <c r="WSP5" s="13"/>
      <c r="WSQ5" s="14"/>
      <c r="WSR5" s="8"/>
      <c r="WSS5" s="8"/>
      <c r="WST5" s="8"/>
      <c r="WSU5" s="8"/>
      <c r="WSV5" s="13"/>
      <c r="WSW5" s="13"/>
      <c r="WSX5" s="13"/>
      <c r="WSY5" s="14"/>
      <c r="WSZ5" s="8"/>
      <c r="WTA5" s="8"/>
      <c r="WTB5" s="8"/>
      <c r="WTC5" s="8"/>
      <c r="WTD5" s="13"/>
      <c r="WTE5" s="13"/>
      <c r="WTF5" s="13"/>
      <c r="WTG5" s="14"/>
      <c r="WTH5" s="8"/>
      <c r="WTI5" s="8"/>
      <c r="WTJ5" s="8"/>
      <c r="WTK5" s="8"/>
      <c r="WTL5" s="13"/>
      <c r="WTM5" s="13"/>
      <c r="WTN5" s="13"/>
      <c r="WTO5" s="14"/>
      <c r="WTP5" s="8"/>
      <c r="WTQ5" s="8"/>
      <c r="WTR5" s="8"/>
      <c r="WTS5" s="8"/>
      <c r="WTT5" s="13"/>
      <c r="WTU5" s="13"/>
      <c r="WTV5" s="13"/>
      <c r="WTW5" s="14"/>
      <c r="WTX5" s="8"/>
      <c r="WTY5" s="8"/>
      <c r="WTZ5" s="8"/>
      <c r="WUA5" s="8"/>
      <c r="WUB5" s="13"/>
      <c r="WUC5" s="13"/>
      <c r="WUD5" s="13"/>
      <c r="WUE5" s="14"/>
      <c r="WUF5" s="8"/>
      <c r="WUG5" s="8"/>
      <c r="WUH5" s="8"/>
      <c r="WUI5" s="8"/>
      <c r="WUJ5" s="13"/>
      <c r="WUK5" s="13"/>
      <c r="WUL5" s="13"/>
      <c r="WUM5" s="14"/>
      <c r="WUN5" s="8"/>
      <c r="WUO5" s="8"/>
      <c r="WUP5" s="8"/>
      <c r="WUQ5" s="8"/>
      <c r="WUR5" s="13"/>
      <c r="WUS5" s="13"/>
      <c r="WUT5" s="13"/>
      <c r="WUU5" s="14"/>
      <c r="WUV5" s="8"/>
      <c r="WUW5" s="8"/>
      <c r="WUX5" s="8"/>
      <c r="WUY5" s="8"/>
      <c r="WUZ5" s="13"/>
      <c r="WVA5" s="13"/>
      <c r="WVB5" s="13"/>
      <c r="WVC5" s="14"/>
      <c r="WVD5" s="8"/>
      <c r="WVE5" s="8"/>
      <c r="WVF5" s="8"/>
      <c r="WVG5" s="8"/>
      <c r="WVH5" s="13"/>
      <c r="WVI5" s="13"/>
      <c r="WVJ5" s="13"/>
      <c r="WVK5" s="14"/>
      <c r="WVL5" s="8"/>
      <c r="WVM5" s="8"/>
      <c r="WVN5" s="8"/>
      <c r="WVO5" s="8"/>
      <c r="WVP5" s="13"/>
      <c r="WVQ5" s="13"/>
      <c r="WVR5" s="13"/>
      <c r="WVS5" s="14"/>
      <c r="WVT5" s="8"/>
      <c r="WVU5" s="8"/>
      <c r="WVV5" s="8"/>
      <c r="WVW5" s="8"/>
      <c r="WVX5" s="13"/>
      <c r="WVY5" s="13"/>
      <c r="WVZ5" s="13"/>
      <c r="WWA5" s="14"/>
      <c r="WWB5" s="8"/>
      <c r="WWC5" s="8"/>
      <c r="WWD5" s="8"/>
      <c r="WWE5" s="8"/>
      <c r="WWF5" s="13"/>
      <c r="WWG5" s="13"/>
      <c r="WWH5" s="13"/>
      <c r="WWI5" s="14"/>
      <c r="WWJ5" s="8"/>
      <c r="WWK5" s="8"/>
      <c r="WWL5" s="8"/>
      <c r="WWM5" s="8"/>
      <c r="WWN5" s="13"/>
      <c r="WWO5" s="13"/>
      <c r="WWP5" s="13"/>
      <c r="WWQ5" s="14"/>
      <c r="WWR5" s="8"/>
      <c r="WWS5" s="8"/>
      <c r="WWT5" s="8"/>
      <c r="WWU5" s="8"/>
      <c r="WWV5" s="13"/>
      <c r="WWW5" s="13"/>
      <c r="WWX5" s="13"/>
      <c r="WWY5" s="14"/>
      <c r="WWZ5" s="8"/>
      <c r="WXA5" s="8"/>
      <c r="WXB5" s="8"/>
      <c r="WXC5" s="8"/>
      <c r="WXD5" s="13"/>
      <c r="WXE5" s="13"/>
      <c r="WXF5" s="13"/>
      <c r="WXG5" s="14"/>
      <c r="WXH5" s="8"/>
      <c r="WXI5" s="8"/>
      <c r="WXJ5" s="8"/>
      <c r="WXK5" s="8"/>
      <c r="WXL5" s="13"/>
      <c r="WXM5" s="13"/>
      <c r="WXN5" s="13"/>
      <c r="WXO5" s="14"/>
      <c r="WXP5" s="8"/>
      <c r="WXQ5" s="8"/>
      <c r="WXR5" s="8"/>
      <c r="WXS5" s="8"/>
      <c r="WXT5" s="13"/>
      <c r="WXU5" s="13"/>
      <c r="WXV5" s="13"/>
      <c r="WXW5" s="14"/>
      <c r="WXX5" s="8"/>
      <c r="WXY5" s="8"/>
      <c r="WXZ5" s="8"/>
      <c r="WYA5" s="8"/>
      <c r="WYB5" s="13"/>
      <c r="WYC5" s="13"/>
      <c r="WYD5" s="13"/>
      <c r="WYE5" s="14"/>
      <c r="WYF5" s="8"/>
      <c r="WYG5" s="8"/>
      <c r="WYH5" s="8"/>
      <c r="WYI5" s="8"/>
      <c r="WYJ5" s="13"/>
      <c r="WYK5" s="13"/>
      <c r="WYL5" s="13"/>
      <c r="WYM5" s="14"/>
      <c r="WYN5" s="8"/>
      <c r="WYO5" s="8"/>
      <c r="WYP5" s="8"/>
      <c r="WYQ5" s="8"/>
      <c r="WYR5" s="13"/>
      <c r="WYS5" s="13"/>
      <c r="WYT5" s="13"/>
      <c r="WYU5" s="14"/>
      <c r="WYV5" s="8"/>
      <c r="WYW5" s="8"/>
      <c r="WYX5" s="8"/>
      <c r="WYY5" s="8"/>
      <c r="WYZ5" s="13"/>
      <c r="WZA5" s="13"/>
      <c r="WZB5" s="13"/>
      <c r="WZC5" s="14"/>
      <c r="WZD5" s="8"/>
      <c r="WZE5" s="8"/>
      <c r="WZF5" s="8"/>
      <c r="WZG5" s="8"/>
      <c r="WZH5" s="13"/>
      <c r="WZI5" s="13"/>
      <c r="WZJ5" s="13"/>
      <c r="WZK5" s="14"/>
      <c r="WZL5" s="8"/>
      <c r="WZM5" s="8"/>
      <c r="WZN5" s="8"/>
      <c r="WZO5" s="8"/>
      <c r="WZP5" s="13"/>
      <c r="WZQ5" s="13"/>
      <c r="WZR5" s="13"/>
      <c r="WZS5" s="14"/>
      <c r="WZT5" s="8"/>
      <c r="WZU5" s="8"/>
      <c r="WZV5" s="8"/>
      <c r="WZW5" s="8"/>
      <c r="WZX5" s="13"/>
      <c r="WZY5" s="13"/>
      <c r="WZZ5" s="13"/>
      <c r="XAA5" s="14"/>
      <c r="XAB5" s="8"/>
      <c r="XAC5" s="8"/>
      <c r="XAD5" s="8"/>
      <c r="XAE5" s="8"/>
      <c r="XAF5" s="13"/>
      <c r="XAG5" s="13"/>
      <c r="XAH5" s="13"/>
      <c r="XAI5" s="14"/>
      <c r="XAJ5" s="8"/>
      <c r="XAK5" s="8"/>
      <c r="XAL5" s="8"/>
      <c r="XAM5" s="8"/>
      <c r="XAN5" s="13"/>
      <c r="XAO5" s="13"/>
      <c r="XAP5" s="13"/>
      <c r="XAQ5" s="14"/>
      <c r="XAR5" s="8"/>
      <c r="XAS5" s="8"/>
      <c r="XAT5" s="8"/>
      <c r="XAU5" s="8"/>
      <c r="XAV5" s="13"/>
      <c r="XAW5" s="13"/>
      <c r="XAX5" s="13"/>
      <c r="XAY5" s="14"/>
      <c r="XAZ5" s="8"/>
      <c r="XBA5" s="8"/>
      <c r="XBB5" s="8"/>
      <c r="XBC5" s="8"/>
      <c r="XBD5" s="13"/>
      <c r="XBE5" s="13"/>
      <c r="XBF5" s="13"/>
      <c r="XBG5" s="14"/>
      <c r="XBH5" s="8"/>
      <c r="XBI5" s="8"/>
      <c r="XBJ5" s="8"/>
      <c r="XBK5" s="8"/>
      <c r="XBL5" s="13"/>
      <c r="XBM5" s="13"/>
      <c r="XBN5" s="13"/>
      <c r="XBO5" s="14"/>
      <c r="XBP5" s="8"/>
      <c r="XBQ5" s="8"/>
      <c r="XBR5" s="8"/>
      <c r="XBS5" s="8"/>
      <c r="XBT5" s="13"/>
      <c r="XBU5" s="13"/>
      <c r="XBV5" s="13"/>
      <c r="XBW5" s="14"/>
      <c r="XBX5" s="8"/>
      <c r="XBY5" s="8"/>
      <c r="XBZ5" s="8"/>
      <c r="XCA5" s="8"/>
      <c r="XCB5" s="13"/>
      <c r="XCC5" s="13"/>
      <c r="XCD5" s="13"/>
      <c r="XCE5" s="14"/>
      <c r="XCF5" s="8"/>
      <c r="XCG5" s="8"/>
      <c r="XCH5" s="8"/>
      <c r="XCI5" s="8"/>
      <c r="XCJ5" s="13"/>
      <c r="XCK5" s="13"/>
      <c r="XCL5" s="13"/>
      <c r="XCM5" s="14"/>
      <c r="XCN5" s="8"/>
      <c r="XCO5" s="8"/>
      <c r="XCP5" s="8"/>
      <c r="XCQ5" s="8"/>
      <c r="XCR5" s="13"/>
      <c r="XCS5" s="13"/>
      <c r="XCT5" s="13"/>
      <c r="XCU5" s="14"/>
      <c r="XCV5" s="8"/>
      <c r="XCW5" s="8"/>
      <c r="XCX5" s="8"/>
      <c r="XCY5" s="8"/>
      <c r="XCZ5" s="13"/>
      <c r="XDA5" s="13"/>
      <c r="XDB5" s="13"/>
      <c r="XDC5" s="14"/>
      <c r="XDD5" s="8"/>
      <c r="XDE5" s="8"/>
      <c r="XDF5" s="8"/>
      <c r="XDG5" s="8"/>
      <c r="XDH5" s="13"/>
      <c r="XDI5" s="13"/>
      <c r="XDJ5" s="13"/>
      <c r="XDK5" s="14"/>
      <c r="XDL5" s="8"/>
      <c r="XDM5" s="8"/>
      <c r="XDN5" s="8"/>
      <c r="XDO5" s="8"/>
      <c r="XDP5" s="13"/>
      <c r="XDQ5" s="13"/>
      <c r="XDR5" s="13"/>
      <c r="XDS5" s="14"/>
      <c r="XDT5" s="8"/>
      <c r="XDU5" s="8"/>
      <c r="XDV5" s="8"/>
      <c r="XDW5" s="8"/>
      <c r="XDX5" s="13"/>
      <c r="XDY5" s="13"/>
      <c r="XDZ5" s="13"/>
      <c r="XEA5" s="14"/>
      <c r="XEB5" s="8"/>
      <c r="XEC5" s="8"/>
      <c r="XED5" s="8"/>
      <c r="XEE5" s="8"/>
      <c r="XEF5" s="13"/>
      <c r="XEG5" s="13"/>
      <c r="XEH5" s="13"/>
      <c r="XEI5" s="14"/>
      <c r="XEJ5" s="8"/>
      <c r="XEK5" s="8"/>
      <c r="XEL5" s="8"/>
      <c r="XEM5" s="8"/>
      <c r="XEN5" s="13"/>
      <c r="XEO5" s="13"/>
      <c r="XEP5" s="13"/>
      <c r="XEQ5" s="14"/>
      <c r="XER5" s="8"/>
      <c r="XES5" s="8"/>
      <c r="XET5" s="8"/>
      <c r="XEU5" s="8"/>
      <c r="XEV5" s="13"/>
      <c r="XEW5" s="13"/>
      <c r="XEX5" s="13"/>
      <c r="XEY5" s="14"/>
    </row>
    <row r="6" spans="1:16379" s="12" customFormat="1" ht="72" customHeight="1" thickBot="1">
      <c r="A6" s="228"/>
      <c r="B6" s="229"/>
      <c r="C6" s="229"/>
      <c r="D6" s="229"/>
      <c r="E6" s="229"/>
      <c r="F6" s="229"/>
      <c r="G6" s="229"/>
      <c r="H6" s="229"/>
      <c r="I6" s="229"/>
      <c r="J6" s="229"/>
      <c r="K6" s="229"/>
      <c r="L6" s="229"/>
      <c r="M6" s="229"/>
      <c r="N6" s="229"/>
      <c r="O6" s="229"/>
      <c r="P6" s="229"/>
      <c r="Q6" s="229"/>
      <c r="R6" s="229"/>
      <c r="S6" s="235"/>
      <c r="T6" s="236"/>
      <c r="U6" s="236"/>
      <c r="V6" s="236"/>
      <c r="W6" s="236"/>
      <c r="X6" s="236"/>
      <c r="Y6" s="236"/>
      <c r="Z6" s="236"/>
      <c r="AA6" s="236"/>
      <c r="AB6" s="236"/>
      <c r="AC6" s="237" t="s">
        <v>141</v>
      </c>
      <c r="AD6" s="238"/>
      <c r="AE6" s="238"/>
      <c r="AF6" s="238"/>
      <c r="AG6" s="238"/>
      <c r="AH6" s="238"/>
      <c r="AI6" s="238"/>
      <c r="AJ6" s="238"/>
      <c r="AK6" s="238"/>
      <c r="AL6" s="238"/>
      <c r="AM6" s="239"/>
      <c r="AN6" s="13"/>
      <c r="AO6" s="13"/>
      <c r="AP6" s="13"/>
      <c r="AQ6" s="14"/>
      <c r="AR6" s="8"/>
      <c r="AS6" s="8"/>
      <c r="AT6" s="8"/>
      <c r="AU6" s="8"/>
      <c r="AV6" s="13"/>
      <c r="AW6" s="13"/>
      <c r="AX6" s="13"/>
      <c r="AY6" s="14"/>
      <c r="AZ6" s="8"/>
      <c r="BA6" s="8"/>
      <c r="BB6" s="8"/>
      <c r="BC6" s="8"/>
      <c r="BD6" s="13"/>
      <c r="BE6" s="13"/>
      <c r="BF6" s="13"/>
      <c r="BG6" s="14"/>
      <c r="BH6" s="8"/>
      <c r="BI6" s="8"/>
      <c r="BJ6" s="8"/>
      <c r="BK6" s="8"/>
      <c r="BL6" s="13"/>
      <c r="BM6" s="13"/>
      <c r="BN6" s="13"/>
      <c r="BO6" s="14"/>
      <c r="BP6" s="8"/>
      <c r="BQ6" s="8"/>
      <c r="BR6" s="8"/>
      <c r="BS6" s="8"/>
      <c r="BT6" s="13"/>
      <c r="BU6" s="13"/>
      <c r="BV6" s="13"/>
      <c r="BW6" s="14"/>
      <c r="BX6" s="8"/>
      <c r="BY6" s="8"/>
      <c r="BZ6" s="8"/>
      <c r="CA6" s="8"/>
      <c r="CB6" s="13"/>
      <c r="CC6" s="13"/>
      <c r="CD6" s="13"/>
      <c r="CE6" s="14"/>
      <c r="CF6" s="8"/>
      <c r="CG6" s="8"/>
      <c r="CH6" s="8"/>
      <c r="CI6" s="8"/>
      <c r="CJ6" s="13"/>
      <c r="CK6" s="13"/>
      <c r="CL6" s="13"/>
      <c r="CM6" s="14"/>
      <c r="CN6" s="8"/>
      <c r="CO6" s="8"/>
      <c r="CP6" s="8"/>
      <c r="CQ6" s="8"/>
      <c r="CR6" s="13"/>
      <c r="CS6" s="13"/>
      <c r="CT6" s="13"/>
      <c r="CU6" s="14"/>
      <c r="CV6" s="8"/>
      <c r="CW6" s="8"/>
      <c r="CX6" s="8"/>
      <c r="CY6" s="8"/>
      <c r="CZ6" s="13"/>
      <c r="DA6" s="13"/>
      <c r="DB6" s="13"/>
      <c r="DC6" s="14"/>
      <c r="DD6" s="8"/>
      <c r="DE6" s="8"/>
      <c r="DF6" s="8"/>
      <c r="DG6" s="8"/>
      <c r="DH6" s="13"/>
      <c r="DI6" s="13"/>
      <c r="DJ6" s="13"/>
      <c r="DK6" s="14"/>
      <c r="DL6" s="8"/>
      <c r="DM6" s="8"/>
      <c r="DN6" s="8"/>
      <c r="DO6" s="8"/>
      <c r="DP6" s="13"/>
      <c r="DQ6" s="13"/>
      <c r="DR6" s="13"/>
      <c r="DS6" s="14"/>
      <c r="DT6" s="8"/>
      <c r="DU6" s="8"/>
      <c r="DV6" s="8"/>
      <c r="DW6" s="8"/>
      <c r="DX6" s="13"/>
      <c r="DY6" s="13"/>
      <c r="DZ6" s="13"/>
      <c r="EA6" s="14"/>
      <c r="EB6" s="8"/>
      <c r="EC6" s="8"/>
      <c r="ED6" s="8"/>
      <c r="EE6" s="8"/>
      <c r="EF6" s="13"/>
      <c r="EG6" s="13"/>
      <c r="EH6" s="13"/>
      <c r="EI6" s="14"/>
      <c r="EJ6" s="8"/>
      <c r="EK6" s="8"/>
      <c r="EL6" s="8"/>
      <c r="EM6" s="8"/>
      <c r="EN6" s="13"/>
      <c r="EO6" s="13"/>
      <c r="EP6" s="13"/>
      <c r="EQ6" s="14"/>
      <c r="ER6" s="8"/>
      <c r="ES6" s="8"/>
      <c r="ET6" s="8"/>
      <c r="EU6" s="8"/>
      <c r="EV6" s="13"/>
      <c r="EW6" s="13"/>
      <c r="EX6" s="13"/>
      <c r="EY6" s="14"/>
      <c r="EZ6" s="8"/>
      <c r="FA6" s="8"/>
      <c r="FB6" s="8"/>
      <c r="FC6" s="8"/>
      <c r="FD6" s="13"/>
      <c r="FE6" s="13"/>
      <c r="FF6" s="13"/>
      <c r="FG6" s="14"/>
      <c r="FH6" s="8"/>
      <c r="FI6" s="8"/>
      <c r="FJ6" s="8"/>
      <c r="FK6" s="8"/>
      <c r="FL6" s="13"/>
      <c r="FM6" s="13"/>
      <c r="FN6" s="13"/>
      <c r="FO6" s="14"/>
      <c r="FP6" s="8"/>
      <c r="FQ6" s="8"/>
      <c r="FR6" s="8"/>
      <c r="FS6" s="8"/>
      <c r="FT6" s="13"/>
      <c r="FU6" s="13"/>
      <c r="FV6" s="13"/>
      <c r="FW6" s="14"/>
      <c r="FX6" s="8"/>
      <c r="FY6" s="8"/>
      <c r="FZ6" s="8"/>
      <c r="GA6" s="8"/>
      <c r="GB6" s="13"/>
      <c r="GC6" s="13"/>
      <c r="GD6" s="13"/>
      <c r="GE6" s="14"/>
      <c r="GF6" s="8"/>
      <c r="GG6" s="8"/>
      <c r="GH6" s="8"/>
      <c r="GI6" s="8"/>
      <c r="GJ6" s="13"/>
      <c r="GK6" s="13"/>
      <c r="GL6" s="13"/>
      <c r="GM6" s="14"/>
      <c r="GN6" s="8"/>
      <c r="GO6" s="8"/>
      <c r="GP6" s="8"/>
      <c r="GQ6" s="8"/>
      <c r="GR6" s="13"/>
      <c r="GS6" s="13"/>
      <c r="GT6" s="13"/>
      <c r="GU6" s="14"/>
      <c r="GV6" s="8"/>
      <c r="GW6" s="8"/>
      <c r="GX6" s="8"/>
      <c r="GY6" s="8"/>
      <c r="GZ6" s="13"/>
      <c r="HA6" s="13"/>
      <c r="HB6" s="13"/>
      <c r="HC6" s="14"/>
      <c r="HD6" s="8"/>
      <c r="HE6" s="8"/>
      <c r="HF6" s="8"/>
      <c r="HG6" s="8"/>
      <c r="HH6" s="13"/>
      <c r="HI6" s="13"/>
      <c r="HJ6" s="13"/>
      <c r="HK6" s="14"/>
      <c r="HL6" s="8"/>
      <c r="HM6" s="8"/>
      <c r="HN6" s="8"/>
      <c r="HO6" s="8"/>
      <c r="HP6" s="13"/>
      <c r="HQ6" s="13"/>
      <c r="HR6" s="13"/>
      <c r="HS6" s="14"/>
      <c r="HT6" s="8"/>
      <c r="HU6" s="8"/>
      <c r="HV6" s="8"/>
      <c r="HW6" s="8"/>
      <c r="HX6" s="13"/>
      <c r="HY6" s="13"/>
      <c r="HZ6" s="13"/>
      <c r="IA6" s="14"/>
      <c r="IB6" s="8"/>
      <c r="IC6" s="8"/>
      <c r="ID6" s="8"/>
      <c r="IE6" s="8"/>
      <c r="IF6" s="13"/>
      <c r="IG6" s="13"/>
      <c r="IH6" s="13"/>
      <c r="II6" s="14"/>
      <c r="IJ6" s="8"/>
      <c r="IK6" s="8"/>
      <c r="IL6" s="8"/>
      <c r="IM6" s="8"/>
      <c r="IN6" s="13"/>
      <c r="IO6" s="13"/>
      <c r="IP6" s="13"/>
      <c r="IQ6" s="14"/>
      <c r="IR6" s="8"/>
      <c r="IS6" s="8"/>
      <c r="IT6" s="8"/>
      <c r="IU6" s="8"/>
      <c r="IV6" s="13"/>
      <c r="IW6" s="13"/>
      <c r="IX6" s="13"/>
      <c r="IY6" s="14"/>
      <c r="IZ6" s="8"/>
      <c r="JA6" s="8"/>
      <c r="JB6" s="8"/>
      <c r="JC6" s="8"/>
      <c r="JD6" s="13"/>
      <c r="JE6" s="13"/>
      <c r="JF6" s="13"/>
      <c r="JG6" s="14"/>
      <c r="JH6" s="8"/>
      <c r="JI6" s="8"/>
      <c r="JJ6" s="8"/>
      <c r="JK6" s="8"/>
      <c r="JL6" s="13"/>
      <c r="JM6" s="13"/>
      <c r="JN6" s="13"/>
      <c r="JO6" s="14"/>
      <c r="JP6" s="8"/>
      <c r="JQ6" s="8"/>
      <c r="JR6" s="8"/>
      <c r="JS6" s="8"/>
      <c r="JT6" s="13"/>
      <c r="JU6" s="13"/>
      <c r="JV6" s="13"/>
      <c r="JW6" s="14"/>
      <c r="JX6" s="8"/>
      <c r="JY6" s="8"/>
      <c r="JZ6" s="8"/>
      <c r="KA6" s="8"/>
      <c r="KB6" s="13"/>
      <c r="KC6" s="13"/>
      <c r="KD6" s="13"/>
      <c r="KE6" s="14"/>
      <c r="KF6" s="8"/>
      <c r="KG6" s="8"/>
      <c r="KH6" s="8"/>
      <c r="KI6" s="8"/>
      <c r="KJ6" s="13"/>
      <c r="KK6" s="13"/>
      <c r="KL6" s="13"/>
      <c r="KM6" s="14"/>
      <c r="KN6" s="8"/>
      <c r="KO6" s="8"/>
      <c r="KP6" s="8"/>
      <c r="KQ6" s="8"/>
      <c r="KR6" s="13"/>
      <c r="KS6" s="13"/>
      <c r="KT6" s="13"/>
      <c r="KU6" s="14"/>
      <c r="KV6" s="8"/>
      <c r="KW6" s="8"/>
      <c r="KX6" s="8"/>
      <c r="KY6" s="8"/>
      <c r="KZ6" s="13"/>
      <c r="LA6" s="13"/>
      <c r="LB6" s="13"/>
      <c r="LC6" s="14"/>
      <c r="LD6" s="8"/>
      <c r="LE6" s="8"/>
      <c r="LF6" s="8"/>
      <c r="LG6" s="8"/>
      <c r="LH6" s="13"/>
      <c r="LI6" s="13"/>
      <c r="LJ6" s="13"/>
      <c r="LK6" s="14"/>
      <c r="LL6" s="8"/>
      <c r="LM6" s="8"/>
      <c r="LN6" s="8"/>
      <c r="LO6" s="8"/>
      <c r="LP6" s="13"/>
      <c r="LQ6" s="13"/>
      <c r="LR6" s="13"/>
      <c r="LS6" s="14"/>
      <c r="LT6" s="8"/>
      <c r="LU6" s="8"/>
      <c r="LV6" s="8"/>
      <c r="LW6" s="8"/>
      <c r="LX6" s="13"/>
      <c r="LY6" s="13"/>
      <c r="LZ6" s="13"/>
      <c r="MA6" s="14"/>
      <c r="MB6" s="8"/>
      <c r="MC6" s="8"/>
      <c r="MD6" s="8"/>
      <c r="ME6" s="8"/>
      <c r="MF6" s="13"/>
      <c r="MG6" s="13"/>
      <c r="MH6" s="13"/>
      <c r="MI6" s="14"/>
      <c r="MJ6" s="8"/>
      <c r="MK6" s="8"/>
      <c r="ML6" s="8"/>
      <c r="MM6" s="8"/>
      <c r="MN6" s="13"/>
      <c r="MO6" s="13"/>
      <c r="MP6" s="13"/>
      <c r="MQ6" s="14"/>
      <c r="MR6" s="8"/>
      <c r="MS6" s="8"/>
      <c r="MT6" s="8"/>
      <c r="MU6" s="8"/>
      <c r="MV6" s="13"/>
      <c r="MW6" s="13"/>
      <c r="MX6" s="13"/>
      <c r="MY6" s="14"/>
      <c r="MZ6" s="8"/>
      <c r="NA6" s="8"/>
      <c r="NB6" s="8"/>
      <c r="NC6" s="8"/>
      <c r="ND6" s="13"/>
      <c r="NE6" s="13"/>
      <c r="NF6" s="13"/>
      <c r="NG6" s="14"/>
      <c r="NH6" s="8"/>
      <c r="NI6" s="8"/>
      <c r="NJ6" s="8"/>
      <c r="NK6" s="8"/>
      <c r="NL6" s="13"/>
      <c r="NM6" s="13"/>
      <c r="NN6" s="13"/>
      <c r="NO6" s="14"/>
      <c r="NP6" s="8"/>
      <c r="NQ6" s="8"/>
      <c r="NR6" s="8"/>
      <c r="NS6" s="8"/>
      <c r="NT6" s="13"/>
      <c r="NU6" s="13"/>
      <c r="NV6" s="13"/>
      <c r="NW6" s="14"/>
      <c r="NX6" s="8"/>
      <c r="NY6" s="8"/>
      <c r="NZ6" s="8"/>
      <c r="OA6" s="8"/>
      <c r="OB6" s="13"/>
      <c r="OC6" s="13"/>
      <c r="OD6" s="13"/>
      <c r="OE6" s="14"/>
      <c r="OF6" s="8"/>
      <c r="OG6" s="8"/>
      <c r="OH6" s="8"/>
      <c r="OI6" s="8"/>
      <c r="OJ6" s="13"/>
      <c r="OK6" s="13"/>
      <c r="OL6" s="13"/>
      <c r="OM6" s="14"/>
      <c r="ON6" s="8"/>
      <c r="OO6" s="8"/>
      <c r="OP6" s="8"/>
      <c r="OQ6" s="8"/>
      <c r="OR6" s="13"/>
      <c r="OS6" s="13"/>
      <c r="OT6" s="13"/>
      <c r="OU6" s="14"/>
      <c r="OV6" s="8"/>
      <c r="OW6" s="8"/>
      <c r="OX6" s="8"/>
      <c r="OY6" s="8"/>
      <c r="OZ6" s="13"/>
      <c r="PA6" s="13"/>
      <c r="PB6" s="13"/>
      <c r="PC6" s="14"/>
      <c r="PD6" s="8"/>
      <c r="PE6" s="8"/>
      <c r="PF6" s="8"/>
      <c r="PG6" s="8"/>
      <c r="PH6" s="13"/>
      <c r="PI6" s="13"/>
      <c r="PJ6" s="13"/>
      <c r="PK6" s="14"/>
      <c r="PL6" s="8"/>
      <c r="PM6" s="8"/>
      <c r="PN6" s="8"/>
      <c r="PO6" s="8"/>
      <c r="PP6" s="13"/>
      <c r="PQ6" s="13"/>
      <c r="PR6" s="13"/>
      <c r="PS6" s="14"/>
      <c r="PT6" s="8"/>
      <c r="PU6" s="8"/>
      <c r="PV6" s="8"/>
      <c r="PW6" s="8"/>
      <c r="PX6" s="13"/>
      <c r="PY6" s="13"/>
      <c r="PZ6" s="13"/>
      <c r="QA6" s="14"/>
      <c r="QB6" s="8"/>
      <c r="QC6" s="8"/>
      <c r="QD6" s="8"/>
      <c r="QE6" s="8"/>
      <c r="QF6" s="13"/>
      <c r="QG6" s="13"/>
      <c r="QH6" s="13"/>
      <c r="QI6" s="14"/>
      <c r="QJ6" s="8"/>
      <c r="QK6" s="8"/>
      <c r="QL6" s="8"/>
      <c r="QM6" s="8"/>
      <c r="QN6" s="13"/>
      <c r="QO6" s="13"/>
      <c r="QP6" s="13"/>
      <c r="QQ6" s="14"/>
      <c r="QR6" s="8"/>
      <c r="QS6" s="8"/>
      <c r="QT6" s="8"/>
      <c r="QU6" s="8"/>
      <c r="QV6" s="13"/>
      <c r="QW6" s="13"/>
      <c r="QX6" s="13"/>
      <c r="QY6" s="14"/>
      <c r="QZ6" s="8"/>
      <c r="RA6" s="8"/>
      <c r="RB6" s="8"/>
      <c r="RC6" s="8"/>
      <c r="RD6" s="13"/>
      <c r="RE6" s="13"/>
      <c r="RF6" s="13"/>
      <c r="RG6" s="14"/>
      <c r="RH6" s="8"/>
      <c r="RI6" s="8"/>
      <c r="RJ6" s="8"/>
      <c r="RK6" s="8"/>
      <c r="RL6" s="13"/>
      <c r="RM6" s="13"/>
      <c r="RN6" s="13"/>
      <c r="RO6" s="14"/>
      <c r="RP6" s="8"/>
      <c r="RQ6" s="8"/>
      <c r="RR6" s="8"/>
      <c r="RS6" s="8"/>
      <c r="RT6" s="13"/>
      <c r="RU6" s="13"/>
      <c r="RV6" s="13"/>
      <c r="RW6" s="14"/>
      <c r="RX6" s="8"/>
      <c r="RY6" s="8"/>
      <c r="RZ6" s="8"/>
      <c r="SA6" s="8"/>
      <c r="SB6" s="13"/>
      <c r="SC6" s="13"/>
      <c r="SD6" s="13"/>
      <c r="SE6" s="14"/>
      <c r="SF6" s="8"/>
      <c r="SG6" s="8"/>
      <c r="SH6" s="8"/>
      <c r="SI6" s="8"/>
      <c r="SJ6" s="13"/>
      <c r="SK6" s="13"/>
      <c r="SL6" s="13"/>
      <c r="SM6" s="14"/>
      <c r="SN6" s="8"/>
      <c r="SO6" s="8"/>
      <c r="SP6" s="8"/>
      <c r="SQ6" s="8"/>
      <c r="SR6" s="13"/>
      <c r="SS6" s="13"/>
      <c r="ST6" s="13"/>
      <c r="SU6" s="14"/>
      <c r="SV6" s="8"/>
      <c r="SW6" s="8"/>
      <c r="SX6" s="8"/>
      <c r="SY6" s="8"/>
      <c r="SZ6" s="13"/>
      <c r="TA6" s="13"/>
      <c r="TB6" s="13"/>
      <c r="TC6" s="14"/>
      <c r="TD6" s="8"/>
      <c r="TE6" s="8"/>
      <c r="TF6" s="8"/>
      <c r="TG6" s="8"/>
      <c r="TH6" s="13"/>
      <c r="TI6" s="13"/>
      <c r="TJ6" s="13"/>
      <c r="TK6" s="14"/>
      <c r="TL6" s="8"/>
      <c r="TM6" s="8"/>
      <c r="TN6" s="8"/>
      <c r="TO6" s="8"/>
      <c r="TP6" s="13"/>
      <c r="TQ6" s="13"/>
      <c r="TR6" s="13"/>
      <c r="TS6" s="14"/>
      <c r="TT6" s="8"/>
      <c r="TU6" s="8"/>
      <c r="TV6" s="8"/>
      <c r="TW6" s="8"/>
      <c r="TX6" s="13"/>
      <c r="TY6" s="13"/>
      <c r="TZ6" s="13"/>
      <c r="UA6" s="14"/>
      <c r="UB6" s="8"/>
      <c r="UC6" s="8"/>
      <c r="UD6" s="8"/>
      <c r="UE6" s="8"/>
      <c r="UF6" s="13"/>
      <c r="UG6" s="13"/>
      <c r="UH6" s="13"/>
      <c r="UI6" s="14"/>
      <c r="UJ6" s="8"/>
      <c r="UK6" s="8"/>
      <c r="UL6" s="8"/>
      <c r="UM6" s="8"/>
      <c r="UN6" s="13"/>
      <c r="UO6" s="13"/>
      <c r="UP6" s="13"/>
      <c r="UQ6" s="14"/>
      <c r="UR6" s="8"/>
      <c r="US6" s="8"/>
      <c r="UT6" s="8"/>
      <c r="UU6" s="8"/>
      <c r="UV6" s="13"/>
      <c r="UW6" s="13"/>
      <c r="UX6" s="13"/>
      <c r="UY6" s="14"/>
      <c r="UZ6" s="8"/>
      <c r="VA6" s="8"/>
      <c r="VB6" s="8"/>
      <c r="VC6" s="8"/>
      <c r="VD6" s="13"/>
      <c r="VE6" s="13"/>
      <c r="VF6" s="13"/>
      <c r="VG6" s="14"/>
      <c r="VH6" s="8"/>
      <c r="VI6" s="8"/>
      <c r="VJ6" s="8"/>
      <c r="VK6" s="8"/>
      <c r="VL6" s="13"/>
      <c r="VM6" s="13"/>
      <c r="VN6" s="13"/>
      <c r="VO6" s="14"/>
      <c r="VP6" s="8"/>
      <c r="VQ6" s="8"/>
      <c r="VR6" s="8"/>
      <c r="VS6" s="8"/>
      <c r="VT6" s="13"/>
      <c r="VU6" s="13"/>
      <c r="VV6" s="13"/>
      <c r="VW6" s="14"/>
      <c r="VX6" s="8"/>
      <c r="VY6" s="8"/>
      <c r="VZ6" s="8"/>
      <c r="WA6" s="8"/>
      <c r="WB6" s="13"/>
      <c r="WC6" s="13"/>
      <c r="WD6" s="13"/>
      <c r="WE6" s="14"/>
      <c r="WF6" s="8"/>
      <c r="WG6" s="8"/>
      <c r="WH6" s="8"/>
      <c r="WI6" s="8"/>
      <c r="WJ6" s="13"/>
      <c r="WK6" s="13"/>
      <c r="WL6" s="13"/>
      <c r="WM6" s="14"/>
      <c r="WN6" s="8"/>
      <c r="WO6" s="8"/>
      <c r="WP6" s="8"/>
      <c r="WQ6" s="8"/>
      <c r="WR6" s="13"/>
      <c r="WS6" s="13"/>
      <c r="WT6" s="13"/>
      <c r="WU6" s="14"/>
      <c r="WV6" s="8"/>
      <c r="WW6" s="8"/>
      <c r="WX6" s="8"/>
      <c r="WY6" s="8"/>
      <c r="WZ6" s="13"/>
      <c r="XA6" s="13"/>
      <c r="XB6" s="13"/>
      <c r="XC6" s="14"/>
      <c r="XD6" s="8"/>
      <c r="XE6" s="8"/>
      <c r="XF6" s="8"/>
      <c r="XG6" s="8"/>
      <c r="XH6" s="13"/>
      <c r="XI6" s="13"/>
      <c r="XJ6" s="13"/>
      <c r="XK6" s="14"/>
      <c r="XL6" s="8"/>
      <c r="XM6" s="8"/>
      <c r="XN6" s="8"/>
      <c r="XO6" s="8"/>
      <c r="XP6" s="13"/>
      <c r="XQ6" s="13"/>
      <c r="XR6" s="13"/>
      <c r="XS6" s="14"/>
      <c r="XT6" s="8"/>
      <c r="XU6" s="8"/>
      <c r="XV6" s="8"/>
      <c r="XW6" s="8"/>
      <c r="XX6" s="13"/>
      <c r="XY6" s="13"/>
      <c r="XZ6" s="13"/>
      <c r="YA6" s="14"/>
      <c r="YB6" s="8"/>
      <c r="YC6" s="8"/>
      <c r="YD6" s="8"/>
      <c r="YE6" s="8"/>
      <c r="YF6" s="13"/>
      <c r="YG6" s="13"/>
      <c r="YH6" s="13"/>
      <c r="YI6" s="14"/>
      <c r="YJ6" s="8"/>
      <c r="YK6" s="8"/>
      <c r="YL6" s="8"/>
      <c r="YM6" s="8"/>
      <c r="YN6" s="13"/>
      <c r="YO6" s="13"/>
      <c r="YP6" s="13"/>
      <c r="YQ6" s="14"/>
      <c r="YR6" s="8"/>
      <c r="YS6" s="8"/>
      <c r="YT6" s="8"/>
      <c r="YU6" s="8"/>
      <c r="YV6" s="13"/>
      <c r="YW6" s="13"/>
      <c r="YX6" s="13"/>
      <c r="YY6" s="14"/>
      <c r="YZ6" s="8"/>
      <c r="ZA6" s="8"/>
      <c r="ZB6" s="8"/>
      <c r="ZC6" s="8"/>
      <c r="ZD6" s="13"/>
      <c r="ZE6" s="13"/>
      <c r="ZF6" s="13"/>
      <c r="ZG6" s="14"/>
      <c r="ZH6" s="8"/>
      <c r="ZI6" s="8"/>
      <c r="ZJ6" s="8"/>
      <c r="ZK6" s="8"/>
      <c r="ZL6" s="13"/>
      <c r="ZM6" s="13"/>
      <c r="ZN6" s="13"/>
      <c r="ZO6" s="14"/>
      <c r="ZP6" s="8"/>
      <c r="ZQ6" s="8"/>
      <c r="ZR6" s="8"/>
      <c r="ZS6" s="8"/>
      <c r="ZT6" s="13"/>
      <c r="ZU6" s="13"/>
      <c r="ZV6" s="13"/>
      <c r="ZW6" s="14"/>
      <c r="ZX6" s="8"/>
      <c r="ZY6" s="8"/>
      <c r="ZZ6" s="8"/>
      <c r="AAA6" s="8"/>
      <c r="AAB6" s="13"/>
      <c r="AAC6" s="13"/>
      <c r="AAD6" s="13"/>
      <c r="AAE6" s="14"/>
      <c r="AAF6" s="8"/>
      <c r="AAG6" s="8"/>
      <c r="AAH6" s="8"/>
      <c r="AAI6" s="8"/>
      <c r="AAJ6" s="13"/>
      <c r="AAK6" s="13"/>
      <c r="AAL6" s="13"/>
      <c r="AAM6" s="14"/>
      <c r="AAN6" s="8"/>
      <c r="AAO6" s="8"/>
      <c r="AAP6" s="8"/>
      <c r="AAQ6" s="8"/>
      <c r="AAR6" s="13"/>
      <c r="AAS6" s="13"/>
      <c r="AAT6" s="13"/>
      <c r="AAU6" s="14"/>
      <c r="AAV6" s="8"/>
      <c r="AAW6" s="8"/>
      <c r="AAX6" s="8"/>
      <c r="AAY6" s="8"/>
      <c r="AAZ6" s="13"/>
      <c r="ABA6" s="13"/>
      <c r="ABB6" s="13"/>
      <c r="ABC6" s="14"/>
      <c r="ABD6" s="8"/>
      <c r="ABE6" s="8"/>
      <c r="ABF6" s="8"/>
      <c r="ABG6" s="8"/>
      <c r="ABH6" s="13"/>
      <c r="ABI6" s="13"/>
      <c r="ABJ6" s="13"/>
      <c r="ABK6" s="14"/>
      <c r="ABL6" s="8"/>
      <c r="ABM6" s="8"/>
      <c r="ABN6" s="8"/>
      <c r="ABO6" s="8"/>
      <c r="ABP6" s="13"/>
      <c r="ABQ6" s="13"/>
      <c r="ABR6" s="13"/>
      <c r="ABS6" s="14"/>
      <c r="ABT6" s="8"/>
      <c r="ABU6" s="8"/>
      <c r="ABV6" s="8"/>
      <c r="ABW6" s="8"/>
      <c r="ABX6" s="13"/>
      <c r="ABY6" s="13"/>
      <c r="ABZ6" s="13"/>
      <c r="ACA6" s="14"/>
      <c r="ACB6" s="8"/>
      <c r="ACC6" s="8"/>
      <c r="ACD6" s="8"/>
      <c r="ACE6" s="8"/>
      <c r="ACF6" s="13"/>
      <c r="ACG6" s="13"/>
      <c r="ACH6" s="13"/>
      <c r="ACI6" s="14"/>
      <c r="ACJ6" s="8"/>
      <c r="ACK6" s="8"/>
      <c r="ACL6" s="8"/>
      <c r="ACM6" s="8"/>
      <c r="ACN6" s="13"/>
      <c r="ACO6" s="13"/>
      <c r="ACP6" s="13"/>
      <c r="ACQ6" s="14"/>
      <c r="ACR6" s="8"/>
      <c r="ACS6" s="8"/>
      <c r="ACT6" s="8"/>
      <c r="ACU6" s="8"/>
      <c r="ACV6" s="13"/>
      <c r="ACW6" s="13"/>
      <c r="ACX6" s="13"/>
      <c r="ACY6" s="14"/>
      <c r="ACZ6" s="8"/>
      <c r="ADA6" s="8"/>
      <c r="ADB6" s="8"/>
      <c r="ADC6" s="8"/>
      <c r="ADD6" s="13"/>
      <c r="ADE6" s="13"/>
      <c r="ADF6" s="13"/>
      <c r="ADG6" s="14"/>
      <c r="ADH6" s="8"/>
      <c r="ADI6" s="8"/>
      <c r="ADJ6" s="8"/>
      <c r="ADK6" s="8"/>
      <c r="ADL6" s="13"/>
      <c r="ADM6" s="13"/>
      <c r="ADN6" s="13"/>
      <c r="ADO6" s="14"/>
      <c r="ADP6" s="8"/>
      <c r="ADQ6" s="8"/>
      <c r="ADR6" s="8"/>
      <c r="ADS6" s="8"/>
      <c r="ADT6" s="13"/>
      <c r="ADU6" s="13"/>
      <c r="ADV6" s="13"/>
      <c r="ADW6" s="14"/>
      <c r="ADX6" s="8"/>
      <c r="ADY6" s="8"/>
      <c r="ADZ6" s="8"/>
      <c r="AEA6" s="8"/>
      <c r="AEB6" s="13"/>
      <c r="AEC6" s="13"/>
      <c r="AED6" s="13"/>
      <c r="AEE6" s="14"/>
      <c r="AEF6" s="8"/>
      <c r="AEG6" s="8"/>
      <c r="AEH6" s="8"/>
      <c r="AEI6" s="8"/>
      <c r="AEJ6" s="13"/>
      <c r="AEK6" s="13"/>
      <c r="AEL6" s="13"/>
      <c r="AEM6" s="14"/>
      <c r="AEN6" s="8"/>
      <c r="AEO6" s="8"/>
      <c r="AEP6" s="8"/>
      <c r="AEQ6" s="8"/>
      <c r="AER6" s="13"/>
      <c r="AES6" s="13"/>
      <c r="AET6" s="13"/>
      <c r="AEU6" s="14"/>
      <c r="AEV6" s="8"/>
      <c r="AEW6" s="8"/>
      <c r="AEX6" s="8"/>
      <c r="AEY6" s="8"/>
      <c r="AEZ6" s="13"/>
      <c r="AFA6" s="13"/>
      <c r="AFB6" s="13"/>
      <c r="AFC6" s="14"/>
      <c r="AFD6" s="8"/>
      <c r="AFE6" s="8"/>
      <c r="AFF6" s="8"/>
      <c r="AFG6" s="8"/>
      <c r="AFH6" s="13"/>
      <c r="AFI6" s="13"/>
      <c r="AFJ6" s="13"/>
      <c r="AFK6" s="14"/>
      <c r="AFL6" s="8"/>
      <c r="AFM6" s="8"/>
      <c r="AFN6" s="8"/>
      <c r="AFO6" s="8"/>
      <c r="AFP6" s="13"/>
      <c r="AFQ6" s="13"/>
      <c r="AFR6" s="13"/>
      <c r="AFS6" s="14"/>
      <c r="AFT6" s="8"/>
      <c r="AFU6" s="8"/>
      <c r="AFV6" s="8"/>
      <c r="AFW6" s="8"/>
      <c r="AFX6" s="13"/>
      <c r="AFY6" s="13"/>
      <c r="AFZ6" s="13"/>
      <c r="AGA6" s="14"/>
      <c r="AGB6" s="8"/>
      <c r="AGC6" s="8"/>
      <c r="AGD6" s="8"/>
      <c r="AGE6" s="8"/>
      <c r="AGF6" s="13"/>
      <c r="AGG6" s="13"/>
      <c r="AGH6" s="13"/>
      <c r="AGI6" s="14"/>
      <c r="AGJ6" s="8"/>
      <c r="AGK6" s="8"/>
      <c r="AGL6" s="8"/>
      <c r="AGM6" s="8"/>
      <c r="AGN6" s="13"/>
      <c r="AGO6" s="13"/>
      <c r="AGP6" s="13"/>
      <c r="AGQ6" s="14"/>
      <c r="AGR6" s="8"/>
      <c r="AGS6" s="8"/>
      <c r="AGT6" s="8"/>
      <c r="AGU6" s="8"/>
      <c r="AGV6" s="13"/>
      <c r="AGW6" s="13"/>
      <c r="AGX6" s="13"/>
      <c r="AGY6" s="14"/>
      <c r="AGZ6" s="8"/>
      <c r="AHA6" s="8"/>
      <c r="AHB6" s="8"/>
      <c r="AHC6" s="8"/>
      <c r="AHD6" s="13"/>
      <c r="AHE6" s="13"/>
      <c r="AHF6" s="13"/>
      <c r="AHG6" s="14"/>
      <c r="AHH6" s="8"/>
      <c r="AHI6" s="8"/>
      <c r="AHJ6" s="8"/>
      <c r="AHK6" s="8"/>
      <c r="AHL6" s="13"/>
      <c r="AHM6" s="13"/>
      <c r="AHN6" s="13"/>
      <c r="AHO6" s="14"/>
      <c r="AHP6" s="8"/>
      <c r="AHQ6" s="8"/>
      <c r="AHR6" s="8"/>
      <c r="AHS6" s="8"/>
      <c r="AHT6" s="13"/>
      <c r="AHU6" s="13"/>
      <c r="AHV6" s="13"/>
      <c r="AHW6" s="14"/>
      <c r="AHX6" s="8"/>
      <c r="AHY6" s="8"/>
      <c r="AHZ6" s="8"/>
      <c r="AIA6" s="8"/>
      <c r="AIB6" s="13"/>
      <c r="AIC6" s="13"/>
      <c r="AID6" s="13"/>
      <c r="AIE6" s="14"/>
      <c r="AIF6" s="8"/>
      <c r="AIG6" s="8"/>
      <c r="AIH6" s="8"/>
      <c r="AII6" s="8"/>
      <c r="AIJ6" s="13"/>
      <c r="AIK6" s="13"/>
      <c r="AIL6" s="13"/>
      <c r="AIM6" s="14"/>
      <c r="AIN6" s="8"/>
      <c r="AIO6" s="8"/>
      <c r="AIP6" s="8"/>
      <c r="AIQ6" s="8"/>
      <c r="AIR6" s="13"/>
      <c r="AIS6" s="13"/>
      <c r="AIT6" s="13"/>
      <c r="AIU6" s="14"/>
      <c r="AIV6" s="8"/>
      <c r="AIW6" s="8"/>
      <c r="AIX6" s="8"/>
      <c r="AIY6" s="8"/>
      <c r="AIZ6" s="13"/>
      <c r="AJA6" s="13"/>
      <c r="AJB6" s="13"/>
      <c r="AJC6" s="14"/>
      <c r="AJD6" s="8"/>
      <c r="AJE6" s="8"/>
      <c r="AJF6" s="8"/>
      <c r="AJG6" s="8"/>
      <c r="AJH6" s="13"/>
      <c r="AJI6" s="13"/>
      <c r="AJJ6" s="13"/>
      <c r="AJK6" s="14"/>
      <c r="AJL6" s="8"/>
      <c r="AJM6" s="8"/>
      <c r="AJN6" s="8"/>
      <c r="AJO6" s="8"/>
      <c r="AJP6" s="13"/>
      <c r="AJQ6" s="13"/>
      <c r="AJR6" s="13"/>
      <c r="AJS6" s="14"/>
      <c r="AJT6" s="8"/>
      <c r="AJU6" s="8"/>
      <c r="AJV6" s="8"/>
      <c r="AJW6" s="8"/>
      <c r="AJX6" s="13"/>
      <c r="AJY6" s="13"/>
      <c r="AJZ6" s="13"/>
      <c r="AKA6" s="14"/>
      <c r="AKB6" s="8"/>
      <c r="AKC6" s="8"/>
      <c r="AKD6" s="8"/>
      <c r="AKE6" s="8"/>
      <c r="AKF6" s="13"/>
      <c r="AKG6" s="13"/>
      <c r="AKH6" s="13"/>
      <c r="AKI6" s="14"/>
      <c r="AKJ6" s="8"/>
      <c r="AKK6" s="8"/>
      <c r="AKL6" s="8"/>
      <c r="AKM6" s="8"/>
      <c r="AKN6" s="13"/>
      <c r="AKO6" s="13"/>
      <c r="AKP6" s="13"/>
      <c r="AKQ6" s="14"/>
      <c r="AKR6" s="8"/>
      <c r="AKS6" s="8"/>
      <c r="AKT6" s="8"/>
      <c r="AKU6" s="8"/>
      <c r="AKV6" s="13"/>
      <c r="AKW6" s="13"/>
      <c r="AKX6" s="13"/>
      <c r="AKY6" s="14"/>
      <c r="AKZ6" s="8"/>
      <c r="ALA6" s="8"/>
      <c r="ALB6" s="8"/>
      <c r="ALC6" s="8"/>
      <c r="ALD6" s="13"/>
      <c r="ALE6" s="13"/>
      <c r="ALF6" s="13"/>
      <c r="ALG6" s="14"/>
      <c r="ALH6" s="8"/>
      <c r="ALI6" s="8"/>
      <c r="ALJ6" s="8"/>
      <c r="ALK6" s="8"/>
      <c r="ALL6" s="13"/>
      <c r="ALM6" s="13"/>
      <c r="ALN6" s="13"/>
      <c r="ALO6" s="14"/>
      <c r="ALP6" s="8"/>
      <c r="ALQ6" s="8"/>
      <c r="ALR6" s="8"/>
      <c r="ALS6" s="8"/>
      <c r="ALT6" s="13"/>
      <c r="ALU6" s="13"/>
      <c r="ALV6" s="13"/>
      <c r="ALW6" s="14"/>
      <c r="ALX6" s="8"/>
      <c r="ALY6" s="8"/>
      <c r="ALZ6" s="8"/>
      <c r="AMA6" s="8"/>
      <c r="AMB6" s="13"/>
      <c r="AMC6" s="13"/>
      <c r="AMD6" s="13"/>
      <c r="AME6" s="14"/>
      <c r="AMF6" s="8"/>
      <c r="AMG6" s="8"/>
      <c r="AMH6" s="8"/>
      <c r="AMI6" s="8"/>
      <c r="AMJ6" s="13"/>
      <c r="AMK6" s="13"/>
      <c r="AML6" s="13"/>
      <c r="AMM6" s="14"/>
      <c r="AMN6" s="8"/>
      <c r="AMO6" s="8"/>
      <c r="AMP6" s="8"/>
      <c r="AMQ6" s="8"/>
      <c r="AMR6" s="13"/>
      <c r="AMS6" s="13"/>
      <c r="AMT6" s="13"/>
      <c r="AMU6" s="14"/>
      <c r="AMV6" s="8"/>
      <c r="AMW6" s="8"/>
      <c r="AMX6" s="8"/>
      <c r="AMY6" s="8"/>
      <c r="AMZ6" s="13"/>
      <c r="ANA6" s="13"/>
      <c r="ANB6" s="13"/>
      <c r="ANC6" s="14"/>
      <c r="AND6" s="8"/>
      <c r="ANE6" s="8"/>
      <c r="ANF6" s="8"/>
      <c r="ANG6" s="8"/>
      <c r="ANH6" s="13"/>
      <c r="ANI6" s="13"/>
      <c r="ANJ6" s="13"/>
      <c r="ANK6" s="14"/>
      <c r="ANL6" s="8"/>
      <c r="ANM6" s="8"/>
      <c r="ANN6" s="8"/>
      <c r="ANO6" s="8"/>
      <c r="ANP6" s="13"/>
      <c r="ANQ6" s="13"/>
      <c r="ANR6" s="13"/>
      <c r="ANS6" s="14"/>
      <c r="ANT6" s="8"/>
      <c r="ANU6" s="8"/>
      <c r="ANV6" s="8"/>
      <c r="ANW6" s="8"/>
      <c r="ANX6" s="13"/>
      <c r="ANY6" s="13"/>
      <c r="ANZ6" s="13"/>
      <c r="AOA6" s="14"/>
      <c r="AOB6" s="8"/>
      <c r="AOC6" s="8"/>
      <c r="AOD6" s="8"/>
      <c r="AOE6" s="8"/>
      <c r="AOF6" s="13"/>
      <c r="AOG6" s="13"/>
      <c r="AOH6" s="13"/>
      <c r="AOI6" s="14"/>
      <c r="AOJ6" s="8"/>
      <c r="AOK6" s="8"/>
      <c r="AOL6" s="8"/>
      <c r="AOM6" s="8"/>
      <c r="AON6" s="13"/>
      <c r="AOO6" s="13"/>
      <c r="AOP6" s="13"/>
      <c r="AOQ6" s="14"/>
      <c r="AOR6" s="8"/>
      <c r="AOS6" s="8"/>
      <c r="AOT6" s="8"/>
      <c r="AOU6" s="8"/>
      <c r="AOV6" s="13"/>
      <c r="AOW6" s="13"/>
      <c r="AOX6" s="13"/>
      <c r="AOY6" s="14"/>
      <c r="AOZ6" s="8"/>
      <c r="APA6" s="8"/>
      <c r="APB6" s="8"/>
      <c r="APC6" s="8"/>
      <c r="APD6" s="13"/>
      <c r="APE6" s="13"/>
      <c r="APF6" s="13"/>
      <c r="APG6" s="14"/>
      <c r="APH6" s="8"/>
      <c r="API6" s="8"/>
      <c r="APJ6" s="8"/>
      <c r="APK6" s="8"/>
      <c r="APL6" s="13"/>
      <c r="APM6" s="13"/>
      <c r="APN6" s="13"/>
      <c r="APO6" s="14"/>
      <c r="APP6" s="8"/>
      <c r="APQ6" s="8"/>
      <c r="APR6" s="8"/>
      <c r="APS6" s="8"/>
      <c r="APT6" s="13"/>
      <c r="APU6" s="13"/>
      <c r="APV6" s="13"/>
      <c r="APW6" s="14"/>
      <c r="APX6" s="8"/>
      <c r="APY6" s="8"/>
      <c r="APZ6" s="8"/>
      <c r="AQA6" s="8"/>
      <c r="AQB6" s="13"/>
      <c r="AQC6" s="13"/>
      <c r="AQD6" s="13"/>
      <c r="AQE6" s="14"/>
      <c r="AQF6" s="8"/>
      <c r="AQG6" s="8"/>
      <c r="AQH6" s="8"/>
      <c r="AQI6" s="8"/>
      <c r="AQJ6" s="13"/>
      <c r="AQK6" s="13"/>
      <c r="AQL6" s="13"/>
      <c r="AQM6" s="14"/>
      <c r="AQN6" s="8"/>
      <c r="AQO6" s="8"/>
      <c r="AQP6" s="8"/>
      <c r="AQQ6" s="8"/>
      <c r="AQR6" s="13"/>
      <c r="AQS6" s="13"/>
      <c r="AQT6" s="13"/>
      <c r="AQU6" s="14"/>
      <c r="AQV6" s="8"/>
      <c r="AQW6" s="8"/>
      <c r="AQX6" s="8"/>
      <c r="AQY6" s="8"/>
      <c r="AQZ6" s="13"/>
      <c r="ARA6" s="13"/>
      <c r="ARB6" s="13"/>
      <c r="ARC6" s="14"/>
      <c r="ARD6" s="8"/>
      <c r="ARE6" s="8"/>
      <c r="ARF6" s="8"/>
      <c r="ARG6" s="8"/>
      <c r="ARH6" s="13"/>
      <c r="ARI6" s="13"/>
      <c r="ARJ6" s="13"/>
      <c r="ARK6" s="14"/>
      <c r="ARL6" s="8"/>
      <c r="ARM6" s="8"/>
      <c r="ARN6" s="8"/>
      <c r="ARO6" s="8"/>
      <c r="ARP6" s="13"/>
      <c r="ARQ6" s="13"/>
      <c r="ARR6" s="13"/>
      <c r="ARS6" s="14"/>
      <c r="ART6" s="8"/>
      <c r="ARU6" s="8"/>
      <c r="ARV6" s="8"/>
      <c r="ARW6" s="8"/>
      <c r="ARX6" s="13"/>
      <c r="ARY6" s="13"/>
      <c r="ARZ6" s="13"/>
      <c r="ASA6" s="14"/>
      <c r="ASB6" s="8"/>
      <c r="ASC6" s="8"/>
      <c r="ASD6" s="8"/>
      <c r="ASE6" s="8"/>
      <c r="ASF6" s="13"/>
      <c r="ASG6" s="13"/>
      <c r="ASH6" s="13"/>
      <c r="ASI6" s="14"/>
      <c r="ASJ6" s="8"/>
      <c r="ASK6" s="8"/>
      <c r="ASL6" s="8"/>
      <c r="ASM6" s="8"/>
      <c r="ASN6" s="13"/>
      <c r="ASO6" s="13"/>
      <c r="ASP6" s="13"/>
      <c r="ASQ6" s="14"/>
      <c r="ASR6" s="8"/>
      <c r="ASS6" s="8"/>
      <c r="AST6" s="8"/>
      <c r="ASU6" s="8"/>
      <c r="ASV6" s="13"/>
      <c r="ASW6" s="13"/>
      <c r="ASX6" s="13"/>
      <c r="ASY6" s="14"/>
      <c r="ASZ6" s="8"/>
      <c r="ATA6" s="8"/>
      <c r="ATB6" s="8"/>
      <c r="ATC6" s="8"/>
      <c r="ATD6" s="13"/>
      <c r="ATE6" s="13"/>
      <c r="ATF6" s="13"/>
      <c r="ATG6" s="14"/>
      <c r="ATH6" s="8"/>
      <c r="ATI6" s="8"/>
      <c r="ATJ6" s="8"/>
      <c r="ATK6" s="8"/>
      <c r="ATL6" s="13"/>
      <c r="ATM6" s="13"/>
      <c r="ATN6" s="13"/>
      <c r="ATO6" s="14"/>
      <c r="ATP6" s="8"/>
      <c r="ATQ6" s="8"/>
      <c r="ATR6" s="8"/>
      <c r="ATS6" s="8"/>
      <c r="ATT6" s="13"/>
      <c r="ATU6" s="13"/>
      <c r="ATV6" s="13"/>
      <c r="ATW6" s="14"/>
      <c r="ATX6" s="8"/>
      <c r="ATY6" s="8"/>
      <c r="ATZ6" s="8"/>
      <c r="AUA6" s="8"/>
      <c r="AUB6" s="13"/>
      <c r="AUC6" s="13"/>
      <c r="AUD6" s="13"/>
      <c r="AUE6" s="14"/>
      <c r="AUF6" s="8"/>
      <c r="AUG6" s="8"/>
      <c r="AUH6" s="8"/>
      <c r="AUI6" s="8"/>
      <c r="AUJ6" s="13"/>
      <c r="AUK6" s="13"/>
      <c r="AUL6" s="13"/>
      <c r="AUM6" s="14"/>
      <c r="AUN6" s="8"/>
      <c r="AUO6" s="8"/>
      <c r="AUP6" s="8"/>
      <c r="AUQ6" s="8"/>
      <c r="AUR6" s="13"/>
      <c r="AUS6" s="13"/>
      <c r="AUT6" s="13"/>
      <c r="AUU6" s="14"/>
      <c r="AUV6" s="8"/>
      <c r="AUW6" s="8"/>
      <c r="AUX6" s="8"/>
      <c r="AUY6" s="8"/>
      <c r="AUZ6" s="13"/>
      <c r="AVA6" s="13"/>
      <c r="AVB6" s="13"/>
      <c r="AVC6" s="14"/>
      <c r="AVD6" s="8"/>
      <c r="AVE6" s="8"/>
      <c r="AVF6" s="8"/>
      <c r="AVG6" s="8"/>
      <c r="AVH6" s="13"/>
      <c r="AVI6" s="13"/>
      <c r="AVJ6" s="13"/>
      <c r="AVK6" s="14"/>
      <c r="AVL6" s="8"/>
      <c r="AVM6" s="8"/>
      <c r="AVN6" s="8"/>
      <c r="AVO6" s="8"/>
      <c r="AVP6" s="13"/>
      <c r="AVQ6" s="13"/>
      <c r="AVR6" s="13"/>
      <c r="AVS6" s="14"/>
      <c r="AVT6" s="8"/>
      <c r="AVU6" s="8"/>
      <c r="AVV6" s="8"/>
      <c r="AVW6" s="8"/>
      <c r="AVX6" s="13"/>
      <c r="AVY6" s="13"/>
      <c r="AVZ6" s="13"/>
      <c r="AWA6" s="14"/>
      <c r="AWB6" s="8"/>
      <c r="AWC6" s="8"/>
      <c r="AWD6" s="8"/>
      <c r="AWE6" s="8"/>
      <c r="AWF6" s="13"/>
      <c r="AWG6" s="13"/>
      <c r="AWH6" s="13"/>
      <c r="AWI6" s="14"/>
      <c r="AWJ6" s="8"/>
      <c r="AWK6" s="8"/>
      <c r="AWL6" s="8"/>
      <c r="AWM6" s="8"/>
      <c r="AWN6" s="13"/>
      <c r="AWO6" s="13"/>
      <c r="AWP6" s="13"/>
      <c r="AWQ6" s="14"/>
      <c r="AWR6" s="8"/>
      <c r="AWS6" s="8"/>
      <c r="AWT6" s="8"/>
      <c r="AWU6" s="8"/>
      <c r="AWV6" s="13"/>
      <c r="AWW6" s="13"/>
      <c r="AWX6" s="13"/>
      <c r="AWY6" s="14"/>
      <c r="AWZ6" s="8"/>
      <c r="AXA6" s="8"/>
      <c r="AXB6" s="8"/>
      <c r="AXC6" s="8"/>
      <c r="AXD6" s="13"/>
      <c r="AXE6" s="13"/>
      <c r="AXF6" s="13"/>
      <c r="AXG6" s="14"/>
      <c r="AXH6" s="8"/>
      <c r="AXI6" s="8"/>
      <c r="AXJ6" s="8"/>
      <c r="AXK6" s="8"/>
      <c r="AXL6" s="13"/>
      <c r="AXM6" s="13"/>
      <c r="AXN6" s="13"/>
      <c r="AXO6" s="14"/>
      <c r="AXP6" s="8"/>
      <c r="AXQ6" s="8"/>
      <c r="AXR6" s="8"/>
      <c r="AXS6" s="8"/>
      <c r="AXT6" s="13"/>
      <c r="AXU6" s="13"/>
      <c r="AXV6" s="13"/>
      <c r="AXW6" s="14"/>
      <c r="AXX6" s="8"/>
      <c r="AXY6" s="8"/>
      <c r="AXZ6" s="8"/>
      <c r="AYA6" s="8"/>
      <c r="AYB6" s="13"/>
      <c r="AYC6" s="13"/>
      <c r="AYD6" s="13"/>
      <c r="AYE6" s="14"/>
      <c r="AYF6" s="8"/>
      <c r="AYG6" s="8"/>
      <c r="AYH6" s="8"/>
      <c r="AYI6" s="8"/>
      <c r="AYJ6" s="13"/>
      <c r="AYK6" s="13"/>
      <c r="AYL6" s="13"/>
      <c r="AYM6" s="14"/>
      <c r="AYN6" s="8"/>
      <c r="AYO6" s="8"/>
      <c r="AYP6" s="8"/>
      <c r="AYQ6" s="8"/>
      <c r="AYR6" s="13"/>
      <c r="AYS6" s="13"/>
      <c r="AYT6" s="13"/>
      <c r="AYU6" s="14"/>
      <c r="AYV6" s="8"/>
      <c r="AYW6" s="8"/>
      <c r="AYX6" s="8"/>
      <c r="AYY6" s="8"/>
      <c r="AYZ6" s="13"/>
      <c r="AZA6" s="13"/>
      <c r="AZB6" s="13"/>
      <c r="AZC6" s="14"/>
      <c r="AZD6" s="8"/>
      <c r="AZE6" s="8"/>
      <c r="AZF6" s="8"/>
      <c r="AZG6" s="8"/>
      <c r="AZH6" s="13"/>
      <c r="AZI6" s="13"/>
      <c r="AZJ6" s="13"/>
      <c r="AZK6" s="14"/>
      <c r="AZL6" s="8"/>
      <c r="AZM6" s="8"/>
      <c r="AZN6" s="8"/>
      <c r="AZO6" s="8"/>
      <c r="AZP6" s="13"/>
      <c r="AZQ6" s="13"/>
      <c r="AZR6" s="13"/>
      <c r="AZS6" s="14"/>
      <c r="AZT6" s="8"/>
      <c r="AZU6" s="8"/>
      <c r="AZV6" s="8"/>
      <c r="AZW6" s="8"/>
      <c r="AZX6" s="13"/>
      <c r="AZY6" s="13"/>
      <c r="AZZ6" s="13"/>
      <c r="BAA6" s="14"/>
      <c r="BAB6" s="8"/>
      <c r="BAC6" s="8"/>
      <c r="BAD6" s="8"/>
      <c r="BAE6" s="8"/>
      <c r="BAF6" s="13"/>
      <c r="BAG6" s="13"/>
      <c r="BAH6" s="13"/>
      <c r="BAI6" s="14"/>
      <c r="BAJ6" s="8"/>
      <c r="BAK6" s="8"/>
      <c r="BAL6" s="8"/>
      <c r="BAM6" s="8"/>
      <c r="BAN6" s="13"/>
      <c r="BAO6" s="13"/>
      <c r="BAP6" s="13"/>
      <c r="BAQ6" s="14"/>
      <c r="BAR6" s="8"/>
      <c r="BAS6" s="8"/>
      <c r="BAT6" s="8"/>
      <c r="BAU6" s="8"/>
      <c r="BAV6" s="13"/>
      <c r="BAW6" s="13"/>
      <c r="BAX6" s="13"/>
      <c r="BAY6" s="14"/>
      <c r="BAZ6" s="8"/>
      <c r="BBA6" s="8"/>
      <c r="BBB6" s="8"/>
      <c r="BBC6" s="8"/>
      <c r="BBD6" s="13"/>
      <c r="BBE6" s="13"/>
      <c r="BBF6" s="13"/>
      <c r="BBG6" s="14"/>
      <c r="BBH6" s="8"/>
      <c r="BBI6" s="8"/>
      <c r="BBJ6" s="8"/>
      <c r="BBK6" s="8"/>
      <c r="BBL6" s="13"/>
      <c r="BBM6" s="13"/>
      <c r="BBN6" s="13"/>
      <c r="BBO6" s="14"/>
      <c r="BBP6" s="8"/>
      <c r="BBQ6" s="8"/>
      <c r="BBR6" s="8"/>
      <c r="BBS6" s="8"/>
      <c r="BBT6" s="13"/>
      <c r="BBU6" s="13"/>
      <c r="BBV6" s="13"/>
      <c r="BBW6" s="14"/>
      <c r="BBX6" s="8"/>
      <c r="BBY6" s="8"/>
      <c r="BBZ6" s="8"/>
      <c r="BCA6" s="8"/>
      <c r="BCB6" s="13"/>
      <c r="BCC6" s="13"/>
      <c r="BCD6" s="13"/>
      <c r="BCE6" s="14"/>
      <c r="BCF6" s="8"/>
      <c r="BCG6" s="8"/>
      <c r="BCH6" s="8"/>
      <c r="BCI6" s="8"/>
      <c r="BCJ6" s="13"/>
      <c r="BCK6" s="13"/>
      <c r="BCL6" s="13"/>
      <c r="BCM6" s="14"/>
      <c r="BCN6" s="8"/>
      <c r="BCO6" s="8"/>
      <c r="BCP6" s="8"/>
      <c r="BCQ6" s="8"/>
      <c r="BCR6" s="13"/>
      <c r="BCS6" s="13"/>
      <c r="BCT6" s="13"/>
      <c r="BCU6" s="14"/>
      <c r="BCV6" s="8"/>
      <c r="BCW6" s="8"/>
      <c r="BCX6" s="8"/>
      <c r="BCY6" s="8"/>
      <c r="BCZ6" s="13"/>
      <c r="BDA6" s="13"/>
      <c r="BDB6" s="13"/>
      <c r="BDC6" s="14"/>
      <c r="BDD6" s="8"/>
      <c r="BDE6" s="8"/>
      <c r="BDF6" s="8"/>
      <c r="BDG6" s="8"/>
      <c r="BDH6" s="13"/>
      <c r="BDI6" s="13"/>
      <c r="BDJ6" s="13"/>
      <c r="BDK6" s="14"/>
      <c r="BDL6" s="8"/>
      <c r="BDM6" s="8"/>
      <c r="BDN6" s="8"/>
      <c r="BDO6" s="8"/>
      <c r="BDP6" s="13"/>
      <c r="BDQ6" s="13"/>
      <c r="BDR6" s="13"/>
      <c r="BDS6" s="14"/>
      <c r="BDT6" s="8"/>
      <c r="BDU6" s="8"/>
      <c r="BDV6" s="8"/>
      <c r="BDW6" s="8"/>
      <c r="BDX6" s="13"/>
      <c r="BDY6" s="13"/>
      <c r="BDZ6" s="13"/>
      <c r="BEA6" s="14"/>
      <c r="BEB6" s="8"/>
      <c r="BEC6" s="8"/>
      <c r="BED6" s="8"/>
      <c r="BEE6" s="8"/>
      <c r="BEF6" s="13"/>
      <c r="BEG6" s="13"/>
      <c r="BEH6" s="13"/>
      <c r="BEI6" s="14"/>
      <c r="BEJ6" s="8"/>
      <c r="BEK6" s="8"/>
      <c r="BEL6" s="8"/>
      <c r="BEM6" s="8"/>
      <c r="BEN6" s="13"/>
      <c r="BEO6" s="13"/>
      <c r="BEP6" s="13"/>
      <c r="BEQ6" s="14"/>
      <c r="BER6" s="8"/>
      <c r="BES6" s="8"/>
      <c r="BET6" s="8"/>
      <c r="BEU6" s="8"/>
      <c r="BEV6" s="13"/>
      <c r="BEW6" s="13"/>
      <c r="BEX6" s="13"/>
      <c r="BEY6" s="14"/>
      <c r="BEZ6" s="8"/>
      <c r="BFA6" s="8"/>
      <c r="BFB6" s="8"/>
      <c r="BFC6" s="8"/>
      <c r="BFD6" s="13"/>
      <c r="BFE6" s="13"/>
      <c r="BFF6" s="13"/>
      <c r="BFG6" s="14"/>
      <c r="BFH6" s="8"/>
      <c r="BFI6" s="8"/>
      <c r="BFJ6" s="8"/>
      <c r="BFK6" s="8"/>
      <c r="BFL6" s="13"/>
      <c r="BFM6" s="13"/>
      <c r="BFN6" s="13"/>
      <c r="BFO6" s="14"/>
      <c r="BFP6" s="8"/>
      <c r="BFQ6" s="8"/>
      <c r="BFR6" s="8"/>
      <c r="BFS6" s="8"/>
      <c r="BFT6" s="13"/>
      <c r="BFU6" s="13"/>
      <c r="BFV6" s="13"/>
      <c r="BFW6" s="14"/>
      <c r="BFX6" s="8"/>
      <c r="BFY6" s="8"/>
      <c r="BFZ6" s="8"/>
      <c r="BGA6" s="8"/>
      <c r="BGB6" s="13"/>
      <c r="BGC6" s="13"/>
      <c r="BGD6" s="13"/>
      <c r="BGE6" s="14"/>
      <c r="BGF6" s="8"/>
      <c r="BGG6" s="8"/>
      <c r="BGH6" s="8"/>
      <c r="BGI6" s="8"/>
      <c r="BGJ6" s="13"/>
      <c r="BGK6" s="13"/>
      <c r="BGL6" s="13"/>
      <c r="BGM6" s="14"/>
      <c r="BGN6" s="8"/>
      <c r="BGO6" s="8"/>
      <c r="BGP6" s="8"/>
      <c r="BGQ6" s="8"/>
      <c r="BGR6" s="13"/>
      <c r="BGS6" s="13"/>
      <c r="BGT6" s="13"/>
      <c r="BGU6" s="14"/>
      <c r="BGV6" s="8"/>
      <c r="BGW6" s="8"/>
      <c r="BGX6" s="8"/>
      <c r="BGY6" s="8"/>
      <c r="BGZ6" s="13"/>
      <c r="BHA6" s="13"/>
      <c r="BHB6" s="13"/>
      <c r="BHC6" s="14"/>
      <c r="BHD6" s="8"/>
      <c r="BHE6" s="8"/>
      <c r="BHF6" s="8"/>
      <c r="BHG6" s="8"/>
      <c r="BHH6" s="13"/>
      <c r="BHI6" s="13"/>
      <c r="BHJ6" s="13"/>
      <c r="BHK6" s="14"/>
      <c r="BHL6" s="8"/>
      <c r="BHM6" s="8"/>
      <c r="BHN6" s="8"/>
      <c r="BHO6" s="8"/>
      <c r="BHP6" s="13"/>
      <c r="BHQ6" s="13"/>
      <c r="BHR6" s="13"/>
      <c r="BHS6" s="14"/>
      <c r="BHT6" s="8"/>
      <c r="BHU6" s="8"/>
      <c r="BHV6" s="8"/>
      <c r="BHW6" s="8"/>
      <c r="BHX6" s="13"/>
      <c r="BHY6" s="13"/>
      <c r="BHZ6" s="13"/>
      <c r="BIA6" s="14"/>
      <c r="BIB6" s="8"/>
      <c r="BIC6" s="8"/>
      <c r="BID6" s="8"/>
      <c r="BIE6" s="8"/>
      <c r="BIF6" s="13"/>
      <c r="BIG6" s="13"/>
      <c r="BIH6" s="13"/>
      <c r="BII6" s="14"/>
      <c r="BIJ6" s="8"/>
      <c r="BIK6" s="8"/>
      <c r="BIL6" s="8"/>
      <c r="BIM6" s="8"/>
      <c r="BIN6" s="13"/>
      <c r="BIO6" s="13"/>
      <c r="BIP6" s="13"/>
      <c r="BIQ6" s="14"/>
      <c r="BIR6" s="8"/>
      <c r="BIS6" s="8"/>
      <c r="BIT6" s="8"/>
      <c r="BIU6" s="8"/>
      <c r="BIV6" s="13"/>
      <c r="BIW6" s="13"/>
      <c r="BIX6" s="13"/>
      <c r="BIY6" s="14"/>
      <c r="BIZ6" s="8"/>
      <c r="BJA6" s="8"/>
      <c r="BJB6" s="8"/>
      <c r="BJC6" s="8"/>
      <c r="BJD6" s="13"/>
      <c r="BJE6" s="13"/>
      <c r="BJF6" s="13"/>
      <c r="BJG6" s="14"/>
      <c r="BJH6" s="8"/>
      <c r="BJI6" s="8"/>
      <c r="BJJ6" s="8"/>
      <c r="BJK6" s="8"/>
      <c r="BJL6" s="13"/>
      <c r="BJM6" s="13"/>
      <c r="BJN6" s="13"/>
      <c r="BJO6" s="14"/>
      <c r="BJP6" s="8"/>
      <c r="BJQ6" s="8"/>
      <c r="BJR6" s="8"/>
      <c r="BJS6" s="8"/>
      <c r="BJT6" s="13"/>
      <c r="BJU6" s="13"/>
      <c r="BJV6" s="13"/>
      <c r="BJW6" s="14"/>
      <c r="BJX6" s="8"/>
      <c r="BJY6" s="8"/>
      <c r="BJZ6" s="8"/>
      <c r="BKA6" s="8"/>
      <c r="BKB6" s="13"/>
      <c r="BKC6" s="13"/>
      <c r="BKD6" s="13"/>
      <c r="BKE6" s="14"/>
      <c r="BKF6" s="8"/>
      <c r="BKG6" s="8"/>
      <c r="BKH6" s="8"/>
      <c r="BKI6" s="8"/>
      <c r="BKJ6" s="13"/>
      <c r="BKK6" s="13"/>
      <c r="BKL6" s="13"/>
      <c r="BKM6" s="14"/>
      <c r="BKN6" s="8"/>
      <c r="BKO6" s="8"/>
      <c r="BKP6" s="8"/>
      <c r="BKQ6" s="8"/>
      <c r="BKR6" s="13"/>
      <c r="BKS6" s="13"/>
      <c r="BKT6" s="13"/>
      <c r="BKU6" s="14"/>
      <c r="BKV6" s="8"/>
      <c r="BKW6" s="8"/>
      <c r="BKX6" s="8"/>
      <c r="BKY6" s="8"/>
      <c r="BKZ6" s="13"/>
      <c r="BLA6" s="13"/>
      <c r="BLB6" s="13"/>
      <c r="BLC6" s="14"/>
      <c r="BLD6" s="8"/>
      <c r="BLE6" s="8"/>
      <c r="BLF6" s="8"/>
      <c r="BLG6" s="8"/>
      <c r="BLH6" s="13"/>
      <c r="BLI6" s="13"/>
      <c r="BLJ6" s="13"/>
      <c r="BLK6" s="14"/>
      <c r="BLL6" s="8"/>
      <c r="BLM6" s="8"/>
      <c r="BLN6" s="8"/>
      <c r="BLO6" s="8"/>
      <c r="BLP6" s="13"/>
      <c r="BLQ6" s="13"/>
      <c r="BLR6" s="13"/>
      <c r="BLS6" s="14"/>
      <c r="BLT6" s="8"/>
      <c r="BLU6" s="8"/>
      <c r="BLV6" s="8"/>
      <c r="BLW6" s="8"/>
      <c r="BLX6" s="13"/>
      <c r="BLY6" s="13"/>
      <c r="BLZ6" s="13"/>
      <c r="BMA6" s="14"/>
      <c r="BMB6" s="8"/>
      <c r="BMC6" s="8"/>
      <c r="BMD6" s="8"/>
      <c r="BME6" s="8"/>
      <c r="BMF6" s="13"/>
      <c r="BMG6" s="13"/>
      <c r="BMH6" s="13"/>
      <c r="BMI6" s="14"/>
      <c r="BMJ6" s="8"/>
      <c r="BMK6" s="8"/>
      <c r="BML6" s="8"/>
      <c r="BMM6" s="8"/>
      <c r="BMN6" s="13"/>
      <c r="BMO6" s="13"/>
      <c r="BMP6" s="13"/>
      <c r="BMQ6" s="14"/>
      <c r="BMR6" s="8"/>
      <c r="BMS6" s="8"/>
      <c r="BMT6" s="8"/>
      <c r="BMU6" s="8"/>
      <c r="BMV6" s="13"/>
      <c r="BMW6" s="13"/>
      <c r="BMX6" s="13"/>
      <c r="BMY6" s="14"/>
      <c r="BMZ6" s="8"/>
      <c r="BNA6" s="8"/>
      <c r="BNB6" s="8"/>
      <c r="BNC6" s="8"/>
      <c r="BND6" s="13"/>
      <c r="BNE6" s="13"/>
      <c r="BNF6" s="13"/>
      <c r="BNG6" s="14"/>
      <c r="BNH6" s="8"/>
      <c r="BNI6" s="8"/>
      <c r="BNJ6" s="8"/>
      <c r="BNK6" s="8"/>
      <c r="BNL6" s="13"/>
      <c r="BNM6" s="13"/>
      <c r="BNN6" s="13"/>
      <c r="BNO6" s="14"/>
      <c r="BNP6" s="8"/>
      <c r="BNQ6" s="8"/>
      <c r="BNR6" s="8"/>
      <c r="BNS6" s="8"/>
      <c r="BNT6" s="13"/>
      <c r="BNU6" s="13"/>
      <c r="BNV6" s="13"/>
      <c r="BNW6" s="14"/>
      <c r="BNX6" s="8"/>
      <c r="BNY6" s="8"/>
      <c r="BNZ6" s="8"/>
      <c r="BOA6" s="8"/>
      <c r="BOB6" s="13"/>
      <c r="BOC6" s="13"/>
      <c r="BOD6" s="13"/>
      <c r="BOE6" s="14"/>
      <c r="BOF6" s="8"/>
      <c r="BOG6" s="8"/>
      <c r="BOH6" s="8"/>
      <c r="BOI6" s="8"/>
      <c r="BOJ6" s="13"/>
      <c r="BOK6" s="13"/>
      <c r="BOL6" s="13"/>
      <c r="BOM6" s="14"/>
      <c r="BON6" s="8"/>
      <c r="BOO6" s="8"/>
      <c r="BOP6" s="8"/>
      <c r="BOQ6" s="8"/>
      <c r="BOR6" s="13"/>
      <c r="BOS6" s="13"/>
      <c r="BOT6" s="13"/>
      <c r="BOU6" s="14"/>
      <c r="BOV6" s="8"/>
      <c r="BOW6" s="8"/>
      <c r="BOX6" s="8"/>
      <c r="BOY6" s="8"/>
      <c r="BOZ6" s="13"/>
      <c r="BPA6" s="13"/>
      <c r="BPB6" s="13"/>
      <c r="BPC6" s="14"/>
      <c r="BPD6" s="8"/>
      <c r="BPE6" s="8"/>
      <c r="BPF6" s="8"/>
      <c r="BPG6" s="8"/>
      <c r="BPH6" s="13"/>
      <c r="BPI6" s="13"/>
      <c r="BPJ6" s="13"/>
      <c r="BPK6" s="14"/>
      <c r="BPL6" s="8"/>
      <c r="BPM6" s="8"/>
      <c r="BPN6" s="8"/>
      <c r="BPO6" s="8"/>
      <c r="BPP6" s="13"/>
      <c r="BPQ6" s="13"/>
      <c r="BPR6" s="13"/>
      <c r="BPS6" s="14"/>
      <c r="BPT6" s="8"/>
      <c r="BPU6" s="8"/>
      <c r="BPV6" s="8"/>
      <c r="BPW6" s="8"/>
      <c r="BPX6" s="13"/>
      <c r="BPY6" s="13"/>
      <c r="BPZ6" s="13"/>
      <c r="BQA6" s="14"/>
      <c r="BQB6" s="8"/>
      <c r="BQC6" s="8"/>
      <c r="BQD6" s="8"/>
      <c r="BQE6" s="8"/>
      <c r="BQF6" s="13"/>
      <c r="BQG6" s="13"/>
      <c r="BQH6" s="13"/>
      <c r="BQI6" s="14"/>
      <c r="BQJ6" s="8"/>
      <c r="BQK6" s="8"/>
      <c r="BQL6" s="8"/>
      <c r="BQM6" s="8"/>
      <c r="BQN6" s="13"/>
      <c r="BQO6" s="13"/>
      <c r="BQP6" s="13"/>
      <c r="BQQ6" s="14"/>
      <c r="BQR6" s="8"/>
      <c r="BQS6" s="8"/>
      <c r="BQT6" s="8"/>
      <c r="BQU6" s="8"/>
      <c r="BQV6" s="13"/>
      <c r="BQW6" s="13"/>
      <c r="BQX6" s="13"/>
      <c r="BQY6" s="14"/>
      <c r="BQZ6" s="8"/>
      <c r="BRA6" s="8"/>
      <c r="BRB6" s="8"/>
      <c r="BRC6" s="8"/>
      <c r="BRD6" s="13"/>
      <c r="BRE6" s="13"/>
      <c r="BRF6" s="13"/>
      <c r="BRG6" s="14"/>
      <c r="BRH6" s="8"/>
      <c r="BRI6" s="8"/>
      <c r="BRJ6" s="8"/>
      <c r="BRK6" s="8"/>
      <c r="BRL6" s="13"/>
      <c r="BRM6" s="13"/>
      <c r="BRN6" s="13"/>
      <c r="BRO6" s="14"/>
      <c r="BRP6" s="8"/>
      <c r="BRQ6" s="8"/>
      <c r="BRR6" s="8"/>
      <c r="BRS6" s="8"/>
      <c r="BRT6" s="13"/>
      <c r="BRU6" s="13"/>
      <c r="BRV6" s="13"/>
      <c r="BRW6" s="14"/>
      <c r="BRX6" s="8"/>
      <c r="BRY6" s="8"/>
      <c r="BRZ6" s="8"/>
      <c r="BSA6" s="8"/>
      <c r="BSB6" s="13"/>
      <c r="BSC6" s="13"/>
      <c r="BSD6" s="13"/>
      <c r="BSE6" s="14"/>
      <c r="BSF6" s="8"/>
      <c r="BSG6" s="8"/>
      <c r="BSH6" s="8"/>
      <c r="BSI6" s="8"/>
      <c r="BSJ6" s="13"/>
      <c r="BSK6" s="13"/>
      <c r="BSL6" s="13"/>
      <c r="BSM6" s="14"/>
      <c r="BSN6" s="8"/>
      <c r="BSO6" s="8"/>
      <c r="BSP6" s="8"/>
      <c r="BSQ6" s="8"/>
      <c r="BSR6" s="13"/>
      <c r="BSS6" s="13"/>
      <c r="BST6" s="13"/>
      <c r="BSU6" s="14"/>
      <c r="BSV6" s="8"/>
      <c r="BSW6" s="8"/>
      <c r="BSX6" s="8"/>
      <c r="BSY6" s="8"/>
      <c r="BSZ6" s="13"/>
      <c r="BTA6" s="13"/>
      <c r="BTB6" s="13"/>
      <c r="BTC6" s="14"/>
      <c r="BTD6" s="8"/>
      <c r="BTE6" s="8"/>
      <c r="BTF6" s="8"/>
      <c r="BTG6" s="8"/>
      <c r="BTH6" s="13"/>
      <c r="BTI6" s="13"/>
      <c r="BTJ6" s="13"/>
      <c r="BTK6" s="14"/>
      <c r="BTL6" s="8"/>
      <c r="BTM6" s="8"/>
      <c r="BTN6" s="8"/>
      <c r="BTO6" s="8"/>
      <c r="BTP6" s="13"/>
      <c r="BTQ6" s="13"/>
      <c r="BTR6" s="13"/>
      <c r="BTS6" s="14"/>
      <c r="BTT6" s="8"/>
      <c r="BTU6" s="8"/>
      <c r="BTV6" s="8"/>
      <c r="BTW6" s="8"/>
      <c r="BTX6" s="13"/>
      <c r="BTY6" s="13"/>
      <c r="BTZ6" s="13"/>
      <c r="BUA6" s="14"/>
      <c r="BUB6" s="8"/>
      <c r="BUC6" s="8"/>
      <c r="BUD6" s="8"/>
      <c r="BUE6" s="8"/>
      <c r="BUF6" s="13"/>
      <c r="BUG6" s="13"/>
      <c r="BUH6" s="13"/>
      <c r="BUI6" s="14"/>
      <c r="BUJ6" s="8"/>
      <c r="BUK6" s="8"/>
      <c r="BUL6" s="8"/>
      <c r="BUM6" s="8"/>
      <c r="BUN6" s="13"/>
      <c r="BUO6" s="13"/>
      <c r="BUP6" s="13"/>
      <c r="BUQ6" s="14"/>
      <c r="BUR6" s="8"/>
      <c r="BUS6" s="8"/>
      <c r="BUT6" s="8"/>
      <c r="BUU6" s="8"/>
      <c r="BUV6" s="13"/>
      <c r="BUW6" s="13"/>
      <c r="BUX6" s="13"/>
      <c r="BUY6" s="14"/>
      <c r="BUZ6" s="8"/>
      <c r="BVA6" s="8"/>
      <c r="BVB6" s="8"/>
      <c r="BVC6" s="8"/>
      <c r="BVD6" s="13"/>
      <c r="BVE6" s="13"/>
      <c r="BVF6" s="13"/>
      <c r="BVG6" s="14"/>
      <c r="BVH6" s="8"/>
      <c r="BVI6" s="8"/>
      <c r="BVJ6" s="8"/>
      <c r="BVK6" s="8"/>
      <c r="BVL6" s="13"/>
      <c r="BVM6" s="13"/>
      <c r="BVN6" s="13"/>
      <c r="BVO6" s="14"/>
      <c r="BVP6" s="8"/>
      <c r="BVQ6" s="8"/>
      <c r="BVR6" s="8"/>
      <c r="BVS6" s="8"/>
      <c r="BVT6" s="13"/>
      <c r="BVU6" s="13"/>
      <c r="BVV6" s="13"/>
      <c r="BVW6" s="14"/>
      <c r="BVX6" s="8"/>
      <c r="BVY6" s="8"/>
      <c r="BVZ6" s="8"/>
      <c r="BWA6" s="8"/>
      <c r="BWB6" s="13"/>
      <c r="BWC6" s="13"/>
      <c r="BWD6" s="13"/>
      <c r="BWE6" s="14"/>
      <c r="BWF6" s="8"/>
      <c r="BWG6" s="8"/>
      <c r="BWH6" s="8"/>
      <c r="BWI6" s="8"/>
      <c r="BWJ6" s="13"/>
      <c r="BWK6" s="13"/>
      <c r="BWL6" s="13"/>
      <c r="BWM6" s="14"/>
      <c r="BWN6" s="8"/>
      <c r="BWO6" s="8"/>
      <c r="BWP6" s="8"/>
      <c r="BWQ6" s="8"/>
      <c r="BWR6" s="13"/>
      <c r="BWS6" s="13"/>
      <c r="BWT6" s="13"/>
      <c r="BWU6" s="14"/>
      <c r="BWV6" s="8"/>
      <c r="BWW6" s="8"/>
      <c r="BWX6" s="8"/>
      <c r="BWY6" s="8"/>
      <c r="BWZ6" s="13"/>
      <c r="BXA6" s="13"/>
      <c r="BXB6" s="13"/>
      <c r="BXC6" s="14"/>
      <c r="BXD6" s="8"/>
      <c r="BXE6" s="8"/>
      <c r="BXF6" s="8"/>
      <c r="BXG6" s="8"/>
      <c r="BXH6" s="13"/>
      <c r="BXI6" s="13"/>
      <c r="BXJ6" s="13"/>
      <c r="BXK6" s="14"/>
      <c r="BXL6" s="8"/>
      <c r="BXM6" s="8"/>
      <c r="BXN6" s="8"/>
      <c r="BXO6" s="8"/>
      <c r="BXP6" s="13"/>
      <c r="BXQ6" s="13"/>
      <c r="BXR6" s="13"/>
      <c r="BXS6" s="14"/>
      <c r="BXT6" s="8"/>
      <c r="BXU6" s="8"/>
      <c r="BXV6" s="8"/>
      <c r="BXW6" s="8"/>
      <c r="BXX6" s="13"/>
      <c r="BXY6" s="13"/>
      <c r="BXZ6" s="13"/>
      <c r="BYA6" s="14"/>
      <c r="BYB6" s="8"/>
      <c r="BYC6" s="8"/>
      <c r="BYD6" s="8"/>
      <c r="BYE6" s="8"/>
      <c r="BYF6" s="13"/>
      <c r="BYG6" s="13"/>
      <c r="BYH6" s="13"/>
      <c r="BYI6" s="14"/>
      <c r="BYJ6" s="8"/>
      <c r="BYK6" s="8"/>
      <c r="BYL6" s="8"/>
      <c r="BYM6" s="8"/>
      <c r="BYN6" s="13"/>
      <c r="BYO6" s="13"/>
      <c r="BYP6" s="13"/>
      <c r="BYQ6" s="14"/>
      <c r="BYR6" s="8"/>
      <c r="BYS6" s="8"/>
      <c r="BYT6" s="8"/>
      <c r="BYU6" s="8"/>
      <c r="BYV6" s="13"/>
      <c r="BYW6" s="13"/>
      <c r="BYX6" s="13"/>
      <c r="BYY6" s="14"/>
      <c r="BYZ6" s="8"/>
      <c r="BZA6" s="8"/>
      <c r="BZB6" s="8"/>
      <c r="BZC6" s="8"/>
      <c r="BZD6" s="13"/>
      <c r="BZE6" s="13"/>
      <c r="BZF6" s="13"/>
      <c r="BZG6" s="14"/>
      <c r="BZH6" s="8"/>
      <c r="BZI6" s="8"/>
      <c r="BZJ6" s="8"/>
      <c r="BZK6" s="8"/>
      <c r="BZL6" s="13"/>
      <c r="BZM6" s="13"/>
      <c r="BZN6" s="13"/>
      <c r="BZO6" s="14"/>
      <c r="BZP6" s="8"/>
      <c r="BZQ6" s="8"/>
      <c r="BZR6" s="8"/>
      <c r="BZS6" s="8"/>
      <c r="BZT6" s="13"/>
      <c r="BZU6" s="13"/>
      <c r="BZV6" s="13"/>
      <c r="BZW6" s="14"/>
      <c r="BZX6" s="8"/>
      <c r="BZY6" s="8"/>
      <c r="BZZ6" s="8"/>
      <c r="CAA6" s="8"/>
      <c r="CAB6" s="13"/>
      <c r="CAC6" s="13"/>
      <c r="CAD6" s="13"/>
      <c r="CAE6" s="14"/>
      <c r="CAF6" s="8"/>
      <c r="CAG6" s="8"/>
      <c r="CAH6" s="8"/>
      <c r="CAI6" s="8"/>
      <c r="CAJ6" s="13"/>
      <c r="CAK6" s="13"/>
      <c r="CAL6" s="13"/>
      <c r="CAM6" s="14"/>
      <c r="CAN6" s="8"/>
      <c r="CAO6" s="8"/>
      <c r="CAP6" s="8"/>
      <c r="CAQ6" s="8"/>
      <c r="CAR6" s="13"/>
      <c r="CAS6" s="13"/>
      <c r="CAT6" s="13"/>
      <c r="CAU6" s="14"/>
      <c r="CAV6" s="8"/>
      <c r="CAW6" s="8"/>
      <c r="CAX6" s="8"/>
      <c r="CAY6" s="8"/>
      <c r="CAZ6" s="13"/>
      <c r="CBA6" s="13"/>
      <c r="CBB6" s="13"/>
      <c r="CBC6" s="14"/>
      <c r="CBD6" s="8"/>
      <c r="CBE6" s="8"/>
      <c r="CBF6" s="8"/>
      <c r="CBG6" s="8"/>
      <c r="CBH6" s="13"/>
      <c r="CBI6" s="13"/>
      <c r="CBJ6" s="13"/>
      <c r="CBK6" s="14"/>
      <c r="CBL6" s="8"/>
      <c r="CBM6" s="8"/>
      <c r="CBN6" s="8"/>
      <c r="CBO6" s="8"/>
      <c r="CBP6" s="13"/>
      <c r="CBQ6" s="13"/>
      <c r="CBR6" s="13"/>
      <c r="CBS6" s="14"/>
      <c r="CBT6" s="8"/>
      <c r="CBU6" s="8"/>
      <c r="CBV6" s="8"/>
      <c r="CBW6" s="8"/>
      <c r="CBX6" s="13"/>
      <c r="CBY6" s="13"/>
      <c r="CBZ6" s="13"/>
      <c r="CCA6" s="14"/>
      <c r="CCB6" s="8"/>
      <c r="CCC6" s="8"/>
      <c r="CCD6" s="8"/>
      <c r="CCE6" s="8"/>
      <c r="CCF6" s="13"/>
      <c r="CCG6" s="13"/>
      <c r="CCH6" s="13"/>
      <c r="CCI6" s="14"/>
      <c r="CCJ6" s="8"/>
      <c r="CCK6" s="8"/>
      <c r="CCL6" s="8"/>
      <c r="CCM6" s="8"/>
      <c r="CCN6" s="13"/>
      <c r="CCO6" s="13"/>
      <c r="CCP6" s="13"/>
      <c r="CCQ6" s="14"/>
      <c r="CCR6" s="8"/>
      <c r="CCS6" s="8"/>
      <c r="CCT6" s="8"/>
      <c r="CCU6" s="8"/>
      <c r="CCV6" s="13"/>
      <c r="CCW6" s="13"/>
      <c r="CCX6" s="13"/>
      <c r="CCY6" s="14"/>
      <c r="CCZ6" s="8"/>
      <c r="CDA6" s="8"/>
      <c r="CDB6" s="8"/>
      <c r="CDC6" s="8"/>
      <c r="CDD6" s="13"/>
      <c r="CDE6" s="13"/>
      <c r="CDF6" s="13"/>
      <c r="CDG6" s="14"/>
      <c r="CDH6" s="8"/>
      <c r="CDI6" s="8"/>
      <c r="CDJ6" s="8"/>
      <c r="CDK6" s="8"/>
      <c r="CDL6" s="13"/>
      <c r="CDM6" s="13"/>
      <c r="CDN6" s="13"/>
      <c r="CDO6" s="14"/>
      <c r="CDP6" s="8"/>
      <c r="CDQ6" s="8"/>
      <c r="CDR6" s="8"/>
      <c r="CDS6" s="8"/>
      <c r="CDT6" s="13"/>
      <c r="CDU6" s="13"/>
      <c r="CDV6" s="13"/>
      <c r="CDW6" s="14"/>
      <c r="CDX6" s="8"/>
      <c r="CDY6" s="8"/>
      <c r="CDZ6" s="8"/>
      <c r="CEA6" s="8"/>
      <c r="CEB6" s="13"/>
      <c r="CEC6" s="13"/>
      <c r="CED6" s="13"/>
      <c r="CEE6" s="14"/>
      <c r="CEF6" s="8"/>
      <c r="CEG6" s="8"/>
      <c r="CEH6" s="8"/>
      <c r="CEI6" s="8"/>
      <c r="CEJ6" s="13"/>
      <c r="CEK6" s="13"/>
      <c r="CEL6" s="13"/>
      <c r="CEM6" s="14"/>
      <c r="CEN6" s="8"/>
      <c r="CEO6" s="8"/>
      <c r="CEP6" s="8"/>
      <c r="CEQ6" s="8"/>
      <c r="CER6" s="13"/>
      <c r="CES6" s="13"/>
      <c r="CET6" s="13"/>
      <c r="CEU6" s="14"/>
      <c r="CEV6" s="8"/>
      <c r="CEW6" s="8"/>
      <c r="CEX6" s="8"/>
      <c r="CEY6" s="8"/>
      <c r="CEZ6" s="13"/>
      <c r="CFA6" s="13"/>
      <c r="CFB6" s="13"/>
      <c r="CFC6" s="14"/>
      <c r="CFD6" s="8"/>
      <c r="CFE6" s="8"/>
      <c r="CFF6" s="8"/>
      <c r="CFG6" s="8"/>
      <c r="CFH6" s="13"/>
      <c r="CFI6" s="13"/>
      <c r="CFJ6" s="13"/>
      <c r="CFK6" s="14"/>
      <c r="CFL6" s="8"/>
      <c r="CFM6" s="8"/>
      <c r="CFN6" s="8"/>
      <c r="CFO6" s="8"/>
      <c r="CFP6" s="13"/>
      <c r="CFQ6" s="13"/>
      <c r="CFR6" s="13"/>
      <c r="CFS6" s="14"/>
      <c r="CFT6" s="8"/>
      <c r="CFU6" s="8"/>
      <c r="CFV6" s="8"/>
      <c r="CFW6" s="8"/>
      <c r="CFX6" s="13"/>
      <c r="CFY6" s="13"/>
      <c r="CFZ6" s="13"/>
      <c r="CGA6" s="14"/>
      <c r="CGB6" s="8"/>
      <c r="CGC6" s="8"/>
      <c r="CGD6" s="8"/>
      <c r="CGE6" s="8"/>
      <c r="CGF6" s="13"/>
      <c r="CGG6" s="13"/>
      <c r="CGH6" s="13"/>
      <c r="CGI6" s="14"/>
      <c r="CGJ6" s="8"/>
      <c r="CGK6" s="8"/>
      <c r="CGL6" s="8"/>
      <c r="CGM6" s="8"/>
      <c r="CGN6" s="13"/>
      <c r="CGO6" s="13"/>
      <c r="CGP6" s="13"/>
      <c r="CGQ6" s="14"/>
      <c r="CGR6" s="8"/>
      <c r="CGS6" s="8"/>
      <c r="CGT6" s="8"/>
      <c r="CGU6" s="8"/>
      <c r="CGV6" s="13"/>
      <c r="CGW6" s="13"/>
      <c r="CGX6" s="13"/>
      <c r="CGY6" s="14"/>
      <c r="CGZ6" s="8"/>
      <c r="CHA6" s="8"/>
      <c r="CHB6" s="8"/>
      <c r="CHC6" s="8"/>
      <c r="CHD6" s="13"/>
      <c r="CHE6" s="13"/>
      <c r="CHF6" s="13"/>
      <c r="CHG6" s="14"/>
      <c r="CHH6" s="8"/>
      <c r="CHI6" s="8"/>
      <c r="CHJ6" s="8"/>
      <c r="CHK6" s="8"/>
      <c r="CHL6" s="13"/>
      <c r="CHM6" s="13"/>
      <c r="CHN6" s="13"/>
      <c r="CHO6" s="14"/>
      <c r="CHP6" s="8"/>
      <c r="CHQ6" s="8"/>
      <c r="CHR6" s="8"/>
      <c r="CHS6" s="8"/>
      <c r="CHT6" s="13"/>
      <c r="CHU6" s="13"/>
      <c r="CHV6" s="13"/>
      <c r="CHW6" s="14"/>
      <c r="CHX6" s="8"/>
      <c r="CHY6" s="8"/>
      <c r="CHZ6" s="8"/>
      <c r="CIA6" s="8"/>
      <c r="CIB6" s="13"/>
      <c r="CIC6" s="13"/>
      <c r="CID6" s="13"/>
      <c r="CIE6" s="14"/>
      <c r="CIF6" s="8"/>
      <c r="CIG6" s="8"/>
      <c r="CIH6" s="8"/>
      <c r="CII6" s="8"/>
      <c r="CIJ6" s="13"/>
      <c r="CIK6" s="13"/>
      <c r="CIL6" s="13"/>
      <c r="CIM6" s="14"/>
      <c r="CIN6" s="8"/>
      <c r="CIO6" s="8"/>
      <c r="CIP6" s="8"/>
      <c r="CIQ6" s="8"/>
      <c r="CIR6" s="13"/>
      <c r="CIS6" s="13"/>
      <c r="CIT6" s="13"/>
      <c r="CIU6" s="14"/>
      <c r="CIV6" s="8"/>
      <c r="CIW6" s="8"/>
      <c r="CIX6" s="8"/>
      <c r="CIY6" s="8"/>
      <c r="CIZ6" s="13"/>
      <c r="CJA6" s="13"/>
      <c r="CJB6" s="13"/>
      <c r="CJC6" s="14"/>
      <c r="CJD6" s="8"/>
      <c r="CJE6" s="8"/>
      <c r="CJF6" s="8"/>
      <c r="CJG6" s="8"/>
      <c r="CJH6" s="13"/>
      <c r="CJI6" s="13"/>
      <c r="CJJ6" s="13"/>
      <c r="CJK6" s="14"/>
      <c r="CJL6" s="8"/>
      <c r="CJM6" s="8"/>
      <c r="CJN6" s="8"/>
      <c r="CJO6" s="8"/>
      <c r="CJP6" s="13"/>
      <c r="CJQ6" s="13"/>
      <c r="CJR6" s="13"/>
      <c r="CJS6" s="14"/>
      <c r="CJT6" s="8"/>
      <c r="CJU6" s="8"/>
      <c r="CJV6" s="8"/>
      <c r="CJW6" s="8"/>
      <c r="CJX6" s="13"/>
      <c r="CJY6" s="13"/>
      <c r="CJZ6" s="13"/>
      <c r="CKA6" s="14"/>
      <c r="CKB6" s="8"/>
      <c r="CKC6" s="8"/>
      <c r="CKD6" s="8"/>
      <c r="CKE6" s="8"/>
      <c r="CKF6" s="13"/>
      <c r="CKG6" s="13"/>
      <c r="CKH6" s="13"/>
      <c r="CKI6" s="14"/>
      <c r="CKJ6" s="8"/>
      <c r="CKK6" s="8"/>
      <c r="CKL6" s="8"/>
      <c r="CKM6" s="8"/>
      <c r="CKN6" s="13"/>
      <c r="CKO6" s="13"/>
      <c r="CKP6" s="13"/>
      <c r="CKQ6" s="14"/>
      <c r="CKR6" s="8"/>
      <c r="CKS6" s="8"/>
      <c r="CKT6" s="8"/>
      <c r="CKU6" s="8"/>
      <c r="CKV6" s="13"/>
      <c r="CKW6" s="13"/>
      <c r="CKX6" s="13"/>
      <c r="CKY6" s="14"/>
      <c r="CKZ6" s="8"/>
      <c r="CLA6" s="8"/>
      <c r="CLB6" s="8"/>
      <c r="CLC6" s="8"/>
      <c r="CLD6" s="13"/>
      <c r="CLE6" s="13"/>
      <c r="CLF6" s="13"/>
      <c r="CLG6" s="14"/>
      <c r="CLH6" s="8"/>
      <c r="CLI6" s="8"/>
      <c r="CLJ6" s="8"/>
      <c r="CLK6" s="8"/>
      <c r="CLL6" s="13"/>
      <c r="CLM6" s="13"/>
      <c r="CLN6" s="13"/>
      <c r="CLO6" s="14"/>
      <c r="CLP6" s="8"/>
      <c r="CLQ6" s="8"/>
      <c r="CLR6" s="8"/>
      <c r="CLS6" s="8"/>
      <c r="CLT6" s="13"/>
      <c r="CLU6" s="13"/>
      <c r="CLV6" s="13"/>
      <c r="CLW6" s="14"/>
      <c r="CLX6" s="8"/>
      <c r="CLY6" s="8"/>
      <c r="CLZ6" s="8"/>
      <c r="CMA6" s="8"/>
      <c r="CMB6" s="13"/>
      <c r="CMC6" s="13"/>
      <c r="CMD6" s="13"/>
      <c r="CME6" s="14"/>
      <c r="CMF6" s="8"/>
      <c r="CMG6" s="8"/>
      <c r="CMH6" s="8"/>
      <c r="CMI6" s="8"/>
      <c r="CMJ6" s="13"/>
      <c r="CMK6" s="13"/>
      <c r="CML6" s="13"/>
      <c r="CMM6" s="14"/>
      <c r="CMN6" s="8"/>
      <c r="CMO6" s="8"/>
      <c r="CMP6" s="8"/>
      <c r="CMQ6" s="8"/>
      <c r="CMR6" s="13"/>
      <c r="CMS6" s="13"/>
      <c r="CMT6" s="13"/>
      <c r="CMU6" s="14"/>
      <c r="CMV6" s="8"/>
      <c r="CMW6" s="8"/>
      <c r="CMX6" s="8"/>
      <c r="CMY6" s="8"/>
      <c r="CMZ6" s="13"/>
      <c r="CNA6" s="13"/>
      <c r="CNB6" s="13"/>
      <c r="CNC6" s="14"/>
      <c r="CND6" s="8"/>
      <c r="CNE6" s="8"/>
      <c r="CNF6" s="8"/>
      <c r="CNG6" s="8"/>
      <c r="CNH6" s="13"/>
      <c r="CNI6" s="13"/>
      <c r="CNJ6" s="13"/>
      <c r="CNK6" s="14"/>
      <c r="CNL6" s="8"/>
      <c r="CNM6" s="8"/>
      <c r="CNN6" s="8"/>
      <c r="CNO6" s="8"/>
      <c r="CNP6" s="13"/>
      <c r="CNQ6" s="13"/>
      <c r="CNR6" s="13"/>
      <c r="CNS6" s="14"/>
      <c r="CNT6" s="8"/>
      <c r="CNU6" s="8"/>
      <c r="CNV6" s="8"/>
      <c r="CNW6" s="8"/>
      <c r="CNX6" s="13"/>
      <c r="CNY6" s="13"/>
      <c r="CNZ6" s="13"/>
      <c r="COA6" s="14"/>
      <c r="COB6" s="8"/>
      <c r="COC6" s="8"/>
      <c r="COD6" s="8"/>
      <c r="COE6" s="8"/>
      <c r="COF6" s="13"/>
      <c r="COG6" s="13"/>
      <c r="COH6" s="13"/>
      <c r="COI6" s="14"/>
      <c r="COJ6" s="8"/>
      <c r="COK6" s="8"/>
      <c r="COL6" s="8"/>
      <c r="COM6" s="8"/>
      <c r="CON6" s="13"/>
      <c r="COO6" s="13"/>
      <c r="COP6" s="13"/>
      <c r="COQ6" s="14"/>
      <c r="COR6" s="8"/>
      <c r="COS6" s="8"/>
      <c r="COT6" s="8"/>
      <c r="COU6" s="8"/>
      <c r="COV6" s="13"/>
      <c r="COW6" s="13"/>
      <c r="COX6" s="13"/>
      <c r="COY6" s="14"/>
      <c r="COZ6" s="8"/>
      <c r="CPA6" s="8"/>
      <c r="CPB6" s="8"/>
      <c r="CPC6" s="8"/>
      <c r="CPD6" s="13"/>
      <c r="CPE6" s="13"/>
      <c r="CPF6" s="13"/>
      <c r="CPG6" s="14"/>
      <c r="CPH6" s="8"/>
      <c r="CPI6" s="8"/>
      <c r="CPJ6" s="8"/>
      <c r="CPK6" s="8"/>
      <c r="CPL6" s="13"/>
      <c r="CPM6" s="13"/>
      <c r="CPN6" s="13"/>
      <c r="CPO6" s="14"/>
      <c r="CPP6" s="8"/>
      <c r="CPQ6" s="8"/>
      <c r="CPR6" s="8"/>
      <c r="CPS6" s="8"/>
      <c r="CPT6" s="13"/>
      <c r="CPU6" s="13"/>
      <c r="CPV6" s="13"/>
      <c r="CPW6" s="14"/>
      <c r="CPX6" s="8"/>
      <c r="CPY6" s="8"/>
      <c r="CPZ6" s="8"/>
      <c r="CQA6" s="8"/>
      <c r="CQB6" s="13"/>
      <c r="CQC6" s="13"/>
      <c r="CQD6" s="13"/>
      <c r="CQE6" s="14"/>
      <c r="CQF6" s="8"/>
      <c r="CQG6" s="8"/>
      <c r="CQH6" s="8"/>
      <c r="CQI6" s="8"/>
      <c r="CQJ6" s="13"/>
      <c r="CQK6" s="13"/>
      <c r="CQL6" s="13"/>
      <c r="CQM6" s="14"/>
      <c r="CQN6" s="8"/>
      <c r="CQO6" s="8"/>
      <c r="CQP6" s="8"/>
      <c r="CQQ6" s="8"/>
      <c r="CQR6" s="13"/>
      <c r="CQS6" s="13"/>
      <c r="CQT6" s="13"/>
      <c r="CQU6" s="14"/>
      <c r="CQV6" s="8"/>
      <c r="CQW6" s="8"/>
      <c r="CQX6" s="8"/>
      <c r="CQY6" s="8"/>
      <c r="CQZ6" s="13"/>
      <c r="CRA6" s="13"/>
      <c r="CRB6" s="13"/>
      <c r="CRC6" s="14"/>
      <c r="CRD6" s="8"/>
      <c r="CRE6" s="8"/>
      <c r="CRF6" s="8"/>
      <c r="CRG6" s="8"/>
      <c r="CRH6" s="13"/>
      <c r="CRI6" s="13"/>
      <c r="CRJ6" s="13"/>
      <c r="CRK6" s="14"/>
      <c r="CRL6" s="8"/>
      <c r="CRM6" s="8"/>
      <c r="CRN6" s="8"/>
      <c r="CRO6" s="8"/>
      <c r="CRP6" s="13"/>
      <c r="CRQ6" s="13"/>
      <c r="CRR6" s="13"/>
      <c r="CRS6" s="14"/>
      <c r="CRT6" s="8"/>
      <c r="CRU6" s="8"/>
      <c r="CRV6" s="8"/>
      <c r="CRW6" s="8"/>
      <c r="CRX6" s="13"/>
      <c r="CRY6" s="13"/>
      <c r="CRZ6" s="13"/>
      <c r="CSA6" s="14"/>
      <c r="CSB6" s="8"/>
      <c r="CSC6" s="8"/>
      <c r="CSD6" s="8"/>
      <c r="CSE6" s="8"/>
      <c r="CSF6" s="13"/>
      <c r="CSG6" s="13"/>
      <c r="CSH6" s="13"/>
      <c r="CSI6" s="14"/>
      <c r="CSJ6" s="8"/>
      <c r="CSK6" s="8"/>
      <c r="CSL6" s="8"/>
      <c r="CSM6" s="8"/>
      <c r="CSN6" s="13"/>
      <c r="CSO6" s="13"/>
      <c r="CSP6" s="13"/>
      <c r="CSQ6" s="14"/>
      <c r="CSR6" s="8"/>
      <c r="CSS6" s="8"/>
      <c r="CST6" s="8"/>
      <c r="CSU6" s="8"/>
      <c r="CSV6" s="13"/>
      <c r="CSW6" s="13"/>
      <c r="CSX6" s="13"/>
      <c r="CSY6" s="14"/>
      <c r="CSZ6" s="8"/>
      <c r="CTA6" s="8"/>
      <c r="CTB6" s="8"/>
      <c r="CTC6" s="8"/>
      <c r="CTD6" s="13"/>
      <c r="CTE6" s="13"/>
      <c r="CTF6" s="13"/>
      <c r="CTG6" s="14"/>
      <c r="CTH6" s="8"/>
      <c r="CTI6" s="8"/>
      <c r="CTJ6" s="8"/>
      <c r="CTK6" s="8"/>
      <c r="CTL6" s="13"/>
      <c r="CTM6" s="13"/>
      <c r="CTN6" s="13"/>
      <c r="CTO6" s="14"/>
      <c r="CTP6" s="8"/>
      <c r="CTQ6" s="8"/>
      <c r="CTR6" s="8"/>
      <c r="CTS6" s="8"/>
      <c r="CTT6" s="13"/>
      <c r="CTU6" s="13"/>
      <c r="CTV6" s="13"/>
      <c r="CTW6" s="14"/>
      <c r="CTX6" s="8"/>
      <c r="CTY6" s="8"/>
      <c r="CTZ6" s="8"/>
      <c r="CUA6" s="8"/>
      <c r="CUB6" s="13"/>
      <c r="CUC6" s="13"/>
      <c r="CUD6" s="13"/>
      <c r="CUE6" s="14"/>
      <c r="CUF6" s="8"/>
      <c r="CUG6" s="8"/>
      <c r="CUH6" s="8"/>
      <c r="CUI6" s="8"/>
      <c r="CUJ6" s="13"/>
      <c r="CUK6" s="13"/>
      <c r="CUL6" s="13"/>
      <c r="CUM6" s="14"/>
      <c r="CUN6" s="8"/>
      <c r="CUO6" s="8"/>
      <c r="CUP6" s="8"/>
      <c r="CUQ6" s="8"/>
      <c r="CUR6" s="13"/>
      <c r="CUS6" s="13"/>
      <c r="CUT6" s="13"/>
      <c r="CUU6" s="14"/>
      <c r="CUV6" s="8"/>
      <c r="CUW6" s="8"/>
      <c r="CUX6" s="8"/>
      <c r="CUY6" s="8"/>
      <c r="CUZ6" s="13"/>
      <c r="CVA6" s="13"/>
      <c r="CVB6" s="13"/>
      <c r="CVC6" s="14"/>
      <c r="CVD6" s="8"/>
      <c r="CVE6" s="8"/>
      <c r="CVF6" s="8"/>
      <c r="CVG6" s="8"/>
      <c r="CVH6" s="13"/>
      <c r="CVI6" s="13"/>
      <c r="CVJ6" s="13"/>
      <c r="CVK6" s="14"/>
      <c r="CVL6" s="8"/>
      <c r="CVM6" s="8"/>
      <c r="CVN6" s="8"/>
      <c r="CVO6" s="8"/>
      <c r="CVP6" s="13"/>
      <c r="CVQ6" s="13"/>
      <c r="CVR6" s="13"/>
      <c r="CVS6" s="14"/>
      <c r="CVT6" s="8"/>
      <c r="CVU6" s="8"/>
      <c r="CVV6" s="8"/>
      <c r="CVW6" s="8"/>
      <c r="CVX6" s="13"/>
      <c r="CVY6" s="13"/>
      <c r="CVZ6" s="13"/>
      <c r="CWA6" s="14"/>
      <c r="CWB6" s="8"/>
      <c r="CWC6" s="8"/>
      <c r="CWD6" s="8"/>
      <c r="CWE6" s="8"/>
      <c r="CWF6" s="13"/>
      <c r="CWG6" s="13"/>
      <c r="CWH6" s="13"/>
      <c r="CWI6" s="14"/>
      <c r="CWJ6" s="8"/>
      <c r="CWK6" s="8"/>
      <c r="CWL6" s="8"/>
      <c r="CWM6" s="8"/>
      <c r="CWN6" s="13"/>
      <c r="CWO6" s="13"/>
      <c r="CWP6" s="13"/>
      <c r="CWQ6" s="14"/>
      <c r="CWR6" s="8"/>
      <c r="CWS6" s="8"/>
      <c r="CWT6" s="8"/>
      <c r="CWU6" s="8"/>
      <c r="CWV6" s="13"/>
      <c r="CWW6" s="13"/>
      <c r="CWX6" s="13"/>
      <c r="CWY6" s="14"/>
      <c r="CWZ6" s="8"/>
      <c r="CXA6" s="8"/>
      <c r="CXB6" s="8"/>
      <c r="CXC6" s="8"/>
      <c r="CXD6" s="13"/>
      <c r="CXE6" s="13"/>
      <c r="CXF6" s="13"/>
      <c r="CXG6" s="14"/>
      <c r="CXH6" s="8"/>
      <c r="CXI6" s="8"/>
      <c r="CXJ6" s="8"/>
      <c r="CXK6" s="8"/>
      <c r="CXL6" s="13"/>
      <c r="CXM6" s="13"/>
      <c r="CXN6" s="13"/>
      <c r="CXO6" s="14"/>
      <c r="CXP6" s="8"/>
      <c r="CXQ6" s="8"/>
      <c r="CXR6" s="8"/>
      <c r="CXS6" s="8"/>
      <c r="CXT6" s="13"/>
      <c r="CXU6" s="13"/>
      <c r="CXV6" s="13"/>
      <c r="CXW6" s="14"/>
      <c r="CXX6" s="8"/>
      <c r="CXY6" s="8"/>
      <c r="CXZ6" s="8"/>
      <c r="CYA6" s="8"/>
      <c r="CYB6" s="13"/>
      <c r="CYC6" s="13"/>
      <c r="CYD6" s="13"/>
      <c r="CYE6" s="14"/>
      <c r="CYF6" s="8"/>
      <c r="CYG6" s="8"/>
      <c r="CYH6" s="8"/>
      <c r="CYI6" s="8"/>
      <c r="CYJ6" s="13"/>
      <c r="CYK6" s="13"/>
      <c r="CYL6" s="13"/>
      <c r="CYM6" s="14"/>
      <c r="CYN6" s="8"/>
      <c r="CYO6" s="8"/>
      <c r="CYP6" s="8"/>
      <c r="CYQ6" s="8"/>
      <c r="CYR6" s="13"/>
      <c r="CYS6" s="13"/>
      <c r="CYT6" s="13"/>
      <c r="CYU6" s="14"/>
      <c r="CYV6" s="8"/>
      <c r="CYW6" s="8"/>
      <c r="CYX6" s="8"/>
      <c r="CYY6" s="8"/>
      <c r="CYZ6" s="13"/>
      <c r="CZA6" s="13"/>
      <c r="CZB6" s="13"/>
      <c r="CZC6" s="14"/>
      <c r="CZD6" s="8"/>
      <c r="CZE6" s="8"/>
      <c r="CZF6" s="8"/>
      <c r="CZG6" s="8"/>
      <c r="CZH6" s="13"/>
      <c r="CZI6" s="13"/>
      <c r="CZJ6" s="13"/>
      <c r="CZK6" s="14"/>
      <c r="CZL6" s="8"/>
      <c r="CZM6" s="8"/>
      <c r="CZN6" s="8"/>
      <c r="CZO6" s="8"/>
      <c r="CZP6" s="13"/>
      <c r="CZQ6" s="13"/>
      <c r="CZR6" s="13"/>
      <c r="CZS6" s="14"/>
      <c r="CZT6" s="8"/>
      <c r="CZU6" s="8"/>
      <c r="CZV6" s="8"/>
      <c r="CZW6" s="8"/>
      <c r="CZX6" s="13"/>
      <c r="CZY6" s="13"/>
      <c r="CZZ6" s="13"/>
      <c r="DAA6" s="14"/>
      <c r="DAB6" s="8"/>
      <c r="DAC6" s="8"/>
      <c r="DAD6" s="8"/>
      <c r="DAE6" s="8"/>
      <c r="DAF6" s="13"/>
      <c r="DAG6" s="13"/>
      <c r="DAH6" s="13"/>
      <c r="DAI6" s="14"/>
      <c r="DAJ6" s="8"/>
      <c r="DAK6" s="8"/>
      <c r="DAL6" s="8"/>
      <c r="DAM6" s="8"/>
      <c r="DAN6" s="13"/>
      <c r="DAO6" s="13"/>
      <c r="DAP6" s="13"/>
      <c r="DAQ6" s="14"/>
      <c r="DAR6" s="8"/>
      <c r="DAS6" s="8"/>
      <c r="DAT6" s="8"/>
      <c r="DAU6" s="8"/>
      <c r="DAV6" s="13"/>
      <c r="DAW6" s="13"/>
      <c r="DAX6" s="13"/>
      <c r="DAY6" s="14"/>
      <c r="DAZ6" s="8"/>
      <c r="DBA6" s="8"/>
      <c r="DBB6" s="8"/>
      <c r="DBC6" s="8"/>
      <c r="DBD6" s="13"/>
      <c r="DBE6" s="13"/>
      <c r="DBF6" s="13"/>
      <c r="DBG6" s="14"/>
      <c r="DBH6" s="8"/>
      <c r="DBI6" s="8"/>
      <c r="DBJ6" s="8"/>
      <c r="DBK6" s="8"/>
      <c r="DBL6" s="13"/>
      <c r="DBM6" s="13"/>
      <c r="DBN6" s="13"/>
      <c r="DBO6" s="14"/>
      <c r="DBP6" s="8"/>
      <c r="DBQ6" s="8"/>
      <c r="DBR6" s="8"/>
      <c r="DBS6" s="8"/>
      <c r="DBT6" s="13"/>
      <c r="DBU6" s="13"/>
      <c r="DBV6" s="13"/>
      <c r="DBW6" s="14"/>
      <c r="DBX6" s="8"/>
      <c r="DBY6" s="8"/>
      <c r="DBZ6" s="8"/>
      <c r="DCA6" s="8"/>
      <c r="DCB6" s="13"/>
      <c r="DCC6" s="13"/>
      <c r="DCD6" s="13"/>
      <c r="DCE6" s="14"/>
      <c r="DCF6" s="8"/>
      <c r="DCG6" s="8"/>
      <c r="DCH6" s="8"/>
      <c r="DCI6" s="8"/>
      <c r="DCJ6" s="13"/>
      <c r="DCK6" s="13"/>
      <c r="DCL6" s="13"/>
      <c r="DCM6" s="14"/>
      <c r="DCN6" s="8"/>
      <c r="DCO6" s="8"/>
      <c r="DCP6" s="8"/>
      <c r="DCQ6" s="8"/>
      <c r="DCR6" s="13"/>
      <c r="DCS6" s="13"/>
      <c r="DCT6" s="13"/>
      <c r="DCU6" s="14"/>
      <c r="DCV6" s="8"/>
      <c r="DCW6" s="8"/>
      <c r="DCX6" s="8"/>
      <c r="DCY6" s="8"/>
      <c r="DCZ6" s="13"/>
      <c r="DDA6" s="13"/>
      <c r="DDB6" s="13"/>
      <c r="DDC6" s="14"/>
      <c r="DDD6" s="8"/>
      <c r="DDE6" s="8"/>
      <c r="DDF6" s="8"/>
      <c r="DDG6" s="8"/>
      <c r="DDH6" s="13"/>
      <c r="DDI6" s="13"/>
      <c r="DDJ6" s="13"/>
      <c r="DDK6" s="14"/>
      <c r="DDL6" s="8"/>
      <c r="DDM6" s="8"/>
      <c r="DDN6" s="8"/>
      <c r="DDO6" s="8"/>
      <c r="DDP6" s="13"/>
      <c r="DDQ6" s="13"/>
      <c r="DDR6" s="13"/>
      <c r="DDS6" s="14"/>
      <c r="DDT6" s="8"/>
      <c r="DDU6" s="8"/>
      <c r="DDV6" s="8"/>
      <c r="DDW6" s="8"/>
      <c r="DDX6" s="13"/>
      <c r="DDY6" s="13"/>
      <c r="DDZ6" s="13"/>
      <c r="DEA6" s="14"/>
      <c r="DEB6" s="8"/>
      <c r="DEC6" s="8"/>
      <c r="DED6" s="8"/>
      <c r="DEE6" s="8"/>
      <c r="DEF6" s="13"/>
      <c r="DEG6" s="13"/>
      <c r="DEH6" s="13"/>
      <c r="DEI6" s="14"/>
      <c r="DEJ6" s="8"/>
      <c r="DEK6" s="8"/>
      <c r="DEL6" s="8"/>
      <c r="DEM6" s="8"/>
      <c r="DEN6" s="13"/>
      <c r="DEO6" s="13"/>
      <c r="DEP6" s="13"/>
      <c r="DEQ6" s="14"/>
      <c r="DER6" s="8"/>
      <c r="DES6" s="8"/>
      <c r="DET6" s="8"/>
      <c r="DEU6" s="8"/>
      <c r="DEV6" s="13"/>
      <c r="DEW6" s="13"/>
      <c r="DEX6" s="13"/>
      <c r="DEY6" s="14"/>
      <c r="DEZ6" s="8"/>
      <c r="DFA6" s="8"/>
      <c r="DFB6" s="8"/>
      <c r="DFC6" s="8"/>
      <c r="DFD6" s="13"/>
      <c r="DFE6" s="13"/>
      <c r="DFF6" s="13"/>
      <c r="DFG6" s="14"/>
      <c r="DFH6" s="8"/>
      <c r="DFI6" s="8"/>
      <c r="DFJ6" s="8"/>
      <c r="DFK6" s="8"/>
      <c r="DFL6" s="13"/>
      <c r="DFM6" s="13"/>
      <c r="DFN6" s="13"/>
      <c r="DFO6" s="14"/>
      <c r="DFP6" s="8"/>
      <c r="DFQ6" s="8"/>
      <c r="DFR6" s="8"/>
      <c r="DFS6" s="8"/>
      <c r="DFT6" s="13"/>
      <c r="DFU6" s="13"/>
      <c r="DFV6" s="13"/>
      <c r="DFW6" s="14"/>
      <c r="DFX6" s="8"/>
      <c r="DFY6" s="8"/>
      <c r="DFZ6" s="8"/>
      <c r="DGA6" s="8"/>
      <c r="DGB6" s="13"/>
      <c r="DGC6" s="13"/>
      <c r="DGD6" s="13"/>
      <c r="DGE6" s="14"/>
      <c r="DGF6" s="8"/>
      <c r="DGG6" s="8"/>
      <c r="DGH6" s="8"/>
      <c r="DGI6" s="8"/>
      <c r="DGJ6" s="13"/>
      <c r="DGK6" s="13"/>
      <c r="DGL6" s="13"/>
      <c r="DGM6" s="14"/>
      <c r="DGN6" s="8"/>
      <c r="DGO6" s="8"/>
      <c r="DGP6" s="8"/>
      <c r="DGQ6" s="8"/>
      <c r="DGR6" s="13"/>
      <c r="DGS6" s="13"/>
      <c r="DGT6" s="13"/>
      <c r="DGU6" s="14"/>
      <c r="DGV6" s="8"/>
      <c r="DGW6" s="8"/>
      <c r="DGX6" s="8"/>
      <c r="DGY6" s="8"/>
      <c r="DGZ6" s="13"/>
      <c r="DHA6" s="13"/>
      <c r="DHB6" s="13"/>
      <c r="DHC6" s="14"/>
      <c r="DHD6" s="8"/>
      <c r="DHE6" s="8"/>
      <c r="DHF6" s="8"/>
      <c r="DHG6" s="8"/>
      <c r="DHH6" s="13"/>
      <c r="DHI6" s="13"/>
      <c r="DHJ6" s="13"/>
      <c r="DHK6" s="14"/>
      <c r="DHL6" s="8"/>
      <c r="DHM6" s="8"/>
      <c r="DHN6" s="8"/>
      <c r="DHO6" s="8"/>
      <c r="DHP6" s="13"/>
      <c r="DHQ6" s="13"/>
      <c r="DHR6" s="13"/>
      <c r="DHS6" s="14"/>
      <c r="DHT6" s="8"/>
      <c r="DHU6" s="8"/>
      <c r="DHV6" s="8"/>
      <c r="DHW6" s="8"/>
      <c r="DHX6" s="13"/>
      <c r="DHY6" s="13"/>
      <c r="DHZ6" s="13"/>
      <c r="DIA6" s="14"/>
      <c r="DIB6" s="8"/>
      <c r="DIC6" s="8"/>
      <c r="DID6" s="8"/>
      <c r="DIE6" s="8"/>
      <c r="DIF6" s="13"/>
      <c r="DIG6" s="13"/>
      <c r="DIH6" s="13"/>
      <c r="DII6" s="14"/>
      <c r="DIJ6" s="8"/>
      <c r="DIK6" s="8"/>
      <c r="DIL6" s="8"/>
      <c r="DIM6" s="8"/>
      <c r="DIN6" s="13"/>
      <c r="DIO6" s="13"/>
      <c r="DIP6" s="13"/>
      <c r="DIQ6" s="14"/>
      <c r="DIR6" s="8"/>
      <c r="DIS6" s="8"/>
      <c r="DIT6" s="8"/>
      <c r="DIU6" s="8"/>
      <c r="DIV6" s="13"/>
      <c r="DIW6" s="13"/>
      <c r="DIX6" s="13"/>
      <c r="DIY6" s="14"/>
      <c r="DIZ6" s="8"/>
      <c r="DJA6" s="8"/>
      <c r="DJB6" s="8"/>
      <c r="DJC6" s="8"/>
      <c r="DJD6" s="13"/>
      <c r="DJE6" s="13"/>
      <c r="DJF6" s="13"/>
      <c r="DJG6" s="14"/>
      <c r="DJH6" s="8"/>
      <c r="DJI6" s="8"/>
      <c r="DJJ6" s="8"/>
      <c r="DJK6" s="8"/>
      <c r="DJL6" s="13"/>
      <c r="DJM6" s="13"/>
      <c r="DJN6" s="13"/>
      <c r="DJO6" s="14"/>
      <c r="DJP6" s="8"/>
      <c r="DJQ6" s="8"/>
      <c r="DJR6" s="8"/>
      <c r="DJS6" s="8"/>
      <c r="DJT6" s="13"/>
      <c r="DJU6" s="13"/>
      <c r="DJV6" s="13"/>
      <c r="DJW6" s="14"/>
      <c r="DJX6" s="8"/>
      <c r="DJY6" s="8"/>
      <c r="DJZ6" s="8"/>
      <c r="DKA6" s="8"/>
      <c r="DKB6" s="13"/>
      <c r="DKC6" s="13"/>
      <c r="DKD6" s="13"/>
      <c r="DKE6" s="14"/>
      <c r="DKF6" s="8"/>
      <c r="DKG6" s="8"/>
      <c r="DKH6" s="8"/>
      <c r="DKI6" s="8"/>
      <c r="DKJ6" s="13"/>
      <c r="DKK6" s="13"/>
      <c r="DKL6" s="13"/>
      <c r="DKM6" s="14"/>
      <c r="DKN6" s="8"/>
      <c r="DKO6" s="8"/>
      <c r="DKP6" s="8"/>
      <c r="DKQ6" s="8"/>
      <c r="DKR6" s="13"/>
      <c r="DKS6" s="13"/>
      <c r="DKT6" s="13"/>
      <c r="DKU6" s="14"/>
      <c r="DKV6" s="8"/>
      <c r="DKW6" s="8"/>
      <c r="DKX6" s="8"/>
      <c r="DKY6" s="8"/>
      <c r="DKZ6" s="13"/>
      <c r="DLA6" s="13"/>
      <c r="DLB6" s="13"/>
      <c r="DLC6" s="14"/>
      <c r="DLD6" s="8"/>
      <c r="DLE6" s="8"/>
      <c r="DLF6" s="8"/>
      <c r="DLG6" s="8"/>
      <c r="DLH6" s="13"/>
      <c r="DLI6" s="13"/>
      <c r="DLJ6" s="13"/>
      <c r="DLK6" s="14"/>
      <c r="DLL6" s="8"/>
      <c r="DLM6" s="8"/>
      <c r="DLN6" s="8"/>
      <c r="DLO6" s="8"/>
      <c r="DLP6" s="13"/>
      <c r="DLQ6" s="13"/>
      <c r="DLR6" s="13"/>
      <c r="DLS6" s="14"/>
      <c r="DLT6" s="8"/>
      <c r="DLU6" s="8"/>
      <c r="DLV6" s="8"/>
      <c r="DLW6" s="8"/>
      <c r="DLX6" s="13"/>
      <c r="DLY6" s="13"/>
      <c r="DLZ6" s="13"/>
      <c r="DMA6" s="14"/>
      <c r="DMB6" s="8"/>
      <c r="DMC6" s="8"/>
      <c r="DMD6" s="8"/>
      <c r="DME6" s="8"/>
      <c r="DMF6" s="13"/>
      <c r="DMG6" s="13"/>
      <c r="DMH6" s="13"/>
      <c r="DMI6" s="14"/>
      <c r="DMJ6" s="8"/>
      <c r="DMK6" s="8"/>
      <c r="DML6" s="8"/>
      <c r="DMM6" s="8"/>
      <c r="DMN6" s="13"/>
      <c r="DMO6" s="13"/>
      <c r="DMP6" s="13"/>
      <c r="DMQ6" s="14"/>
      <c r="DMR6" s="8"/>
      <c r="DMS6" s="8"/>
      <c r="DMT6" s="8"/>
      <c r="DMU6" s="8"/>
      <c r="DMV6" s="13"/>
      <c r="DMW6" s="13"/>
      <c r="DMX6" s="13"/>
      <c r="DMY6" s="14"/>
      <c r="DMZ6" s="8"/>
      <c r="DNA6" s="8"/>
      <c r="DNB6" s="8"/>
      <c r="DNC6" s="8"/>
      <c r="DND6" s="13"/>
      <c r="DNE6" s="13"/>
      <c r="DNF6" s="13"/>
      <c r="DNG6" s="14"/>
      <c r="DNH6" s="8"/>
      <c r="DNI6" s="8"/>
      <c r="DNJ6" s="8"/>
      <c r="DNK6" s="8"/>
      <c r="DNL6" s="13"/>
      <c r="DNM6" s="13"/>
      <c r="DNN6" s="13"/>
      <c r="DNO6" s="14"/>
      <c r="DNP6" s="8"/>
      <c r="DNQ6" s="8"/>
      <c r="DNR6" s="8"/>
      <c r="DNS6" s="8"/>
      <c r="DNT6" s="13"/>
      <c r="DNU6" s="13"/>
      <c r="DNV6" s="13"/>
      <c r="DNW6" s="14"/>
      <c r="DNX6" s="8"/>
      <c r="DNY6" s="8"/>
      <c r="DNZ6" s="8"/>
      <c r="DOA6" s="8"/>
      <c r="DOB6" s="13"/>
      <c r="DOC6" s="13"/>
      <c r="DOD6" s="13"/>
      <c r="DOE6" s="14"/>
      <c r="DOF6" s="8"/>
      <c r="DOG6" s="8"/>
      <c r="DOH6" s="8"/>
      <c r="DOI6" s="8"/>
      <c r="DOJ6" s="13"/>
      <c r="DOK6" s="13"/>
      <c r="DOL6" s="13"/>
      <c r="DOM6" s="14"/>
      <c r="DON6" s="8"/>
      <c r="DOO6" s="8"/>
      <c r="DOP6" s="8"/>
      <c r="DOQ6" s="8"/>
      <c r="DOR6" s="13"/>
      <c r="DOS6" s="13"/>
      <c r="DOT6" s="13"/>
      <c r="DOU6" s="14"/>
      <c r="DOV6" s="8"/>
      <c r="DOW6" s="8"/>
      <c r="DOX6" s="8"/>
      <c r="DOY6" s="8"/>
      <c r="DOZ6" s="13"/>
      <c r="DPA6" s="13"/>
      <c r="DPB6" s="13"/>
      <c r="DPC6" s="14"/>
      <c r="DPD6" s="8"/>
      <c r="DPE6" s="8"/>
      <c r="DPF6" s="8"/>
      <c r="DPG6" s="8"/>
      <c r="DPH6" s="13"/>
      <c r="DPI6" s="13"/>
      <c r="DPJ6" s="13"/>
      <c r="DPK6" s="14"/>
      <c r="DPL6" s="8"/>
      <c r="DPM6" s="8"/>
      <c r="DPN6" s="8"/>
      <c r="DPO6" s="8"/>
      <c r="DPP6" s="13"/>
      <c r="DPQ6" s="13"/>
      <c r="DPR6" s="13"/>
      <c r="DPS6" s="14"/>
      <c r="DPT6" s="8"/>
      <c r="DPU6" s="8"/>
      <c r="DPV6" s="8"/>
      <c r="DPW6" s="8"/>
      <c r="DPX6" s="13"/>
      <c r="DPY6" s="13"/>
      <c r="DPZ6" s="13"/>
      <c r="DQA6" s="14"/>
      <c r="DQB6" s="8"/>
      <c r="DQC6" s="8"/>
      <c r="DQD6" s="8"/>
      <c r="DQE6" s="8"/>
      <c r="DQF6" s="13"/>
      <c r="DQG6" s="13"/>
      <c r="DQH6" s="13"/>
      <c r="DQI6" s="14"/>
      <c r="DQJ6" s="8"/>
      <c r="DQK6" s="8"/>
      <c r="DQL6" s="8"/>
      <c r="DQM6" s="8"/>
      <c r="DQN6" s="13"/>
      <c r="DQO6" s="13"/>
      <c r="DQP6" s="13"/>
      <c r="DQQ6" s="14"/>
      <c r="DQR6" s="8"/>
      <c r="DQS6" s="8"/>
      <c r="DQT6" s="8"/>
      <c r="DQU6" s="8"/>
      <c r="DQV6" s="13"/>
      <c r="DQW6" s="13"/>
      <c r="DQX6" s="13"/>
      <c r="DQY6" s="14"/>
      <c r="DQZ6" s="8"/>
      <c r="DRA6" s="8"/>
      <c r="DRB6" s="8"/>
      <c r="DRC6" s="8"/>
      <c r="DRD6" s="13"/>
      <c r="DRE6" s="13"/>
      <c r="DRF6" s="13"/>
      <c r="DRG6" s="14"/>
      <c r="DRH6" s="8"/>
      <c r="DRI6" s="8"/>
      <c r="DRJ6" s="8"/>
      <c r="DRK6" s="8"/>
      <c r="DRL6" s="13"/>
      <c r="DRM6" s="13"/>
      <c r="DRN6" s="13"/>
      <c r="DRO6" s="14"/>
      <c r="DRP6" s="8"/>
      <c r="DRQ6" s="8"/>
      <c r="DRR6" s="8"/>
      <c r="DRS6" s="8"/>
      <c r="DRT6" s="13"/>
      <c r="DRU6" s="13"/>
      <c r="DRV6" s="13"/>
      <c r="DRW6" s="14"/>
      <c r="DRX6" s="8"/>
      <c r="DRY6" s="8"/>
      <c r="DRZ6" s="8"/>
      <c r="DSA6" s="8"/>
      <c r="DSB6" s="13"/>
      <c r="DSC6" s="13"/>
      <c r="DSD6" s="13"/>
      <c r="DSE6" s="14"/>
      <c r="DSF6" s="8"/>
      <c r="DSG6" s="8"/>
      <c r="DSH6" s="8"/>
      <c r="DSI6" s="8"/>
      <c r="DSJ6" s="13"/>
      <c r="DSK6" s="13"/>
      <c r="DSL6" s="13"/>
      <c r="DSM6" s="14"/>
      <c r="DSN6" s="8"/>
      <c r="DSO6" s="8"/>
      <c r="DSP6" s="8"/>
      <c r="DSQ6" s="8"/>
      <c r="DSR6" s="13"/>
      <c r="DSS6" s="13"/>
      <c r="DST6" s="13"/>
      <c r="DSU6" s="14"/>
      <c r="DSV6" s="8"/>
      <c r="DSW6" s="8"/>
      <c r="DSX6" s="8"/>
      <c r="DSY6" s="8"/>
      <c r="DSZ6" s="13"/>
      <c r="DTA6" s="13"/>
      <c r="DTB6" s="13"/>
      <c r="DTC6" s="14"/>
      <c r="DTD6" s="8"/>
      <c r="DTE6" s="8"/>
      <c r="DTF6" s="8"/>
      <c r="DTG6" s="8"/>
      <c r="DTH6" s="13"/>
      <c r="DTI6" s="13"/>
      <c r="DTJ6" s="13"/>
      <c r="DTK6" s="14"/>
      <c r="DTL6" s="8"/>
      <c r="DTM6" s="8"/>
      <c r="DTN6" s="8"/>
      <c r="DTO6" s="8"/>
      <c r="DTP6" s="13"/>
      <c r="DTQ6" s="13"/>
      <c r="DTR6" s="13"/>
      <c r="DTS6" s="14"/>
      <c r="DTT6" s="8"/>
      <c r="DTU6" s="8"/>
      <c r="DTV6" s="8"/>
      <c r="DTW6" s="8"/>
      <c r="DTX6" s="13"/>
      <c r="DTY6" s="13"/>
      <c r="DTZ6" s="13"/>
      <c r="DUA6" s="14"/>
      <c r="DUB6" s="8"/>
      <c r="DUC6" s="8"/>
      <c r="DUD6" s="8"/>
      <c r="DUE6" s="8"/>
      <c r="DUF6" s="13"/>
      <c r="DUG6" s="13"/>
      <c r="DUH6" s="13"/>
      <c r="DUI6" s="14"/>
      <c r="DUJ6" s="8"/>
      <c r="DUK6" s="8"/>
      <c r="DUL6" s="8"/>
      <c r="DUM6" s="8"/>
      <c r="DUN6" s="13"/>
      <c r="DUO6" s="13"/>
      <c r="DUP6" s="13"/>
      <c r="DUQ6" s="14"/>
      <c r="DUR6" s="8"/>
      <c r="DUS6" s="8"/>
      <c r="DUT6" s="8"/>
      <c r="DUU6" s="8"/>
      <c r="DUV6" s="13"/>
      <c r="DUW6" s="13"/>
      <c r="DUX6" s="13"/>
      <c r="DUY6" s="14"/>
      <c r="DUZ6" s="8"/>
      <c r="DVA6" s="8"/>
      <c r="DVB6" s="8"/>
      <c r="DVC6" s="8"/>
      <c r="DVD6" s="13"/>
      <c r="DVE6" s="13"/>
      <c r="DVF6" s="13"/>
      <c r="DVG6" s="14"/>
      <c r="DVH6" s="8"/>
      <c r="DVI6" s="8"/>
      <c r="DVJ6" s="8"/>
      <c r="DVK6" s="8"/>
      <c r="DVL6" s="13"/>
      <c r="DVM6" s="13"/>
      <c r="DVN6" s="13"/>
      <c r="DVO6" s="14"/>
      <c r="DVP6" s="8"/>
      <c r="DVQ6" s="8"/>
      <c r="DVR6" s="8"/>
      <c r="DVS6" s="8"/>
      <c r="DVT6" s="13"/>
      <c r="DVU6" s="13"/>
      <c r="DVV6" s="13"/>
      <c r="DVW6" s="14"/>
      <c r="DVX6" s="8"/>
      <c r="DVY6" s="8"/>
      <c r="DVZ6" s="8"/>
      <c r="DWA6" s="8"/>
      <c r="DWB6" s="13"/>
      <c r="DWC6" s="13"/>
      <c r="DWD6" s="13"/>
      <c r="DWE6" s="14"/>
      <c r="DWF6" s="8"/>
      <c r="DWG6" s="8"/>
      <c r="DWH6" s="8"/>
      <c r="DWI6" s="8"/>
      <c r="DWJ6" s="13"/>
      <c r="DWK6" s="13"/>
      <c r="DWL6" s="13"/>
      <c r="DWM6" s="14"/>
      <c r="DWN6" s="8"/>
      <c r="DWO6" s="8"/>
      <c r="DWP6" s="8"/>
      <c r="DWQ6" s="8"/>
      <c r="DWR6" s="13"/>
      <c r="DWS6" s="13"/>
      <c r="DWT6" s="13"/>
      <c r="DWU6" s="14"/>
      <c r="DWV6" s="8"/>
      <c r="DWW6" s="8"/>
      <c r="DWX6" s="8"/>
      <c r="DWY6" s="8"/>
      <c r="DWZ6" s="13"/>
      <c r="DXA6" s="13"/>
      <c r="DXB6" s="13"/>
      <c r="DXC6" s="14"/>
      <c r="DXD6" s="8"/>
      <c r="DXE6" s="8"/>
      <c r="DXF6" s="8"/>
      <c r="DXG6" s="8"/>
      <c r="DXH6" s="13"/>
      <c r="DXI6" s="13"/>
      <c r="DXJ6" s="13"/>
      <c r="DXK6" s="14"/>
      <c r="DXL6" s="8"/>
      <c r="DXM6" s="8"/>
      <c r="DXN6" s="8"/>
      <c r="DXO6" s="8"/>
      <c r="DXP6" s="13"/>
      <c r="DXQ6" s="13"/>
      <c r="DXR6" s="13"/>
      <c r="DXS6" s="14"/>
      <c r="DXT6" s="8"/>
      <c r="DXU6" s="8"/>
      <c r="DXV6" s="8"/>
      <c r="DXW6" s="8"/>
      <c r="DXX6" s="13"/>
      <c r="DXY6" s="13"/>
      <c r="DXZ6" s="13"/>
      <c r="DYA6" s="14"/>
      <c r="DYB6" s="8"/>
      <c r="DYC6" s="8"/>
      <c r="DYD6" s="8"/>
      <c r="DYE6" s="8"/>
      <c r="DYF6" s="13"/>
      <c r="DYG6" s="13"/>
      <c r="DYH6" s="13"/>
      <c r="DYI6" s="14"/>
      <c r="DYJ6" s="8"/>
      <c r="DYK6" s="8"/>
      <c r="DYL6" s="8"/>
      <c r="DYM6" s="8"/>
      <c r="DYN6" s="13"/>
      <c r="DYO6" s="13"/>
      <c r="DYP6" s="13"/>
      <c r="DYQ6" s="14"/>
      <c r="DYR6" s="8"/>
      <c r="DYS6" s="8"/>
      <c r="DYT6" s="8"/>
      <c r="DYU6" s="8"/>
      <c r="DYV6" s="13"/>
      <c r="DYW6" s="13"/>
      <c r="DYX6" s="13"/>
      <c r="DYY6" s="14"/>
      <c r="DYZ6" s="8"/>
      <c r="DZA6" s="8"/>
      <c r="DZB6" s="8"/>
      <c r="DZC6" s="8"/>
      <c r="DZD6" s="13"/>
      <c r="DZE6" s="13"/>
      <c r="DZF6" s="13"/>
      <c r="DZG6" s="14"/>
      <c r="DZH6" s="8"/>
      <c r="DZI6" s="8"/>
      <c r="DZJ6" s="8"/>
      <c r="DZK6" s="8"/>
      <c r="DZL6" s="13"/>
      <c r="DZM6" s="13"/>
      <c r="DZN6" s="13"/>
      <c r="DZO6" s="14"/>
      <c r="DZP6" s="8"/>
      <c r="DZQ6" s="8"/>
      <c r="DZR6" s="8"/>
      <c r="DZS6" s="8"/>
      <c r="DZT6" s="13"/>
      <c r="DZU6" s="13"/>
      <c r="DZV6" s="13"/>
      <c r="DZW6" s="14"/>
      <c r="DZX6" s="8"/>
      <c r="DZY6" s="8"/>
      <c r="DZZ6" s="8"/>
      <c r="EAA6" s="8"/>
      <c r="EAB6" s="13"/>
      <c r="EAC6" s="13"/>
      <c r="EAD6" s="13"/>
      <c r="EAE6" s="14"/>
      <c r="EAF6" s="8"/>
      <c r="EAG6" s="8"/>
      <c r="EAH6" s="8"/>
      <c r="EAI6" s="8"/>
      <c r="EAJ6" s="13"/>
      <c r="EAK6" s="13"/>
      <c r="EAL6" s="13"/>
      <c r="EAM6" s="14"/>
      <c r="EAN6" s="8"/>
      <c r="EAO6" s="8"/>
      <c r="EAP6" s="8"/>
      <c r="EAQ6" s="8"/>
      <c r="EAR6" s="13"/>
      <c r="EAS6" s="13"/>
      <c r="EAT6" s="13"/>
      <c r="EAU6" s="14"/>
      <c r="EAV6" s="8"/>
      <c r="EAW6" s="8"/>
      <c r="EAX6" s="8"/>
      <c r="EAY6" s="8"/>
      <c r="EAZ6" s="13"/>
      <c r="EBA6" s="13"/>
      <c r="EBB6" s="13"/>
      <c r="EBC6" s="14"/>
      <c r="EBD6" s="8"/>
      <c r="EBE6" s="8"/>
      <c r="EBF6" s="8"/>
      <c r="EBG6" s="8"/>
      <c r="EBH6" s="13"/>
      <c r="EBI6" s="13"/>
      <c r="EBJ6" s="13"/>
      <c r="EBK6" s="14"/>
      <c r="EBL6" s="8"/>
      <c r="EBM6" s="8"/>
      <c r="EBN6" s="8"/>
      <c r="EBO6" s="8"/>
      <c r="EBP6" s="13"/>
      <c r="EBQ6" s="13"/>
      <c r="EBR6" s="13"/>
      <c r="EBS6" s="14"/>
      <c r="EBT6" s="8"/>
      <c r="EBU6" s="8"/>
      <c r="EBV6" s="8"/>
      <c r="EBW6" s="8"/>
      <c r="EBX6" s="13"/>
      <c r="EBY6" s="13"/>
      <c r="EBZ6" s="13"/>
      <c r="ECA6" s="14"/>
      <c r="ECB6" s="8"/>
      <c r="ECC6" s="8"/>
      <c r="ECD6" s="8"/>
      <c r="ECE6" s="8"/>
      <c r="ECF6" s="13"/>
      <c r="ECG6" s="13"/>
      <c r="ECH6" s="13"/>
      <c r="ECI6" s="14"/>
      <c r="ECJ6" s="8"/>
      <c r="ECK6" s="8"/>
      <c r="ECL6" s="8"/>
      <c r="ECM6" s="8"/>
      <c r="ECN6" s="13"/>
      <c r="ECO6" s="13"/>
      <c r="ECP6" s="13"/>
      <c r="ECQ6" s="14"/>
      <c r="ECR6" s="8"/>
      <c r="ECS6" s="8"/>
      <c r="ECT6" s="8"/>
      <c r="ECU6" s="8"/>
      <c r="ECV6" s="13"/>
      <c r="ECW6" s="13"/>
      <c r="ECX6" s="13"/>
      <c r="ECY6" s="14"/>
      <c r="ECZ6" s="8"/>
      <c r="EDA6" s="8"/>
      <c r="EDB6" s="8"/>
      <c r="EDC6" s="8"/>
      <c r="EDD6" s="13"/>
      <c r="EDE6" s="13"/>
      <c r="EDF6" s="13"/>
      <c r="EDG6" s="14"/>
      <c r="EDH6" s="8"/>
      <c r="EDI6" s="8"/>
      <c r="EDJ6" s="8"/>
      <c r="EDK6" s="8"/>
      <c r="EDL6" s="13"/>
      <c r="EDM6" s="13"/>
      <c r="EDN6" s="13"/>
      <c r="EDO6" s="14"/>
      <c r="EDP6" s="8"/>
      <c r="EDQ6" s="8"/>
      <c r="EDR6" s="8"/>
      <c r="EDS6" s="8"/>
      <c r="EDT6" s="13"/>
      <c r="EDU6" s="13"/>
      <c r="EDV6" s="13"/>
      <c r="EDW6" s="14"/>
      <c r="EDX6" s="8"/>
      <c r="EDY6" s="8"/>
      <c r="EDZ6" s="8"/>
      <c r="EEA6" s="8"/>
      <c r="EEB6" s="13"/>
      <c r="EEC6" s="13"/>
      <c r="EED6" s="13"/>
      <c r="EEE6" s="14"/>
      <c r="EEF6" s="8"/>
      <c r="EEG6" s="8"/>
      <c r="EEH6" s="8"/>
      <c r="EEI6" s="8"/>
      <c r="EEJ6" s="13"/>
      <c r="EEK6" s="13"/>
      <c r="EEL6" s="13"/>
      <c r="EEM6" s="14"/>
      <c r="EEN6" s="8"/>
      <c r="EEO6" s="8"/>
      <c r="EEP6" s="8"/>
      <c r="EEQ6" s="8"/>
      <c r="EER6" s="13"/>
      <c r="EES6" s="13"/>
      <c r="EET6" s="13"/>
      <c r="EEU6" s="14"/>
      <c r="EEV6" s="8"/>
      <c r="EEW6" s="8"/>
      <c r="EEX6" s="8"/>
      <c r="EEY6" s="8"/>
      <c r="EEZ6" s="13"/>
      <c r="EFA6" s="13"/>
      <c r="EFB6" s="13"/>
      <c r="EFC6" s="14"/>
      <c r="EFD6" s="8"/>
      <c r="EFE6" s="8"/>
      <c r="EFF6" s="8"/>
      <c r="EFG6" s="8"/>
      <c r="EFH6" s="13"/>
      <c r="EFI6" s="13"/>
      <c r="EFJ6" s="13"/>
      <c r="EFK6" s="14"/>
      <c r="EFL6" s="8"/>
      <c r="EFM6" s="8"/>
      <c r="EFN6" s="8"/>
      <c r="EFO6" s="8"/>
      <c r="EFP6" s="13"/>
      <c r="EFQ6" s="13"/>
      <c r="EFR6" s="13"/>
      <c r="EFS6" s="14"/>
      <c r="EFT6" s="8"/>
      <c r="EFU6" s="8"/>
      <c r="EFV6" s="8"/>
      <c r="EFW6" s="8"/>
      <c r="EFX6" s="13"/>
      <c r="EFY6" s="13"/>
      <c r="EFZ6" s="13"/>
      <c r="EGA6" s="14"/>
      <c r="EGB6" s="8"/>
      <c r="EGC6" s="8"/>
      <c r="EGD6" s="8"/>
      <c r="EGE6" s="8"/>
      <c r="EGF6" s="13"/>
      <c r="EGG6" s="13"/>
      <c r="EGH6" s="13"/>
      <c r="EGI6" s="14"/>
      <c r="EGJ6" s="8"/>
      <c r="EGK6" s="8"/>
      <c r="EGL6" s="8"/>
      <c r="EGM6" s="8"/>
      <c r="EGN6" s="13"/>
      <c r="EGO6" s="13"/>
      <c r="EGP6" s="13"/>
      <c r="EGQ6" s="14"/>
      <c r="EGR6" s="8"/>
      <c r="EGS6" s="8"/>
      <c r="EGT6" s="8"/>
      <c r="EGU6" s="8"/>
      <c r="EGV6" s="13"/>
      <c r="EGW6" s="13"/>
      <c r="EGX6" s="13"/>
      <c r="EGY6" s="14"/>
      <c r="EGZ6" s="8"/>
      <c r="EHA6" s="8"/>
      <c r="EHB6" s="8"/>
      <c r="EHC6" s="8"/>
      <c r="EHD6" s="13"/>
      <c r="EHE6" s="13"/>
      <c r="EHF6" s="13"/>
      <c r="EHG6" s="14"/>
      <c r="EHH6" s="8"/>
      <c r="EHI6" s="8"/>
      <c r="EHJ6" s="8"/>
      <c r="EHK6" s="8"/>
      <c r="EHL6" s="13"/>
      <c r="EHM6" s="13"/>
      <c r="EHN6" s="13"/>
      <c r="EHO6" s="14"/>
      <c r="EHP6" s="8"/>
      <c r="EHQ6" s="8"/>
      <c r="EHR6" s="8"/>
      <c r="EHS6" s="8"/>
      <c r="EHT6" s="13"/>
      <c r="EHU6" s="13"/>
      <c r="EHV6" s="13"/>
      <c r="EHW6" s="14"/>
      <c r="EHX6" s="8"/>
      <c r="EHY6" s="8"/>
      <c r="EHZ6" s="8"/>
      <c r="EIA6" s="8"/>
      <c r="EIB6" s="13"/>
      <c r="EIC6" s="13"/>
      <c r="EID6" s="13"/>
      <c r="EIE6" s="14"/>
      <c r="EIF6" s="8"/>
      <c r="EIG6" s="8"/>
      <c r="EIH6" s="8"/>
      <c r="EII6" s="8"/>
      <c r="EIJ6" s="13"/>
      <c r="EIK6" s="13"/>
      <c r="EIL6" s="13"/>
      <c r="EIM6" s="14"/>
      <c r="EIN6" s="8"/>
      <c r="EIO6" s="8"/>
      <c r="EIP6" s="8"/>
      <c r="EIQ6" s="8"/>
      <c r="EIR6" s="13"/>
      <c r="EIS6" s="13"/>
      <c r="EIT6" s="13"/>
      <c r="EIU6" s="14"/>
      <c r="EIV6" s="8"/>
      <c r="EIW6" s="8"/>
      <c r="EIX6" s="8"/>
      <c r="EIY6" s="8"/>
      <c r="EIZ6" s="13"/>
      <c r="EJA6" s="13"/>
      <c r="EJB6" s="13"/>
      <c r="EJC6" s="14"/>
      <c r="EJD6" s="8"/>
      <c r="EJE6" s="8"/>
      <c r="EJF6" s="8"/>
      <c r="EJG6" s="8"/>
      <c r="EJH6" s="13"/>
      <c r="EJI6" s="13"/>
      <c r="EJJ6" s="13"/>
      <c r="EJK6" s="14"/>
      <c r="EJL6" s="8"/>
      <c r="EJM6" s="8"/>
      <c r="EJN6" s="8"/>
      <c r="EJO6" s="8"/>
      <c r="EJP6" s="13"/>
      <c r="EJQ6" s="13"/>
      <c r="EJR6" s="13"/>
      <c r="EJS6" s="14"/>
      <c r="EJT6" s="8"/>
      <c r="EJU6" s="8"/>
      <c r="EJV6" s="8"/>
      <c r="EJW6" s="8"/>
      <c r="EJX6" s="13"/>
      <c r="EJY6" s="13"/>
      <c r="EJZ6" s="13"/>
      <c r="EKA6" s="14"/>
      <c r="EKB6" s="8"/>
      <c r="EKC6" s="8"/>
      <c r="EKD6" s="8"/>
      <c r="EKE6" s="8"/>
      <c r="EKF6" s="13"/>
      <c r="EKG6" s="13"/>
      <c r="EKH6" s="13"/>
      <c r="EKI6" s="14"/>
      <c r="EKJ6" s="8"/>
      <c r="EKK6" s="8"/>
      <c r="EKL6" s="8"/>
      <c r="EKM6" s="8"/>
      <c r="EKN6" s="13"/>
      <c r="EKO6" s="13"/>
      <c r="EKP6" s="13"/>
      <c r="EKQ6" s="14"/>
      <c r="EKR6" s="8"/>
      <c r="EKS6" s="8"/>
      <c r="EKT6" s="8"/>
      <c r="EKU6" s="8"/>
      <c r="EKV6" s="13"/>
      <c r="EKW6" s="13"/>
      <c r="EKX6" s="13"/>
      <c r="EKY6" s="14"/>
      <c r="EKZ6" s="8"/>
      <c r="ELA6" s="8"/>
      <c r="ELB6" s="8"/>
      <c r="ELC6" s="8"/>
      <c r="ELD6" s="13"/>
      <c r="ELE6" s="13"/>
      <c r="ELF6" s="13"/>
      <c r="ELG6" s="14"/>
      <c r="ELH6" s="8"/>
      <c r="ELI6" s="8"/>
      <c r="ELJ6" s="8"/>
      <c r="ELK6" s="8"/>
      <c r="ELL6" s="13"/>
      <c r="ELM6" s="13"/>
      <c r="ELN6" s="13"/>
      <c r="ELO6" s="14"/>
      <c r="ELP6" s="8"/>
      <c r="ELQ6" s="8"/>
      <c r="ELR6" s="8"/>
      <c r="ELS6" s="8"/>
      <c r="ELT6" s="13"/>
      <c r="ELU6" s="13"/>
      <c r="ELV6" s="13"/>
      <c r="ELW6" s="14"/>
      <c r="ELX6" s="8"/>
      <c r="ELY6" s="8"/>
      <c r="ELZ6" s="8"/>
      <c r="EMA6" s="8"/>
      <c r="EMB6" s="13"/>
      <c r="EMC6" s="13"/>
      <c r="EMD6" s="13"/>
      <c r="EME6" s="14"/>
      <c r="EMF6" s="8"/>
      <c r="EMG6" s="8"/>
      <c r="EMH6" s="8"/>
      <c r="EMI6" s="8"/>
      <c r="EMJ6" s="13"/>
      <c r="EMK6" s="13"/>
      <c r="EML6" s="13"/>
      <c r="EMM6" s="14"/>
      <c r="EMN6" s="8"/>
      <c r="EMO6" s="8"/>
      <c r="EMP6" s="8"/>
      <c r="EMQ6" s="8"/>
      <c r="EMR6" s="13"/>
      <c r="EMS6" s="13"/>
      <c r="EMT6" s="13"/>
      <c r="EMU6" s="14"/>
      <c r="EMV6" s="8"/>
      <c r="EMW6" s="8"/>
      <c r="EMX6" s="8"/>
      <c r="EMY6" s="8"/>
      <c r="EMZ6" s="13"/>
      <c r="ENA6" s="13"/>
      <c r="ENB6" s="13"/>
      <c r="ENC6" s="14"/>
      <c r="END6" s="8"/>
      <c r="ENE6" s="8"/>
      <c r="ENF6" s="8"/>
      <c r="ENG6" s="8"/>
      <c r="ENH6" s="13"/>
      <c r="ENI6" s="13"/>
      <c r="ENJ6" s="13"/>
      <c r="ENK6" s="14"/>
      <c r="ENL6" s="8"/>
      <c r="ENM6" s="8"/>
      <c r="ENN6" s="8"/>
      <c r="ENO6" s="8"/>
      <c r="ENP6" s="13"/>
      <c r="ENQ6" s="13"/>
      <c r="ENR6" s="13"/>
      <c r="ENS6" s="14"/>
      <c r="ENT6" s="8"/>
      <c r="ENU6" s="8"/>
      <c r="ENV6" s="8"/>
      <c r="ENW6" s="8"/>
      <c r="ENX6" s="13"/>
      <c r="ENY6" s="13"/>
      <c r="ENZ6" s="13"/>
      <c r="EOA6" s="14"/>
      <c r="EOB6" s="8"/>
      <c r="EOC6" s="8"/>
      <c r="EOD6" s="8"/>
      <c r="EOE6" s="8"/>
      <c r="EOF6" s="13"/>
      <c r="EOG6" s="13"/>
      <c r="EOH6" s="13"/>
      <c r="EOI6" s="14"/>
      <c r="EOJ6" s="8"/>
      <c r="EOK6" s="8"/>
      <c r="EOL6" s="8"/>
      <c r="EOM6" s="8"/>
      <c r="EON6" s="13"/>
      <c r="EOO6" s="13"/>
      <c r="EOP6" s="13"/>
      <c r="EOQ6" s="14"/>
      <c r="EOR6" s="8"/>
      <c r="EOS6" s="8"/>
      <c r="EOT6" s="8"/>
      <c r="EOU6" s="8"/>
      <c r="EOV6" s="13"/>
      <c r="EOW6" s="13"/>
      <c r="EOX6" s="13"/>
      <c r="EOY6" s="14"/>
      <c r="EOZ6" s="8"/>
      <c r="EPA6" s="8"/>
      <c r="EPB6" s="8"/>
      <c r="EPC6" s="8"/>
      <c r="EPD6" s="13"/>
      <c r="EPE6" s="13"/>
      <c r="EPF6" s="13"/>
      <c r="EPG6" s="14"/>
      <c r="EPH6" s="8"/>
      <c r="EPI6" s="8"/>
      <c r="EPJ6" s="8"/>
      <c r="EPK6" s="8"/>
      <c r="EPL6" s="13"/>
      <c r="EPM6" s="13"/>
      <c r="EPN6" s="13"/>
      <c r="EPO6" s="14"/>
      <c r="EPP6" s="8"/>
      <c r="EPQ6" s="8"/>
      <c r="EPR6" s="8"/>
      <c r="EPS6" s="8"/>
      <c r="EPT6" s="13"/>
      <c r="EPU6" s="13"/>
      <c r="EPV6" s="13"/>
      <c r="EPW6" s="14"/>
      <c r="EPX6" s="8"/>
      <c r="EPY6" s="8"/>
      <c r="EPZ6" s="8"/>
      <c r="EQA6" s="8"/>
      <c r="EQB6" s="13"/>
      <c r="EQC6" s="13"/>
      <c r="EQD6" s="13"/>
      <c r="EQE6" s="14"/>
      <c r="EQF6" s="8"/>
      <c r="EQG6" s="8"/>
      <c r="EQH6" s="8"/>
      <c r="EQI6" s="8"/>
      <c r="EQJ6" s="13"/>
      <c r="EQK6" s="13"/>
      <c r="EQL6" s="13"/>
      <c r="EQM6" s="14"/>
      <c r="EQN6" s="8"/>
      <c r="EQO6" s="8"/>
      <c r="EQP6" s="8"/>
      <c r="EQQ6" s="8"/>
      <c r="EQR6" s="13"/>
      <c r="EQS6" s="13"/>
      <c r="EQT6" s="13"/>
      <c r="EQU6" s="14"/>
      <c r="EQV6" s="8"/>
      <c r="EQW6" s="8"/>
      <c r="EQX6" s="8"/>
      <c r="EQY6" s="8"/>
      <c r="EQZ6" s="13"/>
      <c r="ERA6" s="13"/>
      <c r="ERB6" s="13"/>
      <c r="ERC6" s="14"/>
      <c r="ERD6" s="8"/>
      <c r="ERE6" s="8"/>
      <c r="ERF6" s="8"/>
      <c r="ERG6" s="8"/>
      <c r="ERH6" s="13"/>
      <c r="ERI6" s="13"/>
      <c r="ERJ6" s="13"/>
      <c r="ERK6" s="14"/>
      <c r="ERL6" s="8"/>
      <c r="ERM6" s="8"/>
      <c r="ERN6" s="8"/>
      <c r="ERO6" s="8"/>
      <c r="ERP6" s="13"/>
      <c r="ERQ6" s="13"/>
      <c r="ERR6" s="13"/>
      <c r="ERS6" s="14"/>
      <c r="ERT6" s="8"/>
      <c r="ERU6" s="8"/>
      <c r="ERV6" s="8"/>
      <c r="ERW6" s="8"/>
      <c r="ERX6" s="13"/>
      <c r="ERY6" s="13"/>
      <c r="ERZ6" s="13"/>
      <c r="ESA6" s="14"/>
      <c r="ESB6" s="8"/>
      <c r="ESC6" s="8"/>
      <c r="ESD6" s="8"/>
      <c r="ESE6" s="8"/>
      <c r="ESF6" s="13"/>
      <c r="ESG6" s="13"/>
      <c r="ESH6" s="13"/>
      <c r="ESI6" s="14"/>
      <c r="ESJ6" s="8"/>
      <c r="ESK6" s="8"/>
      <c r="ESL6" s="8"/>
      <c r="ESM6" s="8"/>
      <c r="ESN6" s="13"/>
      <c r="ESO6" s="13"/>
      <c r="ESP6" s="13"/>
      <c r="ESQ6" s="14"/>
      <c r="ESR6" s="8"/>
      <c r="ESS6" s="8"/>
      <c r="EST6" s="8"/>
      <c r="ESU6" s="8"/>
      <c r="ESV6" s="13"/>
      <c r="ESW6" s="13"/>
      <c r="ESX6" s="13"/>
      <c r="ESY6" s="14"/>
      <c r="ESZ6" s="8"/>
      <c r="ETA6" s="8"/>
      <c r="ETB6" s="8"/>
      <c r="ETC6" s="8"/>
      <c r="ETD6" s="13"/>
      <c r="ETE6" s="13"/>
      <c r="ETF6" s="13"/>
      <c r="ETG6" s="14"/>
      <c r="ETH6" s="8"/>
      <c r="ETI6" s="8"/>
      <c r="ETJ6" s="8"/>
      <c r="ETK6" s="8"/>
      <c r="ETL6" s="13"/>
      <c r="ETM6" s="13"/>
      <c r="ETN6" s="13"/>
      <c r="ETO6" s="14"/>
      <c r="ETP6" s="8"/>
      <c r="ETQ6" s="8"/>
      <c r="ETR6" s="8"/>
      <c r="ETS6" s="8"/>
      <c r="ETT6" s="13"/>
      <c r="ETU6" s="13"/>
      <c r="ETV6" s="13"/>
      <c r="ETW6" s="14"/>
      <c r="ETX6" s="8"/>
      <c r="ETY6" s="8"/>
      <c r="ETZ6" s="8"/>
      <c r="EUA6" s="8"/>
      <c r="EUB6" s="13"/>
      <c r="EUC6" s="13"/>
      <c r="EUD6" s="13"/>
      <c r="EUE6" s="14"/>
      <c r="EUF6" s="8"/>
      <c r="EUG6" s="8"/>
      <c r="EUH6" s="8"/>
      <c r="EUI6" s="8"/>
      <c r="EUJ6" s="13"/>
      <c r="EUK6" s="13"/>
      <c r="EUL6" s="13"/>
      <c r="EUM6" s="14"/>
      <c r="EUN6" s="8"/>
      <c r="EUO6" s="8"/>
      <c r="EUP6" s="8"/>
      <c r="EUQ6" s="8"/>
      <c r="EUR6" s="13"/>
      <c r="EUS6" s="13"/>
      <c r="EUT6" s="13"/>
      <c r="EUU6" s="14"/>
      <c r="EUV6" s="8"/>
      <c r="EUW6" s="8"/>
      <c r="EUX6" s="8"/>
      <c r="EUY6" s="8"/>
      <c r="EUZ6" s="13"/>
      <c r="EVA6" s="13"/>
      <c r="EVB6" s="13"/>
      <c r="EVC6" s="14"/>
      <c r="EVD6" s="8"/>
      <c r="EVE6" s="8"/>
      <c r="EVF6" s="8"/>
      <c r="EVG6" s="8"/>
      <c r="EVH6" s="13"/>
      <c r="EVI6" s="13"/>
      <c r="EVJ6" s="13"/>
      <c r="EVK6" s="14"/>
      <c r="EVL6" s="8"/>
      <c r="EVM6" s="8"/>
      <c r="EVN6" s="8"/>
      <c r="EVO6" s="8"/>
      <c r="EVP6" s="13"/>
      <c r="EVQ6" s="13"/>
      <c r="EVR6" s="13"/>
      <c r="EVS6" s="14"/>
      <c r="EVT6" s="8"/>
      <c r="EVU6" s="8"/>
      <c r="EVV6" s="8"/>
      <c r="EVW6" s="8"/>
      <c r="EVX6" s="13"/>
      <c r="EVY6" s="13"/>
      <c r="EVZ6" s="13"/>
      <c r="EWA6" s="14"/>
      <c r="EWB6" s="8"/>
      <c r="EWC6" s="8"/>
      <c r="EWD6" s="8"/>
      <c r="EWE6" s="8"/>
      <c r="EWF6" s="13"/>
      <c r="EWG6" s="13"/>
      <c r="EWH6" s="13"/>
      <c r="EWI6" s="14"/>
      <c r="EWJ6" s="8"/>
      <c r="EWK6" s="8"/>
      <c r="EWL6" s="8"/>
      <c r="EWM6" s="8"/>
      <c r="EWN6" s="13"/>
      <c r="EWO6" s="13"/>
      <c r="EWP6" s="13"/>
      <c r="EWQ6" s="14"/>
      <c r="EWR6" s="8"/>
      <c r="EWS6" s="8"/>
      <c r="EWT6" s="8"/>
      <c r="EWU6" s="8"/>
      <c r="EWV6" s="13"/>
      <c r="EWW6" s="13"/>
      <c r="EWX6" s="13"/>
      <c r="EWY6" s="14"/>
      <c r="EWZ6" s="8"/>
      <c r="EXA6" s="8"/>
      <c r="EXB6" s="8"/>
      <c r="EXC6" s="8"/>
      <c r="EXD6" s="13"/>
      <c r="EXE6" s="13"/>
      <c r="EXF6" s="13"/>
      <c r="EXG6" s="14"/>
      <c r="EXH6" s="8"/>
      <c r="EXI6" s="8"/>
      <c r="EXJ6" s="8"/>
      <c r="EXK6" s="8"/>
      <c r="EXL6" s="13"/>
      <c r="EXM6" s="13"/>
      <c r="EXN6" s="13"/>
      <c r="EXO6" s="14"/>
      <c r="EXP6" s="8"/>
      <c r="EXQ6" s="8"/>
      <c r="EXR6" s="8"/>
      <c r="EXS6" s="8"/>
      <c r="EXT6" s="13"/>
      <c r="EXU6" s="13"/>
      <c r="EXV6" s="13"/>
      <c r="EXW6" s="14"/>
      <c r="EXX6" s="8"/>
      <c r="EXY6" s="8"/>
      <c r="EXZ6" s="8"/>
      <c r="EYA6" s="8"/>
      <c r="EYB6" s="13"/>
      <c r="EYC6" s="13"/>
      <c r="EYD6" s="13"/>
      <c r="EYE6" s="14"/>
      <c r="EYF6" s="8"/>
      <c r="EYG6" s="8"/>
      <c r="EYH6" s="8"/>
      <c r="EYI6" s="8"/>
      <c r="EYJ6" s="13"/>
      <c r="EYK6" s="13"/>
      <c r="EYL6" s="13"/>
      <c r="EYM6" s="14"/>
      <c r="EYN6" s="8"/>
      <c r="EYO6" s="8"/>
      <c r="EYP6" s="8"/>
      <c r="EYQ6" s="8"/>
      <c r="EYR6" s="13"/>
      <c r="EYS6" s="13"/>
      <c r="EYT6" s="13"/>
      <c r="EYU6" s="14"/>
      <c r="EYV6" s="8"/>
      <c r="EYW6" s="8"/>
      <c r="EYX6" s="8"/>
      <c r="EYY6" s="8"/>
      <c r="EYZ6" s="13"/>
      <c r="EZA6" s="13"/>
      <c r="EZB6" s="13"/>
      <c r="EZC6" s="14"/>
      <c r="EZD6" s="8"/>
      <c r="EZE6" s="8"/>
      <c r="EZF6" s="8"/>
      <c r="EZG6" s="8"/>
      <c r="EZH6" s="13"/>
      <c r="EZI6" s="13"/>
      <c r="EZJ6" s="13"/>
      <c r="EZK6" s="14"/>
      <c r="EZL6" s="8"/>
      <c r="EZM6" s="8"/>
      <c r="EZN6" s="8"/>
      <c r="EZO6" s="8"/>
      <c r="EZP6" s="13"/>
      <c r="EZQ6" s="13"/>
      <c r="EZR6" s="13"/>
      <c r="EZS6" s="14"/>
      <c r="EZT6" s="8"/>
      <c r="EZU6" s="8"/>
      <c r="EZV6" s="8"/>
      <c r="EZW6" s="8"/>
      <c r="EZX6" s="13"/>
      <c r="EZY6" s="13"/>
      <c r="EZZ6" s="13"/>
      <c r="FAA6" s="14"/>
      <c r="FAB6" s="8"/>
      <c r="FAC6" s="8"/>
      <c r="FAD6" s="8"/>
      <c r="FAE6" s="8"/>
      <c r="FAF6" s="13"/>
      <c r="FAG6" s="13"/>
      <c r="FAH6" s="13"/>
      <c r="FAI6" s="14"/>
      <c r="FAJ6" s="8"/>
      <c r="FAK6" s="8"/>
      <c r="FAL6" s="8"/>
      <c r="FAM6" s="8"/>
      <c r="FAN6" s="13"/>
      <c r="FAO6" s="13"/>
      <c r="FAP6" s="13"/>
      <c r="FAQ6" s="14"/>
      <c r="FAR6" s="8"/>
      <c r="FAS6" s="8"/>
      <c r="FAT6" s="8"/>
      <c r="FAU6" s="8"/>
      <c r="FAV6" s="13"/>
      <c r="FAW6" s="13"/>
      <c r="FAX6" s="13"/>
      <c r="FAY6" s="14"/>
      <c r="FAZ6" s="8"/>
      <c r="FBA6" s="8"/>
      <c r="FBB6" s="8"/>
      <c r="FBC6" s="8"/>
      <c r="FBD6" s="13"/>
      <c r="FBE6" s="13"/>
      <c r="FBF6" s="13"/>
      <c r="FBG6" s="14"/>
      <c r="FBH6" s="8"/>
      <c r="FBI6" s="8"/>
      <c r="FBJ6" s="8"/>
      <c r="FBK6" s="8"/>
      <c r="FBL6" s="13"/>
      <c r="FBM6" s="13"/>
      <c r="FBN6" s="13"/>
      <c r="FBO6" s="14"/>
      <c r="FBP6" s="8"/>
      <c r="FBQ6" s="8"/>
      <c r="FBR6" s="8"/>
      <c r="FBS6" s="8"/>
      <c r="FBT6" s="13"/>
      <c r="FBU6" s="13"/>
      <c r="FBV6" s="13"/>
      <c r="FBW6" s="14"/>
      <c r="FBX6" s="8"/>
      <c r="FBY6" s="8"/>
      <c r="FBZ6" s="8"/>
      <c r="FCA6" s="8"/>
      <c r="FCB6" s="13"/>
      <c r="FCC6" s="13"/>
      <c r="FCD6" s="13"/>
      <c r="FCE6" s="14"/>
      <c r="FCF6" s="8"/>
      <c r="FCG6" s="8"/>
      <c r="FCH6" s="8"/>
      <c r="FCI6" s="8"/>
      <c r="FCJ6" s="13"/>
      <c r="FCK6" s="13"/>
      <c r="FCL6" s="13"/>
      <c r="FCM6" s="14"/>
      <c r="FCN6" s="8"/>
      <c r="FCO6" s="8"/>
      <c r="FCP6" s="8"/>
      <c r="FCQ6" s="8"/>
      <c r="FCR6" s="13"/>
      <c r="FCS6" s="13"/>
      <c r="FCT6" s="13"/>
      <c r="FCU6" s="14"/>
      <c r="FCV6" s="8"/>
      <c r="FCW6" s="8"/>
      <c r="FCX6" s="8"/>
      <c r="FCY6" s="8"/>
      <c r="FCZ6" s="13"/>
      <c r="FDA6" s="13"/>
      <c r="FDB6" s="13"/>
      <c r="FDC6" s="14"/>
      <c r="FDD6" s="8"/>
      <c r="FDE6" s="8"/>
      <c r="FDF6" s="8"/>
      <c r="FDG6" s="8"/>
      <c r="FDH6" s="13"/>
      <c r="FDI6" s="13"/>
      <c r="FDJ6" s="13"/>
      <c r="FDK6" s="14"/>
      <c r="FDL6" s="8"/>
      <c r="FDM6" s="8"/>
      <c r="FDN6" s="8"/>
      <c r="FDO6" s="8"/>
      <c r="FDP6" s="13"/>
      <c r="FDQ6" s="13"/>
      <c r="FDR6" s="13"/>
      <c r="FDS6" s="14"/>
      <c r="FDT6" s="8"/>
      <c r="FDU6" s="8"/>
      <c r="FDV6" s="8"/>
      <c r="FDW6" s="8"/>
      <c r="FDX6" s="13"/>
      <c r="FDY6" s="13"/>
      <c r="FDZ6" s="13"/>
      <c r="FEA6" s="14"/>
      <c r="FEB6" s="8"/>
      <c r="FEC6" s="8"/>
      <c r="FED6" s="8"/>
      <c r="FEE6" s="8"/>
      <c r="FEF6" s="13"/>
      <c r="FEG6" s="13"/>
      <c r="FEH6" s="13"/>
      <c r="FEI6" s="14"/>
      <c r="FEJ6" s="8"/>
      <c r="FEK6" s="8"/>
      <c r="FEL6" s="8"/>
      <c r="FEM6" s="8"/>
      <c r="FEN6" s="13"/>
      <c r="FEO6" s="13"/>
      <c r="FEP6" s="13"/>
      <c r="FEQ6" s="14"/>
      <c r="FER6" s="8"/>
      <c r="FES6" s="8"/>
      <c r="FET6" s="8"/>
      <c r="FEU6" s="8"/>
      <c r="FEV6" s="13"/>
      <c r="FEW6" s="13"/>
      <c r="FEX6" s="13"/>
      <c r="FEY6" s="14"/>
      <c r="FEZ6" s="8"/>
      <c r="FFA6" s="8"/>
      <c r="FFB6" s="8"/>
      <c r="FFC6" s="8"/>
      <c r="FFD6" s="13"/>
      <c r="FFE6" s="13"/>
      <c r="FFF6" s="13"/>
      <c r="FFG6" s="14"/>
      <c r="FFH6" s="8"/>
      <c r="FFI6" s="8"/>
      <c r="FFJ6" s="8"/>
      <c r="FFK6" s="8"/>
      <c r="FFL6" s="13"/>
      <c r="FFM6" s="13"/>
      <c r="FFN6" s="13"/>
      <c r="FFO6" s="14"/>
      <c r="FFP6" s="8"/>
      <c r="FFQ6" s="8"/>
      <c r="FFR6" s="8"/>
      <c r="FFS6" s="8"/>
      <c r="FFT6" s="13"/>
      <c r="FFU6" s="13"/>
      <c r="FFV6" s="13"/>
      <c r="FFW6" s="14"/>
      <c r="FFX6" s="8"/>
      <c r="FFY6" s="8"/>
      <c r="FFZ6" s="8"/>
      <c r="FGA6" s="8"/>
      <c r="FGB6" s="13"/>
      <c r="FGC6" s="13"/>
      <c r="FGD6" s="13"/>
      <c r="FGE6" s="14"/>
      <c r="FGF6" s="8"/>
      <c r="FGG6" s="8"/>
      <c r="FGH6" s="8"/>
      <c r="FGI6" s="8"/>
      <c r="FGJ6" s="13"/>
      <c r="FGK6" s="13"/>
      <c r="FGL6" s="13"/>
      <c r="FGM6" s="14"/>
      <c r="FGN6" s="8"/>
      <c r="FGO6" s="8"/>
      <c r="FGP6" s="8"/>
      <c r="FGQ6" s="8"/>
      <c r="FGR6" s="13"/>
      <c r="FGS6" s="13"/>
      <c r="FGT6" s="13"/>
      <c r="FGU6" s="14"/>
      <c r="FGV6" s="8"/>
      <c r="FGW6" s="8"/>
      <c r="FGX6" s="8"/>
      <c r="FGY6" s="8"/>
      <c r="FGZ6" s="13"/>
      <c r="FHA6" s="13"/>
      <c r="FHB6" s="13"/>
      <c r="FHC6" s="14"/>
      <c r="FHD6" s="8"/>
      <c r="FHE6" s="8"/>
      <c r="FHF6" s="8"/>
      <c r="FHG6" s="8"/>
      <c r="FHH6" s="13"/>
      <c r="FHI6" s="13"/>
      <c r="FHJ6" s="13"/>
      <c r="FHK6" s="14"/>
      <c r="FHL6" s="8"/>
      <c r="FHM6" s="8"/>
      <c r="FHN6" s="8"/>
      <c r="FHO6" s="8"/>
      <c r="FHP6" s="13"/>
      <c r="FHQ6" s="13"/>
      <c r="FHR6" s="13"/>
      <c r="FHS6" s="14"/>
      <c r="FHT6" s="8"/>
      <c r="FHU6" s="8"/>
      <c r="FHV6" s="8"/>
      <c r="FHW6" s="8"/>
      <c r="FHX6" s="13"/>
      <c r="FHY6" s="13"/>
      <c r="FHZ6" s="13"/>
      <c r="FIA6" s="14"/>
      <c r="FIB6" s="8"/>
      <c r="FIC6" s="8"/>
      <c r="FID6" s="8"/>
      <c r="FIE6" s="8"/>
      <c r="FIF6" s="13"/>
      <c r="FIG6" s="13"/>
      <c r="FIH6" s="13"/>
      <c r="FII6" s="14"/>
      <c r="FIJ6" s="8"/>
      <c r="FIK6" s="8"/>
      <c r="FIL6" s="8"/>
      <c r="FIM6" s="8"/>
      <c r="FIN6" s="13"/>
      <c r="FIO6" s="13"/>
      <c r="FIP6" s="13"/>
      <c r="FIQ6" s="14"/>
      <c r="FIR6" s="8"/>
      <c r="FIS6" s="8"/>
      <c r="FIT6" s="8"/>
      <c r="FIU6" s="8"/>
      <c r="FIV6" s="13"/>
      <c r="FIW6" s="13"/>
      <c r="FIX6" s="13"/>
      <c r="FIY6" s="14"/>
      <c r="FIZ6" s="8"/>
      <c r="FJA6" s="8"/>
      <c r="FJB6" s="8"/>
      <c r="FJC6" s="8"/>
      <c r="FJD6" s="13"/>
      <c r="FJE6" s="13"/>
      <c r="FJF6" s="13"/>
      <c r="FJG6" s="14"/>
      <c r="FJH6" s="8"/>
      <c r="FJI6" s="8"/>
      <c r="FJJ6" s="8"/>
      <c r="FJK6" s="8"/>
      <c r="FJL6" s="13"/>
      <c r="FJM6" s="13"/>
      <c r="FJN6" s="13"/>
      <c r="FJO6" s="14"/>
      <c r="FJP6" s="8"/>
      <c r="FJQ6" s="8"/>
      <c r="FJR6" s="8"/>
      <c r="FJS6" s="8"/>
      <c r="FJT6" s="13"/>
      <c r="FJU6" s="13"/>
      <c r="FJV6" s="13"/>
      <c r="FJW6" s="14"/>
      <c r="FJX6" s="8"/>
      <c r="FJY6" s="8"/>
      <c r="FJZ6" s="8"/>
      <c r="FKA6" s="8"/>
      <c r="FKB6" s="13"/>
      <c r="FKC6" s="13"/>
      <c r="FKD6" s="13"/>
      <c r="FKE6" s="14"/>
      <c r="FKF6" s="8"/>
      <c r="FKG6" s="8"/>
      <c r="FKH6" s="8"/>
      <c r="FKI6" s="8"/>
      <c r="FKJ6" s="13"/>
      <c r="FKK6" s="13"/>
      <c r="FKL6" s="13"/>
      <c r="FKM6" s="14"/>
      <c r="FKN6" s="8"/>
      <c r="FKO6" s="8"/>
      <c r="FKP6" s="8"/>
      <c r="FKQ6" s="8"/>
      <c r="FKR6" s="13"/>
      <c r="FKS6" s="13"/>
      <c r="FKT6" s="13"/>
      <c r="FKU6" s="14"/>
      <c r="FKV6" s="8"/>
      <c r="FKW6" s="8"/>
      <c r="FKX6" s="8"/>
      <c r="FKY6" s="8"/>
      <c r="FKZ6" s="13"/>
      <c r="FLA6" s="13"/>
      <c r="FLB6" s="13"/>
      <c r="FLC6" s="14"/>
      <c r="FLD6" s="8"/>
      <c r="FLE6" s="8"/>
      <c r="FLF6" s="8"/>
      <c r="FLG6" s="8"/>
      <c r="FLH6" s="13"/>
      <c r="FLI6" s="13"/>
      <c r="FLJ6" s="13"/>
      <c r="FLK6" s="14"/>
      <c r="FLL6" s="8"/>
      <c r="FLM6" s="8"/>
      <c r="FLN6" s="8"/>
      <c r="FLO6" s="8"/>
      <c r="FLP6" s="13"/>
      <c r="FLQ6" s="13"/>
      <c r="FLR6" s="13"/>
      <c r="FLS6" s="14"/>
      <c r="FLT6" s="8"/>
      <c r="FLU6" s="8"/>
      <c r="FLV6" s="8"/>
      <c r="FLW6" s="8"/>
      <c r="FLX6" s="13"/>
      <c r="FLY6" s="13"/>
      <c r="FLZ6" s="13"/>
      <c r="FMA6" s="14"/>
      <c r="FMB6" s="8"/>
      <c r="FMC6" s="8"/>
      <c r="FMD6" s="8"/>
      <c r="FME6" s="8"/>
      <c r="FMF6" s="13"/>
      <c r="FMG6" s="13"/>
      <c r="FMH6" s="13"/>
      <c r="FMI6" s="14"/>
      <c r="FMJ6" s="8"/>
      <c r="FMK6" s="8"/>
      <c r="FML6" s="8"/>
      <c r="FMM6" s="8"/>
      <c r="FMN6" s="13"/>
      <c r="FMO6" s="13"/>
      <c r="FMP6" s="13"/>
      <c r="FMQ6" s="14"/>
      <c r="FMR6" s="8"/>
      <c r="FMS6" s="8"/>
      <c r="FMT6" s="8"/>
      <c r="FMU6" s="8"/>
      <c r="FMV6" s="13"/>
      <c r="FMW6" s="13"/>
      <c r="FMX6" s="13"/>
      <c r="FMY6" s="14"/>
      <c r="FMZ6" s="8"/>
      <c r="FNA6" s="8"/>
      <c r="FNB6" s="8"/>
      <c r="FNC6" s="8"/>
      <c r="FND6" s="13"/>
      <c r="FNE6" s="13"/>
      <c r="FNF6" s="13"/>
      <c r="FNG6" s="14"/>
      <c r="FNH6" s="8"/>
      <c r="FNI6" s="8"/>
      <c r="FNJ6" s="8"/>
      <c r="FNK6" s="8"/>
      <c r="FNL6" s="13"/>
      <c r="FNM6" s="13"/>
      <c r="FNN6" s="13"/>
      <c r="FNO6" s="14"/>
      <c r="FNP6" s="8"/>
      <c r="FNQ6" s="8"/>
      <c r="FNR6" s="8"/>
      <c r="FNS6" s="8"/>
      <c r="FNT6" s="13"/>
      <c r="FNU6" s="13"/>
      <c r="FNV6" s="13"/>
      <c r="FNW6" s="14"/>
      <c r="FNX6" s="8"/>
      <c r="FNY6" s="8"/>
      <c r="FNZ6" s="8"/>
      <c r="FOA6" s="8"/>
      <c r="FOB6" s="13"/>
      <c r="FOC6" s="13"/>
      <c r="FOD6" s="13"/>
      <c r="FOE6" s="14"/>
      <c r="FOF6" s="8"/>
      <c r="FOG6" s="8"/>
      <c r="FOH6" s="8"/>
      <c r="FOI6" s="8"/>
      <c r="FOJ6" s="13"/>
      <c r="FOK6" s="13"/>
      <c r="FOL6" s="13"/>
      <c r="FOM6" s="14"/>
      <c r="FON6" s="8"/>
      <c r="FOO6" s="8"/>
      <c r="FOP6" s="8"/>
      <c r="FOQ6" s="8"/>
      <c r="FOR6" s="13"/>
      <c r="FOS6" s="13"/>
      <c r="FOT6" s="13"/>
      <c r="FOU6" s="14"/>
      <c r="FOV6" s="8"/>
      <c r="FOW6" s="8"/>
      <c r="FOX6" s="8"/>
      <c r="FOY6" s="8"/>
      <c r="FOZ6" s="13"/>
      <c r="FPA6" s="13"/>
      <c r="FPB6" s="13"/>
      <c r="FPC6" s="14"/>
      <c r="FPD6" s="8"/>
      <c r="FPE6" s="8"/>
      <c r="FPF6" s="8"/>
      <c r="FPG6" s="8"/>
      <c r="FPH6" s="13"/>
      <c r="FPI6" s="13"/>
      <c r="FPJ6" s="13"/>
      <c r="FPK6" s="14"/>
      <c r="FPL6" s="8"/>
      <c r="FPM6" s="8"/>
      <c r="FPN6" s="8"/>
      <c r="FPO6" s="8"/>
      <c r="FPP6" s="13"/>
      <c r="FPQ6" s="13"/>
      <c r="FPR6" s="13"/>
      <c r="FPS6" s="14"/>
      <c r="FPT6" s="8"/>
      <c r="FPU6" s="8"/>
      <c r="FPV6" s="8"/>
      <c r="FPW6" s="8"/>
      <c r="FPX6" s="13"/>
      <c r="FPY6" s="13"/>
      <c r="FPZ6" s="13"/>
      <c r="FQA6" s="14"/>
      <c r="FQB6" s="8"/>
      <c r="FQC6" s="8"/>
      <c r="FQD6" s="8"/>
      <c r="FQE6" s="8"/>
      <c r="FQF6" s="13"/>
      <c r="FQG6" s="13"/>
      <c r="FQH6" s="13"/>
      <c r="FQI6" s="14"/>
      <c r="FQJ6" s="8"/>
      <c r="FQK6" s="8"/>
      <c r="FQL6" s="8"/>
      <c r="FQM6" s="8"/>
      <c r="FQN6" s="13"/>
      <c r="FQO6" s="13"/>
      <c r="FQP6" s="13"/>
      <c r="FQQ6" s="14"/>
      <c r="FQR6" s="8"/>
      <c r="FQS6" s="8"/>
      <c r="FQT6" s="8"/>
      <c r="FQU6" s="8"/>
      <c r="FQV6" s="13"/>
      <c r="FQW6" s="13"/>
      <c r="FQX6" s="13"/>
      <c r="FQY6" s="14"/>
      <c r="FQZ6" s="8"/>
      <c r="FRA6" s="8"/>
      <c r="FRB6" s="8"/>
      <c r="FRC6" s="8"/>
      <c r="FRD6" s="13"/>
      <c r="FRE6" s="13"/>
      <c r="FRF6" s="13"/>
      <c r="FRG6" s="14"/>
      <c r="FRH6" s="8"/>
      <c r="FRI6" s="8"/>
      <c r="FRJ6" s="8"/>
      <c r="FRK6" s="8"/>
      <c r="FRL6" s="13"/>
      <c r="FRM6" s="13"/>
      <c r="FRN6" s="13"/>
      <c r="FRO6" s="14"/>
      <c r="FRP6" s="8"/>
      <c r="FRQ6" s="8"/>
      <c r="FRR6" s="8"/>
      <c r="FRS6" s="8"/>
      <c r="FRT6" s="13"/>
      <c r="FRU6" s="13"/>
      <c r="FRV6" s="13"/>
      <c r="FRW6" s="14"/>
      <c r="FRX6" s="8"/>
      <c r="FRY6" s="8"/>
      <c r="FRZ6" s="8"/>
      <c r="FSA6" s="8"/>
      <c r="FSB6" s="13"/>
      <c r="FSC6" s="13"/>
      <c r="FSD6" s="13"/>
      <c r="FSE6" s="14"/>
      <c r="FSF6" s="8"/>
      <c r="FSG6" s="8"/>
      <c r="FSH6" s="8"/>
      <c r="FSI6" s="8"/>
      <c r="FSJ6" s="13"/>
      <c r="FSK6" s="13"/>
      <c r="FSL6" s="13"/>
      <c r="FSM6" s="14"/>
      <c r="FSN6" s="8"/>
      <c r="FSO6" s="8"/>
      <c r="FSP6" s="8"/>
      <c r="FSQ6" s="8"/>
      <c r="FSR6" s="13"/>
      <c r="FSS6" s="13"/>
      <c r="FST6" s="13"/>
      <c r="FSU6" s="14"/>
      <c r="FSV6" s="8"/>
      <c r="FSW6" s="8"/>
      <c r="FSX6" s="8"/>
      <c r="FSY6" s="8"/>
      <c r="FSZ6" s="13"/>
      <c r="FTA6" s="13"/>
      <c r="FTB6" s="13"/>
      <c r="FTC6" s="14"/>
      <c r="FTD6" s="8"/>
      <c r="FTE6" s="8"/>
      <c r="FTF6" s="8"/>
      <c r="FTG6" s="8"/>
      <c r="FTH6" s="13"/>
      <c r="FTI6" s="13"/>
      <c r="FTJ6" s="13"/>
      <c r="FTK6" s="14"/>
      <c r="FTL6" s="8"/>
      <c r="FTM6" s="8"/>
      <c r="FTN6" s="8"/>
      <c r="FTO6" s="8"/>
      <c r="FTP6" s="13"/>
      <c r="FTQ6" s="13"/>
      <c r="FTR6" s="13"/>
      <c r="FTS6" s="14"/>
      <c r="FTT6" s="8"/>
      <c r="FTU6" s="8"/>
      <c r="FTV6" s="8"/>
      <c r="FTW6" s="8"/>
      <c r="FTX6" s="13"/>
      <c r="FTY6" s="13"/>
      <c r="FTZ6" s="13"/>
      <c r="FUA6" s="14"/>
      <c r="FUB6" s="8"/>
      <c r="FUC6" s="8"/>
      <c r="FUD6" s="8"/>
      <c r="FUE6" s="8"/>
      <c r="FUF6" s="13"/>
      <c r="FUG6" s="13"/>
      <c r="FUH6" s="13"/>
      <c r="FUI6" s="14"/>
      <c r="FUJ6" s="8"/>
      <c r="FUK6" s="8"/>
      <c r="FUL6" s="8"/>
      <c r="FUM6" s="8"/>
      <c r="FUN6" s="13"/>
      <c r="FUO6" s="13"/>
      <c r="FUP6" s="13"/>
      <c r="FUQ6" s="14"/>
      <c r="FUR6" s="8"/>
      <c r="FUS6" s="8"/>
      <c r="FUT6" s="8"/>
      <c r="FUU6" s="8"/>
      <c r="FUV6" s="13"/>
      <c r="FUW6" s="13"/>
      <c r="FUX6" s="13"/>
      <c r="FUY6" s="14"/>
      <c r="FUZ6" s="8"/>
      <c r="FVA6" s="8"/>
      <c r="FVB6" s="8"/>
      <c r="FVC6" s="8"/>
      <c r="FVD6" s="13"/>
      <c r="FVE6" s="13"/>
      <c r="FVF6" s="13"/>
      <c r="FVG6" s="14"/>
      <c r="FVH6" s="8"/>
      <c r="FVI6" s="8"/>
      <c r="FVJ6" s="8"/>
      <c r="FVK6" s="8"/>
      <c r="FVL6" s="13"/>
      <c r="FVM6" s="13"/>
      <c r="FVN6" s="13"/>
      <c r="FVO6" s="14"/>
      <c r="FVP6" s="8"/>
      <c r="FVQ6" s="8"/>
      <c r="FVR6" s="8"/>
      <c r="FVS6" s="8"/>
      <c r="FVT6" s="13"/>
      <c r="FVU6" s="13"/>
      <c r="FVV6" s="13"/>
      <c r="FVW6" s="14"/>
      <c r="FVX6" s="8"/>
      <c r="FVY6" s="8"/>
      <c r="FVZ6" s="8"/>
      <c r="FWA6" s="8"/>
      <c r="FWB6" s="13"/>
      <c r="FWC6" s="13"/>
      <c r="FWD6" s="13"/>
      <c r="FWE6" s="14"/>
      <c r="FWF6" s="8"/>
      <c r="FWG6" s="8"/>
      <c r="FWH6" s="8"/>
      <c r="FWI6" s="8"/>
      <c r="FWJ6" s="13"/>
      <c r="FWK6" s="13"/>
      <c r="FWL6" s="13"/>
      <c r="FWM6" s="14"/>
      <c r="FWN6" s="8"/>
      <c r="FWO6" s="8"/>
      <c r="FWP6" s="8"/>
      <c r="FWQ6" s="8"/>
      <c r="FWR6" s="13"/>
      <c r="FWS6" s="13"/>
      <c r="FWT6" s="13"/>
      <c r="FWU6" s="14"/>
      <c r="FWV6" s="8"/>
      <c r="FWW6" s="8"/>
      <c r="FWX6" s="8"/>
      <c r="FWY6" s="8"/>
      <c r="FWZ6" s="13"/>
      <c r="FXA6" s="13"/>
      <c r="FXB6" s="13"/>
      <c r="FXC6" s="14"/>
      <c r="FXD6" s="8"/>
      <c r="FXE6" s="8"/>
      <c r="FXF6" s="8"/>
      <c r="FXG6" s="8"/>
      <c r="FXH6" s="13"/>
      <c r="FXI6" s="13"/>
      <c r="FXJ6" s="13"/>
      <c r="FXK6" s="14"/>
      <c r="FXL6" s="8"/>
      <c r="FXM6" s="8"/>
      <c r="FXN6" s="8"/>
      <c r="FXO6" s="8"/>
      <c r="FXP6" s="13"/>
      <c r="FXQ6" s="13"/>
      <c r="FXR6" s="13"/>
      <c r="FXS6" s="14"/>
      <c r="FXT6" s="8"/>
      <c r="FXU6" s="8"/>
      <c r="FXV6" s="8"/>
      <c r="FXW6" s="8"/>
      <c r="FXX6" s="13"/>
      <c r="FXY6" s="13"/>
      <c r="FXZ6" s="13"/>
      <c r="FYA6" s="14"/>
      <c r="FYB6" s="8"/>
      <c r="FYC6" s="8"/>
      <c r="FYD6" s="8"/>
      <c r="FYE6" s="8"/>
      <c r="FYF6" s="13"/>
      <c r="FYG6" s="13"/>
      <c r="FYH6" s="13"/>
      <c r="FYI6" s="14"/>
      <c r="FYJ6" s="8"/>
      <c r="FYK6" s="8"/>
      <c r="FYL6" s="8"/>
      <c r="FYM6" s="8"/>
      <c r="FYN6" s="13"/>
      <c r="FYO6" s="13"/>
      <c r="FYP6" s="13"/>
      <c r="FYQ6" s="14"/>
      <c r="FYR6" s="8"/>
      <c r="FYS6" s="8"/>
      <c r="FYT6" s="8"/>
      <c r="FYU6" s="8"/>
      <c r="FYV6" s="13"/>
      <c r="FYW6" s="13"/>
      <c r="FYX6" s="13"/>
      <c r="FYY6" s="14"/>
      <c r="FYZ6" s="8"/>
      <c r="FZA6" s="8"/>
      <c r="FZB6" s="8"/>
      <c r="FZC6" s="8"/>
      <c r="FZD6" s="13"/>
      <c r="FZE6" s="13"/>
      <c r="FZF6" s="13"/>
      <c r="FZG6" s="14"/>
      <c r="FZH6" s="8"/>
      <c r="FZI6" s="8"/>
      <c r="FZJ6" s="8"/>
      <c r="FZK6" s="8"/>
      <c r="FZL6" s="13"/>
      <c r="FZM6" s="13"/>
      <c r="FZN6" s="13"/>
      <c r="FZO6" s="14"/>
      <c r="FZP6" s="8"/>
      <c r="FZQ6" s="8"/>
      <c r="FZR6" s="8"/>
      <c r="FZS6" s="8"/>
      <c r="FZT6" s="13"/>
      <c r="FZU6" s="13"/>
      <c r="FZV6" s="13"/>
      <c r="FZW6" s="14"/>
      <c r="FZX6" s="8"/>
      <c r="FZY6" s="8"/>
      <c r="FZZ6" s="8"/>
      <c r="GAA6" s="8"/>
      <c r="GAB6" s="13"/>
      <c r="GAC6" s="13"/>
      <c r="GAD6" s="13"/>
      <c r="GAE6" s="14"/>
      <c r="GAF6" s="8"/>
      <c r="GAG6" s="8"/>
      <c r="GAH6" s="8"/>
      <c r="GAI6" s="8"/>
      <c r="GAJ6" s="13"/>
      <c r="GAK6" s="13"/>
      <c r="GAL6" s="13"/>
      <c r="GAM6" s="14"/>
      <c r="GAN6" s="8"/>
      <c r="GAO6" s="8"/>
      <c r="GAP6" s="8"/>
      <c r="GAQ6" s="8"/>
      <c r="GAR6" s="13"/>
      <c r="GAS6" s="13"/>
      <c r="GAT6" s="13"/>
      <c r="GAU6" s="14"/>
      <c r="GAV6" s="8"/>
      <c r="GAW6" s="8"/>
      <c r="GAX6" s="8"/>
      <c r="GAY6" s="8"/>
      <c r="GAZ6" s="13"/>
      <c r="GBA6" s="13"/>
      <c r="GBB6" s="13"/>
      <c r="GBC6" s="14"/>
      <c r="GBD6" s="8"/>
      <c r="GBE6" s="8"/>
      <c r="GBF6" s="8"/>
      <c r="GBG6" s="8"/>
      <c r="GBH6" s="13"/>
      <c r="GBI6" s="13"/>
      <c r="GBJ6" s="13"/>
      <c r="GBK6" s="14"/>
      <c r="GBL6" s="8"/>
      <c r="GBM6" s="8"/>
      <c r="GBN6" s="8"/>
      <c r="GBO6" s="8"/>
      <c r="GBP6" s="13"/>
      <c r="GBQ6" s="13"/>
      <c r="GBR6" s="13"/>
      <c r="GBS6" s="14"/>
      <c r="GBT6" s="8"/>
      <c r="GBU6" s="8"/>
      <c r="GBV6" s="8"/>
      <c r="GBW6" s="8"/>
      <c r="GBX6" s="13"/>
      <c r="GBY6" s="13"/>
      <c r="GBZ6" s="13"/>
      <c r="GCA6" s="14"/>
      <c r="GCB6" s="8"/>
      <c r="GCC6" s="8"/>
      <c r="GCD6" s="8"/>
      <c r="GCE6" s="8"/>
      <c r="GCF6" s="13"/>
      <c r="GCG6" s="13"/>
      <c r="GCH6" s="13"/>
      <c r="GCI6" s="14"/>
      <c r="GCJ6" s="8"/>
      <c r="GCK6" s="8"/>
      <c r="GCL6" s="8"/>
      <c r="GCM6" s="8"/>
      <c r="GCN6" s="13"/>
      <c r="GCO6" s="13"/>
      <c r="GCP6" s="13"/>
      <c r="GCQ6" s="14"/>
      <c r="GCR6" s="8"/>
      <c r="GCS6" s="8"/>
      <c r="GCT6" s="8"/>
      <c r="GCU6" s="8"/>
      <c r="GCV6" s="13"/>
      <c r="GCW6" s="13"/>
      <c r="GCX6" s="13"/>
      <c r="GCY6" s="14"/>
      <c r="GCZ6" s="8"/>
      <c r="GDA6" s="8"/>
      <c r="GDB6" s="8"/>
      <c r="GDC6" s="8"/>
      <c r="GDD6" s="13"/>
      <c r="GDE6" s="13"/>
      <c r="GDF6" s="13"/>
      <c r="GDG6" s="14"/>
      <c r="GDH6" s="8"/>
      <c r="GDI6" s="8"/>
      <c r="GDJ6" s="8"/>
      <c r="GDK6" s="8"/>
      <c r="GDL6" s="13"/>
      <c r="GDM6" s="13"/>
      <c r="GDN6" s="13"/>
      <c r="GDO6" s="14"/>
      <c r="GDP6" s="8"/>
      <c r="GDQ6" s="8"/>
      <c r="GDR6" s="8"/>
      <c r="GDS6" s="8"/>
      <c r="GDT6" s="13"/>
      <c r="GDU6" s="13"/>
      <c r="GDV6" s="13"/>
      <c r="GDW6" s="14"/>
      <c r="GDX6" s="8"/>
      <c r="GDY6" s="8"/>
      <c r="GDZ6" s="8"/>
      <c r="GEA6" s="8"/>
      <c r="GEB6" s="13"/>
      <c r="GEC6" s="13"/>
      <c r="GED6" s="13"/>
      <c r="GEE6" s="14"/>
      <c r="GEF6" s="8"/>
      <c r="GEG6" s="8"/>
      <c r="GEH6" s="8"/>
      <c r="GEI6" s="8"/>
      <c r="GEJ6" s="13"/>
      <c r="GEK6" s="13"/>
      <c r="GEL6" s="13"/>
      <c r="GEM6" s="14"/>
      <c r="GEN6" s="8"/>
      <c r="GEO6" s="8"/>
      <c r="GEP6" s="8"/>
      <c r="GEQ6" s="8"/>
      <c r="GER6" s="13"/>
      <c r="GES6" s="13"/>
      <c r="GET6" s="13"/>
      <c r="GEU6" s="14"/>
      <c r="GEV6" s="8"/>
      <c r="GEW6" s="8"/>
      <c r="GEX6" s="8"/>
      <c r="GEY6" s="8"/>
      <c r="GEZ6" s="13"/>
      <c r="GFA6" s="13"/>
      <c r="GFB6" s="13"/>
      <c r="GFC6" s="14"/>
      <c r="GFD6" s="8"/>
      <c r="GFE6" s="8"/>
      <c r="GFF6" s="8"/>
      <c r="GFG6" s="8"/>
      <c r="GFH6" s="13"/>
      <c r="GFI6" s="13"/>
      <c r="GFJ6" s="13"/>
      <c r="GFK6" s="14"/>
      <c r="GFL6" s="8"/>
      <c r="GFM6" s="8"/>
      <c r="GFN6" s="8"/>
      <c r="GFO6" s="8"/>
      <c r="GFP6" s="13"/>
      <c r="GFQ6" s="13"/>
      <c r="GFR6" s="13"/>
      <c r="GFS6" s="14"/>
      <c r="GFT6" s="8"/>
      <c r="GFU6" s="8"/>
      <c r="GFV6" s="8"/>
      <c r="GFW6" s="8"/>
      <c r="GFX6" s="13"/>
      <c r="GFY6" s="13"/>
      <c r="GFZ6" s="13"/>
      <c r="GGA6" s="14"/>
      <c r="GGB6" s="8"/>
      <c r="GGC6" s="8"/>
      <c r="GGD6" s="8"/>
      <c r="GGE6" s="8"/>
      <c r="GGF6" s="13"/>
      <c r="GGG6" s="13"/>
      <c r="GGH6" s="13"/>
      <c r="GGI6" s="14"/>
      <c r="GGJ6" s="8"/>
      <c r="GGK6" s="8"/>
      <c r="GGL6" s="8"/>
      <c r="GGM6" s="8"/>
      <c r="GGN6" s="13"/>
      <c r="GGO6" s="13"/>
      <c r="GGP6" s="13"/>
      <c r="GGQ6" s="14"/>
      <c r="GGR6" s="8"/>
      <c r="GGS6" s="8"/>
      <c r="GGT6" s="8"/>
      <c r="GGU6" s="8"/>
      <c r="GGV6" s="13"/>
      <c r="GGW6" s="13"/>
      <c r="GGX6" s="13"/>
      <c r="GGY6" s="14"/>
      <c r="GGZ6" s="8"/>
      <c r="GHA6" s="8"/>
      <c r="GHB6" s="8"/>
      <c r="GHC6" s="8"/>
      <c r="GHD6" s="13"/>
      <c r="GHE6" s="13"/>
      <c r="GHF6" s="13"/>
      <c r="GHG6" s="14"/>
      <c r="GHH6" s="8"/>
      <c r="GHI6" s="8"/>
      <c r="GHJ6" s="8"/>
      <c r="GHK6" s="8"/>
      <c r="GHL6" s="13"/>
      <c r="GHM6" s="13"/>
      <c r="GHN6" s="13"/>
      <c r="GHO6" s="14"/>
      <c r="GHP6" s="8"/>
      <c r="GHQ6" s="8"/>
      <c r="GHR6" s="8"/>
      <c r="GHS6" s="8"/>
      <c r="GHT6" s="13"/>
      <c r="GHU6" s="13"/>
      <c r="GHV6" s="13"/>
      <c r="GHW6" s="14"/>
      <c r="GHX6" s="8"/>
      <c r="GHY6" s="8"/>
      <c r="GHZ6" s="8"/>
      <c r="GIA6" s="8"/>
      <c r="GIB6" s="13"/>
      <c r="GIC6" s="13"/>
      <c r="GID6" s="13"/>
      <c r="GIE6" s="14"/>
      <c r="GIF6" s="8"/>
      <c r="GIG6" s="8"/>
      <c r="GIH6" s="8"/>
      <c r="GII6" s="8"/>
      <c r="GIJ6" s="13"/>
      <c r="GIK6" s="13"/>
      <c r="GIL6" s="13"/>
      <c r="GIM6" s="14"/>
      <c r="GIN6" s="8"/>
      <c r="GIO6" s="8"/>
      <c r="GIP6" s="8"/>
      <c r="GIQ6" s="8"/>
      <c r="GIR6" s="13"/>
      <c r="GIS6" s="13"/>
      <c r="GIT6" s="13"/>
      <c r="GIU6" s="14"/>
      <c r="GIV6" s="8"/>
      <c r="GIW6" s="8"/>
      <c r="GIX6" s="8"/>
      <c r="GIY6" s="8"/>
      <c r="GIZ6" s="13"/>
      <c r="GJA6" s="13"/>
      <c r="GJB6" s="13"/>
      <c r="GJC6" s="14"/>
      <c r="GJD6" s="8"/>
      <c r="GJE6" s="8"/>
      <c r="GJF6" s="8"/>
      <c r="GJG6" s="8"/>
      <c r="GJH6" s="13"/>
      <c r="GJI6" s="13"/>
      <c r="GJJ6" s="13"/>
      <c r="GJK6" s="14"/>
      <c r="GJL6" s="8"/>
      <c r="GJM6" s="8"/>
      <c r="GJN6" s="8"/>
      <c r="GJO6" s="8"/>
      <c r="GJP6" s="13"/>
      <c r="GJQ6" s="13"/>
      <c r="GJR6" s="13"/>
      <c r="GJS6" s="14"/>
      <c r="GJT6" s="8"/>
      <c r="GJU6" s="8"/>
      <c r="GJV6" s="8"/>
      <c r="GJW6" s="8"/>
      <c r="GJX6" s="13"/>
      <c r="GJY6" s="13"/>
      <c r="GJZ6" s="13"/>
      <c r="GKA6" s="14"/>
      <c r="GKB6" s="8"/>
      <c r="GKC6" s="8"/>
      <c r="GKD6" s="8"/>
      <c r="GKE6" s="8"/>
      <c r="GKF6" s="13"/>
      <c r="GKG6" s="13"/>
      <c r="GKH6" s="13"/>
      <c r="GKI6" s="14"/>
      <c r="GKJ6" s="8"/>
      <c r="GKK6" s="8"/>
      <c r="GKL6" s="8"/>
      <c r="GKM6" s="8"/>
      <c r="GKN6" s="13"/>
      <c r="GKO6" s="13"/>
      <c r="GKP6" s="13"/>
      <c r="GKQ6" s="14"/>
      <c r="GKR6" s="8"/>
      <c r="GKS6" s="8"/>
      <c r="GKT6" s="8"/>
      <c r="GKU6" s="8"/>
      <c r="GKV6" s="13"/>
      <c r="GKW6" s="13"/>
      <c r="GKX6" s="13"/>
      <c r="GKY6" s="14"/>
      <c r="GKZ6" s="8"/>
      <c r="GLA6" s="8"/>
      <c r="GLB6" s="8"/>
      <c r="GLC6" s="8"/>
      <c r="GLD6" s="13"/>
      <c r="GLE6" s="13"/>
      <c r="GLF6" s="13"/>
      <c r="GLG6" s="14"/>
      <c r="GLH6" s="8"/>
      <c r="GLI6" s="8"/>
      <c r="GLJ6" s="8"/>
      <c r="GLK6" s="8"/>
      <c r="GLL6" s="13"/>
      <c r="GLM6" s="13"/>
      <c r="GLN6" s="13"/>
      <c r="GLO6" s="14"/>
      <c r="GLP6" s="8"/>
      <c r="GLQ6" s="8"/>
      <c r="GLR6" s="8"/>
      <c r="GLS6" s="8"/>
      <c r="GLT6" s="13"/>
      <c r="GLU6" s="13"/>
      <c r="GLV6" s="13"/>
      <c r="GLW6" s="14"/>
      <c r="GLX6" s="8"/>
      <c r="GLY6" s="8"/>
      <c r="GLZ6" s="8"/>
      <c r="GMA6" s="8"/>
      <c r="GMB6" s="13"/>
      <c r="GMC6" s="13"/>
      <c r="GMD6" s="13"/>
      <c r="GME6" s="14"/>
      <c r="GMF6" s="8"/>
      <c r="GMG6" s="8"/>
      <c r="GMH6" s="8"/>
      <c r="GMI6" s="8"/>
      <c r="GMJ6" s="13"/>
      <c r="GMK6" s="13"/>
      <c r="GML6" s="13"/>
      <c r="GMM6" s="14"/>
      <c r="GMN6" s="8"/>
      <c r="GMO6" s="8"/>
      <c r="GMP6" s="8"/>
      <c r="GMQ6" s="8"/>
      <c r="GMR6" s="13"/>
      <c r="GMS6" s="13"/>
      <c r="GMT6" s="13"/>
      <c r="GMU6" s="14"/>
      <c r="GMV6" s="8"/>
      <c r="GMW6" s="8"/>
      <c r="GMX6" s="8"/>
      <c r="GMY6" s="8"/>
      <c r="GMZ6" s="13"/>
      <c r="GNA6" s="13"/>
      <c r="GNB6" s="13"/>
      <c r="GNC6" s="14"/>
      <c r="GND6" s="8"/>
      <c r="GNE6" s="8"/>
      <c r="GNF6" s="8"/>
      <c r="GNG6" s="8"/>
      <c r="GNH6" s="13"/>
      <c r="GNI6" s="13"/>
      <c r="GNJ6" s="13"/>
      <c r="GNK6" s="14"/>
      <c r="GNL6" s="8"/>
      <c r="GNM6" s="8"/>
      <c r="GNN6" s="8"/>
      <c r="GNO6" s="8"/>
      <c r="GNP6" s="13"/>
      <c r="GNQ6" s="13"/>
      <c r="GNR6" s="13"/>
      <c r="GNS6" s="14"/>
      <c r="GNT6" s="8"/>
      <c r="GNU6" s="8"/>
      <c r="GNV6" s="8"/>
      <c r="GNW6" s="8"/>
      <c r="GNX6" s="13"/>
      <c r="GNY6" s="13"/>
      <c r="GNZ6" s="13"/>
      <c r="GOA6" s="14"/>
      <c r="GOB6" s="8"/>
      <c r="GOC6" s="8"/>
      <c r="GOD6" s="8"/>
      <c r="GOE6" s="8"/>
      <c r="GOF6" s="13"/>
      <c r="GOG6" s="13"/>
      <c r="GOH6" s="13"/>
      <c r="GOI6" s="14"/>
      <c r="GOJ6" s="8"/>
      <c r="GOK6" s="8"/>
      <c r="GOL6" s="8"/>
      <c r="GOM6" s="8"/>
      <c r="GON6" s="13"/>
      <c r="GOO6" s="13"/>
      <c r="GOP6" s="13"/>
      <c r="GOQ6" s="14"/>
      <c r="GOR6" s="8"/>
      <c r="GOS6" s="8"/>
      <c r="GOT6" s="8"/>
      <c r="GOU6" s="8"/>
      <c r="GOV6" s="13"/>
      <c r="GOW6" s="13"/>
      <c r="GOX6" s="13"/>
      <c r="GOY6" s="14"/>
      <c r="GOZ6" s="8"/>
      <c r="GPA6" s="8"/>
      <c r="GPB6" s="8"/>
      <c r="GPC6" s="8"/>
      <c r="GPD6" s="13"/>
      <c r="GPE6" s="13"/>
      <c r="GPF6" s="13"/>
      <c r="GPG6" s="14"/>
      <c r="GPH6" s="8"/>
      <c r="GPI6" s="8"/>
      <c r="GPJ6" s="8"/>
      <c r="GPK6" s="8"/>
      <c r="GPL6" s="13"/>
      <c r="GPM6" s="13"/>
      <c r="GPN6" s="13"/>
      <c r="GPO6" s="14"/>
      <c r="GPP6" s="8"/>
      <c r="GPQ6" s="8"/>
      <c r="GPR6" s="8"/>
      <c r="GPS6" s="8"/>
      <c r="GPT6" s="13"/>
      <c r="GPU6" s="13"/>
      <c r="GPV6" s="13"/>
      <c r="GPW6" s="14"/>
      <c r="GPX6" s="8"/>
      <c r="GPY6" s="8"/>
      <c r="GPZ6" s="8"/>
      <c r="GQA6" s="8"/>
      <c r="GQB6" s="13"/>
      <c r="GQC6" s="13"/>
      <c r="GQD6" s="13"/>
      <c r="GQE6" s="14"/>
      <c r="GQF6" s="8"/>
      <c r="GQG6" s="8"/>
      <c r="GQH6" s="8"/>
      <c r="GQI6" s="8"/>
      <c r="GQJ6" s="13"/>
      <c r="GQK6" s="13"/>
      <c r="GQL6" s="13"/>
      <c r="GQM6" s="14"/>
      <c r="GQN6" s="8"/>
      <c r="GQO6" s="8"/>
      <c r="GQP6" s="8"/>
      <c r="GQQ6" s="8"/>
      <c r="GQR6" s="13"/>
      <c r="GQS6" s="13"/>
      <c r="GQT6" s="13"/>
      <c r="GQU6" s="14"/>
      <c r="GQV6" s="8"/>
      <c r="GQW6" s="8"/>
      <c r="GQX6" s="8"/>
      <c r="GQY6" s="8"/>
      <c r="GQZ6" s="13"/>
      <c r="GRA6" s="13"/>
      <c r="GRB6" s="13"/>
      <c r="GRC6" s="14"/>
      <c r="GRD6" s="8"/>
      <c r="GRE6" s="8"/>
      <c r="GRF6" s="8"/>
      <c r="GRG6" s="8"/>
      <c r="GRH6" s="13"/>
      <c r="GRI6" s="13"/>
      <c r="GRJ6" s="13"/>
      <c r="GRK6" s="14"/>
      <c r="GRL6" s="8"/>
      <c r="GRM6" s="8"/>
      <c r="GRN6" s="8"/>
      <c r="GRO6" s="8"/>
      <c r="GRP6" s="13"/>
      <c r="GRQ6" s="13"/>
      <c r="GRR6" s="13"/>
      <c r="GRS6" s="14"/>
      <c r="GRT6" s="8"/>
      <c r="GRU6" s="8"/>
      <c r="GRV6" s="8"/>
      <c r="GRW6" s="8"/>
      <c r="GRX6" s="13"/>
      <c r="GRY6" s="13"/>
      <c r="GRZ6" s="13"/>
      <c r="GSA6" s="14"/>
      <c r="GSB6" s="8"/>
      <c r="GSC6" s="8"/>
      <c r="GSD6" s="8"/>
      <c r="GSE6" s="8"/>
      <c r="GSF6" s="13"/>
      <c r="GSG6" s="13"/>
      <c r="GSH6" s="13"/>
      <c r="GSI6" s="14"/>
      <c r="GSJ6" s="8"/>
      <c r="GSK6" s="8"/>
      <c r="GSL6" s="8"/>
      <c r="GSM6" s="8"/>
      <c r="GSN6" s="13"/>
      <c r="GSO6" s="13"/>
      <c r="GSP6" s="13"/>
      <c r="GSQ6" s="14"/>
      <c r="GSR6" s="8"/>
      <c r="GSS6" s="8"/>
      <c r="GST6" s="8"/>
      <c r="GSU6" s="8"/>
      <c r="GSV6" s="13"/>
      <c r="GSW6" s="13"/>
      <c r="GSX6" s="13"/>
      <c r="GSY6" s="14"/>
      <c r="GSZ6" s="8"/>
      <c r="GTA6" s="8"/>
      <c r="GTB6" s="8"/>
      <c r="GTC6" s="8"/>
      <c r="GTD6" s="13"/>
      <c r="GTE6" s="13"/>
      <c r="GTF6" s="13"/>
      <c r="GTG6" s="14"/>
      <c r="GTH6" s="8"/>
      <c r="GTI6" s="8"/>
      <c r="GTJ6" s="8"/>
      <c r="GTK6" s="8"/>
      <c r="GTL6" s="13"/>
      <c r="GTM6" s="13"/>
      <c r="GTN6" s="13"/>
      <c r="GTO6" s="14"/>
      <c r="GTP6" s="8"/>
      <c r="GTQ6" s="8"/>
      <c r="GTR6" s="8"/>
      <c r="GTS6" s="8"/>
      <c r="GTT6" s="13"/>
      <c r="GTU6" s="13"/>
      <c r="GTV6" s="13"/>
      <c r="GTW6" s="14"/>
      <c r="GTX6" s="8"/>
      <c r="GTY6" s="8"/>
      <c r="GTZ6" s="8"/>
      <c r="GUA6" s="8"/>
      <c r="GUB6" s="13"/>
      <c r="GUC6" s="13"/>
      <c r="GUD6" s="13"/>
      <c r="GUE6" s="14"/>
      <c r="GUF6" s="8"/>
      <c r="GUG6" s="8"/>
      <c r="GUH6" s="8"/>
      <c r="GUI6" s="8"/>
      <c r="GUJ6" s="13"/>
      <c r="GUK6" s="13"/>
      <c r="GUL6" s="13"/>
      <c r="GUM6" s="14"/>
      <c r="GUN6" s="8"/>
      <c r="GUO6" s="8"/>
      <c r="GUP6" s="8"/>
      <c r="GUQ6" s="8"/>
      <c r="GUR6" s="13"/>
      <c r="GUS6" s="13"/>
      <c r="GUT6" s="13"/>
      <c r="GUU6" s="14"/>
      <c r="GUV6" s="8"/>
      <c r="GUW6" s="8"/>
      <c r="GUX6" s="8"/>
      <c r="GUY6" s="8"/>
      <c r="GUZ6" s="13"/>
      <c r="GVA6" s="13"/>
      <c r="GVB6" s="13"/>
      <c r="GVC6" s="14"/>
      <c r="GVD6" s="8"/>
      <c r="GVE6" s="8"/>
      <c r="GVF6" s="8"/>
      <c r="GVG6" s="8"/>
      <c r="GVH6" s="13"/>
      <c r="GVI6" s="13"/>
      <c r="GVJ6" s="13"/>
      <c r="GVK6" s="14"/>
      <c r="GVL6" s="8"/>
      <c r="GVM6" s="8"/>
      <c r="GVN6" s="8"/>
      <c r="GVO6" s="8"/>
      <c r="GVP6" s="13"/>
      <c r="GVQ6" s="13"/>
      <c r="GVR6" s="13"/>
      <c r="GVS6" s="14"/>
      <c r="GVT6" s="8"/>
      <c r="GVU6" s="8"/>
      <c r="GVV6" s="8"/>
      <c r="GVW6" s="8"/>
      <c r="GVX6" s="13"/>
      <c r="GVY6" s="13"/>
      <c r="GVZ6" s="13"/>
      <c r="GWA6" s="14"/>
      <c r="GWB6" s="8"/>
      <c r="GWC6" s="8"/>
      <c r="GWD6" s="8"/>
      <c r="GWE6" s="8"/>
      <c r="GWF6" s="13"/>
      <c r="GWG6" s="13"/>
      <c r="GWH6" s="13"/>
      <c r="GWI6" s="14"/>
      <c r="GWJ6" s="8"/>
      <c r="GWK6" s="8"/>
      <c r="GWL6" s="8"/>
      <c r="GWM6" s="8"/>
      <c r="GWN6" s="13"/>
      <c r="GWO6" s="13"/>
      <c r="GWP6" s="13"/>
      <c r="GWQ6" s="14"/>
      <c r="GWR6" s="8"/>
      <c r="GWS6" s="8"/>
      <c r="GWT6" s="8"/>
      <c r="GWU6" s="8"/>
      <c r="GWV6" s="13"/>
      <c r="GWW6" s="13"/>
      <c r="GWX6" s="13"/>
      <c r="GWY6" s="14"/>
      <c r="GWZ6" s="8"/>
      <c r="GXA6" s="8"/>
      <c r="GXB6" s="8"/>
      <c r="GXC6" s="8"/>
      <c r="GXD6" s="13"/>
      <c r="GXE6" s="13"/>
      <c r="GXF6" s="13"/>
      <c r="GXG6" s="14"/>
      <c r="GXH6" s="8"/>
      <c r="GXI6" s="8"/>
      <c r="GXJ6" s="8"/>
      <c r="GXK6" s="8"/>
      <c r="GXL6" s="13"/>
      <c r="GXM6" s="13"/>
      <c r="GXN6" s="13"/>
      <c r="GXO6" s="14"/>
      <c r="GXP6" s="8"/>
      <c r="GXQ6" s="8"/>
      <c r="GXR6" s="8"/>
      <c r="GXS6" s="8"/>
      <c r="GXT6" s="13"/>
      <c r="GXU6" s="13"/>
      <c r="GXV6" s="13"/>
      <c r="GXW6" s="14"/>
      <c r="GXX6" s="8"/>
      <c r="GXY6" s="8"/>
      <c r="GXZ6" s="8"/>
      <c r="GYA6" s="8"/>
      <c r="GYB6" s="13"/>
      <c r="GYC6" s="13"/>
      <c r="GYD6" s="13"/>
      <c r="GYE6" s="14"/>
      <c r="GYF6" s="8"/>
      <c r="GYG6" s="8"/>
      <c r="GYH6" s="8"/>
      <c r="GYI6" s="8"/>
      <c r="GYJ6" s="13"/>
      <c r="GYK6" s="13"/>
      <c r="GYL6" s="13"/>
      <c r="GYM6" s="14"/>
      <c r="GYN6" s="8"/>
      <c r="GYO6" s="8"/>
      <c r="GYP6" s="8"/>
      <c r="GYQ6" s="8"/>
      <c r="GYR6" s="13"/>
      <c r="GYS6" s="13"/>
      <c r="GYT6" s="13"/>
      <c r="GYU6" s="14"/>
      <c r="GYV6" s="8"/>
      <c r="GYW6" s="8"/>
      <c r="GYX6" s="8"/>
      <c r="GYY6" s="8"/>
      <c r="GYZ6" s="13"/>
      <c r="GZA6" s="13"/>
      <c r="GZB6" s="13"/>
      <c r="GZC6" s="14"/>
      <c r="GZD6" s="8"/>
      <c r="GZE6" s="8"/>
      <c r="GZF6" s="8"/>
      <c r="GZG6" s="8"/>
      <c r="GZH6" s="13"/>
      <c r="GZI6" s="13"/>
      <c r="GZJ6" s="13"/>
      <c r="GZK6" s="14"/>
      <c r="GZL6" s="8"/>
      <c r="GZM6" s="8"/>
      <c r="GZN6" s="8"/>
      <c r="GZO6" s="8"/>
      <c r="GZP6" s="13"/>
      <c r="GZQ6" s="13"/>
      <c r="GZR6" s="13"/>
      <c r="GZS6" s="14"/>
      <c r="GZT6" s="8"/>
      <c r="GZU6" s="8"/>
      <c r="GZV6" s="8"/>
      <c r="GZW6" s="8"/>
      <c r="GZX6" s="13"/>
      <c r="GZY6" s="13"/>
      <c r="GZZ6" s="13"/>
      <c r="HAA6" s="14"/>
      <c r="HAB6" s="8"/>
      <c r="HAC6" s="8"/>
      <c r="HAD6" s="8"/>
      <c r="HAE6" s="8"/>
      <c r="HAF6" s="13"/>
      <c r="HAG6" s="13"/>
      <c r="HAH6" s="13"/>
      <c r="HAI6" s="14"/>
      <c r="HAJ6" s="8"/>
      <c r="HAK6" s="8"/>
      <c r="HAL6" s="8"/>
      <c r="HAM6" s="8"/>
      <c r="HAN6" s="13"/>
      <c r="HAO6" s="13"/>
      <c r="HAP6" s="13"/>
      <c r="HAQ6" s="14"/>
      <c r="HAR6" s="8"/>
      <c r="HAS6" s="8"/>
      <c r="HAT6" s="8"/>
      <c r="HAU6" s="8"/>
      <c r="HAV6" s="13"/>
      <c r="HAW6" s="13"/>
      <c r="HAX6" s="13"/>
      <c r="HAY6" s="14"/>
      <c r="HAZ6" s="8"/>
      <c r="HBA6" s="8"/>
      <c r="HBB6" s="8"/>
      <c r="HBC6" s="8"/>
      <c r="HBD6" s="13"/>
      <c r="HBE6" s="13"/>
      <c r="HBF6" s="13"/>
      <c r="HBG6" s="14"/>
      <c r="HBH6" s="8"/>
      <c r="HBI6" s="8"/>
      <c r="HBJ6" s="8"/>
      <c r="HBK6" s="8"/>
      <c r="HBL6" s="13"/>
      <c r="HBM6" s="13"/>
      <c r="HBN6" s="13"/>
      <c r="HBO6" s="14"/>
      <c r="HBP6" s="8"/>
      <c r="HBQ6" s="8"/>
      <c r="HBR6" s="8"/>
      <c r="HBS6" s="8"/>
      <c r="HBT6" s="13"/>
      <c r="HBU6" s="13"/>
      <c r="HBV6" s="13"/>
      <c r="HBW6" s="14"/>
      <c r="HBX6" s="8"/>
      <c r="HBY6" s="8"/>
      <c r="HBZ6" s="8"/>
      <c r="HCA6" s="8"/>
      <c r="HCB6" s="13"/>
      <c r="HCC6" s="13"/>
      <c r="HCD6" s="13"/>
      <c r="HCE6" s="14"/>
      <c r="HCF6" s="8"/>
      <c r="HCG6" s="8"/>
      <c r="HCH6" s="8"/>
      <c r="HCI6" s="8"/>
      <c r="HCJ6" s="13"/>
      <c r="HCK6" s="13"/>
      <c r="HCL6" s="13"/>
      <c r="HCM6" s="14"/>
      <c r="HCN6" s="8"/>
      <c r="HCO6" s="8"/>
      <c r="HCP6" s="8"/>
      <c r="HCQ6" s="8"/>
      <c r="HCR6" s="13"/>
      <c r="HCS6" s="13"/>
      <c r="HCT6" s="13"/>
      <c r="HCU6" s="14"/>
      <c r="HCV6" s="8"/>
      <c r="HCW6" s="8"/>
      <c r="HCX6" s="8"/>
      <c r="HCY6" s="8"/>
      <c r="HCZ6" s="13"/>
      <c r="HDA6" s="13"/>
      <c r="HDB6" s="13"/>
      <c r="HDC6" s="14"/>
      <c r="HDD6" s="8"/>
      <c r="HDE6" s="8"/>
      <c r="HDF6" s="8"/>
      <c r="HDG6" s="8"/>
      <c r="HDH6" s="13"/>
      <c r="HDI6" s="13"/>
      <c r="HDJ6" s="13"/>
      <c r="HDK6" s="14"/>
      <c r="HDL6" s="8"/>
      <c r="HDM6" s="8"/>
      <c r="HDN6" s="8"/>
      <c r="HDO6" s="8"/>
      <c r="HDP6" s="13"/>
      <c r="HDQ6" s="13"/>
      <c r="HDR6" s="13"/>
      <c r="HDS6" s="14"/>
      <c r="HDT6" s="8"/>
      <c r="HDU6" s="8"/>
      <c r="HDV6" s="8"/>
      <c r="HDW6" s="8"/>
      <c r="HDX6" s="13"/>
      <c r="HDY6" s="13"/>
      <c r="HDZ6" s="13"/>
      <c r="HEA6" s="14"/>
      <c r="HEB6" s="8"/>
      <c r="HEC6" s="8"/>
      <c r="HED6" s="8"/>
      <c r="HEE6" s="8"/>
      <c r="HEF6" s="13"/>
      <c r="HEG6" s="13"/>
      <c r="HEH6" s="13"/>
      <c r="HEI6" s="14"/>
      <c r="HEJ6" s="8"/>
      <c r="HEK6" s="8"/>
      <c r="HEL6" s="8"/>
      <c r="HEM6" s="8"/>
      <c r="HEN6" s="13"/>
      <c r="HEO6" s="13"/>
      <c r="HEP6" s="13"/>
      <c r="HEQ6" s="14"/>
      <c r="HER6" s="8"/>
      <c r="HES6" s="8"/>
      <c r="HET6" s="8"/>
      <c r="HEU6" s="8"/>
      <c r="HEV6" s="13"/>
      <c r="HEW6" s="13"/>
      <c r="HEX6" s="13"/>
      <c r="HEY6" s="14"/>
      <c r="HEZ6" s="8"/>
      <c r="HFA6" s="8"/>
      <c r="HFB6" s="8"/>
      <c r="HFC6" s="8"/>
      <c r="HFD6" s="13"/>
      <c r="HFE6" s="13"/>
      <c r="HFF6" s="13"/>
      <c r="HFG6" s="14"/>
      <c r="HFH6" s="8"/>
      <c r="HFI6" s="8"/>
      <c r="HFJ6" s="8"/>
      <c r="HFK6" s="8"/>
      <c r="HFL6" s="13"/>
      <c r="HFM6" s="13"/>
      <c r="HFN6" s="13"/>
      <c r="HFO6" s="14"/>
      <c r="HFP6" s="8"/>
      <c r="HFQ6" s="8"/>
      <c r="HFR6" s="8"/>
      <c r="HFS6" s="8"/>
      <c r="HFT6" s="13"/>
      <c r="HFU6" s="13"/>
      <c r="HFV6" s="13"/>
      <c r="HFW6" s="14"/>
      <c r="HFX6" s="8"/>
      <c r="HFY6" s="8"/>
      <c r="HFZ6" s="8"/>
      <c r="HGA6" s="8"/>
      <c r="HGB6" s="13"/>
      <c r="HGC6" s="13"/>
      <c r="HGD6" s="13"/>
      <c r="HGE6" s="14"/>
      <c r="HGF6" s="8"/>
      <c r="HGG6" s="8"/>
      <c r="HGH6" s="8"/>
      <c r="HGI6" s="8"/>
      <c r="HGJ6" s="13"/>
      <c r="HGK6" s="13"/>
      <c r="HGL6" s="13"/>
      <c r="HGM6" s="14"/>
      <c r="HGN6" s="8"/>
      <c r="HGO6" s="8"/>
      <c r="HGP6" s="8"/>
      <c r="HGQ6" s="8"/>
      <c r="HGR6" s="13"/>
      <c r="HGS6" s="13"/>
      <c r="HGT6" s="13"/>
      <c r="HGU6" s="14"/>
      <c r="HGV6" s="8"/>
      <c r="HGW6" s="8"/>
      <c r="HGX6" s="8"/>
      <c r="HGY6" s="8"/>
      <c r="HGZ6" s="13"/>
      <c r="HHA6" s="13"/>
      <c r="HHB6" s="13"/>
      <c r="HHC6" s="14"/>
      <c r="HHD6" s="8"/>
      <c r="HHE6" s="8"/>
      <c r="HHF6" s="8"/>
      <c r="HHG6" s="8"/>
      <c r="HHH6" s="13"/>
      <c r="HHI6" s="13"/>
      <c r="HHJ6" s="13"/>
      <c r="HHK6" s="14"/>
      <c r="HHL6" s="8"/>
      <c r="HHM6" s="8"/>
      <c r="HHN6" s="8"/>
      <c r="HHO6" s="8"/>
      <c r="HHP6" s="13"/>
      <c r="HHQ6" s="13"/>
      <c r="HHR6" s="13"/>
      <c r="HHS6" s="14"/>
      <c r="HHT6" s="8"/>
      <c r="HHU6" s="8"/>
      <c r="HHV6" s="8"/>
      <c r="HHW6" s="8"/>
      <c r="HHX6" s="13"/>
      <c r="HHY6" s="13"/>
      <c r="HHZ6" s="13"/>
      <c r="HIA6" s="14"/>
      <c r="HIB6" s="8"/>
      <c r="HIC6" s="8"/>
      <c r="HID6" s="8"/>
      <c r="HIE6" s="8"/>
      <c r="HIF6" s="13"/>
      <c r="HIG6" s="13"/>
      <c r="HIH6" s="13"/>
      <c r="HII6" s="14"/>
      <c r="HIJ6" s="8"/>
      <c r="HIK6" s="8"/>
      <c r="HIL6" s="8"/>
      <c r="HIM6" s="8"/>
      <c r="HIN6" s="13"/>
      <c r="HIO6" s="13"/>
      <c r="HIP6" s="13"/>
      <c r="HIQ6" s="14"/>
      <c r="HIR6" s="8"/>
      <c r="HIS6" s="8"/>
      <c r="HIT6" s="8"/>
      <c r="HIU6" s="8"/>
      <c r="HIV6" s="13"/>
      <c r="HIW6" s="13"/>
      <c r="HIX6" s="13"/>
      <c r="HIY6" s="14"/>
      <c r="HIZ6" s="8"/>
      <c r="HJA6" s="8"/>
      <c r="HJB6" s="8"/>
      <c r="HJC6" s="8"/>
      <c r="HJD6" s="13"/>
      <c r="HJE6" s="13"/>
      <c r="HJF6" s="13"/>
      <c r="HJG6" s="14"/>
      <c r="HJH6" s="8"/>
      <c r="HJI6" s="8"/>
      <c r="HJJ6" s="8"/>
      <c r="HJK6" s="8"/>
      <c r="HJL6" s="13"/>
      <c r="HJM6" s="13"/>
      <c r="HJN6" s="13"/>
      <c r="HJO6" s="14"/>
      <c r="HJP6" s="8"/>
      <c r="HJQ6" s="8"/>
      <c r="HJR6" s="8"/>
      <c r="HJS6" s="8"/>
      <c r="HJT6" s="13"/>
      <c r="HJU6" s="13"/>
      <c r="HJV6" s="13"/>
      <c r="HJW6" s="14"/>
      <c r="HJX6" s="8"/>
      <c r="HJY6" s="8"/>
      <c r="HJZ6" s="8"/>
      <c r="HKA6" s="8"/>
      <c r="HKB6" s="13"/>
      <c r="HKC6" s="13"/>
      <c r="HKD6" s="13"/>
      <c r="HKE6" s="14"/>
      <c r="HKF6" s="8"/>
      <c r="HKG6" s="8"/>
      <c r="HKH6" s="8"/>
      <c r="HKI6" s="8"/>
      <c r="HKJ6" s="13"/>
      <c r="HKK6" s="13"/>
      <c r="HKL6" s="13"/>
      <c r="HKM6" s="14"/>
      <c r="HKN6" s="8"/>
      <c r="HKO6" s="8"/>
      <c r="HKP6" s="8"/>
      <c r="HKQ6" s="8"/>
      <c r="HKR6" s="13"/>
      <c r="HKS6" s="13"/>
      <c r="HKT6" s="13"/>
      <c r="HKU6" s="14"/>
      <c r="HKV6" s="8"/>
      <c r="HKW6" s="8"/>
      <c r="HKX6" s="8"/>
      <c r="HKY6" s="8"/>
      <c r="HKZ6" s="13"/>
      <c r="HLA6" s="13"/>
      <c r="HLB6" s="13"/>
      <c r="HLC6" s="14"/>
      <c r="HLD6" s="8"/>
      <c r="HLE6" s="8"/>
      <c r="HLF6" s="8"/>
      <c r="HLG6" s="8"/>
      <c r="HLH6" s="13"/>
      <c r="HLI6" s="13"/>
      <c r="HLJ6" s="13"/>
      <c r="HLK6" s="14"/>
      <c r="HLL6" s="8"/>
      <c r="HLM6" s="8"/>
      <c r="HLN6" s="8"/>
      <c r="HLO6" s="8"/>
      <c r="HLP6" s="13"/>
      <c r="HLQ6" s="13"/>
      <c r="HLR6" s="13"/>
      <c r="HLS6" s="14"/>
      <c r="HLT6" s="8"/>
      <c r="HLU6" s="8"/>
      <c r="HLV6" s="8"/>
      <c r="HLW6" s="8"/>
      <c r="HLX6" s="13"/>
      <c r="HLY6" s="13"/>
      <c r="HLZ6" s="13"/>
      <c r="HMA6" s="14"/>
      <c r="HMB6" s="8"/>
      <c r="HMC6" s="8"/>
      <c r="HMD6" s="8"/>
      <c r="HME6" s="8"/>
      <c r="HMF6" s="13"/>
      <c r="HMG6" s="13"/>
      <c r="HMH6" s="13"/>
      <c r="HMI6" s="14"/>
      <c r="HMJ6" s="8"/>
      <c r="HMK6" s="8"/>
      <c r="HML6" s="8"/>
      <c r="HMM6" s="8"/>
      <c r="HMN6" s="13"/>
      <c r="HMO6" s="13"/>
      <c r="HMP6" s="13"/>
      <c r="HMQ6" s="14"/>
      <c r="HMR6" s="8"/>
      <c r="HMS6" s="8"/>
      <c r="HMT6" s="8"/>
      <c r="HMU6" s="8"/>
      <c r="HMV6" s="13"/>
      <c r="HMW6" s="13"/>
      <c r="HMX6" s="13"/>
      <c r="HMY6" s="14"/>
      <c r="HMZ6" s="8"/>
      <c r="HNA6" s="8"/>
      <c r="HNB6" s="8"/>
      <c r="HNC6" s="8"/>
      <c r="HND6" s="13"/>
      <c r="HNE6" s="13"/>
      <c r="HNF6" s="13"/>
      <c r="HNG6" s="14"/>
      <c r="HNH6" s="8"/>
      <c r="HNI6" s="8"/>
      <c r="HNJ6" s="8"/>
      <c r="HNK6" s="8"/>
      <c r="HNL6" s="13"/>
      <c r="HNM6" s="13"/>
      <c r="HNN6" s="13"/>
      <c r="HNO6" s="14"/>
      <c r="HNP6" s="8"/>
      <c r="HNQ6" s="8"/>
      <c r="HNR6" s="8"/>
      <c r="HNS6" s="8"/>
      <c r="HNT6" s="13"/>
      <c r="HNU6" s="13"/>
      <c r="HNV6" s="13"/>
      <c r="HNW6" s="14"/>
      <c r="HNX6" s="8"/>
      <c r="HNY6" s="8"/>
      <c r="HNZ6" s="8"/>
      <c r="HOA6" s="8"/>
      <c r="HOB6" s="13"/>
      <c r="HOC6" s="13"/>
      <c r="HOD6" s="13"/>
      <c r="HOE6" s="14"/>
      <c r="HOF6" s="8"/>
      <c r="HOG6" s="8"/>
      <c r="HOH6" s="8"/>
      <c r="HOI6" s="8"/>
      <c r="HOJ6" s="13"/>
      <c r="HOK6" s="13"/>
      <c r="HOL6" s="13"/>
      <c r="HOM6" s="14"/>
      <c r="HON6" s="8"/>
      <c r="HOO6" s="8"/>
      <c r="HOP6" s="8"/>
      <c r="HOQ6" s="8"/>
      <c r="HOR6" s="13"/>
      <c r="HOS6" s="13"/>
      <c r="HOT6" s="13"/>
      <c r="HOU6" s="14"/>
      <c r="HOV6" s="8"/>
      <c r="HOW6" s="8"/>
      <c r="HOX6" s="8"/>
      <c r="HOY6" s="8"/>
      <c r="HOZ6" s="13"/>
      <c r="HPA6" s="13"/>
      <c r="HPB6" s="13"/>
      <c r="HPC6" s="14"/>
      <c r="HPD6" s="8"/>
      <c r="HPE6" s="8"/>
      <c r="HPF6" s="8"/>
      <c r="HPG6" s="8"/>
      <c r="HPH6" s="13"/>
      <c r="HPI6" s="13"/>
      <c r="HPJ6" s="13"/>
      <c r="HPK6" s="14"/>
      <c r="HPL6" s="8"/>
      <c r="HPM6" s="8"/>
      <c r="HPN6" s="8"/>
      <c r="HPO6" s="8"/>
      <c r="HPP6" s="13"/>
      <c r="HPQ6" s="13"/>
      <c r="HPR6" s="13"/>
      <c r="HPS6" s="14"/>
      <c r="HPT6" s="8"/>
      <c r="HPU6" s="8"/>
      <c r="HPV6" s="8"/>
      <c r="HPW6" s="8"/>
      <c r="HPX6" s="13"/>
      <c r="HPY6" s="13"/>
      <c r="HPZ6" s="13"/>
      <c r="HQA6" s="14"/>
      <c r="HQB6" s="8"/>
      <c r="HQC6" s="8"/>
      <c r="HQD6" s="8"/>
      <c r="HQE6" s="8"/>
      <c r="HQF6" s="13"/>
      <c r="HQG6" s="13"/>
      <c r="HQH6" s="13"/>
      <c r="HQI6" s="14"/>
      <c r="HQJ6" s="8"/>
      <c r="HQK6" s="8"/>
      <c r="HQL6" s="8"/>
      <c r="HQM6" s="8"/>
      <c r="HQN6" s="13"/>
      <c r="HQO6" s="13"/>
      <c r="HQP6" s="13"/>
      <c r="HQQ6" s="14"/>
      <c r="HQR6" s="8"/>
      <c r="HQS6" s="8"/>
      <c r="HQT6" s="8"/>
      <c r="HQU6" s="8"/>
      <c r="HQV6" s="13"/>
      <c r="HQW6" s="13"/>
      <c r="HQX6" s="13"/>
      <c r="HQY6" s="14"/>
      <c r="HQZ6" s="8"/>
      <c r="HRA6" s="8"/>
      <c r="HRB6" s="8"/>
      <c r="HRC6" s="8"/>
      <c r="HRD6" s="13"/>
      <c r="HRE6" s="13"/>
      <c r="HRF6" s="13"/>
      <c r="HRG6" s="14"/>
      <c r="HRH6" s="8"/>
      <c r="HRI6" s="8"/>
      <c r="HRJ6" s="8"/>
      <c r="HRK6" s="8"/>
      <c r="HRL6" s="13"/>
      <c r="HRM6" s="13"/>
      <c r="HRN6" s="13"/>
      <c r="HRO6" s="14"/>
      <c r="HRP6" s="8"/>
      <c r="HRQ6" s="8"/>
      <c r="HRR6" s="8"/>
      <c r="HRS6" s="8"/>
      <c r="HRT6" s="13"/>
      <c r="HRU6" s="13"/>
      <c r="HRV6" s="13"/>
      <c r="HRW6" s="14"/>
      <c r="HRX6" s="8"/>
      <c r="HRY6" s="8"/>
      <c r="HRZ6" s="8"/>
      <c r="HSA6" s="8"/>
      <c r="HSB6" s="13"/>
      <c r="HSC6" s="13"/>
      <c r="HSD6" s="13"/>
      <c r="HSE6" s="14"/>
      <c r="HSF6" s="8"/>
      <c r="HSG6" s="8"/>
      <c r="HSH6" s="8"/>
      <c r="HSI6" s="8"/>
      <c r="HSJ6" s="13"/>
      <c r="HSK6" s="13"/>
      <c r="HSL6" s="13"/>
      <c r="HSM6" s="14"/>
      <c r="HSN6" s="8"/>
      <c r="HSO6" s="8"/>
      <c r="HSP6" s="8"/>
      <c r="HSQ6" s="8"/>
      <c r="HSR6" s="13"/>
      <c r="HSS6" s="13"/>
      <c r="HST6" s="13"/>
      <c r="HSU6" s="14"/>
      <c r="HSV6" s="8"/>
      <c r="HSW6" s="8"/>
      <c r="HSX6" s="8"/>
      <c r="HSY6" s="8"/>
      <c r="HSZ6" s="13"/>
      <c r="HTA6" s="13"/>
      <c r="HTB6" s="13"/>
      <c r="HTC6" s="14"/>
      <c r="HTD6" s="8"/>
      <c r="HTE6" s="8"/>
      <c r="HTF6" s="8"/>
      <c r="HTG6" s="8"/>
      <c r="HTH6" s="13"/>
      <c r="HTI6" s="13"/>
      <c r="HTJ6" s="13"/>
      <c r="HTK6" s="14"/>
      <c r="HTL6" s="8"/>
      <c r="HTM6" s="8"/>
      <c r="HTN6" s="8"/>
      <c r="HTO6" s="8"/>
      <c r="HTP6" s="13"/>
      <c r="HTQ6" s="13"/>
      <c r="HTR6" s="13"/>
      <c r="HTS6" s="14"/>
      <c r="HTT6" s="8"/>
      <c r="HTU6" s="8"/>
      <c r="HTV6" s="8"/>
      <c r="HTW6" s="8"/>
      <c r="HTX6" s="13"/>
      <c r="HTY6" s="13"/>
      <c r="HTZ6" s="13"/>
      <c r="HUA6" s="14"/>
      <c r="HUB6" s="8"/>
      <c r="HUC6" s="8"/>
      <c r="HUD6" s="8"/>
      <c r="HUE6" s="8"/>
      <c r="HUF6" s="13"/>
      <c r="HUG6" s="13"/>
      <c r="HUH6" s="13"/>
      <c r="HUI6" s="14"/>
      <c r="HUJ6" s="8"/>
      <c r="HUK6" s="8"/>
      <c r="HUL6" s="8"/>
      <c r="HUM6" s="8"/>
      <c r="HUN6" s="13"/>
      <c r="HUO6" s="13"/>
      <c r="HUP6" s="13"/>
      <c r="HUQ6" s="14"/>
      <c r="HUR6" s="8"/>
      <c r="HUS6" s="8"/>
      <c r="HUT6" s="8"/>
      <c r="HUU6" s="8"/>
      <c r="HUV6" s="13"/>
      <c r="HUW6" s="13"/>
      <c r="HUX6" s="13"/>
      <c r="HUY6" s="14"/>
      <c r="HUZ6" s="8"/>
      <c r="HVA6" s="8"/>
      <c r="HVB6" s="8"/>
      <c r="HVC6" s="8"/>
      <c r="HVD6" s="13"/>
      <c r="HVE6" s="13"/>
      <c r="HVF6" s="13"/>
      <c r="HVG6" s="14"/>
      <c r="HVH6" s="8"/>
      <c r="HVI6" s="8"/>
      <c r="HVJ6" s="8"/>
      <c r="HVK6" s="8"/>
      <c r="HVL6" s="13"/>
      <c r="HVM6" s="13"/>
      <c r="HVN6" s="13"/>
      <c r="HVO6" s="14"/>
      <c r="HVP6" s="8"/>
      <c r="HVQ6" s="8"/>
      <c r="HVR6" s="8"/>
      <c r="HVS6" s="8"/>
      <c r="HVT6" s="13"/>
      <c r="HVU6" s="13"/>
      <c r="HVV6" s="13"/>
      <c r="HVW6" s="14"/>
      <c r="HVX6" s="8"/>
      <c r="HVY6" s="8"/>
      <c r="HVZ6" s="8"/>
      <c r="HWA6" s="8"/>
      <c r="HWB6" s="13"/>
      <c r="HWC6" s="13"/>
      <c r="HWD6" s="13"/>
      <c r="HWE6" s="14"/>
      <c r="HWF6" s="8"/>
      <c r="HWG6" s="8"/>
      <c r="HWH6" s="8"/>
      <c r="HWI6" s="8"/>
      <c r="HWJ6" s="13"/>
      <c r="HWK6" s="13"/>
      <c r="HWL6" s="13"/>
      <c r="HWM6" s="14"/>
      <c r="HWN6" s="8"/>
      <c r="HWO6" s="8"/>
      <c r="HWP6" s="8"/>
      <c r="HWQ6" s="8"/>
      <c r="HWR6" s="13"/>
      <c r="HWS6" s="13"/>
      <c r="HWT6" s="13"/>
      <c r="HWU6" s="14"/>
      <c r="HWV6" s="8"/>
      <c r="HWW6" s="8"/>
      <c r="HWX6" s="8"/>
      <c r="HWY6" s="8"/>
      <c r="HWZ6" s="13"/>
      <c r="HXA6" s="13"/>
      <c r="HXB6" s="13"/>
      <c r="HXC6" s="14"/>
      <c r="HXD6" s="8"/>
      <c r="HXE6" s="8"/>
      <c r="HXF6" s="8"/>
      <c r="HXG6" s="8"/>
      <c r="HXH6" s="13"/>
      <c r="HXI6" s="13"/>
      <c r="HXJ6" s="13"/>
      <c r="HXK6" s="14"/>
      <c r="HXL6" s="8"/>
      <c r="HXM6" s="8"/>
      <c r="HXN6" s="8"/>
      <c r="HXO6" s="8"/>
      <c r="HXP6" s="13"/>
      <c r="HXQ6" s="13"/>
      <c r="HXR6" s="13"/>
      <c r="HXS6" s="14"/>
      <c r="HXT6" s="8"/>
      <c r="HXU6" s="8"/>
      <c r="HXV6" s="8"/>
      <c r="HXW6" s="8"/>
      <c r="HXX6" s="13"/>
      <c r="HXY6" s="13"/>
      <c r="HXZ6" s="13"/>
      <c r="HYA6" s="14"/>
      <c r="HYB6" s="8"/>
      <c r="HYC6" s="8"/>
      <c r="HYD6" s="8"/>
      <c r="HYE6" s="8"/>
      <c r="HYF6" s="13"/>
      <c r="HYG6" s="13"/>
      <c r="HYH6" s="13"/>
      <c r="HYI6" s="14"/>
      <c r="HYJ6" s="8"/>
      <c r="HYK6" s="8"/>
      <c r="HYL6" s="8"/>
      <c r="HYM6" s="8"/>
      <c r="HYN6" s="13"/>
      <c r="HYO6" s="13"/>
      <c r="HYP6" s="13"/>
      <c r="HYQ6" s="14"/>
      <c r="HYR6" s="8"/>
      <c r="HYS6" s="8"/>
      <c r="HYT6" s="8"/>
      <c r="HYU6" s="8"/>
      <c r="HYV6" s="13"/>
      <c r="HYW6" s="13"/>
      <c r="HYX6" s="13"/>
      <c r="HYY6" s="14"/>
      <c r="HYZ6" s="8"/>
      <c r="HZA6" s="8"/>
      <c r="HZB6" s="8"/>
      <c r="HZC6" s="8"/>
      <c r="HZD6" s="13"/>
      <c r="HZE6" s="13"/>
      <c r="HZF6" s="13"/>
      <c r="HZG6" s="14"/>
      <c r="HZH6" s="8"/>
      <c r="HZI6" s="8"/>
      <c r="HZJ6" s="8"/>
      <c r="HZK6" s="8"/>
      <c r="HZL6" s="13"/>
      <c r="HZM6" s="13"/>
      <c r="HZN6" s="13"/>
      <c r="HZO6" s="14"/>
      <c r="HZP6" s="8"/>
      <c r="HZQ6" s="8"/>
      <c r="HZR6" s="8"/>
      <c r="HZS6" s="8"/>
      <c r="HZT6" s="13"/>
      <c r="HZU6" s="13"/>
      <c r="HZV6" s="13"/>
      <c r="HZW6" s="14"/>
      <c r="HZX6" s="8"/>
      <c r="HZY6" s="8"/>
      <c r="HZZ6" s="8"/>
      <c r="IAA6" s="8"/>
      <c r="IAB6" s="13"/>
      <c r="IAC6" s="13"/>
      <c r="IAD6" s="13"/>
      <c r="IAE6" s="14"/>
      <c r="IAF6" s="8"/>
      <c r="IAG6" s="8"/>
      <c r="IAH6" s="8"/>
      <c r="IAI6" s="8"/>
      <c r="IAJ6" s="13"/>
      <c r="IAK6" s="13"/>
      <c r="IAL6" s="13"/>
      <c r="IAM6" s="14"/>
      <c r="IAN6" s="8"/>
      <c r="IAO6" s="8"/>
      <c r="IAP6" s="8"/>
      <c r="IAQ6" s="8"/>
      <c r="IAR6" s="13"/>
      <c r="IAS6" s="13"/>
      <c r="IAT6" s="13"/>
      <c r="IAU6" s="14"/>
      <c r="IAV6" s="8"/>
      <c r="IAW6" s="8"/>
      <c r="IAX6" s="8"/>
      <c r="IAY6" s="8"/>
      <c r="IAZ6" s="13"/>
      <c r="IBA6" s="13"/>
      <c r="IBB6" s="13"/>
      <c r="IBC6" s="14"/>
      <c r="IBD6" s="8"/>
      <c r="IBE6" s="8"/>
      <c r="IBF6" s="8"/>
      <c r="IBG6" s="8"/>
      <c r="IBH6" s="13"/>
      <c r="IBI6" s="13"/>
      <c r="IBJ6" s="13"/>
      <c r="IBK6" s="14"/>
      <c r="IBL6" s="8"/>
      <c r="IBM6" s="8"/>
      <c r="IBN6" s="8"/>
      <c r="IBO6" s="8"/>
      <c r="IBP6" s="13"/>
      <c r="IBQ6" s="13"/>
      <c r="IBR6" s="13"/>
      <c r="IBS6" s="14"/>
      <c r="IBT6" s="8"/>
      <c r="IBU6" s="8"/>
      <c r="IBV6" s="8"/>
      <c r="IBW6" s="8"/>
      <c r="IBX6" s="13"/>
      <c r="IBY6" s="13"/>
      <c r="IBZ6" s="13"/>
      <c r="ICA6" s="14"/>
      <c r="ICB6" s="8"/>
      <c r="ICC6" s="8"/>
      <c r="ICD6" s="8"/>
      <c r="ICE6" s="8"/>
      <c r="ICF6" s="13"/>
      <c r="ICG6" s="13"/>
      <c r="ICH6" s="13"/>
      <c r="ICI6" s="14"/>
      <c r="ICJ6" s="8"/>
      <c r="ICK6" s="8"/>
      <c r="ICL6" s="8"/>
      <c r="ICM6" s="8"/>
      <c r="ICN6" s="13"/>
      <c r="ICO6" s="13"/>
      <c r="ICP6" s="13"/>
      <c r="ICQ6" s="14"/>
      <c r="ICR6" s="8"/>
      <c r="ICS6" s="8"/>
      <c r="ICT6" s="8"/>
      <c r="ICU6" s="8"/>
      <c r="ICV6" s="13"/>
      <c r="ICW6" s="13"/>
      <c r="ICX6" s="13"/>
      <c r="ICY6" s="14"/>
      <c r="ICZ6" s="8"/>
      <c r="IDA6" s="8"/>
      <c r="IDB6" s="8"/>
      <c r="IDC6" s="8"/>
      <c r="IDD6" s="13"/>
      <c r="IDE6" s="13"/>
      <c r="IDF6" s="13"/>
      <c r="IDG6" s="14"/>
      <c r="IDH6" s="8"/>
      <c r="IDI6" s="8"/>
      <c r="IDJ6" s="8"/>
      <c r="IDK6" s="8"/>
      <c r="IDL6" s="13"/>
      <c r="IDM6" s="13"/>
      <c r="IDN6" s="13"/>
      <c r="IDO6" s="14"/>
      <c r="IDP6" s="8"/>
      <c r="IDQ6" s="8"/>
      <c r="IDR6" s="8"/>
      <c r="IDS6" s="8"/>
      <c r="IDT6" s="13"/>
      <c r="IDU6" s="13"/>
      <c r="IDV6" s="13"/>
      <c r="IDW6" s="14"/>
      <c r="IDX6" s="8"/>
      <c r="IDY6" s="8"/>
      <c r="IDZ6" s="8"/>
      <c r="IEA6" s="8"/>
      <c r="IEB6" s="13"/>
      <c r="IEC6" s="13"/>
      <c r="IED6" s="13"/>
      <c r="IEE6" s="14"/>
      <c r="IEF6" s="8"/>
      <c r="IEG6" s="8"/>
      <c r="IEH6" s="8"/>
      <c r="IEI6" s="8"/>
      <c r="IEJ6" s="13"/>
      <c r="IEK6" s="13"/>
      <c r="IEL6" s="13"/>
      <c r="IEM6" s="14"/>
      <c r="IEN6" s="8"/>
      <c r="IEO6" s="8"/>
      <c r="IEP6" s="8"/>
      <c r="IEQ6" s="8"/>
      <c r="IER6" s="13"/>
      <c r="IES6" s="13"/>
      <c r="IET6" s="13"/>
      <c r="IEU6" s="14"/>
      <c r="IEV6" s="8"/>
      <c r="IEW6" s="8"/>
      <c r="IEX6" s="8"/>
      <c r="IEY6" s="8"/>
      <c r="IEZ6" s="13"/>
      <c r="IFA6" s="13"/>
      <c r="IFB6" s="13"/>
      <c r="IFC6" s="14"/>
      <c r="IFD6" s="8"/>
      <c r="IFE6" s="8"/>
      <c r="IFF6" s="8"/>
      <c r="IFG6" s="8"/>
      <c r="IFH6" s="13"/>
      <c r="IFI6" s="13"/>
      <c r="IFJ6" s="13"/>
      <c r="IFK6" s="14"/>
      <c r="IFL6" s="8"/>
      <c r="IFM6" s="8"/>
      <c r="IFN6" s="8"/>
      <c r="IFO6" s="8"/>
      <c r="IFP6" s="13"/>
      <c r="IFQ6" s="13"/>
      <c r="IFR6" s="13"/>
      <c r="IFS6" s="14"/>
      <c r="IFT6" s="8"/>
      <c r="IFU6" s="8"/>
      <c r="IFV6" s="8"/>
      <c r="IFW6" s="8"/>
      <c r="IFX6" s="13"/>
      <c r="IFY6" s="13"/>
      <c r="IFZ6" s="13"/>
      <c r="IGA6" s="14"/>
      <c r="IGB6" s="8"/>
      <c r="IGC6" s="8"/>
      <c r="IGD6" s="8"/>
      <c r="IGE6" s="8"/>
      <c r="IGF6" s="13"/>
      <c r="IGG6" s="13"/>
      <c r="IGH6" s="13"/>
      <c r="IGI6" s="14"/>
      <c r="IGJ6" s="8"/>
      <c r="IGK6" s="8"/>
      <c r="IGL6" s="8"/>
      <c r="IGM6" s="8"/>
      <c r="IGN6" s="13"/>
      <c r="IGO6" s="13"/>
      <c r="IGP6" s="13"/>
      <c r="IGQ6" s="14"/>
      <c r="IGR6" s="8"/>
      <c r="IGS6" s="8"/>
      <c r="IGT6" s="8"/>
      <c r="IGU6" s="8"/>
      <c r="IGV6" s="13"/>
      <c r="IGW6" s="13"/>
      <c r="IGX6" s="13"/>
      <c r="IGY6" s="14"/>
      <c r="IGZ6" s="8"/>
      <c r="IHA6" s="8"/>
      <c r="IHB6" s="8"/>
      <c r="IHC6" s="8"/>
      <c r="IHD6" s="13"/>
      <c r="IHE6" s="13"/>
      <c r="IHF6" s="13"/>
      <c r="IHG6" s="14"/>
      <c r="IHH6" s="8"/>
      <c r="IHI6" s="8"/>
      <c r="IHJ6" s="8"/>
      <c r="IHK6" s="8"/>
      <c r="IHL6" s="13"/>
      <c r="IHM6" s="13"/>
      <c r="IHN6" s="13"/>
      <c r="IHO6" s="14"/>
      <c r="IHP6" s="8"/>
      <c r="IHQ6" s="8"/>
      <c r="IHR6" s="8"/>
      <c r="IHS6" s="8"/>
      <c r="IHT6" s="13"/>
      <c r="IHU6" s="13"/>
      <c r="IHV6" s="13"/>
      <c r="IHW6" s="14"/>
      <c r="IHX6" s="8"/>
      <c r="IHY6" s="8"/>
      <c r="IHZ6" s="8"/>
      <c r="IIA6" s="8"/>
      <c r="IIB6" s="13"/>
      <c r="IIC6" s="13"/>
      <c r="IID6" s="13"/>
      <c r="IIE6" s="14"/>
      <c r="IIF6" s="8"/>
      <c r="IIG6" s="8"/>
      <c r="IIH6" s="8"/>
      <c r="III6" s="8"/>
      <c r="IIJ6" s="13"/>
      <c r="IIK6" s="13"/>
      <c r="IIL6" s="13"/>
      <c r="IIM6" s="14"/>
      <c r="IIN6" s="8"/>
      <c r="IIO6" s="8"/>
      <c r="IIP6" s="8"/>
      <c r="IIQ6" s="8"/>
      <c r="IIR6" s="13"/>
      <c r="IIS6" s="13"/>
      <c r="IIT6" s="13"/>
      <c r="IIU6" s="14"/>
      <c r="IIV6" s="8"/>
      <c r="IIW6" s="8"/>
      <c r="IIX6" s="8"/>
      <c r="IIY6" s="8"/>
      <c r="IIZ6" s="13"/>
      <c r="IJA6" s="13"/>
      <c r="IJB6" s="13"/>
      <c r="IJC6" s="14"/>
      <c r="IJD6" s="8"/>
      <c r="IJE6" s="8"/>
      <c r="IJF6" s="8"/>
      <c r="IJG6" s="8"/>
      <c r="IJH6" s="13"/>
      <c r="IJI6" s="13"/>
      <c r="IJJ6" s="13"/>
      <c r="IJK6" s="14"/>
      <c r="IJL6" s="8"/>
      <c r="IJM6" s="8"/>
      <c r="IJN6" s="8"/>
      <c r="IJO6" s="8"/>
      <c r="IJP6" s="13"/>
      <c r="IJQ6" s="13"/>
      <c r="IJR6" s="13"/>
      <c r="IJS6" s="14"/>
      <c r="IJT6" s="8"/>
      <c r="IJU6" s="8"/>
      <c r="IJV6" s="8"/>
      <c r="IJW6" s="8"/>
      <c r="IJX6" s="13"/>
      <c r="IJY6" s="13"/>
      <c r="IJZ6" s="13"/>
      <c r="IKA6" s="14"/>
      <c r="IKB6" s="8"/>
      <c r="IKC6" s="8"/>
      <c r="IKD6" s="8"/>
      <c r="IKE6" s="8"/>
      <c r="IKF6" s="13"/>
      <c r="IKG6" s="13"/>
      <c r="IKH6" s="13"/>
      <c r="IKI6" s="14"/>
      <c r="IKJ6" s="8"/>
      <c r="IKK6" s="8"/>
      <c r="IKL6" s="8"/>
      <c r="IKM6" s="8"/>
      <c r="IKN6" s="13"/>
      <c r="IKO6" s="13"/>
      <c r="IKP6" s="13"/>
      <c r="IKQ6" s="14"/>
      <c r="IKR6" s="8"/>
      <c r="IKS6" s="8"/>
      <c r="IKT6" s="8"/>
      <c r="IKU6" s="8"/>
      <c r="IKV6" s="13"/>
      <c r="IKW6" s="13"/>
      <c r="IKX6" s="13"/>
      <c r="IKY6" s="14"/>
      <c r="IKZ6" s="8"/>
      <c r="ILA6" s="8"/>
      <c r="ILB6" s="8"/>
      <c r="ILC6" s="8"/>
      <c r="ILD6" s="13"/>
      <c r="ILE6" s="13"/>
      <c r="ILF6" s="13"/>
      <c r="ILG6" s="14"/>
      <c r="ILH6" s="8"/>
      <c r="ILI6" s="8"/>
      <c r="ILJ6" s="8"/>
      <c r="ILK6" s="8"/>
      <c r="ILL6" s="13"/>
      <c r="ILM6" s="13"/>
      <c r="ILN6" s="13"/>
      <c r="ILO6" s="14"/>
      <c r="ILP6" s="8"/>
      <c r="ILQ6" s="8"/>
      <c r="ILR6" s="8"/>
      <c r="ILS6" s="8"/>
      <c r="ILT6" s="13"/>
      <c r="ILU6" s="13"/>
      <c r="ILV6" s="13"/>
      <c r="ILW6" s="14"/>
      <c r="ILX6" s="8"/>
      <c r="ILY6" s="8"/>
      <c r="ILZ6" s="8"/>
      <c r="IMA6" s="8"/>
      <c r="IMB6" s="13"/>
      <c r="IMC6" s="13"/>
      <c r="IMD6" s="13"/>
      <c r="IME6" s="14"/>
      <c r="IMF6" s="8"/>
      <c r="IMG6" s="8"/>
      <c r="IMH6" s="8"/>
      <c r="IMI6" s="8"/>
      <c r="IMJ6" s="13"/>
      <c r="IMK6" s="13"/>
      <c r="IML6" s="13"/>
      <c r="IMM6" s="14"/>
      <c r="IMN6" s="8"/>
      <c r="IMO6" s="8"/>
      <c r="IMP6" s="8"/>
      <c r="IMQ6" s="8"/>
      <c r="IMR6" s="13"/>
      <c r="IMS6" s="13"/>
      <c r="IMT6" s="13"/>
      <c r="IMU6" s="14"/>
      <c r="IMV6" s="8"/>
      <c r="IMW6" s="8"/>
      <c r="IMX6" s="8"/>
      <c r="IMY6" s="8"/>
      <c r="IMZ6" s="13"/>
      <c r="INA6" s="13"/>
      <c r="INB6" s="13"/>
      <c r="INC6" s="14"/>
      <c r="IND6" s="8"/>
      <c r="INE6" s="8"/>
      <c r="INF6" s="8"/>
      <c r="ING6" s="8"/>
      <c r="INH6" s="13"/>
      <c r="INI6" s="13"/>
      <c r="INJ6" s="13"/>
      <c r="INK6" s="14"/>
      <c r="INL6" s="8"/>
      <c r="INM6" s="8"/>
      <c r="INN6" s="8"/>
      <c r="INO6" s="8"/>
      <c r="INP6" s="13"/>
      <c r="INQ6" s="13"/>
      <c r="INR6" s="13"/>
      <c r="INS6" s="14"/>
      <c r="INT6" s="8"/>
      <c r="INU6" s="8"/>
      <c r="INV6" s="8"/>
      <c r="INW6" s="8"/>
      <c r="INX6" s="13"/>
      <c r="INY6" s="13"/>
      <c r="INZ6" s="13"/>
      <c r="IOA6" s="14"/>
      <c r="IOB6" s="8"/>
      <c r="IOC6" s="8"/>
      <c r="IOD6" s="8"/>
      <c r="IOE6" s="8"/>
      <c r="IOF6" s="13"/>
      <c r="IOG6" s="13"/>
      <c r="IOH6" s="13"/>
      <c r="IOI6" s="14"/>
      <c r="IOJ6" s="8"/>
      <c r="IOK6" s="8"/>
      <c r="IOL6" s="8"/>
      <c r="IOM6" s="8"/>
      <c r="ION6" s="13"/>
      <c r="IOO6" s="13"/>
      <c r="IOP6" s="13"/>
      <c r="IOQ6" s="14"/>
      <c r="IOR6" s="8"/>
      <c r="IOS6" s="8"/>
      <c r="IOT6" s="8"/>
      <c r="IOU6" s="8"/>
      <c r="IOV6" s="13"/>
      <c r="IOW6" s="13"/>
      <c r="IOX6" s="13"/>
      <c r="IOY6" s="14"/>
      <c r="IOZ6" s="8"/>
      <c r="IPA6" s="8"/>
      <c r="IPB6" s="8"/>
      <c r="IPC6" s="8"/>
      <c r="IPD6" s="13"/>
      <c r="IPE6" s="13"/>
      <c r="IPF6" s="13"/>
      <c r="IPG6" s="14"/>
      <c r="IPH6" s="8"/>
      <c r="IPI6" s="8"/>
      <c r="IPJ6" s="8"/>
      <c r="IPK6" s="8"/>
      <c r="IPL6" s="13"/>
      <c r="IPM6" s="13"/>
      <c r="IPN6" s="13"/>
      <c r="IPO6" s="14"/>
      <c r="IPP6" s="8"/>
      <c r="IPQ6" s="8"/>
      <c r="IPR6" s="8"/>
      <c r="IPS6" s="8"/>
      <c r="IPT6" s="13"/>
      <c r="IPU6" s="13"/>
      <c r="IPV6" s="13"/>
      <c r="IPW6" s="14"/>
      <c r="IPX6" s="8"/>
      <c r="IPY6" s="8"/>
      <c r="IPZ6" s="8"/>
      <c r="IQA6" s="8"/>
      <c r="IQB6" s="13"/>
      <c r="IQC6" s="13"/>
      <c r="IQD6" s="13"/>
      <c r="IQE6" s="14"/>
      <c r="IQF6" s="8"/>
      <c r="IQG6" s="8"/>
      <c r="IQH6" s="8"/>
      <c r="IQI6" s="8"/>
      <c r="IQJ6" s="13"/>
      <c r="IQK6" s="13"/>
      <c r="IQL6" s="13"/>
      <c r="IQM6" s="14"/>
      <c r="IQN6" s="8"/>
      <c r="IQO6" s="8"/>
      <c r="IQP6" s="8"/>
      <c r="IQQ6" s="8"/>
      <c r="IQR6" s="13"/>
      <c r="IQS6" s="13"/>
      <c r="IQT6" s="13"/>
      <c r="IQU6" s="14"/>
      <c r="IQV6" s="8"/>
      <c r="IQW6" s="8"/>
      <c r="IQX6" s="8"/>
      <c r="IQY6" s="8"/>
      <c r="IQZ6" s="13"/>
      <c r="IRA6" s="13"/>
      <c r="IRB6" s="13"/>
      <c r="IRC6" s="14"/>
      <c r="IRD6" s="8"/>
      <c r="IRE6" s="8"/>
      <c r="IRF6" s="8"/>
      <c r="IRG6" s="8"/>
      <c r="IRH6" s="13"/>
      <c r="IRI6" s="13"/>
      <c r="IRJ6" s="13"/>
      <c r="IRK6" s="14"/>
      <c r="IRL6" s="8"/>
      <c r="IRM6" s="8"/>
      <c r="IRN6" s="8"/>
      <c r="IRO6" s="8"/>
      <c r="IRP6" s="13"/>
      <c r="IRQ6" s="13"/>
      <c r="IRR6" s="13"/>
      <c r="IRS6" s="14"/>
      <c r="IRT6" s="8"/>
      <c r="IRU6" s="8"/>
      <c r="IRV6" s="8"/>
      <c r="IRW6" s="8"/>
      <c r="IRX6" s="13"/>
      <c r="IRY6" s="13"/>
      <c r="IRZ6" s="13"/>
      <c r="ISA6" s="14"/>
      <c r="ISB6" s="8"/>
      <c r="ISC6" s="8"/>
      <c r="ISD6" s="8"/>
      <c r="ISE6" s="8"/>
      <c r="ISF6" s="13"/>
      <c r="ISG6" s="13"/>
      <c r="ISH6" s="13"/>
      <c r="ISI6" s="14"/>
      <c r="ISJ6" s="8"/>
      <c r="ISK6" s="8"/>
      <c r="ISL6" s="8"/>
      <c r="ISM6" s="8"/>
      <c r="ISN6" s="13"/>
      <c r="ISO6" s="13"/>
      <c r="ISP6" s="13"/>
      <c r="ISQ6" s="14"/>
      <c r="ISR6" s="8"/>
      <c r="ISS6" s="8"/>
      <c r="IST6" s="8"/>
      <c r="ISU6" s="8"/>
      <c r="ISV6" s="13"/>
      <c r="ISW6" s="13"/>
      <c r="ISX6" s="13"/>
      <c r="ISY6" s="14"/>
      <c r="ISZ6" s="8"/>
      <c r="ITA6" s="8"/>
      <c r="ITB6" s="8"/>
      <c r="ITC6" s="8"/>
      <c r="ITD6" s="13"/>
      <c r="ITE6" s="13"/>
      <c r="ITF6" s="13"/>
      <c r="ITG6" s="14"/>
      <c r="ITH6" s="8"/>
      <c r="ITI6" s="8"/>
      <c r="ITJ6" s="8"/>
      <c r="ITK6" s="8"/>
      <c r="ITL6" s="13"/>
      <c r="ITM6" s="13"/>
      <c r="ITN6" s="13"/>
      <c r="ITO6" s="14"/>
      <c r="ITP6" s="8"/>
      <c r="ITQ6" s="8"/>
      <c r="ITR6" s="8"/>
      <c r="ITS6" s="8"/>
      <c r="ITT6" s="13"/>
      <c r="ITU6" s="13"/>
      <c r="ITV6" s="13"/>
      <c r="ITW6" s="14"/>
      <c r="ITX6" s="8"/>
      <c r="ITY6" s="8"/>
      <c r="ITZ6" s="8"/>
      <c r="IUA6" s="8"/>
      <c r="IUB6" s="13"/>
      <c r="IUC6" s="13"/>
      <c r="IUD6" s="13"/>
      <c r="IUE6" s="14"/>
      <c r="IUF6" s="8"/>
      <c r="IUG6" s="8"/>
      <c r="IUH6" s="8"/>
      <c r="IUI6" s="8"/>
      <c r="IUJ6" s="13"/>
      <c r="IUK6" s="13"/>
      <c r="IUL6" s="13"/>
      <c r="IUM6" s="14"/>
      <c r="IUN6" s="8"/>
      <c r="IUO6" s="8"/>
      <c r="IUP6" s="8"/>
      <c r="IUQ6" s="8"/>
      <c r="IUR6" s="13"/>
      <c r="IUS6" s="13"/>
      <c r="IUT6" s="13"/>
      <c r="IUU6" s="14"/>
      <c r="IUV6" s="8"/>
      <c r="IUW6" s="8"/>
      <c r="IUX6" s="8"/>
      <c r="IUY6" s="8"/>
      <c r="IUZ6" s="13"/>
      <c r="IVA6" s="13"/>
      <c r="IVB6" s="13"/>
      <c r="IVC6" s="14"/>
      <c r="IVD6" s="8"/>
      <c r="IVE6" s="8"/>
      <c r="IVF6" s="8"/>
      <c r="IVG6" s="8"/>
      <c r="IVH6" s="13"/>
      <c r="IVI6" s="13"/>
      <c r="IVJ6" s="13"/>
      <c r="IVK6" s="14"/>
      <c r="IVL6" s="8"/>
      <c r="IVM6" s="8"/>
      <c r="IVN6" s="8"/>
      <c r="IVO6" s="8"/>
      <c r="IVP6" s="13"/>
      <c r="IVQ6" s="13"/>
      <c r="IVR6" s="13"/>
      <c r="IVS6" s="14"/>
      <c r="IVT6" s="8"/>
      <c r="IVU6" s="8"/>
      <c r="IVV6" s="8"/>
      <c r="IVW6" s="8"/>
      <c r="IVX6" s="13"/>
      <c r="IVY6" s="13"/>
      <c r="IVZ6" s="13"/>
      <c r="IWA6" s="14"/>
      <c r="IWB6" s="8"/>
      <c r="IWC6" s="8"/>
      <c r="IWD6" s="8"/>
      <c r="IWE6" s="8"/>
      <c r="IWF6" s="13"/>
      <c r="IWG6" s="13"/>
      <c r="IWH6" s="13"/>
      <c r="IWI6" s="14"/>
      <c r="IWJ6" s="8"/>
      <c r="IWK6" s="8"/>
      <c r="IWL6" s="8"/>
      <c r="IWM6" s="8"/>
      <c r="IWN6" s="13"/>
      <c r="IWO6" s="13"/>
      <c r="IWP6" s="13"/>
      <c r="IWQ6" s="14"/>
      <c r="IWR6" s="8"/>
      <c r="IWS6" s="8"/>
      <c r="IWT6" s="8"/>
      <c r="IWU6" s="8"/>
      <c r="IWV6" s="13"/>
      <c r="IWW6" s="13"/>
      <c r="IWX6" s="13"/>
      <c r="IWY6" s="14"/>
      <c r="IWZ6" s="8"/>
      <c r="IXA6" s="8"/>
      <c r="IXB6" s="8"/>
      <c r="IXC6" s="8"/>
      <c r="IXD6" s="13"/>
      <c r="IXE6" s="13"/>
      <c r="IXF6" s="13"/>
      <c r="IXG6" s="14"/>
      <c r="IXH6" s="8"/>
      <c r="IXI6" s="8"/>
      <c r="IXJ6" s="8"/>
      <c r="IXK6" s="8"/>
      <c r="IXL6" s="13"/>
      <c r="IXM6" s="13"/>
      <c r="IXN6" s="13"/>
      <c r="IXO6" s="14"/>
      <c r="IXP6" s="8"/>
      <c r="IXQ6" s="8"/>
      <c r="IXR6" s="8"/>
      <c r="IXS6" s="8"/>
      <c r="IXT6" s="13"/>
      <c r="IXU6" s="13"/>
      <c r="IXV6" s="13"/>
      <c r="IXW6" s="14"/>
      <c r="IXX6" s="8"/>
      <c r="IXY6" s="8"/>
      <c r="IXZ6" s="8"/>
      <c r="IYA6" s="8"/>
      <c r="IYB6" s="13"/>
      <c r="IYC6" s="13"/>
      <c r="IYD6" s="13"/>
      <c r="IYE6" s="14"/>
      <c r="IYF6" s="8"/>
      <c r="IYG6" s="8"/>
      <c r="IYH6" s="8"/>
      <c r="IYI6" s="8"/>
      <c r="IYJ6" s="13"/>
      <c r="IYK6" s="13"/>
      <c r="IYL6" s="13"/>
      <c r="IYM6" s="14"/>
      <c r="IYN6" s="8"/>
      <c r="IYO6" s="8"/>
      <c r="IYP6" s="8"/>
      <c r="IYQ6" s="8"/>
      <c r="IYR6" s="13"/>
      <c r="IYS6" s="13"/>
      <c r="IYT6" s="13"/>
      <c r="IYU6" s="14"/>
      <c r="IYV6" s="8"/>
      <c r="IYW6" s="8"/>
      <c r="IYX6" s="8"/>
      <c r="IYY6" s="8"/>
      <c r="IYZ6" s="13"/>
      <c r="IZA6" s="13"/>
      <c r="IZB6" s="13"/>
      <c r="IZC6" s="14"/>
      <c r="IZD6" s="8"/>
      <c r="IZE6" s="8"/>
      <c r="IZF6" s="8"/>
      <c r="IZG6" s="8"/>
      <c r="IZH6" s="13"/>
      <c r="IZI6" s="13"/>
      <c r="IZJ6" s="13"/>
      <c r="IZK6" s="14"/>
      <c r="IZL6" s="8"/>
      <c r="IZM6" s="8"/>
      <c r="IZN6" s="8"/>
      <c r="IZO6" s="8"/>
      <c r="IZP6" s="13"/>
      <c r="IZQ6" s="13"/>
      <c r="IZR6" s="13"/>
      <c r="IZS6" s="14"/>
      <c r="IZT6" s="8"/>
      <c r="IZU6" s="8"/>
      <c r="IZV6" s="8"/>
      <c r="IZW6" s="8"/>
      <c r="IZX6" s="13"/>
      <c r="IZY6" s="13"/>
      <c r="IZZ6" s="13"/>
      <c r="JAA6" s="14"/>
      <c r="JAB6" s="8"/>
      <c r="JAC6" s="8"/>
      <c r="JAD6" s="8"/>
      <c r="JAE6" s="8"/>
      <c r="JAF6" s="13"/>
      <c r="JAG6" s="13"/>
      <c r="JAH6" s="13"/>
      <c r="JAI6" s="14"/>
      <c r="JAJ6" s="8"/>
      <c r="JAK6" s="8"/>
      <c r="JAL6" s="8"/>
      <c r="JAM6" s="8"/>
      <c r="JAN6" s="13"/>
      <c r="JAO6" s="13"/>
      <c r="JAP6" s="13"/>
      <c r="JAQ6" s="14"/>
      <c r="JAR6" s="8"/>
      <c r="JAS6" s="8"/>
      <c r="JAT6" s="8"/>
      <c r="JAU6" s="8"/>
      <c r="JAV6" s="13"/>
      <c r="JAW6" s="13"/>
      <c r="JAX6" s="13"/>
      <c r="JAY6" s="14"/>
      <c r="JAZ6" s="8"/>
      <c r="JBA6" s="8"/>
      <c r="JBB6" s="8"/>
      <c r="JBC6" s="8"/>
      <c r="JBD6" s="13"/>
      <c r="JBE6" s="13"/>
      <c r="JBF6" s="13"/>
      <c r="JBG6" s="14"/>
      <c r="JBH6" s="8"/>
      <c r="JBI6" s="8"/>
      <c r="JBJ6" s="8"/>
      <c r="JBK6" s="8"/>
      <c r="JBL6" s="13"/>
      <c r="JBM6" s="13"/>
      <c r="JBN6" s="13"/>
      <c r="JBO6" s="14"/>
      <c r="JBP6" s="8"/>
      <c r="JBQ6" s="8"/>
      <c r="JBR6" s="8"/>
      <c r="JBS6" s="8"/>
      <c r="JBT6" s="13"/>
      <c r="JBU6" s="13"/>
      <c r="JBV6" s="13"/>
      <c r="JBW6" s="14"/>
      <c r="JBX6" s="8"/>
      <c r="JBY6" s="8"/>
      <c r="JBZ6" s="8"/>
      <c r="JCA6" s="8"/>
      <c r="JCB6" s="13"/>
      <c r="JCC6" s="13"/>
      <c r="JCD6" s="13"/>
      <c r="JCE6" s="14"/>
      <c r="JCF6" s="8"/>
      <c r="JCG6" s="8"/>
      <c r="JCH6" s="8"/>
      <c r="JCI6" s="8"/>
      <c r="JCJ6" s="13"/>
      <c r="JCK6" s="13"/>
      <c r="JCL6" s="13"/>
      <c r="JCM6" s="14"/>
      <c r="JCN6" s="8"/>
      <c r="JCO6" s="8"/>
      <c r="JCP6" s="8"/>
      <c r="JCQ6" s="8"/>
      <c r="JCR6" s="13"/>
      <c r="JCS6" s="13"/>
      <c r="JCT6" s="13"/>
      <c r="JCU6" s="14"/>
      <c r="JCV6" s="8"/>
      <c r="JCW6" s="8"/>
      <c r="JCX6" s="8"/>
      <c r="JCY6" s="8"/>
      <c r="JCZ6" s="13"/>
      <c r="JDA6" s="13"/>
      <c r="JDB6" s="13"/>
      <c r="JDC6" s="14"/>
      <c r="JDD6" s="8"/>
      <c r="JDE6" s="8"/>
      <c r="JDF6" s="8"/>
      <c r="JDG6" s="8"/>
      <c r="JDH6" s="13"/>
      <c r="JDI6" s="13"/>
      <c r="JDJ6" s="13"/>
      <c r="JDK6" s="14"/>
      <c r="JDL6" s="8"/>
      <c r="JDM6" s="8"/>
      <c r="JDN6" s="8"/>
      <c r="JDO6" s="8"/>
      <c r="JDP6" s="13"/>
      <c r="JDQ6" s="13"/>
      <c r="JDR6" s="13"/>
      <c r="JDS6" s="14"/>
      <c r="JDT6" s="8"/>
      <c r="JDU6" s="8"/>
      <c r="JDV6" s="8"/>
      <c r="JDW6" s="8"/>
      <c r="JDX6" s="13"/>
      <c r="JDY6" s="13"/>
      <c r="JDZ6" s="13"/>
      <c r="JEA6" s="14"/>
      <c r="JEB6" s="8"/>
      <c r="JEC6" s="8"/>
      <c r="JED6" s="8"/>
      <c r="JEE6" s="8"/>
      <c r="JEF6" s="13"/>
      <c r="JEG6" s="13"/>
      <c r="JEH6" s="13"/>
      <c r="JEI6" s="14"/>
      <c r="JEJ6" s="8"/>
      <c r="JEK6" s="8"/>
      <c r="JEL6" s="8"/>
      <c r="JEM6" s="8"/>
      <c r="JEN6" s="13"/>
      <c r="JEO6" s="13"/>
      <c r="JEP6" s="13"/>
      <c r="JEQ6" s="14"/>
      <c r="JER6" s="8"/>
      <c r="JES6" s="8"/>
      <c r="JET6" s="8"/>
      <c r="JEU6" s="8"/>
      <c r="JEV6" s="13"/>
      <c r="JEW6" s="13"/>
      <c r="JEX6" s="13"/>
      <c r="JEY6" s="14"/>
      <c r="JEZ6" s="8"/>
      <c r="JFA6" s="8"/>
      <c r="JFB6" s="8"/>
      <c r="JFC6" s="8"/>
      <c r="JFD6" s="13"/>
      <c r="JFE6" s="13"/>
      <c r="JFF6" s="13"/>
      <c r="JFG6" s="14"/>
      <c r="JFH6" s="8"/>
      <c r="JFI6" s="8"/>
      <c r="JFJ6" s="8"/>
      <c r="JFK6" s="8"/>
      <c r="JFL6" s="13"/>
      <c r="JFM6" s="13"/>
      <c r="JFN6" s="13"/>
      <c r="JFO6" s="14"/>
      <c r="JFP6" s="8"/>
      <c r="JFQ6" s="8"/>
      <c r="JFR6" s="8"/>
      <c r="JFS6" s="8"/>
      <c r="JFT6" s="13"/>
      <c r="JFU6" s="13"/>
      <c r="JFV6" s="13"/>
      <c r="JFW6" s="14"/>
      <c r="JFX6" s="8"/>
      <c r="JFY6" s="8"/>
      <c r="JFZ6" s="8"/>
      <c r="JGA6" s="8"/>
      <c r="JGB6" s="13"/>
      <c r="JGC6" s="13"/>
      <c r="JGD6" s="13"/>
      <c r="JGE6" s="14"/>
      <c r="JGF6" s="8"/>
      <c r="JGG6" s="8"/>
      <c r="JGH6" s="8"/>
      <c r="JGI6" s="8"/>
      <c r="JGJ6" s="13"/>
      <c r="JGK6" s="13"/>
      <c r="JGL6" s="13"/>
      <c r="JGM6" s="14"/>
      <c r="JGN6" s="8"/>
      <c r="JGO6" s="8"/>
      <c r="JGP6" s="8"/>
      <c r="JGQ6" s="8"/>
      <c r="JGR6" s="13"/>
      <c r="JGS6" s="13"/>
      <c r="JGT6" s="13"/>
      <c r="JGU6" s="14"/>
      <c r="JGV6" s="8"/>
      <c r="JGW6" s="8"/>
      <c r="JGX6" s="8"/>
      <c r="JGY6" s="8"/>
      <c r="JGZ6" s="13"/>
      <c r="JHA6" s="13"/>
      <c r="JHB6" s="13"/>
      <c r="JHC6" s="14"/>
      <c r="JHD6" s="8"/>
      <c r="JHE6" s="8"/>
      <c r="JHF6" s="8"/>
      <c r="JHG6" s="8"/>
      <c r="JHH6" s="13"/>
      <c r="JHI6" s="13"/>
      <c r="JHJ6" s="13"/>
      <c r="JHK6" s="14"/>
      <c r="JHL6" s="8"/>
      <c r="JHM6" s="8"/>
      <c r="JHN6" s="8"/>
      <c r="JHO6" s="8"/>
      <c r="JHP6" s="13"/>
      <c r="JHQ6" s="13"/>
      <c r="JHR6" s="13"/>
      <c r="JHS6" s="14"/>
      <c r="JHT6" s="8"/>
      <c r="JHU6" s="8"/>
      <c r="JHV6" s="8"/>
      <c r="JHW6" s="8"/>
      <c r="JHX6" s="13"/>
      <c r="JHY6" s="13"/>
      <c r="JHZ6" s="13"/>
      <c r="JIA6" s="14"/>
      <c r="JIB6" s="8"/>
      <c r="JIC6" s="8"/>
      <c r="JID6" s="8"/>
      <c r="JIE6" s="8"/>
      <c r="JIF6" s="13"/>
      <c r="JIG6" s="13"/>
      <c r="JIH6" s="13"/>
      <c r="JII6" s="14"/>
      <c r="JIJ6" s="8"/>
      <c r="JIK6" s="8"/>
      <c r="JIL6" s="8"/>
      <c r="JIM6" s="8"/>
      <c r="JIN6" s="13"/>
      <c r="JIO6" s="13"/>
      <c r="JIP6" s="13"/>
      <c r="JIQ6" s="14"/>
      <c r="JIR6" s="8"/>
      <c r="JIS6" s="8"/>
      <c r="JIT6" s="8"/>
      <c r="JIU6" s="8"/>
      <c r="JIV6" s="13"/>
      <c r="JIW6" s="13"/>
      <c r="JIX6" s="13"/>
      <c r="JIY6" s="14"/>
      <c r="JIZ6" s="8"/>
      <c r="JJA6" s="8"/>
      <c r="JJB6" s="8"/>
      <c r="JJC6" s="8"/>
      <c r="JJD6" s="13"/>
      <c r="JJE6" s="13"/>
      <c r="JJF6" s="13"/>
      <c r="JJG6" s="14"/>
      <c r="JJH6" s="8"/>
      <c r="JJI6" s="8"/>
      <c r="JJJ6" s="8"/>
      <c r="JJK6" s="8"/>
      <c r="JJL6" s="13"/>
      <c r="JJM6" s="13"/>
      <c r="JJN6" s="13"/>
      <c r="JJO6" s="14"/>
      <c r="JJP6" s="8"/>
      <c r="JJQ6" s="8"/>
      <c r="JJR6" s="8"/>
      <c r="JJS6" s="8"/>
      <c r="JJT6" s="13"/>
      <c r="JJU6" s="13"/>
      <c r="JJV6" s="13"/>
      <c r="JJW6" s="14"/>
      <c r="JJX6" s="8"/>
      <c r="JJY6" s="8"/>
      <c r="JJZ6" s="8"/>
      <c r="JKA6" s="8"/>
      <c r="JKB6" s="13"/>
      <c r="JKC6" s="13"/>
      <c r="JKD6" s="13"/>
      <c r="JKE6" s="14"/>
      <c r="JKF6" s="8"/>
      <c r="JKG6" s="8"/>
      <c r="JKH6" s="8"/>
      <c r="JKI6" s="8"/>
      <c r="JKJ6" s="13"/>
      <c r="JKK6" s="13"/>
      <c r="JKL6" s="13"/>
      <c r="JKM6" s="14"/>
      <c r="JKN6" s="8"/>
      <c r="JKO6" s="8"/>
      <c r="JKP6" s="8"/>
      <c r="JKQ6" s="8"/>
      <c r="JKR6" s="13"/>
      <c r="JKS6" s="13"/>
      <c r="JKT6" s="13"/>
      <c r="JKU6" s="14"/>
      <c r="JKV6" s="8"/>
      <c r="JKW6" s="8"/>
      <c r="JKX6" s="8"/>
      <c r="JKY6" s="8"/>
      <c r="JKZ6" s="13"/>
      <c r="JLA6" s="13"/>
      <c r="JLB6" s="13"/>
      <c r="JLC6" s="14"/>
      <c r="JLD6" s="8"/>
      <c r="JLE6" s="8"/>
      <c r="JLF6" s="8"/>
      <c r="JLG6" s="8"/>
      <c r="JLH6" s="13"/>
      <c r="JLI6" s="13"/>
      <c r="JLJ6" s="13"/>
      <c r="JLK6" s="14"/>
      <c r="JLL6" s="8"/>
      <c r="JLM6" s="8"/>
      <c r="JLN6" s="8"/>
      <c r="JLO6" s="8"/>
      <c r="JLP6" s="13"/>
      <c r="JLQ6" s="13"/>
      <c r="JLR6" s="13"/>
      <c r="JLS6" s="14"/>
      <c r="JLT6" s="8"/>
      <c r="JLU6" s="8"/>
      <c r="JLV6" s="8"/>
      <c r="JLW6" s="8"/>
      <c r="JLX6" s="13"/>
      <c r="JLY6" s="13"/>
      <c r="JLZ6" s="13"/>
      <c r="JMA6" s="14"/>
      <c r="JMB6" s="8"/>
      <c r="JMC6" s="8"/>
      <c r="JMD6" s="8"/>
      <c r="JME6" s="8"/>
      <c r="JMF6" s="13"/>
      <c r="JMG6" s="13"/>
      <c r="JMH6" s="13"/>
      <c r="JMI6" s="14"/>
      <c r="JMJ6" s="8"/>
      <c r="JMK6" s="8"/>
      <c r="JML6" s="8"/>
      <c r="JMM6" s="8"/>
      <c r="JMN6" s="13"/>
      <c r="JMO6" s="13"/>
      <c r="JMP6" s="13"/>
      <c r="JMQ6" s="14"/>
      <c r="JMR6" s="8"/>
      <c r="JMS6" s="8"/>
      <c r="JMT6" s="8"/>
      <c r="JMU6" s="8"/>
      <c r="JMV6" s="13"/>
      <c r="JMW6" s="13"/>
      <c r="JMX6" s="13"/>
      <c r="JMY6" s="14"/>
      <c r="JMZ6" s="8"/>
      <c r="JNA6" s="8"/>
      <c r="JNB6" s="8"/>
      <c r="JNC6" s="8"/>
      <c r="JND6" s="13"/>
      <c r="JNE6" s="13"/>
      <c r="JNF6" s="13"/>
      <c r="JNG6" s="14"/>
      <c r="JNH6" s="8"/>
      <c r="JNI6" s="8"/>
      <c r="JNJ6" s="8"/>
      <c r="JNK6" s="8"/>
      <c r="JNL6" s="13"/>
      <c r="JNM6" s="13"/>
      <c r="JNN6" s="13"/>
      <c r="JNO6" s="14"/>
      <c r="JNP6" s="8"/>
      <c r="JNQ6" s="8"/>
      <c r="JNR6" s="8"/>
      <c r="JNS6" s="8"/>
      <c r="JNT6" s="13"/>
      <c r="JNU6" s="13"/>
      <c r="JNV6" s="13"/>
      <c r="JNW6" s="14"/>
      <c r="JNX6" s="8"/>
      <c r="JNY6" s="8"/>
      <c r="JNZ6" s="8"/>
      <c r="JOA6" s="8"/>
      <c r="JOB6" s="13"/>
      <c r="JOC6" s="13"/>
      <c r="JOD6" s="13"/>
      <c r="JOE6" s="14"/>
      <c r="JOF6" s="8"/>
      <c r="JOG6" s="8"/>
      <c r="JOH6" s="8"/>
      <c r="JOI6" s="8"/>
      <c r="JOJ6" s="13"/>
      <c r="JOK6" s="13"/>
      <c r="JOL6" s="13"/>
      <c r="JOM6" s="14"/>
      <c r="JON6" s="8"/>
      <c r="JOO6" s="8"/>
      <c r="JOP6" s="8"/>
      <c r="JOQ6" s="8"/>
      <c r="JOR6" s="13"/>
      <c r="JOS6" s="13"/>
      <c r="JOT6" s="13"/>
      <c r="JOU6" s="14"/>
      <c r="JOV6" s="8"/>
      <c r="JOW6" s="8"/>
      <c r="JOX6" s="8"/>
      <c r="JOY6" s="8"/>
      <c r="JOZ6" s="13"/>
      <c r="JPA6" s="13"/>
      <c r="JPB6" s="13"/>
      <c r="JPC6" s="14"/>
      <c r="JPD6" s="8"/>
      <c r="JPE6" s="8"/>
      <c r="JPF6" s="8"/>
      <c r="JPG6" s="8"/>
      <c r="JPH6" s="13"/>
      <c r="JPI6" s="13"/>
      <c r="JPJ6" s="13"/>
      <c r="JPK6" s="14"/>
      <c r="JPL6" s="8"/>
      <c r="JPM6" s="8"/>
      <c r="JPN6" s="8"/>
      <c r="JPO6" s="8"/>
      <c r="JPP6" s="13"/>
      <c r="JPQ6" s="13"/>
      <c r="JPR6" s="13"/>
      <c r="JPS6" s="14"/>
      <c r="JPT6" s="8"/>
      <c r="JPU6" s="8"/>
      <c r="JPV6" s="8"/>
      <c r="JPW6" s="8"/>
      <c r="JPX6" s="13"/>
      <c r="JPY6" s="13"/>
      <c r="JPZ6" s="13"/>
      <c r="JQA6" s="14"/>
      <c r="JQB6" s="8"/>
      <c r="JQC6" s="8"/>
      <c r="JQD6" s="8"/>
      <c r="JQE6" s="8"/>
      <c r="JQF6" s="13"/>
      <c r="JQG6" s="13"/>
      <c r="JQH6" s="13"/>
      <c r="JQI6" s="14"/>
      <c r="JQJ6" s="8"/>
      <c r="JQK6" s="8"/>
      <c r="JQL6" s="8"/>
      <c r="JQM6" s="8"/>
      <c r="JQN6" s="13"/>
      <c r="JQO6" s="13"/>
      <c r="JQP6" s="13"/>
      <c r="JQQ6" s="14"/>
      <c r="JQR6" s="8"/>
      <c r="JQS6" s="8"/>
      <c r="JQT6" s="8"/>
      <c r="JQU6" s="8"/>
      <c r="JQV6" s="13"/>
      <c r="JQW6" s="13"/>
      <c r="JQX6" s="13"/>
      <c r="JQY6" s="14"/>
      <c r="JQZ6" s="8"/>
      <c r="JRA6" s="8"/>
      <c r="JRB6" s="8"/>
      <c r="JRC6" s="8"/>
      <c r="JRD6" s="13"/>
      <c r="JRE6" s="13"/>
      <c r="JRF6" s="13"/>
      <c r="JRG6" s="14"/>
      <c r="JRH6" s="8"/>
      <c r="JRI6" s="8"/>
      <c r="JRJ6" s="8"/>
      <c r="JRK6" s="8"/>
      <c r="JRL6" s="13"/>
      <c r="JRM6" s="13"/>
      <c r="JRN6" s="13"/>
      <c r="JRO6" s="14"/>
      <c r="JRP6" s="8"/>
      <c r="JRQ6" s="8"/>
      <c r="JRR6" s="8"/>
      <c r="JRS6" s="8"/>
      <c r="JRT6" s="13"/>
      <c r="JRU6" s="13"/>
      <c r="JRV6" s="13"/>
      <c r="JRW6" s="14"/>
      <c r="JRX6" s="8"/>
      <c r="JRY6" s="8"/>
      <c r="JRZ6" s="8"/>
      <c r="JSA6" s="8"/>
      <c r="JSB6" s="13"/>
      <c r="JSC6" s="13"/>
      <c r="JSD6" s="13"/>
      <c r="JSE6" s="14"/>
      <c r="JSF6" s="8"/>
      <c r="JSG6" s="8"/>
      <c r="JSH6" s="8"/>
      <c r="JSI6" s="8"/>
      <c r="JSJ6" s="13"/>
      <c r="JSK6" s="13"/>
      <c r="JSL6" s="13"/>
      <c r="JSM6" s="14"/>
      <c r="JSN6" s="8"/>
      <c r="JSO6" s="8"/>
      <c r="JSP6" s="8"/>
      <c r="JSQ6" s="8"/>
      <c r="JSR6" s="13"/>
      <c r="JSS6" s="13"/>
      <c r="JST6" s="13"/>
      <c r="JSU6" s="14"/>
      <c r="JSV6" s="8"/>
      <c r="JSW6" s="8"/>
      <c r="JSX6" s="8"/>
      <c r="JSY6" s="8"/>
      <c r="JSZ6" s="13"/>
      <c r="JTA6" s="13"/>
      <c r="JTB6" s="13"/>
      <c r="JTC6" s="14"/>
      <c r="JTD6" s="8"/>
      <c r="JTE6" s="8"/>
      <c r="JTF6" s="8"/>
      <c r="JTG6" s="8"/>
      <c r="JTH6" s="13"/>
      <c r="JTI6" s="13"/>
      <c r="JTJ6" s="13"/>
      <c r="JTK6" s="14"/>
      <c r="JTL6" s="8"/>
      <c r="JTM6" s="8"/>
      <c r="JTN6" s="8"/>
      <c r="JTO6" s="8"/>
      <c r="JTP6" s="13"/>
      <c r="JTQ6" s="13"/>
      <c r="JTR6" s="13"/>
      <c r="JTS6" s="14"/>
      <c r="JTT6" s="8"/>
      <c r="JTU6" s="8"/>
      <c r="JTV6" s="8"/>
      <c r="JTW6" s="8"/>
      <c r="JTX6" s="13"/>
      <c r="JTY6" s="13"/>
      <c r="JTZ6" s="13"/>
      <c r="JUA6" s="14"/>
      <c r="JUB6" s="8"/>
      <c r="JUC6" s="8"/>
      <c r="JUD6" s="8"/>
      <c r="JUE6" s="8"/>
      <c r="JUF6" s="13"/>
      <c r="JUG6" s="13"/>
      <c r="JUH6" s="13"/>
      <c r="JUI6" s="14"/>
      <c r="JUJ6" s="8"/>
      <c r="JUK6" s="8"/>
      <c r="JUL6" s="8"/>
      <c r="JUM6" s="8"/>
      <c r="JUN6" s="13"/>
      <c r="JUO6" s="13"/>
      <c r="JUP6" s="13"/>
      <c r="JUQ6" s="14"/>
      <c r="JUR6" s="8"/>
      <c r="JUS6" s="8"/>
      <c r="JUT6" s="8"/>
      <c r="JUU6" s="8"/>
      <c r="JUV6" s="13"/>
      <c r="JUW6" s="13"/>
      <c r="JUX6" s="13"/>
      <c r="JUY6" s="14"/>
      <c r="JUZ6" s="8"/>
      <c r="JVA6" s="8"/>
      <c r="JVB6" s="8"/>
      <c r="JVC6" s="8"/>
      <c r="JVD6" s="13"/>
      <c r="JVE6" s="13"/>
      <c r="JVF6" s="13"/>
      <c r="JVG6" s="14"/>
      <c r="JVH6" s="8"/>
      <c r="JVI6" s="8"/>
      <c r="JVJ6" s="8"/>
      <c r="JVK6" s="8"/>
      <c r="JVL6" s="13"/>
      <c r="JVM6" s="13"/>
      <c r="JVN6" s="13"/>
      <c r="JVO6" s="14"/>
      <c r="JVP6" s="8"/>
      <c r="JVQ6" s="8"/>
      <c r="JVR6" s="8"/>
      <c r="JVS6" s="8"/>
      <c r="JVT6" s="13"/>
      <c r="JVU6" s="13"/>
      <c r="JVV6" s="13"/>
      <c r="JVW6" s="14"/>
      <c r="JVX6" s="8"/>
      <c r="JVY6" s="8"/>
      <c r="JVZ6" s="8"/>
      <c r="JWA6" s="8"/>
      <c r="JWB6" s="13"/>
      <c r="JWC6" s="13"/>
      <c r="JWD6" s="13"/>
      <c r="JWE6" s="14"/>
      <c r="JWF6" s="8"/>
      <c r="JWG6" s="8"/>
      <c r="JWH6" s="8"/>
      <c r="JWI6" s="8"/>
      <c r="JWJ6" s="13"/>
      <c r="JWK6" s="13"/>
      <c r="JWL6" s="13"/>
      <c r="JWM6" s="14"/>
      <c r="JWN6" s="8"/>
      <c r="JWO6" s="8"/>
      <c r="JWP6" s="8"/>
      <c r="JWQ6" s="8"/>
      <c r="JWR6" s="13"/>
      <c r="JWS6" s="13"/>
      <c r="JWT6" s="13"/>
      <c r="JWU6" s="14"/>
      <c r="JWV6" s="8"/>
      <c r="JWW6" s="8"/>
      <c r="JWX6" s="8"/>
      <c r="JWY6" s="8"/>
      <c r="JWZ6" s="13"/>
      <c r="JXA6" s="13"/>
      <c r="JXB6" s="13"/>
      <c r="JXC6" s="14"/>
      <c r="JXD6" s="8"/>
      <c r="JXE6" s="8"/>
      <c r="JXF6" s="8"/>
      <c r="JXG6" s="8"/>
      <c r="JXH6" s="13"/>
      <c r="JXI6" s="13"/>
      <c r="JXJ6" s="13"/>
      <c r="JXK6" s="14"/>
      <c r="JXL6" s="8"/>
      <c r="JXM6" s="8"/>
      <c r="JXN6" s="8"/>
      <c r="JXO6" s="8"/>
      <c r="JXP6" s="13"/>
      <c r="JXQ6" s="13"/>
      <c r="JXR6" s="13"/>
      <c r="JXS6" s="14"/>
      <c r="JXT6" s="8"/>
      <c r="JXU6" s="8"/>
      <c r="JXV6" s="8"/>
      <c r="JXW6" s="8"/>
      <c r="JXX6" s="13"/>
      <c r="JXY6" s="13"/>
      <c r="JXZ6" s="13"/>
      <c r="JYA6" s="14"/>
      <c r="JYB6" s="8"/>
      <c r="JYC6" s="8"/>
      <c r="JYD6" s="8"/>
      <c r="JYE6" s="8"/>
      <c r="JYF6" s="13"/>
      <c r="JYG6" s="13"/>
      <c r="JYH6" s="13"/>
      <c r="JYI6" s="14"/>
      <c r="JYJ6" s="8"/>
      <c r="JYK6" s="8"/>
      <c r="JYL6" s="8"/>
      <c r="JYM6" s="8"/>
      <c r="JYN6" s="13"/>
      <c r="JYO6" s="13"/>
      <c r="JYP6" s="13"/>
      <c r="JYQ6" s="14"/>
      <c r="JYR6" s="8"/>
      <c r="JYS6" s="8"/>
      <c r="JYT6" s="8"/>
      <c r="JYU6" s="8"/>
      <c r="JYV6" s="13"/>
      <c r="JYW6" s="13"/>
      <c r="JYX6" s="13"/>
      <c r="JYY6" s="14"/>
      <c r="JYZ6" s="8"/>
      <c r="JZA6" s="8"/>
      <c r="JZB6" s="8"/>
      <c r="JZC6" s="8"/>
      <c r="JZD6" s="13"/>
      <c r="JZE6" s="13"/>
      <c r="JZF6" s="13"/>
      <c r="JZG6" s="14"/>
      <c r="JZH6" s="8"/>
      <c r="JZI6" s="8"/>
      <c r="JZJ6" s="8"/>
      <c r="JZK6" s="8"/>
      <c r="JZL6" s="13"/>
      <c r="JZM6" s="13"/>
      <c r="JZN6" s="13"/>
      <c r="JZO6" s="14"/>
      <c r="JZP6" s="8"/>
      <c r="JZQ6" s="8"/>
      <c r="JZR6" s="8"/>
      <c r="JZS6" s="8"/>
      <c r="JZT6" s="13"/>
      <c r="JZU6" s="13"/>
      <c r="JZV6" s="13"/>
      <c r="JZW6" s="14"/>
      <c r="JZX6" s="8"/>
      <c r="JZY6" s="8"/>
      <c r="JZZ6" s="8"/>
      <c r="KAA6" s="8"/>
      <c r="KAB6" s="13"/>
      <c r="KAC6" s="13"/>
      <c r="KAD6" s="13"/>
      <c r="KAE6" s="14"/>
      <c r="KAF6" s="8"/>
      <c r="KAG6" s="8"/>
      <c r="KAH6" s="8"/>
      <c r="KAI6" s="8"/>
      <c r="KAJ6" s="13"/>
      <c r="KAK6" s="13"/>
      <c r="KAL6" s="13"/>
      <c r="KAM6" s="14"/>
      <c r="KAN6" s="8"/>
      <c r="KAO6" s="8"/>
      <c r="KAP6" s="8"/>
      <c r="KAQ6" s="8"/>
      <c r="KAR6" s="13"/>
      <c r="KAS6" s="13"/>
      <c r="KAT6" s="13"/>
      <c r="KAU6" s="14"/>
      <c r="KAV6" s="8"/>
      <c r="KAW6" s="8"/>
      <c r="KAX6" s="8"/>
      <c r="KAY6" s="8"/>
      <c r="KAZ6" s="13"/>
      <c r="KBA6" s="13"/>
      <c r="KBB6" s="13"/>
      <c r="KBC6" s="14"/>
      <c r="KBD6" s="8"/>
      <c r="KBE6" s="8"/>
      <c r="KBF6" s="8"/>
      <c r="KBG6" s="8"/>
      <c r="KBH6" s="13"/>
      <c r="KBI6" s="13"/>
      <c r="KBJ6" s="13"/>
      <c r="KBK6" s="14"/>
      <c r="KBL6" s="8"/>
      <c r="KBM6" s="8"/>
      <c r="KBN6" s="8"/>
      <c r="KBO6" s="8"/>
      <c r="KBP6" s="13"/>
      <c r="KBQ6" s="13"/>
      <c r="KBR6" s="13"/>
      <c r="KBS6" s="14"/>
      <c r="KBT6" s="8"/>
      <c r="KBU6" s="8"/>
      <c r="KBV6" s="8"/>
      <c r="KBW6" s="8"/>
      <c r="KBX6" s="13"/>
      <c r="KBY6" s="13"/>
      <c r="KBZ6" s="13"/>
      <c r="KCA6" s="14"/>
      <c r="KCB6" s="8"/>
      <c r="KCC6" s="8"/>
      <c r="KCD6" s="8"/>
      <c r="KCE6" s="8"/>
      <c r="KCF6" s="13"/>
      <c r="KCG6" s="13"/>
      <c r="KCH6" s="13"/>
      <c r="KCI6" s="14"/>
      <c r="KCJ6" s="8"/>
      <c r="KCK6" s="8"/>
      <c r="KCL6" s="8"/>
      <c r="KCM6" s="8"/>
      <c r="KCN6" s="13"/>
      <c r="KCO6" s="13"/>
      <c r="KCP6" s="13"/>
      <c r="KCQ6" s="14"/>
      <c r="KCR6" s="8"/>
      <c r="KCS6" s="8"/>
      <c r="KCT6" s="8"/>
      <c r="KCU6" s="8"/>
      <c r="KCV6" s="13"/>
      <c r="KCW6" s="13"/>
      <c r="KCX6" s="13"/>
      <c r="KCY6" s="14"/>
      <c r="KCZ6" s="8"/>
      <c r="KDA6" s="8"/>
      <c r="KDB6" s="8"/>
      <c r="KDC6" s="8"/>
      <c r="KDD6" s="13"/>
      <c r="KDE6" s="13"/>
      <c r="KDF6" s="13"/>
      <c r="KDG6" s="14"/>
      <c r="KDH6" s="8"/>
      <c r="KDI6" s="8"/>
      <c r="KDJ6" s="8"/>
      <c r="KDK6" s="8"/>
      <c r="KDL6" s="13"/>
      <c r="KDM6" s="13"/>
      <c r="KDN6" s="13"/>
      <c r="KDO6" s="14"/>
      <c r="KDP6" s="8"/>
      <c r="KDQ6" s="8"/>
      <c r="KDR6" s="8"/>
      <c r="KDS6" s="8"/>
      <c r="KDT6" s="13"/>
      <c r="KDU6" s="13"/>
      <c r="KDV6" s="13"/>
      <c r="KDW6" s="14"/>
      <c r="KDX6" s="8"/>
      <c r="KDY6" s="8"/>
      <c r="KDZ6" s="8"/>
      <c r="KEA6" s="8"/>
      <c r="KEB6" s="13"/>
      <c r="KEC6" s="13"/>
      <c r="KED6" s="13"/>
      <c r="KEE6" s="14"/>
      <c r="KEF6" s="8"/>
      <c r="KEG6" s="8"/>
      <c r="KEH6" s="8"/>
      <c r="KEI6" s="8"/>
      <c r="KEJ6" s="13"/>
      <c r="KEK6" s="13"/>
      <c r="KEL6" s="13"/>
      <c r="KEM6" s="14"/>
      <c r="KEN6" s="8"/>
      <c r="KEO6" s="8"/>
      <c r="KEP6" s="8"/>
      <c r="KEQ6" s="8"/>
      <c r="KER6" s="13"/>
      <c r="KES6" s="13"/>
      <c r="KET6" s="13"/>
      <c r="KEU6" s="14"/>
      <c r="KEV6" s="8"/>
      <c r="KEW6" s="8"/>
      <c r="KEX6" s="8"/>
      <c r="KEY6" s="8"/>
      <c r="KEZ6" s="13"/>
      <c r="KFA6" s="13"/>
      <c r="KFB6" s="13"/>
      <c r="KFC6" s="14"/>
      <c r="KFD6" s="8"/>
      <c r="KFE6" s="8"/>
      <c r="KFF6" s="8"/>
      <c r="KFG6" s="8"/>
      <c r="KFH6" s="13"/>
      <c r="KFI6" s="13"/>
      <c r="KFJ6" s="13"/>
      <c r="KFK6" s="14"/>
      <c r="KFL6" s="8"/>
      <c r="KFM6" s="8"/>
      <c r="KFN6" s="8"/>
      <c r="KFO6" s="8"/>
      <c r="KFP6" s="13"/>
      <c r="KFQ6" s="13"/>
      <c r="KFR6" s="13"/>
      <c r="KFS6" s="14"/>
      <c r="KFT6" s="8"/>
      <c r="KFU6" s="8"/>
      <c r="KFV6" s="8"/>
      <c r="KFW6" s="8"/>
      <c r="KFX6" s="13"/>
      <c r="KFY6" s="13"/>
      <c r="KFZ6" s="13"/>
      <c r="KGA6" s="14"/>
      <c r="KGB6" s="8"/>
      <c r="KGC6" s="8"/>
      <c r="KGD6" s="8"/>
      <c r="KGE6" s="8"/>
      <c r="KGF6" s="13"/>
      <c r="KGG6" s="13"/>
      <c r="KGH6" s="13"/>
      <c r="KGI6" s="14"/>
      <c r="KGJ6" s="8"/>
      <c r="KGK6" s="8"/>
      <c r="KGL6" s="8"/>
      <c r="KGM6" s="8"/>
      <c r="KGN6" s="13"/>
      <c r="KGO6" s="13"/>
      <c r="KGP6" s="13"/>
      <c r="KGQ6" s="14"/>
      <c r="KGR6" s="8"/>
      <c r="KGS6" s="8"/>
      <c r="KGT6" s="8"/>
      <c r="KGU6" s="8"/>
      <c r="KGV6" s="13"/>
      <c r="KGW6" s="13"/>
      <c r="KGX6" s="13"/>
      <c r="KGY6" s="14"/>
      <c r="KGZ6" s="8"/>
      <c r="KHA6" s="8"/>
      <c r="KHB6" s="8"/>
      <c r="KHC6" s="8"/>
      <c r="KHD6" s="13"/>
      <c r="KHE6" s="13"/>
      <c r="KHF6" s="13"/>
      <c r="KHG6" s="14"/>
      <c r="KHH6" s="8"/>
      <c r="KHI6" s="8"/>
      <c r="KHJ6" s="8"/>
      <c r="KHK6" s="8"/>
      <c r="KHL6" s="13"/>
      <c r="KHM6" s="13"/>
      <c r="KHN6" s="13"/>
      <c r="KHO6" s="14"/>
      <c r="KHP6" s="8"/>
      <c r="KHQ6" s="8"/>
      <c r="KHR6" s="8"/>
      <c r="KHS6" s="8"/>
      <c r="KHT6" s="13"/>
      <c r="KHU6" s="13"/>
      <c r="KHV6" s="13"/>
      <c r="KHW6" s="14"/>
      <c r="KHX6" s="8"/>
      <c r="KHY6" s="8"/>
      <c r="KHZ6" s="8"/>
      <c r="KIA6" s="8"/>
      <c r="KIB6" s="13"/>
      <c r="KIC6" s="13"/>
      <c r="KID6" s="13"/>
      <c r="KIE6" s="14"/>
      <c r="KIF6" s="8"/>
      <c r="KIG6" s="8"/>
      <c r="KIH6" s="8"/>
      <c r="KII6" s="8"/>
      <c r="KIJ6" s="13"/>
      <c r="KIK6" s="13"/>
      <c r="KIL6" s="13"/>
      <c r="KIM6" s="14"/>
      <c r="KIN6" s="8"/>
      <c r="KIO6" s="8"/>
      <c r="KIP6" s="8"/>
      <c r="KIQ6" s="8"/>
      <c r="KIR6" s="13"/>
      <c r="KIS6" s="13"/>
      <c r="KIT6" s="13"/>
      <c r="KIU6" s="14"/>
      <c r="KIV6" s="8"/>
      <c r="KIW6" s="8"/>
      <c r="KIX6" s="8"/>
      <c r="KIY6" s="8"/>
      <c r="KIZ6" s="13"/>
      <c r="KJA6" s="13"/>
      <c r="KJB6" s="13"/>
      <c r="KJC6" s="14"/>
      <c r="KJD6" s="8"/>
      <c r="KJE6" s="8"/>
      <c r="KJF6" s="8"/>
      <c r="KJG6" s="8"/>
      <c r="KJH6" s="13"/>
      <c r="KJI6" s="13"/>
      <c r="KJJ6" s="13"/>
      <c r="KJK6" s="14"/>
      <c r="KJL6" s="8"/>
      <c r="KJM6" s="8"/>
      <c r="KJN6" s="8"/>
      <c r="KJO6" s="8"/>
      <c r="KJP6" s="13"/>
      <c r="KJQ6" s="13"/>
      <c r="KJR6" s="13"/>
      <c r="KJS6" s="14"/>
      <c r="KJT6" s="8"/>
      <c r="KJU6" s="8"/>
      <c r="KJV6" s="8"/>
      <c r="KJW6" s="8"/>
      <c r="KJX6" s="13"/>
      <c r="KJY6" s="13"/>
      <c r="KJZ6" s="13"/>
      <c r="KKA6" s="14"/>
      <c r="KKB6" s="8"/>
      <c r="KKC6" s="8"/>
      <c r="KKD6" s="8"/>
      <c r="KKE6" s="8"/>
      <c r="KKF6" s="13"/>
      <c r="KKG6" s="13"/>
      <c r="KKH6" s="13"/>
      <c r="KKI6" s="14"/>
      <c r="KKJ6" s="8"/>
      <c r="KKK6" s="8"/>
      <c r="KKL6" s="8"/>
      <c r="KKM6" s="8"/>
      <c r="KKN6" s="13"/>
      <c r="KKO6" s="13"/>
      <c r="KKP6" s="13"/>
      <c r="KKQ6" s="14"/>
      <c r="KKR6" s="8"/>
      <c r="KKS6" s="8"/>
      <c r="KKT6" s="8"/>
      <c r="KKU6" s="8"/>
      <c r="KKV6" s="13"/>
      <c r="KKW6" s="13"/>
      <c r="KKX6" s="13"/>
      <c r="KKY6" s="14"/>
      <c r="KKZ6" s="8"/>
      <c r="KLA6" s="8"/>
      <c r="KLB6" s="8"/>
      <c r="KLC6" s="8"/>
      <c r="KLD6" s="13"/>
      <c r="KLE6" s="13"/>
      <c r="KLF6" s="13"/>
      <c r="KLG6" s="14"/>
      <c r="KLH6" s="8"/>
      <c r="KLI6" s="8"/>
      <c r="KLJ6" s="8"/>
      <c r="KLK6" s="8"/>
      <c r="KLL6" s="13"/>
      <c r="KLM6" s="13"/>
      <c r="KLN6" s="13"/>
      <c r="KLO6" s="14"/>
      <c r="KLP6" s="8"/>
      <c r="KLQ6" s="8"/>
      <c r="KLR6" s="8"/>
      <c r="KLS6" s="8"/>
      <c r="KLT6" s="13"/>
      <c r="KLU6" s="13"/>
      <c r="KLV6" s="13"/>
      <c r="KLW6" s="14"/>
      <c r="KLX6" s="8"/>
      <c r="KLY6" s="8"/>
      <c r="KLZ6" s="8"/>
      <c r="KMA6" s="8"/>
      <c r="KMB6" s="13"/>
      <c r="KMC6" s="13"/>
      <c r="KMD6" s="13"/>
      <c r="KME6" s="14"/>
      <c r="KMF6" s="8"/>
      <c r="KMG6" s="8"/>
      <c r="KMH6" s="8"/>
      <c r="KMI6" s="8"/>
      <c r="KMJ6" s="13"/>
      <c r="KMK6" s="13"/>
      <c r="KML6" s="13"/>
      <c r="KMM6" s="14"/>
      <c r="KMN6" s="8"/>
      <c r="KMO6" s="8"/>
      <c r="KMP6" s="8"/>
      <c r="KMQ6" s="8"/>
      <c r="KMR6" s="13"/>
      <c r="KMS6" s="13"/>
      <c r="KMT6" s="13"/>
      <c r="KMU6" s="14"/>
      <c r="KMV6" s="8"/>
      <c r="KMW6" s="8"/>
      <c r="KMX6" s="8"/>
      <c r="KMY6" s="8"/>
      <c r="KMZ6" s="13"/>
      <c r="KNA6" s="13"/>
      <c r="KNB6" s="13"/>
      <c r="KNC6" s="14"/>
      <c r="KND6" s="8"/>
      <c r="KNE6" s="8"/>
      <c r="KNF6" s="8"/>
      <c r="KNG6" s="8"/>
      <c r="KNH6" s="13"/>
      <c r="KNI6" s="13"/>
      <c r="KNJ6" s="13"/>
      <c r="KNK6" s="14"/>
      <c r="KNL6" s="8"/>
      <c r="KNM6" s="8"/>
      <c r="KNN6" s="8"/>
      <c r="KNO6" s="8"/>
      <c r="KNP6" s="13"/>
      <c r="KNQ6" s="13"/>
      <c r="KNR6" s="13"/>
      <c r="KNS6" s="14"/>
      <c r="KNT6" s="8"/>
      <c r="KNU6" s="8"/>
      <c r="KNV6" s="8"/>
      <c r="KNW6" s="8"/>
      <c r="KNX6" s="13"/>
      <c r="KNY6" s="13"/>
      <c r="KNZ6" s="13"/>
      <c r="KOA6" s="14"/>
      <c r="KOB6" s="8"/>
      <c r="KOC6" s="8"/>
      <c r="KOD6" s="8"/>
      <c r="KOE6" s="8"/>
      <c r="KOF6" s="13"/>
      <c r="KOG6" s="13"/>
      <c r="KOH6" s="13"/>
      <c r="KOI6" s="14"/>
      <c r="KOJ6" s="8"/>
      <c r="KOK6" s="8"/>
      <c r="KOL6" s="8"/>
      <c r="KOM6" s="8"/>
      <c r="KON6" s="13"/>
      <c r="KOO6" s="13"/>
      <c r="KOP6" s="13"/>
      <c r="KOQ6" s="14"/>
      <c r="KOR6" s="8"/>
      <c r="KOS6" s="8"/>
      <c r="KOT6" s="8"/>
      <c r="KOU6" s="8"/>
      <c r="KOV6" s="13"/>
      <c r="KOW6" s="13"/>
      <c r="KOX6" s="13"/>
      <c r="KOY6" s="14"/>
      <c r="KOZ6" s="8"/>
      <c r="KPA6" s="8"/>
      <c r="KPB6" s="8"/>
      <c r="KPC6" s="8"/>
      <c r="KPD6" s="13"/>
      <c r="KPE6" s="13"/>
      <c r="KPF6" s="13"/>
      <c r="KPG6" s="14"/>
      <c r="KPH6" s="8"/>
      <c r="KPI6" s="8"/>
      <c r="KPJ6" s="8"/>
      <c r="KPK6" s="8"/>
      <c r="KPL6" s="13"/>
      <c r="KPM6" s="13"/>
      <c r="KPN6" s="13"/>
      <c r="KPO6" s="14"/>
      <c r="KPP6" s="8"/>
      <c r="KPQ6" s="8"/>
      <c r="KPR6" s="8"/>
      <c r="KPS6" s="8"/>
      <c r="KPT6" s="13"/>
      <c r="KPU6" s="13"/>
      <c r="KPV6" s="13"/>
      <c r="KPW6" s="14"/>
      <c r="KPX6" s="8"/>
      <c r="KPY6" s="8"/>
      <c r="KPZ6" s="8"/>
      <c r="KQA6" s="8"/>
      <c r="KQB6" s="13"/>
      <c r="KQC6" s="13"/>
      <c r="KQD6" s="13"/>
      <c r="KQE6" s="14"/>
      <c r="KQF6" s="8"/>
      <c r="KQG6" s="8"/>
      <c r="KQH6" s="8"/>
      <c r="KQI6" s="8"/>
      <c r="KQJ6" s="13"/>
      <c r="KQK6" s="13"/>
      <c r="KQL6" s="13"/>
      <c r="KQM6" s="14"/>
      <c r="KQN6" s="8"/>
      <c r="KQO6" s="8"/>
      <c r="KQP6" s="8"/>
      <c r="KQQ6" s="8"/>
      <c r="KQR6" s="13"/>
      <c r="KQS6" s="13"/>
      <c r="KQT6" s="13"/>
      <c r="KQU6" s="14"/>
      <c r="KQV6" s="8"/>
      <c r="KQW6" s="8"/>
      <c r="KQX6" s="8"/>
      <c r="KQY6" s="8"/>
      <c r="KQZ6" s="13"/>
      <c r="KRA6" s="13"/>
      <c r="KRB6" s="13"/>
      <c r="KRC6" s="14"/>
      <c r="KRD6" s="8"/>
      <c r="KRE6" s="8"/>
      <c r="KRF6" s="8"/>
      <c r="KRG6" s="8"/>
      <c r="KRH6" s="13"/>
      <c r="KRI6" s="13"/>
      <c r="KRJ6" s="13"/>
      <c r="KRK6" s="14"/>
      <c r="KRL6" s="8"/>
      <c r="KRM6" s="8"/>
      <c r="KRN6" s="8"/>
      <c r="KRO6" s="8"/>
      <c r="KRP6" s="13"/>
      <c r="KRQ6" s="13"/>
      <c r="KRR6" s="13"/>
      <c r="KRS6" s="14"/>
      <c r="KRT6" s="8"/>
      <c r="KRU6" s="8"/>
      <c r="KRV6" s="8"/>
      <c r="KRW6" s="8"/>
      <c r="KRX6" s="13"/>
      <c r="KRY6" s="13"/>
      <c r="KRZ6" s="13"/>
      <c r="KSA6" s="14"/>
      <c r="KSB6" s="8"/>
      <c r="KSC6" s="8"/>
      <c r="KSD6" s="8"/>
      <c r="KSE6" s="8"/>
      <c r="KSF6" s="13"/>
      <c r="KSG6" s="13"/>
      <c r="KSH6" s="13"/>
      <c r="KSI6" s="14"/>
      <c r="KSJ6" s="8"/>
      <c r="KSK6" s="8"/>
      <c r="KSL6" s="8"/>
      <c r="KSM6" s="8"/>
      <c r="KSN6" s="13"/>
      <c r="KSO6" s="13"/>
      <c r="KSP6" s="13"/>
      <c r="KSQ6" s="14"/>
      <c r="KSR6" s="8"/>
      <c r="KSS6" s="8"/>
      <c r="KST6" s="8"/>
      <c r="KSU6" s="8"/>
      <c r="KSV6" s="13"/>
      <c r="KSW6" s="13"/>
      <c r="KSX6" s="13"/>
      <c r="KSY6" s="14"/>
      <c r="KSZ6" s="8"/>
      <c r="KTA6" s="8"/>
      <c r="KTB6" s="8"/>
      <c r="KTC6" s="8"/>
      <c r="KTD6" s="13"/>
      <c r="KTE6" s="13"/>
      <c r="KTF6" s="13"/>
      <c r="KTG6" s="14"/>
      <c r="KTH6" s="8"/>
      <c r="KTI6" s="8"/>
      <c r="KTJ6" s="8"/>
      <c r="KTK6" s="8"/>
      <c r="KTL6" s="13"/>
      <c r="KTM6" s="13"/>
      <c r="KTN6" s="13"/>
      <c r="KTO6" s="14"/>
      <c r="KTP6" s="8"/>
      <c r="KTQ6" s="8"/>
      <c r="KTR6" s="8"/>
      <c r="KTS6" s="8"/>
      <c r="KTT6" s="13"/>
      <c r="KTU6" s="13"/>
      <c r="KTV6" s="13"/>
      <c r="KTW6" s="14"/>
      <c r="KTX6" s="8"/>
      <c r="KTY6" s="8"/>
      <c r="KTZ6" s="8"/>
      <c r="KUA6" s="8"/>
      <c r="KUB6" s="13"/>
      <c r="KUC6" s="13"/>
      <c r="KUD6" s="13"/>
      <c r="KUE6" s="14"/>
      <c r="KUF6" s="8"/>
      <c r="KUG6" s="8"/>
      <c r="KUH6" s="8"/>
      <c r="KUI6" s="8"/>
      <c r="KUJ6" s="13"/>
      <c r="KUK6" s="13"/>
      <c r="KUL6" s="13"/>
      <c r="KUM6" s="14"/>
      <c r="KUN6" s="8"/>
      <c r="KUO6" s="8"/>
      <c r="KUP6" s="8"/>
      <c r="KUQ6" s="8"/>
      <c r="KUR6" s="13"/>
      <c r="KUS6" s="13"/>
      <c r="KUT6" s="13"/>
      <c r="KUU6" s="14"/>
      <c r="KUV6" s="8"/>
      <c r="KUW6" s="8"/>
      <c r="KUX6" s="8"/>
      <c r="KUY6" s="8"/>
      <c r="KUZ6" s="13"/>
      <c r="KVA6" s="13"/>
      <c r="KVB6" s="13"/>
      <c r="KVC6" s="14"/>
      <c r="KVD6" s="8"/>
      <c r="KVE6" s="8"/>
      <c r="KVF6" s="8"/>
      <c r="KVG6" s="8"/>
      <c r="KVH6" s="13"/>
      <c r="KVI6" s="13"/>
      <c r="KVJ6" s="13"/>
      <c r="KVK6" s="14"/>
      <c r="KVL6" s="8"/>
      <c r="KVM6" s="8"/>
      <c r="KVN6" s="8"/>
      <c r="KVO6" s="8"/>
      <c r="KVP6" s="13"/>
      <c r="KVQ6" s="13"/>
      <c r="KVR6" s="13"/>
      <c r="KVS6" s="14"/>
      <c r="KVT6" s="8"/>
      <c r="KVU6" s="8"/>
      <c r="KVV6" s="8"/>
      <c r="KVW6" s="8"/>
      <c r="KVX6" s="13"/>
      <c r="KVY6" s="13"/>
      <c r="KVZ6" s="13"/>
      <c r="KWA6" s="14"/>
      <c r="KWB6" s="8"/>
      <c r="KWC6" s="8"/>
      <c r="KWD6" s="8"/>
      <c r="KWE6" s="8"/>
      <c r="KWF6" s="13"/>
      <c r="KWG6" s="13"/>
      <c r="KWH6" s="13"/>
      <c r="KWI6" s="14"/>
      <c r="KWJ6" s="8"/>
      <c r="KWK6" s="8"/>
      <c r="KWL6" s="8"/>
      <c r="KWM6" s="8"/>
      <c r="KWN6" s="13"/>
      <c r="KWO6" s="13"/>
      <c r="KWP6" s="13"/>
      <c r="KWQ6" s="14"/>
      <c r="KWR6" s="8"/>
      <c r="KWS6" s="8"/>
      <c r="KWT6" s="8"/>
      <c r="KWU6" s="8"/>
      <c r="KWV6" s="13"/>
      <c r="KWW6" s="13"/>
      <c r="KWX6" s="13"/>
      <c r="KWY6" s="14"/>
      <c r="KWZ6" s="8"/>
      <c r="KXA6" s="8"/>
      <c r="KXB6" s="8"/>
      <c r="KXC6" s="8"/>
      <c r="KXD6" s="13"/>
      <c r="KXE6" s="13"/>
      <c r="KXF6" s="13"/>
      <c r="KXG6" s="14"/>
      <c r="KXH6" s="8"/>
      <c r="KXI6" s="8"/>
      <c r="KXJ6" s="8"/>
      <c r="KXK6" s="8"/>
      <c r="KXL6" s="13"/>
      <c r="KXM6" s="13"/>
      <c r="KXN6" s="13"/>
      <c r="KXO6" s="14"/>
      <c r="KXP6" s="8"/>
      <c r="KXQ6" s="8"/>
      <c r="KXR6" s="8"/>
      <c r="KXS6" s="8"/>
      <c r="KXT6" s="13"/>
      <c r="KXU6" s="13"/>
      <c r="KXV6" s="13"/>
      <c r="KXW6" s="14"/>
      <c r="KXX6" s="8"/>
      <c r="KXY6" s="8"/>
      <c r="KXZ6" s="8"/>
      <c r="KYA6" s="8"/>
      <c r="KYB6" s="13"/>
      <c r="KYC6" s="13"/>
      <c r="KYD6" s="13"/>
      <c r="KYE6" s="14"/>
      <c r="KYF6" s="8"/>
      <c r="KYG6" s="8"/>
      <c r="KYH6" s="8"/>
      <c r="KYI6" s="8"/>
      <c r="KYJ6" s="13"/>
      <c r="KYK6" s="13"/>
      <c r="KYL6" s="13"/>
      <c r="KYM6" s="14"/>
      <c r="KYN6" s="8"/>
      <c r="KYO6" s="8"/>
      <c r="KYP6" s="8"/>
      <c r="KYQ6" s="8"/>
      <c r="KYR6" s="13"/>
      <c r="KYS6" s="13"/>
      <c r="KYT6" s="13"/>
      <c r="KYU6" s="14"/>
      <c r="KYV6" s="8"/>
      <c r="KYW6" s="8"/>
      <c r="KYX6" s="8"/>
      <c r="KYY6" s="8"/>
      <c r="KYZ6" s="13"/>
      <c r="KZA6" s="13"/>
      <c r="KZB6" s="13"/>
      <c r="KZC6" s="14"/>
      <c r="KZD6" s="8"/>
      <c r="KZE6" s="8"/>
      <c r="KZF6" s="8"/>
      <c r="KZG6" s="8"/>
      <c r="KZH6" s="13"/>
      <c r="KZI6" s="13"/>
      <c r="KZJ6" s="13"/>
      <c r="KZK6" s="14"/>
      <c r="KZL6" s="8"/>
      <c r="KZM6" s="8"/>
      <c r="KZN6" s="8"/>
      <c r="KZO6" s="8"/>
      <c r="KZP6" s="13"/>
      <c r="KZQ6" s="13"/>
      <c r="KZR6" s="13"/>
      <c r="KZS6" s="14"/>
      <c r="KZT6" s="8"/>
      <c r="KZU6" s="8"/>
      <c r="KZV6" s="8"/>
      <c r="KZW6" s="8"/>
      <c r="KZX6" s="13"/>
      <c r="KZY6" s="13"/>
      <c r="KZZ6" s="13"/>
      <c r="LAA6" s="14"/>
      <c r="LAB6" s="8"/>
      <c r="LAC6" s="8"/>
      <c r="LAD6" s="8"/>
      <c r="LAE6" s="8"/>
      <c r="LAF6" s="13"/>
      <c r="LAG6" s="13"/>
      <c r="LAH6" s="13"/>
      <c r="LAI6" s="14"/>
      <c r="LAJ6" s="8"/>
      <c r="LAK6" s="8"/>
      <c r="LAL6" s="8"/>
      <c r="LAM6" s="8"/>
      <c r="LAN6" s="13"/>
      <c r="LAO6" s="13"/>
      <c r="LAP6" s="13"/>
      <c r="LAQ6" s="14"/>
      <c r="LAR6" s="8"/>
      <c r="LAS6" s="8"/>
      <c r="LAT6" s="8"/>
      <c r="LAU6" s="8"/>
      <c r="LAV6" s="13"/>
      <c r="LAW6" s="13"/>
      <c r="LAX6" s="13"/>
      <c r="LAY6" s="14"/>
      <c r="LAZ6" s="8"/>
      <c r="LBA6" s="8"/>
      <c r="LBB6" s="8"/>
      <c r="LBC6" s="8"/>
      <c r="LBD6" s="13"/>
      <c r="LBE6" s="13"/>
      <c r="LBF6" s="13"/>
      <c r="LBG6" s="14"/>
      <c r="LBH6" s="8"/>
      <c r="LBI6" s="8"/>
      <c r="LBJ6" s="8"/>
      <c r="LBK6" s="8"/>
      <c r="LBL6" s="13"/>
      <c r="LBM6" s="13"/>
      <c r="LBN6" s="13"/>
      <c r="LBO6" s="14"/>
      <c r="LBP6" s="8"/>
      <c r="LBQ6" s="8"/>
      <c r="LBR6" s="8"/>
      <c r="LBS6" s="8"/>
      <c r="LBT6" s="13"/>
      <c r="LBU6" s="13"/>
      <c r="LBV6" s="13"/>
      <c r="LBW6" s="14"/>
      <c r="LBX6" s="8"/>
      <c r="LBY6" s="8"/>
      <c r="LBZ6" s="8"/>
      <c r="LCA6" s="8"/>
      <c r="LCB6" s="13"/>
      <c r="LCC6" s="13"/>
      <c r="LCD6" s="13"/>
      <c r="LCE6" s="14"/>
      <c r="LCF6" s="8"/>
      <c r="LCG6" s="8"/>
      <c r="LCH6" s="8"/>
      <c r="LCI6" s="8"/>
      <c r="LCJ6" s="13"/>
      <c r="LCK6" s="13"/>
      <c r="LCL6" s="13"/>
      <c r="LCM6" s="14"/>
      <c r="LCN6" s="8"/>
      <c r="LCO6" s="8"/>
      <c r="LCP6" s="8"/>
      <c r="LCQ6" s="8"/>
      <c r="LCR6" s="13"/>
      <c r="LCS6" s="13"/>
      <c r="LCT6" s="13"/>
      <c r="LCU6" s="14"/>
      <c r="LCV6" s="8"/>
      <c r="LCW6" s="8"/>
      <c r="LCX6" s="8"/>
      <c r="LCY6" s="8"/>
      <c r="LCZ6" s="13"/>
      <c r="LDA6" s="13"/>
      <c r="LDB6" s="13"/>
      <c r="LDC6" s="14"/>
      <c r="LDD6" s="8"/>
      <c r="LDE6" s="8"/>
      <c r="LDF6" s="8"/>
      <c r="LDG6" s="8"/>
      <c r="LDH6" s="13"/>
      <c r="LDI6" s="13"/>
      <c r="LDJ6" s="13"/>
      <c r="LDK6" s="14"/>
      <c r="LDL6" s="8"/>
      <c r="LDM6" s="8"/>
      <c r="LDN6" s="8"/>
      <c r="LDO6" s="8"/>
      <c r="LDP6" s="13"/>
      <c r="LDQ6" s="13"/>
      <c r="LDR6" s="13"/>
      <c r="LDS6" s="14"/>
      <c r="LDT6" s="8"/>
      <c r="LDU6" s="8"/>
      <c r="LDV6" s="8"/>
      <c r="LDW6" s="8"/>
      <c r="LDX6" s="13"/>
      <c r="LDY6" s="13"/>
      <c r="LDZ6" s="13"/>
      <c r="LEA6" s="14"/>
      <c r="LEB6" s="8"/>
      <c r="LEC6" s="8"/>
      <c r="LED6" s="8"/>
      <c r="LEE6" s="8"/>
      <c r="LEF6" s="13"/>
      <c r="LEG6" s="13"/>
      <c r="LEH6" s="13"/>
      <c r="LEI6" s="14"/>
      <c r="LEJ6" s="8"/>
      <c r="LEK6" s="8"/>
      <c r="LEL6" s="8"/>
      <c r="LEM6" s="8"/>
      <c r="LEN6" s="13"/>
      <c r="LEO6" s="13"/>
      <c r="LEP6" s="13"/>
      <c r="LEQ6" s="14"/>
      <c r="LER6" s="8"/>
      <c r="LES6" s="8"/>
      <c r="LET6" s="8"/>
      <c r="LEU6" s="8"/>
      <c r="LEV6" s="13"/>
      <c r="LEW6" s="13"/>
      <c r="LEX6" s="13"/>
      <c r="LEY6" s="14"/>
      <c r="LEZ6" s="8"/>
      <c r="LFA6" s="8"/>
      <c r="LFB6" s="8"/>
      <c r="LFC6" s="8"/>
      <c r="LFD6" s="13"/>
      <c r="LFE6" s="13"/>
      <c r="LFF6" s="13"/>
      <c r="LFG6" s="14"/>
      <c r="LFH6" s="8"/>
      <c r="LFI6" s="8"/>
      <c r="LFJ6" s="8"/>
      <c r="LFK6" s="8"/>
      <c r="LFL6" s="13"/>
      <c r="LFM6" s="13"/>
      <c r="LFN6" s="13"/>
      <c r="LFO6" s="14"/>
      <c r="LFP6" s="8"/>
      <c r="LFQ6" s="8"/>
      <c r="LFR6" s="8"/>
      <c r="LFS6" s="8"/>
      <c r="LFT6" s="13"/>
      <c r="LFU6" s="13"/>
      <c r="LFV6" s="13"/>
      <c r="LFW6" s="14"/>
      <c r="LFX6" s="8"/>
      <c r="LFY6" s="8"/>
      <c r="LFZ6" s="8"/>
      <c r="LGA6" s="8"/>
      <c r="LGB6" s="13"/>
      <c r="LGC6" s="13"/>
      <c r="LGD6" s="13"/>
      <c r="LGE6" s="14"/>
      <c r="LGF6" s="8"/>
      <c r="LGG6" s="8"/>
      <c r="LGH6" s="8"/>
      <c r="LGI6" s="8"/>
      <c r="LGJ6" s="13"/>
      <c r="LGK6" s="13"/>
      <c r="LGL6" s="13"/>
      <c r="LGM6" s="14"/>
      <c r="LGN6" s="8"/>
      <c r="LGO6" s="8"/>
      <c r="LGP6" s="8"/>
      <c r="LGQ6" s="8"/>
      <c r="LGR6" s="13"/>
      <c r="LGS6" s="13"/>
      <c r="LGT6" s="13"/>
      <c r="LGU6" s="14"/>
      <c r="LGV6" s="8"/>
      <c r="LGW6" s="8"/>
      <c r="LGX6" s="8"/>
      <c r="LGY6" s="8"/>
      <c r="LGZ6" s="13"/>
      <c r="LHA6" s="13"/>
      <c r="LHB6" s="13"/>
      <c r="LHC6" s="14"/>
      <c r="LHD6" s="8"/>
      <c r="LHE6" s="8"/>
      <c r="LHF6" s="8"/>
      <c r="LHG6" s="8"/>
      <c r="LHH6" s="13"/>
      <c r="LHI6" s="13"/>
      <c r="LHJ6" s="13"/>
      <c r="LHK6" s="14"/>
      <c r="LHL6" s="8"/>
      <c r="LHM6" s="8"/>
      <c r="LHN6" s="8"/>
      <c r="LHO6" s="8"/>
      <c r="LHP6" s="13"/>
      <c r="LHQ6" s="13"/>
      <c r="LHR6" s="13"/>
      <c r="LHS6" s="14"/>
      <c r="LHT6" s="8"/>
      <c r="LHU6" s="8"/>
      <c r="LHV6" s="8"/>
      <c r="LHW6" s="8"/>
      <c r="LHX6" s="13"/>
      <c r="LHY6" s="13"/>
      <c r="LHZ6" s="13"/>
      <c r="LIA6" s="14"/>
      <c r="LIB6" s="8"/>
      <c r="LIC6" s="8"/>
      <c r="LID6" s="8"/>
      <c r="LIE6" s="8"/>
      <c r="LIF6" s="13"/>
      <c r="LIG6" s="13"/>
      <c r="LIH6" s="13"/>
      <c r="LII6" s="14"/>
      <c r="LIJ6" s="8"/>
      <c r="LIK6" s="8"/>
      <c r="LIL6" s="8"/>
      <c r="LIM6" s="8"/>
      <c r="LIN6" s="13"/>
      <c r="LIO6" s="13"/>
      <c r="LIP6" s="13"/>
      <c r="LIQ6" s="14"/>
      <c r="LIR6" s="8"/>
      <c r="LIS6" s="8"/>
      <c r="LIT6" s="8"/>
      <c r="LIU6" s="8"/>
      <c r="LIV6" s="13"/>
      <c r="LIW6" s="13"/>
      <c r="LIX6" s="13"/>
      <c r="LIY6" s="14"/>
      <c r="LIZ6" s="8"/>
      <c r="LJA6" s="8"/>
      <c r="LJB6" s="8"/>
      <c r="LJC6" s="8"/>
      <c r="LJD6" s="13"/>
      <c r="LJE6" s="13"/>
      <c r="LJF6" s="13"/>
      <c r="LJG6" s="14"/>
      <c r="LJH6" s="8"/>
      <c r="LJI6" s="8"/>
      <c r="LJJ6" s="8"/>
      <c r="LJK6" s="8"/>
      <c r="LJL6" s="13"/>
      <c r="LJM6" s="13"/>
      <c r="LJN6" s="13"/>
      <c r="LJO6" s="14"/>
      <c r="LJP6" s="8"/>
      <c r="LJQ6" s="8"/>
      <c r="LJR6" s="8"/>
      <c r="LJS6" s="8"/>
      <c r="LJT6" s="13"/>
      <c r="LJU6" s="13"/>
      <c r="LJV6" s="13"/>
      <c r="LJW6" s="14"/>
      <c r="LJX6" s="8"/>
      <c r="LJY6" s="8"/>
      <c r="LJZ6" s="8"/>
      <c r="LKA6" s="8"/>
      <c r="LKB6" s="13"/>
      <c r="LKC6" s="13"/>
      <c r="LKD6" s="13"/>
      <c r="LKE6" s="14"/>
      <c r="LKF6" s="8"/>
      <c r="LKG6" s="8"/>
      <c r="LKH6" s="8"/>
      <c r="LKI6" s="8"/>
      <c r="LKJ6" s="13"/>
      <c r="LKK6" s="13"/>
      <c r="LKL6" s="13"/>
      <c r="LKM6" s="14"/>
      <c r="LKN6" s="8"/>
      <c r="LKO6" s="8"/>
      <c r="LKP6" s="8"/>
      <c r="LKQ6" s="8"/>
      <c r="LKR6" s="13"/>
      <c r="LKS6" s="13"/>
      <c r="LKT6" s="13"/>
      <c r="LKU6" s="14"/>
      <c r="LKV6" s="8"/>
      <c r="LKW6" s="8"/>
      <c r="LKX6" s="8"/>
      <c r="LKY6" s="8"/>
      <c r="LKZ6" s="13"/>
      <c r="LLA6" s="13"/>
      <c r="LLB6" s="13"/>
      <c r="LLC6" s="14"/>
      <c r="LLD6" s="8"/>
      <c r="LLE6" s="8"/>
      <c r="LLF6" s="8"/>
      <c r="LLG6" s="8"/>
      <c r="LLH6" s="13"/>
      <c r="LLI6" s="13"/>
      <c r="LLJ6" s="13"/>
      <c r="LLK6" s="14"/>
      <c r="LLL6" s="8"/>
      <c r="LLM6" s="8"/>
      <c r="LLN6" s="8"/>
      <c r="LLO6" s="8"/>
      <c r="LLP6" s="13"/>
      <c r="LLQ6" s="13"/>
      <c r="LLR6" s="13"/>
      <c r="LLS6" s="14"/>
      <c r="LLT6" s="8"/>
      <c r="LLU6" s="8"/>
      <c r="LLV6" s="8"/>
      <c r="LLW6" s="8"/>
      <c r="LLX6" s="13"/>
      <c r="LLY6" s="13"/>
      <c r="LLZ6" s="13"/>
      <c r="LMA6" s="14"/>
      <c r="LMB6" s="8"/>
      <c r="LMC6" s="8"/>
      <c r="LMD6" s="8"/>
      <c r="LME6" s="8"/>
      <c r="LMF6" s="13"/>
      <c r="LMG6" s="13"/>
      <c r="LMH6" s="13"/>
      <c r="LMI6" s="14"/>
      <c r="LMJ6" s="8"/>
      <c r="LMK6" s="8"/>
      <c r="LML6" s="8"/>
      <c r="LMM6" s="8"/>
      <c r="LMN6" s="13"/>
      <c r="LMO6" s="13"/>
      <c r="LMP6" s="13"/>
      <c r="LMQ6" s="14"/>
      <c r="LMR6" s="8"/>
      <c r="LMS6" s="8"/>
      <c r="LMT6" s="8"/>
      <c r="LMU6" s="8"/>
      <c r="LMV6" s="13"/>
      <c r="LMW6" s="13"/>
      <c r="LMX6" s="13"/>
      <c r="LMY6" s="14"/>
      <c r="LMZ6" s="8"/>
      <c r="LNA6" s="8"/>
      <c r="LNB6" s="8"/>
      <c r="LNC6" s="8"/>
      <c r="LND6" s="13"/>
      <c r="LNE6" s="13"/>
      <c r="LNF6" s="13"/>
      <c r="LNG6" s="14"/>
      <c r="LNH6" s="8"/>
      <c r="LNI6" s="8"/>
      <c r="LNJ6" s="8"/>
      <c r="LNK6" s="8"/>
      <c r="LNL6" s="13"/>
      <c r="LNM6" s="13"/>
      <c r="LNN6" s="13"/>
      <c r="LNO6" s="14"/>
      <c r="LNP6" s="8"/>
      <c r="LNQ6" s="8"/>
      <c r="LNR6" s="8"/>
      <c r="LNS6" s="8"/>
      <c r="LNT6" s="13"/>
      <c r="LNU6" s="13"/>
      <c r="LNV6" s="13"/>
      <c r="LNW6" s="14"/>
      <c r="LNX6" s="8"/>
      <c r="LNY6" s="8"/>
      <c r="LNZ6" s="8"/>
      <c r="LOA6" s="8"/>
      <c r="LOB6" s="13"/>
      <c r="LOC6" s="13"/>
      <c r="LOD6" s="13"/>
      <c r="LOE6" s="14"/>
      <c r="LOF6" s="8"/>
      <c r="LOG6" s="8"/>
      <c r="LOH6" s="8"/>
      <c r="LOI6" s="8"/>
      <c r="LOJ6" s="13"/>
      <c r="LOK6" s="13"/>
      <c r="LOL6" s="13"/>
      <c r="LOM6" s="14"/>
      <c r="LON6" s="8"/>
      <c r="LOO6" s="8"/>
      <c r="LOP6" s="8"/>
      <c r="LOQ6" s="8"/>
      <c r="LOR6" s="13"/>
      <c r="LOS6" s="13"/>
      <c r="LOT6" s="13"/>
      <c r="LOU6" s="14"/>
      <c r="LOV6" s="8"/>
      <c r="LOW6" s="8"/>
      <c r="LOX6" s="8"/>
      <c r="LOY6" s="8"/>
      <c r="LOZ6" s="13"/>
      <c r="LPA6" s="13"/>
      <c r="LPB6" s="13"/>
      <c r="LPC6" s="14"/>
      <c r="LPD6" s="8"/>
      <c r="LPE6" s="8"/>
      <c r="LPF6" s="8"/>
      <c r="LPG6" s="8"/>
      <c r="LPH6" s="13"/>
      <c r="LPI6" s="13"/>
      <c r="LPJ6" s="13"/>
      <c r="LPK6" s="14"/>
      <c r="LPL6" s="8"/>
      <c r="LPM6" s="8"/>
      <c r="LPN6" s="8"/>
      <c r="LPO6" s="8"/>
      <c r="LPP6" s="13"/>
      <c r="LPQ6" s="13"/>
      <c r="LPR6" s="13"/>
      <c r="LPS6" s="14"/>
      <c r="LPT6" s="8"/>
      <c r="LPU6" s="8"/>
      <c r="LPV6" s="8"/>
      <c r="LPW6" s="8"/>
      <c r="LPX6" s="13"/>
      <c r="LPY6" s="13"/>
      <c r="LPZ6" s="13"/>
      <c r="LQA6" s="14"/>
      <c r="LQB6" s="8"/>
      <c r="LQC6" s="8"/>
      <c r="LQD6" s="8"/>
      <c r="LQE6" s="8"/>
      <c r="LQF6" s="13"/>
      <c r="LQG6" s="13"/>
      <c r="LQH6" s="13"/>
      <c r="LQI6" s="14"/>
      <c r="LQJ6" s="8"/>
      <c r="LQK6" s="8"/>
      <c r="LQL6" s="8"/>
      <c r="LQM6" s="8"/>
      <c r="LQN6" s="13"/>
      <c r="LQO6" s="13"/>
      <c r="LQP6" s="13"/>
      <c r="LQQ6" s="14"/>
      <c r="LQR6" s="8"/>
      <c r="LQS6" s="8"/>
      <c r="LQT6" s="8"/>
      <c r="LQU6" s="8"/>
      <c r="LQV6" s="13"/>
      <c r="LQW6" s="13"/>
      <c r="LQX6" s="13"/>
      <c r="LQY6" s="14"/>
      <c r="LQZ6" s="8"/>
      <c r="LRA6" s="8"/>
      <c r="LRB6" s="8"/>
      <c r="LRC6" s="8"/>
      <c r="LRD6" s="13"/>
      <c r="LRE6" s="13"/>
      <c r="LRF6" s="13"/>
      <c r="LRG6" s="14"/>
      <c r="LRH6" s="8"/>
      <c r="LRI6" s="8"/>
      <c r="LRJ6" s="8"/>
      <c r="LRK6" s="8"/>
      <c r="LRL6" s="13"/>
      <c r="LRM6" s="13"/>
      <c r="LRN6" s="13"/>
      <c r="LRO6" s="14"/>
      <c r="LRP6" s="8"/>
      <c r="LRQ6" s="8"/>
      <c r="LRR6" s="8"/>
      <c r="LRS6" s="8"/>
      <c r="LRT6" s="13"/>
      <c r="LRU6" s="13"/>
      <c r="LRV6" s="13"/>
      <c r="LRW6" s="14"/>
      <c r="LRX6" s="8"/>
      <c r="LRY6" s="8"/>
      <c r="LRZ6" s="8"/>
      <c r="LSA6" s="8"/>
      <c r="LSB6" s="13"/>
      <c r="LSC6" s="13"/>
      <c r="LSD6" s="13"/>
      <c r="LSE6" s="14"/>
      <c r="LSF6" s="8"/>
      <c r="LSG6" s="8"/>
      <c r="LSH6" s="8"/>
      <c r="LSI6" s="8"/>
      <c r="LSJ6" s="13"/>
      <c r="LSK6" s="13"/>
      <c r="LSL6" s="13"/>
      <c r="LSM6" s="14"/>
      <c r="LSN6" s="8"/>
      <c r="LSO6" s="8"/>
      <c r="LSP6" s="8"/>
      <c r="LSQ6" s="8"/>
      <c r="LSR6" s="13"/>
      <c r="LSS6" s="13"/>
      <c r="LST6" s="13"/>
      <c r="LSU6" s="14"/>
      <c r="LSV6" s="8"/>
      <c r="LSW6" s="8"/>
      <c r="LSX6" s="8"/>
      <c r="LSY6" s="8"/>
      <c r="LSZ6" s="13"/>
      <c r="LTA6" s="13"/>
      <c r="LTB6" s="13"/>
      <c r="LTC6" s="14"/>
      <c r="LTD6" s="8"/>
      <c r="LTE6" s="8"/>
      <c r="LTF6" s="8"/>
      <c r="LTG6" s="8"/>
      <c r="LTH6" s="13"/>
      <c r="LTI6" s="13"/>
      <c r="LTJ6" s="13"/>
      <c r="LTK6" s="14"/>
      <c r="LTL6" s="8"/>
      <c r="LTM6" s="8"/>
      <c r="LTN6" s="8"/>
      <c r="LTO6" s="8"/>
      <c r="LTP6" s="13"/>
      <c r="LTQ6" s="13"/>
      <c r="LTR6" s="13"/>
      <c r="LTS6" s="14"/>
      <c r="LTT6" s="8"/>
      <c r="LTU6" s="8"/>
      <c r="LTV6" s="8"/>
      <c r="LTW6" s="8"/>
      <c r="LTX6" s="13"/>
      <c r="LTY6" s="13"/>
      <c r="LTZ6" s="13"/>
      <c r="LUA6" s="14"/>
      <c r="LUB6" s="8"/>
      <c r="LUC6" s="8"/>
      <c r="LUD6" s="8"/>
      <c r="LUE6" s="8"/>
      <c r="LUF6" s="13"/>
      <c r="LUG6" s="13"/>
      <c r="LUH6" s="13"/>
      <c r="LUI6" s="14"/>
      <c r="LUJ6" s="8"/>
      <c r="LUK6" s="8"/>
      <c r="LUL6" s="8"/>
      <c r="LUM6" s="8"/>
      <c r="LUN6" s="13"/>
      <c r="LUO6" s="13"/>
      <c r="LUP6" s="13"/>
      <c r="LUQ6" s="14"/>
      <c r="LUR6" s="8"/>
      <c r="LUS6" s="8"/>
      <c r="LUT6" s="8"/>
      <c r="LUU6" s="8"/>
      <c r="LUV6" s="13"/>
      <c r="LUW6" s="13"/>
      <c r="LUX6" s="13"/>
      <c r="LUY6" s="14"/>
      <c r="LUZ6" s="8"/>
      <c r="LVA6" s="8"/>
      <c r="LVB6" s="8"/>
      <c r="LVC6" s="8"/>
      <c r="LVD6" s="13"/>
      <c r="LVE6" s="13"/>
      <c r="LVF6" s="13"/>
      <c r="LVG6" s="14"/>
      <c r="LVH6" s="8"/>
      <c r="LVI6" s="8"/>
      <c r="LVJ6" s="8"/>
      <c r="LVK6" s="8"/>
      <c r="LVL6" s="13"/>
      <c r="LVM6" s="13"/>
      <c r="LVN6" s="13"/>
      <c r="LVO6" s="14"/>
      <c r="LVP6" s="8"/>
      <c r="LVQ6" s="8"/>
      <c r="LVR6" s="8"/>
      <c r="LVS6" s="8"/>
      <c r="LVT6" s="13"/>
      <c r="LVU6" s="13"/>
      <c r="LVV6" s="13"/>
      <c r="LVW6" s="14"/>
      <c r="LVX6" s="8"/>
      <c r="LVY6" s="8"/>
      <c r="LVZ6" s="8"/>
      <c r="LWA6" s="8"/>
      <c r="LWB6" s="13"/>
      <c r="LWC6" s="13"/>
      <c r="LWD6" s="13"/>
      <c r="LWE6" s="14"/>
      <c r="LWF6" s="8"/>
      <c r="LWG6" s="8"/>
      <c r="LWH6" s="8"/>
      <c r="LWI6" s="8"/>
      <c r="LWJ6" s="13"/>
      <c r="LWK6" s="13"/>
      <c r="LWL6" s="13"/>
      <c r="LWM6" s="14"/>
      <c r="LWN6" s="8"/>
      <c r="LWO6" s="8"/>
      <c r="LWP6" s="8"/>
      <c r="LWQ6" s="8"/>
      <c r="LWR6" s="13"/>
      <c r="LWS6" s="13"/>
      <c r="LWT6" s="13"/>
      <c r="LWU6" s="14"/>
      <c r="LWV6" s="8"/>
      <c r="LWW6" s="8"/>
      <c r="LWX6" s="8"/>
      <c r="LWY6" s="8"/>
      <c r="LWZ6" s="13"/>
      <c r="LXA6" s="13"/>
      <c r="LXB6" s="13"/>
      <c r="LXC6" s="14"/>
      <c r="LXD6" s="8"/>
      <c r="LXE6" s="8"/>
      <c r="LXF6" s="8"/>
      <c r="LXG6" s="8"/>
      <c r="LXH6" s="13"/>
      <c r="LXI6" s="13"/>
      <c r="LXJ6" s="13"/>
      <c r="LXK6" s="14"/>
      <c r="LXL6" s="8"/>
      <c r="LXM6" s="8"/>
      <c r="LXN6" s="8"/>
      <c r="LXO6" s="8"/>
      <c r="LXP6" s="13"/>
      <c r="LXQ6" s="13"/>
      <c r="LXR6" s="13"/>
      <c r="LXS6" s="14"/>
      <c r="LXT6" s="8"/>
      <c r="LXU6" s="8"/>
      <c r="LXV6" s="8"/>
      <c r="LXW6" s="8"/>
      <c r="LXX6" s="13"/>
      <c r="LXY6" s="13"/>
      <c r="LXZ6" s="13"/>
      <c r="LYA6" s="14"/>
      <c r="LYB6" s="8"/>
      <c r="LYC6" s="8"/>
      <c r="LYD6" s="8"/>
      <c r="LYE6" s="8"/>
      <c r="LYF6" s="13"/>
      <c r="LYG6" s="13"/>
      <c r="LYH6" s="13"/>
      <c r="LYI6" s="14"/>
      <c r="LYJ6" s="8"/>
      <c r="LYK6" s="8"/>
      <c r="LYL6" s="8"/>
      <c r="LYM6" s="8"/>
      <c r="LYN6" s="13"/>
      <c r="LYO6" s="13"/>
      <c r="LYP6" s="13"/>
      <c r="LYQ6" s="14"/>
      <c r="LYR6" s="8"/>
      <c r="LYS6" s="8"/>
      <c r="LYT6" s="8"/>
      <c r="LYU6" s="8"/>
      <c r="LYV6" s="13"/>
      <c r="LYW6" s="13"/>
      <c r="LYX6" s="13"/>
      <c r="LYY6" s="14"/>
      <c r="LYZ6" s="8"/>
      <c r="LZA6" s="8"/>
      <c r="LZB6" s="8"/>
      <c r="LZC6" s="8"/>
      <c r="LZD6" s="13"/>
      <c r="LZE6" s="13"/>
      <c r="LZF6" s="13"/>
      <c r="LZG6" s="14"/>
      <c r="LZH6" s="8"/>
      <c r="LZI6" s="8"/>
      <c r="LZJ6" s="8"/>
      <c r="LZK6" s="8"/>
      <c r="LZL6" s="13"/>
      <c r="LZM6" s="13"/>
      <c r="LZN6" s="13"/>
      <c r="LZO6" s="14"/>
      <c r="LZP6" s="8"/>
      <c r="LZQ6" s="8"/>
      <c r="LZR6" s="8"/>
      <c r="LZS6" s="8"/>
      <c r="LZT6" s="13"/>
      <c r="LZU6" s="13"/>
      <c r="LZV6" s="13"/>
      <c r="LZW6" s="14"/>
      <c r="LZX6" s="8"/>
      <c r="LZY6" s="8"/>
      <c r="LZZ6" s="8"/>
      <c r="MAA6" s="8"/>
      <c r="MAB6" s="13"/>
      <c r="MAC6" s="13"/>
      <c r="MAD6" s="13"/>
      <c r="MAE6" s="14"/>
      <c r="MAF6" s="8"/>
      <c r="MAG6" s="8"/>
      <c r="MAH6" s="8"/>
      <c r="MAI6" s="8"/>
      <c r="MAJ6" s="13"/>
      <c r="MAK6" s="13"/>
      <c r="MAL6" s="13"/>
      <c r="MAM6" s="14"/>
      <c r="MAN6" s="8"/>
      <c r="MAO6" s="8"/>
      <c r="MAP6" s="8"/>
      <c r="MAQ6" s="8"/>
      <c r="MAR6" s="13"/>
      <c r="MAS6" s="13"/>
      <c r="MAT6" s="13"/>
      <c r="MAU6" s="14"/>
      <c r="MAV6" s="8"/>
      <c r="MAW6" s="8"/>
      <c r="MAX6" s="8"/>
      <c r="MAY6" s="8"/>
      <c r="MAZ6" s="13"/>
      <c r="MBA6" s="13"/>
      <c r="MBB6" s="13"/>
      <c r="MBC6" s="14"/>
      <c r="MBD6" s="8"/>
      <c r="MBE6" s="8"/>
      <c r="MBF6" s="8"/>
      <c r="MBG6" s="8"/>
      <c r="MBH6" s="13"/>
      <c r="MBI6" s="13"/>
      <c r="MBJ6" s="13"/>
      <c r="MBK6" s="14"/>
      <c r="MBL6" s="8"/>
      <c r="MBM6" s="8"/>
      <c r="MBN6" s="8"/>
      <c r="MBO6" s="8"/>
      <c r="MBP6" s="13"/>
      <c r="MBQ6" s="13"/>
      <c r="MBR6" s="13"/>
      <c r="MBS6" s="14"/>
      <c r="MBT6" s="8"/>
      <c r="MBU6" s="8"/>
      <c r="MBV6" s="8"/>
      <c r="MBW6" s="8"/>
      <c r="MBX6" s="13"/>
      <c r="MBY6" s="13"/>
      <c r="MBZ6" s="13"/>
      <c r="MCA6" s="14"/>
      <c r="MCB6" s="8"/>
      <c r="MCC6" s="8"/>
      <c r="MCD6" s="8"/>
      <c r="MCE6" s="8"/>
      <c r="MCF6" s="13"/>
      <c r="MCG6" s="13"/>
      <c r="MCH6" s="13"/>
      <c r="MCI6" s="14"/>
      <c r="MCJ6" s="8"/>
      <c r="MCK6" s="8"/>
      <c r="MCL6" s="8"/>
      <c r="MCM6" s="8"/>
      <c r="MCN6" s="13"/>
      <c r="MCO6" s="13"/>
      <c r="MCP6" s="13"/>
      <c r="MCQ6" s="14"/>
      <c r="MCR6" s="8"/>
      <c r="MCS6" s="8"/>
      <c r="MCT6" s="8"/>
      <c r="MCU6" s="8"/>
      <c r="MCV6" s="13"/>
      <c r="MCW6" s="13"/>
      <c r="MCX6" s="13"/>
      <c r="MCY6" s="14"/>
      <c r="MCZ6" s="8"/>
      <c r="MDA6" s="8"/>
      <c r="MDB6" s="8"/>
      <c r="MDC6" s="8"/>
      <c r="MDD6" s="13"/>
      <c r="MDE6" s="13"/>
      <c r="MDF6" s="13"/>
      <c r="MDG6" s="14"/>
      <c r="MDH6" s="8"/>
      <c r="MDI6" s="8"/>
      <c r="MDJ6" s="8"/>
      <c r="MDK6" s="8"/>
      <c r="MDL6" s="13"/>
      <c r="MDM6" s="13"/>
      <c r="MDN6" s="13"/>
      <c r="MDO6" s="14"/>
      <c r="MDP6" s="8"/>
      <c r="MDQ6" s="8"/>
      <c r="MDR6" s="8"/>
      <c r="MDS6" s="8"/>
      <c r="MDT6" s="13"/>
      <c r="MDU6" s="13"/>
      <c r="MDV6" s="13"/>
      <c r="MDW6" s="14"/>
      <c r="MDX6" s="8"/>
      <c r="MDY6" s="8"/>
      <c r="MDZ6" s="8"/>
      <c r="MEA6" s="8"/>
      <c r="MEB6" s="13"/>
      <c r="MEC6" s="13"/>
      <c r="MED6" s="13"/>
      <c r="MEE6" s="14"/>
      <c r="MEF6" s="8"/>
      <c r="MEG6" s="8"/>
      <c r="MEH6" s="8"/>
      <c r="MEI6" s="8"/>
      <c r="MEJ6" s="13"/>
      <c r="MEK6" s="13"/>
      <c r="MEL6" s="13"/>
      <c r="MEM6" s="14"/>
      <c r="MEN6" s="8"/>
      <c r="MEO6" s="8"/>
      <c r="MEP6" s="8"/>
      <c r="MEQ6" s="8"/>
      <c r="MER6" s="13"/>
      <c r="MES6" s="13"/>
      <c r="MET6" s="13"/>
      <c r="MEU6" s="14"/>
      <c r="MEV6" s="8"/>
      <c r="MEW6" s="8"/>
      <c r="MEX6" s="8"/>
      <c r="MEY6" s="8"/>
      <c r="MEZ6" s="13"/>
      <c r="MFA6" s="13"/>
      <c r="MFB6" s="13"/>
      <c r="MFC6" s="14"/>
      <c r="MFD6" s="8"/>
      <c r="MFE6" s="8"/>
      <c r="MFF6" s="8"/>
      <c r="MFG6" s="8"/>
      <c r="MFH6" s="13"/>
      <c r="MFI6" s="13"/>
      <c r="MFJ6" s="13"/>
      <c r="MFK6" s="14"/>
      <c r="MFL6" s="8"/>
      <c r="MFM6" s="8"/>
      <c r="MFN6" s="8"/>
      <c r="MFO6" s="8"/>
      <c r="MFP6" s="13"/>
      <c r="MFQ6" s="13"/>
      <c r="MFR6" s="13"/>
      <c r="MFS6" s="14"/>
      <c r="MFT6" s="8"/>
      <c r="MFU6" s="8"/>
      <c r="MFV6" s="8"/>
      <c r="MFW6" s="8"/>
      <c r="MFX6" s="13"/>
      <c r="MFY6" s="13"/>
      <c r="MFZ6" s="13"/>
      <c r="MGA6" s="14"/>
      <c r="MGB6" s="8"/>
      <c r="MGC6" s="8"/>
      <c r="MGD6" s="8"/>
      <c r="MGE6" s="8"/>
      <c r="MGF6" s="13"/>
      <c r="MGG6" s="13"/>
      <c r="MGH6" s="13"/>
      <c r="MGI6" s="14"/>
      <c r="MGJ6" s="8"/>
      <c r="MGK6" s="8"/>
      <c r="MGL6" s="8"/>
      <c r="MGM6" s="8"/>
      <c r="MGN6" s="13"/>
      <c r="MGO6" s="13"/>
      <c r="MGP6" s="13"/>
      <c r="MGQ6" s="14"/>
      <c r="MGR6" s="8"/>
      <c r="MGS6" s="8"/>
      <c r="MGT6" s="8"/>
      <c r="MGU6" s="8"/>
      <c r="MGV6" s="13"/>
      <c r="MGW6" s="13"/>
      <c r="MGX6" s="13"/>
      <c r="MGY6" s="14"/>
      <c r="MGZ6" s="8"/>
      <c r="MHA6" s="8"/>
      <c r="MHB6" s="8"/>
      <c r="MHC6" s="8"/>
      <c r="MHD6" s="13"/>
      <c r="MHE6" s="13"/>
      <c r="MHF6" s="13"/>
      <c r="MHG6" s="14"/>
      <c r="MHH6" s="8"/>
      <c r="MHI6" s="8"/>
      <c r="MHJ6" s="8"/>
      <c r="MHK6" s="8"/>
      <c r="MHL6" s="13"/>
      <c r="MHM6" s="13"/>
      <c r="MHN6" s="13"/>
      <c r="MHO6" s="14"/>
      <c r="MHP6" s="8"/>
      <c r="MHQ6" s="8"/>
      <c r="MHR6" s="8"/>
      <c r="MHS6" s="8"/>
      <c r="MHT6" s="13"/>
      <c r="MHU6" s="13"/>
      <c r="MHV6" s="13"/>
      <c r="MHW6" s="14"/>
      <c r="MHX6" s="8"/>
      <c r="MHY6" s="8"/>
      <c r="MHZ6" s="8"/>
      <c r="MIA6" s="8"/>
      <c r="MIB6" s="13"/>
      <c r="MIC6" s="13"/>
      <c r="MID6" s="13"/>
      <c r="MIE6" s="14"/>
      <c r="MIF6" s="8"/>
      <c r="MIG6" s="8"/>
      <c r="MIH6" s="8"/>
      <c r="MII6" s="8"/>
      <c r="MIJ6" s="13"/>
      <c r="MIK6" s="13"/>
      <c r="MIL6" s="13"/>
      <c r="MIM6" s="14"/>
      <c r="MIN6" s="8"/>
      <c r="MIO6" s="8"/>
      <c r="MIP6" s="8"/>
      <c r="MIQ6" s="8"/>
      <c r="MIR6" s="13"/>
      <c r="MIS6" s="13"/>
      <c r="MIT6" s="13"/>
      <c r="MIU6" s="14"/>
      <c r="MIV6" s="8"/>
      <c r="MIW6" s="8"/>
      <c r="MIX6" s="8"/>
      <c r="MIY6" s="8"/>
      <c r="MIZ6" s="13"/>
      <c r="MJA6" s="13"/>
      <c r="MJB6" s="13"/>
      <c r="MJC6" s="14"/>
      <c r="MJD6" s="8"/>
      <c r="MJE6" s="8"/>
      <c r="MJF6" s="8"/>
      <c r="MJG6" s="8"/>
      <c r="MJH6" s="13"/>
      <c r="MJI6" s="13"/>
      <c r="MJJ6" s="13"/>
      <c r="MJK6" s="14"/>
      <c r="MJL6" s="8"/>
      <c r="MJM6" s="8"/>
      <c r="MJN6" s="8"/>
      <c r="MJO6" s="8"/>
      <c r="MJP6" s="13"/>
      <c r="MJQ6" s="13"/>
      <c r="MJR6" s="13"/>
      <c r="MJS6" s="14"/>
      <c r="MJT6" s="8"/>
      <c r="MJU6" s="8"/>
      <c r="MJV6" s="8"/>
      <c r="MJW6" s="8"/>
      <c r="MJX6" s="13"/>
      <c r="MJY6" s="13"/>
      <c r="MJZ6" s="13"/>
      <c r="MKA6" s="14"/>
      <c r="MKB6" s="8"/>
      <c r="MKC6" s="8"/>
      <c r="MKD6" s="8"/>
      <c r="MKE6" s="8"/>
      <c r="MKF6" s="13"/>
      <c r="MKG6" s="13"/>
      <c r="MKH6" s="13"/>
      <c r="MKI6" s="14"/>
      <c r="MKJ6" s="8"/>
      <c r="MKK6" s="8"/>
      <c r="MKL6" s="8"/>
      <c r="MKM6" s="8"/>
      <c r="MKN6" s="13"/>
      <c r="MKO6" s="13"/>
      <c r="MKP6" s="13"/>
      <c r="MKQ6" s="14"/>
      <c r="MKR6" s="8"/>
      <c r="MKS6" s="8"/>
      <c r="MKT6" s="8"/>
      <c r="MKU6" s="8"/>
      <c r="MKV6" s="13"/>
      <c r="MKW6" s="13"/>
      <c r="MKX6" s="13"/>
      <c r="MKY6" s="14"/>
      <c r="MKZ6" s="8"/>
      <c r="MLA6" s="8"/>
      <c r="MLB6" s="8"/>
      <c r="MLC6" s="8"/>
      <c r="MLD6" s="13"/>
      <c r="MLE6" s="13"/>
      <c r="MLF6" s="13"/>
      <c r="MLG6" s="14"/>
      <c r="MLH6" s="8"/>
      <c r="MLI6" s="8"/>
      <c r="MLJ6" s="8"/>
      <c r="MLK6" s="8"/>
      <c r="MLL6" s="13"/>
      <c r="MLM6" s="13"/>
      <c r="MLN6" s="13"/>
      <c r="MLO6" s="14"/>
      <c r="MLP6" s="8"/>
      <c r="MLQ6" s="8"/>
      <c r="MLR6" s="8"/>
      <c r="MLS6" s="8"/>
      <c r="MLT6" s="13"/>
      <c r="MLU6" s="13"/>
      <c r="MLV6" s="13"/>
      <c r="MLW6" s="14"/>
      <c r="MLX6" s="8"/>
      <c r="MLY6" s="8"/>
      <c r="MLZ6" s="8"/>
      <c r="MMA6" s="8"/>
      <c r="MMB6" s="13"/>
      <c r="MMC6" s="13"/>
      <c r="MMD6" s="13"/>
      <c r="MME6" s="14"/>
      <c r="MMF6" s="8"/>
      <c r="MMG6" s="8"/>
      <c r="MMH6" s="8"/>
      <c r="MMI6" s="8"/>
      <c r="MMJ6" s="13"/>
      <c r="MMK6" s="13"/>
      <c r="MML6" s="13"/>
      <c r="MMM6" s="14"/>
      <c r="MMN6" s="8"/>
      <c r="MMO6" s="8"/>
      <c r="MMP6" s="8"/>
      <c r="MMQ6" s="8"/>
      <c r="MMR6" s="13"/>
      <c r="MMS6" s="13"/>
      <c r="MMT6" s="13"/>
      <c r="MMU6" s="14"/>
      <c r="MMV6" s="8"/>
      <c r="MMW6" s="8"/>
      <c r="MMX6" s="8"/>
      <c r="MMY6" s="8"/>
      <c r="MMZ6" s="13"/>
      <c r="MNA6" s="13"/>
      <c r="MNB6" s="13"/>
      <c r="MNC6" s="14"/>
      <c r="MND6" s="8"/>
      <c r="MNE6" s="8"/>
      <c r="MNF6" s="8"/>
      <c r="MNG6" s="8"/>
      <c r="MNH6" s="13"/>
      <c r="MNI6" s="13"/>
      <c r="MNJ6" s="13"/>
      <c r="MNK6" s="14"/>
      <c r="MNL6" s="8"/>
      <c r="MNM6" s="8"/>
      <c r="MNN6" s="8"/>
      <c r="MNO6" s="8"/>
      <c r="MNP6" s="13"/>
      <c r="MNQ6" s="13"/>
      <c r="MNR6" s="13"/>
      <c r="MNS6" s="14"/>
      <c r="MNT6" s="8"/>
      <c r="MNU6" s="8"/>
      <c r="MNV6" s="8"/>
      <c r="MNW6" s="8"/>
      <c r="MNX6" s="13"/>
      <c r="MNY6" s="13"/>
      <c r="MNZ6" s="13"/>
      <c r="MOA6" s="14"/>
      <c r="MOB6" s="8"/>
      <c r="MOC6" s="8"/>
      <c r="MOD6" s="8"/>
      <c r="MOE6" s="8"/>
      <c r="MOF6" s="13"/>
      <c r="MOG6" s="13"/>
      <c r="MOH6" s="13"/>
      <c r="MOI6" s="14"/>
      <c r="MOJ6" s="8"/>
      <c r="MOK6" s="8"/>
      <c r="MOL6" s="8"/>
      <c r="MOM6" s="8"/>
      <c r="MON6" s="13"/>
      <c r="MOO6" s="13"/>
      <c r="MOP6" s="13"/>
      <c r="MOQ6" s="14"/>
      <c r="MOR6" s="8"/>
      <c r="MOS6" s="8"/>
      <c r="MOT6" s="8"/>
      <c r="MOU6" s="8"/>
      <c r="MOV6" s="13"/>
      <c r="MOW6" s="13"/>
      <c r="MOX6" s="13"/>
      <c r="MOY6" s="14"/>
      <c r="MOZ6" s="8"/>
      <c r="MPA6" s="8"/>
      <c r="MPB6" s="8"/>
      <c r="MPC6" s="8"/>
      <c r="MPD6" s="13"/>
      <c r="MPE6" s="13"/>
      <c r="MPF6" s="13"/>
      <c r="MPG6" s="14"/>
      <c r="MPH6" s="8"/>
      <c r="MPI6" s="8"/>
      <c r="MPJ6" s="8"/>
      <c r="MPK6" s="8"/>
      <c r="MPL6" s="13"/>
      <c r="MPM6" s="13"/>
      <c r="MPN6" s="13"/>
      <c r="MPO6" s="14"/>
      <c r="MPP6" s="8"/>
      <c r="MPQ6" s="8"/>
      <c r="MPR6" s="8"/>
      <c r="MPS6" s="8"/>
      <c r="MPT6" s="13"/>
      <c r="MPU6" s="13"/>
      <c r="MPV6" s="13"/>
      <c r="MPW6" s="14"/>
      <c r="MPX6" s="8"/>
      <c r="MPY6" s="8"/>
      <c r="MPZ6" s="8"/>
      <c r="MQA6" s="8"/>
      <c r="MQB6" s="13"/>
      <c r="MQC6" s="13"/>
      <c r="MQD6" s="13"/>
      <c r="MQE6" s="14"/>
      <c r="MQF6" s="8"/>
      <c r="MQG6" s="8"/>
      <c r="MQH6" s="8"/>
      <c r="MQI6" s="8"/>
      <c r="MQJ6" s="13"/>
      <c r="MQK6" s="13"/>
      <c r="MQL6" s="13"/>
      <c r="MQM6" s="14"/>
      <c r="MQN6" s="8"/>
      <c r="MQO6" s="8"/>
      <c r="MQP6" s="8"/>
      <c r="MQQ6" s="8"/>
      <c r="MQR6" s="13"/>
      <c r="MQS6" s="13"/>
      <c r="MQT6" s="13"/>
      <c r="MQU6" s="14"/>
      <c r="MQV6" s="8"/>
      <c r="MQW6" s="8"/>
      <c r="MQX6" s="8"/>
      <c r="MQY6" s="8"/>
      <c r="MQZ6" s="13"/>
      <c r="MRA6" s="13"/>
      <c r="MRB6" s="13"/>
      <c r="MRC6" s="14"/>
      <c r="MRD6" s="8"/>
      <c r="MRE6" s="8"/>
      <c r="MRF6" s="8"/>
      <c r="MRG6" s="8"/>
      <c r="MRH6" s="13"/>
      <c r="MRI6" s="13"/>
      <c r="MRJ6" s="13"/>
      <c r="MRK6" s="14"/>
      <c r="MRL6" s="8"/>
      <c r="MRM6" s="8"/>
      <c r="MRN6" s="8"/>
      <c r="MRO6" s="8"/>
      <c r="MRP6" s="13"/>
      <c r="MRQ6" s="13"/>
      <c r="MRR6" s="13"/>
      <c r="MRS6" s="14"/>
      <c r="MRT6" s="8"/>
      <c r="MRU6" s="8"/>
      <c r="MRV6" s="8"/>
      <c r="MRW6" s="8"/>
      <c r="MRX6" s="13"/>
      <c r="MRY6" s="13"/>
      <c r="MRZ6" s="13"/>
      <c r="MSA6" s="14"/>
      <c r="MSB6" s="8"/>
      <c r="MSC6" s="8"/>
      <c r="MSD6" s="8"/>
      <c r="MSE6" s="8"/>
      <c r="MSF6" s="13"/>
      <c r="MSG6" s="13"/>
      <c r="MSH6" s="13"/>
      <c r="MSI6" s="14"/>
      <c r="MSJ6" s="8"/>
      <c r="MSK6" s="8"/>
      <c r="MSL6" s="8"/>
      <c r="MSM6" s="8"/>
      <c r="MSN6" s="13"/>
      <c r="MSO6" s="13"/>
      <c r="MSP6" s="13"/>
      <c r="MSQ6" s="14"/>
      <c r="MSR6" s="8"/>
      <c r="MSS6" s="8"/>
      <c r="MST6" s="8"/>
      <c r="MSU6" s="8"/>
      <c r="MSV6" s="13"/>
      <c r="MSW6" s="13"/>
      <c r="MSX6" s="13"/>
      <c r="MSY6" s="14"/>
      <c r="MSZ6" s="8"/>
      <c r="MTA6" s="8"/>
      <c r="MTB6" s="8"/>
      <c r="MTC6" s="8"/>
      <c r="MTD6" s="13"/>
      <c r="MTE6" s="13"/>
      <c r="MTF6" s="13"/>
      <c r="MTG6" s="14"/>
      <c r="MTH6" s="8"/>
      <c r="MTI6" s="8"/>
      <c r="MTJ6" s="8"/>
      <c r="MTK6" s="8"/>
      <c r="MTL6" s="13"/>
      <c r="MTM6" s="13"/>
      <c r="MTN6" s="13"/>
      <c r="MTO6" s="14"/>
      <c r="MTP6" s="8"/>
      <c r="MTQ6" s="8"/>
      <c r="MTR6" s="8"/>
      <c r="MTS6" s="8"/>
      <c r="MTT6" s="13"/>
      <c r="MTU6" s="13"/>
      <c r="MTV6" s="13"/>
      <c r="MTW6" s="14"/>
      <c r="MTX6" s="8"/>
      <c r="MTY6" s="8"/>
      <c r="MTZ6" s="8"/>
      <c r="MUA6" s="8"/>
      <c r="MUB6" s="13"/>
      <c r="MUC6" s="13"/>
      <c r="MUD6" s="13"/>
      <c r="MUE6" s="14"/>
      <c r="MUF6" s="8"/>
      <c r="MUG6" s="8"/>
      <c r="MUH6" s="8"/>
      <c r="MUI6" s="8"/>
      <c r="MUJ6" s="13"/>
      <c r="MUK6" s="13"/>
      <c r="MUL6" s="13"/>
      <c r="MUM6" s="14"/>
      <c r="MUN6" s="8"/>
      <c r="MUO6" s="8"/>
      <c r="MUP6" s="8"/>
      <c r="MUQ6" s="8"/>
      <c r="MUR6" s="13"/>
      <c r="MUS6" s="13"/>
      <c r="MUT6" s="13"/>
      <c r="MUU6" s="14"/>
      <c r="MUV6" s="8"/>
      <c r="MUW6" s="8"/>
      <c r="MUX6" s="8"/>
      <c r="MUY6" s="8"/>
      <c r="MUZ6" s="13"/>
      <c r="MVA6" s="13"/>
      <c r="MVB6" s="13"/>
      <c r="MVC6" s="14"/>
      <c r="MVD6" s="8"/>
      <c r="MVE6" s="8"/>
      <c r="MVF6" s="8"/>
      <c r="MVG6" s="8"/>
      <c r="MVH6" s="13"/>
      <c r="MVI6" s="13"/>
      <c r="MVJ6" s="13"/>
      <c r="MVK6" s="14"/>
      <c r="MVL6" s="8"/>
      <c r="MVM6" s="8"/>
      <c r="MVN6" s="8"/>
      <c r="MVO6" s="8"/>
      <c r="MVP6" s="13"/>
      <c r="MVQ6" s="13"/>
      <c r="MVR6" s="13"/>
      <c r="MVS6" s="14"/>
      <c r="MVT6" s="8"/>
      <c r="MVU6" s="8"/>
      <c r="MVV6" s="8"/>
      <c r="MVW6" s="8"/>
      <c r="MVX6" s="13"/>
      <c r="MVY6" s="13"/>
      <c r="MVZ6" s="13"/>
      <c r="MWA6" s="14"/>
      <c r="MWB6" s="8"/>
      <c r="MWC6" s="8"/>
      <c r="MWD6" s="8"/>
      <c r="MWE6" s="8"/>
      <c r="MWF6" s="13"/>
      <c r="MWG6" s="13"/>
      <c r="MWH6" s="13"/>
      <c r="MWI6" s="14"/>
      <c r="MWJ6" s="8"/>
      <c r="MWK6" s="8"/>
      <c r="MWL6" s="8"/>
      <c r="MWM6" s="8"/>
      <c r="MWN6" s="13"/>
      <c r="MWO6" s="13"/>
      <c r="MWP6" s="13"/>
      <c r="MWQ6" s="14"/>
      <c r="MWR6" s="8"/>
      <c r="MWS6" s="8"/>
      <c r="MWT6" s="8"/>
      <c r="MWU6" s="8"/>
      <c r="MWV6" s="13"/>
      <c r="MWW6" s="13"/>
      <c r="MWX6" s="13"/>
      <c r="MWY6" s="14"/>
      <c r="MWZ6" s="8"/>
      <c r="MXA6" s="8"/>
      <c r="MXB6" s="8"/>
      <c r="MXC6" s="8"/>
      <c r="MXD6" s="13"/>
      <c r="MXE6" s="13"/>
      <c r="MXF6" s="13"/>
      <c r="MXG6" s="14"/>
      <c r="MXH6" s="8"/>
      <c r="MXI6" s="8"/>
      <c r="MXJ6" s="8"/>
      <c r="MXK6" s="8"/>
      <c r="MXL6" s="13"/>
      <c r="MXM6" s="13"/>
      <c r="MXN6" s="13"/>
      <c r="MXO6" s="14"/>
      <c r="MXP6" s="8"/>
      <c r="MXQ6" s="8"/>
      <c r="MXR6" s="8"/>
      <c r="MXS6" s="8"/>
      <c r="MXT6" s="13"/>
      <c r="MXU6" s="13"/>
      <c r="MXV6" s="13"/>
      <c r="MXW6" s="14"/>
      <c r="MXX6" s="8"/>
      <c r="MXY6" s="8"/>
      <c r="MXZ6" s="8"/>
      <c r="MYA6" s="8"/>
      <c r="MYB6" s="13"/>
      <c r="MYC6" s="13"/>
      <c r="MYD6" s="13"/>
      <c r="MYE6" s="14"/>
      <c r="MYF6" s="8"/>
      <c r="MYG6" s="8"/>
      <c r="MYH6" s="8"/>
      <c r="MYI6" s="8"/>
      <c r="MYJ6" s="13"/>
      <c r="MYK6" s="13"/>
      <c r="MYL6" s="13"/>
      <c r="MYM6" s="14"/>
      <c r="MYN6" s="8"/>
      <c r="MYO6" s="8"/>
      <c r="MYP6" s="8"/>
      <c r="MYQ6" s="8"/>
      <c r="MYR6" s="13"/>
      <c r="MYS6" s="13"/>
      <c r="MYT6" s="13"/>
      <c r="MYU6" s="14"/>
      <c r="MYV6" s="8"/>
      <c r="MYW6" s="8"/>
      <c r="MYX6" s="8"/>
      <c r="MYY6" s="8"/>
      <c r="MYZ6" s="13"/>
      <c r="MZA6" s="13"/>
      <c r="MZB6" s="13"/>
      <c r="MZC6" s="14"/>
      <c r="MZD6" s="8"/>
      <c r="MZE6" s="8"/>
      <c r="MZF6" s="8"/>
      <c r="MZG6" s="8"/>
      <c r="MZH6" s="13"/>
      <c r="MZI6" s="13"/>
      <c r="MZJ6" s="13"/>
      <c r="MZK6" s="14"/>
      <c r="MZL6" s="8"/>
      <c r="MZM6" s="8"/>
      <c r="MZN6" s="8"/>
      <c r="MZO6" s="8"/>
      <c r="MZP6" s="13"/>
      <c r="MZQ6" s="13"/>
      <c r="MZR6" s="13"/>
      <c r="MZS6" s="14"/>
      <c r="MZT6" s="8"/>
      <c r="MZU6" s="8"/>
      <c r="MZV6" s="8"/>
      <c r="MZW6" s="8"/>
      <c r="MZX6" s="13"/>
      <c r="MZY6" s="13"/>
      <c r="MZZ6" s="13"/>
      <c r="NAA6" s="14"/>
      <c r="NAB6" s="8"/>
      <c r="NAC6" s="8"/>
      <c r="NAD6" s="8"/>
      <c r="NAE6" s="8"/>
      <c r="NAF6" s="13"/>
      <c r="NAG6" s="13"/>
      <c r="NAH6" s="13"/>
      <c r="NAI6" s="14"/>
      <c r="NAJ6" s="8"/>
      <c r="NAK6" s="8"/>
      <c r="NAL6" s="8"/>
      <c r="NAM6" s="8"/>
      <c r="NAN6" s="13"/>
      <c r="NAO6" s="13"/>
      <c r="NAP6" s="13"/>
      <c r="NAQ6" s="14"/>
      <c r="NAR6" s="8"/>
      <c r="NAS6" s="8"/>
      <c r="NAT6" s="8"/>
      <c r="NAU6" s="8"/>
      <c r="NAV6" s="13"/>
      <c r="NAW6" s="13"/>
      <c r="NAX6" s="13"/>
      <c r="NAY6" s="14"/>
      <c r="NAZ6" s="8"/>
      <c r="NBA6" s="8"/>
      <c r="NBB6" s="8"/>
      <c r="NBC6" s="8"/>
      <c r="NBD6" s="13"/>
      <c r="NBE6" s="13"/>
      <c r="NBF6" s="13"/>
      <c r="NBG6" s="14"/>
      <c r="NBH6" s="8"/>
      <c r="NBI6" s="8"/>
      <c r="NBJ6" s="8"/>
      <c r="NBK6" s="8"/>
      <c r="NBL6" s="13"/>
      <c r="NBM6" s="13"/>
      <c r="NBN6" s="13"/>
      <c r="NBO6" s="14"/>
      <c r="NBP6" s="8"/>
      <c r="NBQ6" s="8"/>
      <c r="NBR6" s="8"/>
      <c r="NBS6" s="8"/>
      <c r="NBT6" s="13"/>
      <c r="NBU6" s="13"/>
      <c r="NBV6" s="13"/>
      <c r="NBW6" s="14"/>
      <c r="NBX6" s="8"/>
      <c r="NBY6" s="8"/>
      <c r="NBZ6" s="8"/>
      <c r="NCA6" s="8"/>
      <c r="NCB6" s="13"/>
      <c r="NCC6" s="13"/>
      <c r="NCD6" s="13"/>
      <c r="NCE6" s="14"/>
      <c r="NCF6" s="8"/>
      <c r="NCG6" s="8"/>
      <c r="NCH6" s="8"/>
      <c r="NCI6" s="8"/>
      <c r="NCJ6" s="13"/>
      <c r="NCK6" s="13"/>
      <c r="NCL6" s="13"/>
      <c r="NCM6" s="14"/>
      <c r="NCN6" s="8"/>
      <c r="NCO6" s="8"/>
      <c r="NCP6" s="8"/>
      <c r="NCQ6" s="8"/>
      <c r="NCR6" s="13"/>
      <c r="NCS6" s="13"/>
      <c r="NCT6" s="13"/>
      <c r="NCU6" s="14"/>
      <c r="NCV6" s="8"/>
      <c r="NCW6" s="8"/>
      <c r="NCX6" s="8"/>
      <c r="NCY6" s="8"/>
      <c r="NCZ6" s="13"/>
      <c r="NDA6" s="13"/>
      <c r="NDB6" s="13"/>
      <c r="NDC6" s="14"/>
      <c r="NDD6" s="8"/>
      <c r="NDE6" s="8"/>
      <c r="NDF6" s="8"/>
      <c r="NDG6" s="8"/>
      <c r="NDH6" s="13"/>
      <c r="NDI6" s="13"/>
      <c r="NDJ6" s="13"/>
      <c r="NDK6" s="14"/>
      <c r="NDL6" s="8"/>
      <c r="NDM6" s="8"/>
      <c r="NDN6" s="8"/>
      <c r="NDO6" s="8"/>
      <c r="NDP6" s="13"/>
      <c r="NDQ6" s="13"/>
      <c r="NDR6" s="13"/>
      <c r="NDS6" s="14"/>
      <c r="NDT6" s="8"/>
      <c r="NDU6" s="8"/>
      <c r="NDV6" s="8"/>
      <c r="NDW6" s="8"/>
      <c r="NDX6" s="13"/>
      <c r="NDY6" s="13"/>
      <c r="NDZ6" s="13"/>
      <c r="NEA6" s="14"/>
      <c r="NEB6" s="8"/>
      <c r="NEC6" s="8"/>
      <c r="NED6" s="8"/>
      <c r="NEE6" s="8"/>
      <c r="NEF6" s="13"/>
      <c r="NEG6" s="13"/>
      <c r="NEH6" s="13"/>
      <c r="NEI6" s="14"/>
      <c r="NEJ6" s="8"/>
      <c r="NEK6" s="8"/>
      <c r="NEL6" s="8"/>
      <c r="NEM6" s="8"/>
      <c r="NEN6" s="13"/>
      <c r="NEO6" s="13"/>
      <c r="NEP6" s="13"/>
      <c r="NEQ6" s="14"/>
      <c r="NER6" s="8"/>
      <c r="NES6" s="8"/>
      <c r="NET6" s="8"/>
      <c r="NEU6" s="8"/>
      <c r="NEV6" s="13"/>
      <c r="NEW6" s="13"/>
      <c r="NEX6" s="13"/>
      <c r="NEY6" s="14"/>
      <c r="NEZ6" s="8"/>
      <c r="NFA6" s="8"/>
      <c r="NFB6" s="8"/>
      <c r="NFC6" s="8"/>
      <c r="NFD6" s="13"/>
      <c r="NFE6" s="13"/>
      <c r="NFF6" s="13"/>
      <c r="NFG6" s="14"/>
      <c r="NFH6" s="8"/>
      <c r="NFI6" s="8"/>
      <c r="NFJ6" s="8"/>
      <c r="NFK6" s="8"/>
      <c r="NFL6" s="13"/>
      <c r="NFM6" s="13"/>
      <c r="NFN6" s="13"/>
      <c r="NFO6" s="14"/>
      <c r="NFP6" s="8"/>
      <c r="NFQ6" s="8"/>
      <c r="NFR6" s="8"/>
      <c r="NFS6" s="8"/>
      <c r="NFT6" s="13"/>
      <c r="NFU6" s="13"/>
      <c r="NFV6" s="13"/>
      <c r="NFW6" s="14"/>
      <c r="NFX6" s="8"/>
      <c r="NFY6" s="8"/>
      <c r="NFZ6" s="8"/>
      <c r="NGA6" s="8"/>
      <c r="NGB6" s="13"/>
      <c r="NGC6" s="13"/>
      <c r="NGD6" s="13"/>
      <c r="NGE6" s="14"/>
      <c r="NGF6" s="8"/>
      <c r="NGG6" s="8"/>
      <c r="NGH6" s="8"/>
      <c r="NGI6" s="8"/>
      <c r="NGJ6" s="13"/>
      <c r="NGK6" s="13"/>
      <c r="NGL6" s="13"/>
      <c r="NGM6" s="14"/>
      <c r="NGN6" s="8"/>
      <c r="NGO6" s="8"/>
      <c r="NGP6" s="8"/>
      <c r="NGQ6" s="8"/>
      <c r="NGR6" s="13"/>
      <c r="NGS6" s="13"/>
      <c r="NGT6" s="13"/>
      <c r="NGU6" s="14"/>
      <c r="NGV6" s="8"/>
      <c r="NGW6" s="8"/>
      <c r="NGX6" s="8"/>
      <c r="NGY6" s="8"/>
      <c r="NGZ6" s="13"/>
      <c r="NHA6" s="13"/>
      <c r="NHB6" s="13"/>
      <c r="NHC6" s="14"/>
      <c r="NHD6" s="8"/>
      <c r="NHE6" s="8"/>
      <c r="NHF6" s="8"/>
      <c r="NHG6" s="8"/>
      <c r="NHH6" s="13"/>
      <c r="NHI6" s="13"/>
      <c r="NHJ6" s="13"/>
      <c r="NHK6" s="14"/>
      <c r="NHL6" s="8"/>
      <c r="NHM6" s="8"/>
      <c r="NHN6" s="8"/>
      <c r="NHO6" s="8"/>
      <c r="NHP6" s="13"/>
      <c r="NHQ6" s="13"/>
      <c r="NHR6" s="13"/>
      <c r="NHS6" s="14"/>
      <c r="NHT6" s="8"/>
      <c r="NHU6" s="8"/>
      <c r="NHV6" s="8"/>
      <c r="NHW6" s="8"/>
      <c r="NHX6" s="13"/>
      <c r="NHY6" s="13"/>
      <c r="NHZ6" s="13"/>
      <c r="NIA6" s="14"/>
      <c r="NIB6" s="8"/>
      <c r="NIC6" s="8"/>
      <c r="NID6" s="8"/>
      <c r="NIE6" s="8"/>
      <c r="NIF6" s="13"/>
      <c r="NIG6" s="13"/>
      <c r="NIH6" s="13"/>
      <c r="NII6" s="14"/>
      <c r="NIJ6" s="8"/>
      <c r="NIK6" s="8"/>
      <c r="NIL6" s="8"/>
      <c r="NIM6" s="8"/>
      <c r="NIN6" s="13"/>
      <c r="NIO6" s="13"/>
      <c r="NIP6" s="13"/>
      <c r="NIQ6" s="14"/>
      <c r="NIR6" s="8"/>
      <c r="NIS6" s="8"/>
      <c r="NIT6" s="8"/>
      <c r="NIU6" s="8"/>
      <c r="NIV6" s="13"/>
      <c r="NIW6" s="13"/>
      <c r="NIX6" s="13"/>
      <c r="NIY6" s="14"/>
      <c r="NIZ6" s="8"/>
      <c r="NJA6" s="8"/>
      <c r="NJB6" s="8"/>
      <c r="NJC6" s="8"/>
      <c r="NJD6" s="13"/>
      <c r="NJE6" s="13"/>
      <c r="NJF6" s="13"/>
      <c r="NJG6" s="14"/>
      <c r="NJH6" s="8"/>
      <c r="NJI6" s="8"/>
      <c r="NJJ6" s="8"/>
      <c r="NJK6" s="8"/>
      <c r="NJL6" s="13"/>
      <c r="NJM6" s="13"/>
      <c r="NJN6" s="13"/>
      <c r="NJO6" s="14"/>
      <c r="NJP6" s="8"/>
      <c r="NJQ6" s="8"/>
      <c r="NJR6" s="8"/>
      <c r="NJS6" s="8"/>
      <c r="NJT6" s="13"/>
      <c r="NJU6" s="13"/>
      <c r="NJV6" s="13"/>
      <c r="NJW6" s="14"/>
      <c r="NJX6" s="8"/>
      <c r="NJY6" s="8"/>
      <c r="NJZ6" s="8"/>
      <c r="NKA6" s="8"/>
      <c r="NKB6" s="13"/>
      <c r="NKC6" s="13"/>
      <c r="NKD6" s="13"/>
      <c r="NKE6" s="14"/>
      <c r="NKF6" s="8"/>
      <c r="NKG6" s="8"/>
      <c r="NKH6" s="8"/>
      <c r="NKI6" s="8"/>
      <c r="NKJ6" s="13"/>
      <c r="NKK6" s="13"/>
      <c r="NKL6" s="13"/>
      <c r="NKM6" s="14"/>
      <c r="NKN6" s="8"/>
      <c r="NKO6" s="8"/>
      <c r="NKP6" s="8"/>
      <c r="NKQ6" s="8"/>
      <c r="NKR6" s="13"/>
      <c r="NKS6" s="13"/>
      <c r="NKT6" s="13"/>
      <c r="NKU6" s="14"/>
      <c r="NKV6" s="8"/>
      <c r="NKW6" s="8"/>
      <c r="NKX6" s="8"/>
      <c r="NKY6" s="8"/>
      <c r="NKZ6" s="13"/>
      <c r="NLA6" s="13"/>
      <c r="NLB6" s="13"/>
      <c r="NLC6" s="14"/>
      <c r="NLD6" s="8"/>
      <c r="NLE6" s="8"/>
      <c r="NLF6" s="8"/>
      <c r="NLG6" s="8"/>
      <c r="NLH6" s="13"/>
      <c r="NLI6" s="13"/>
      <c r="NLJ6" s="13"/>
      <c r="NLK6" s="14"/>
      <c r="NLL6" s="8"/>
      <c r="NLM6" s="8"/>
      <c r="NLN6" s="8"/>
      <c r="NLO6" s="8"/>
      <c r="NLP6" s="13"/>
      <c r="NLQ6" s="13"/>
      <c r="NLR6" s="13"/>
      <c r="NLS6" s="14"/>
      <c r="NLT6" s="8"/>
      <c r="NLU6" s="8"/>
      <c r="NLV6" s="8"/>
      <c r="NLW6" s="8"/>
      <c r="NLX6" s="13"/>
      <c r="NLY6" s="13"/>
      <c r="NLZ6" s="13"/>
      <c r="NMA6" s="14"/>
      <c r="NMB6" s="8"/>
      <c r="NMC6" s="8"/>
      <c r="NMD6" s="8"/>
      <c r="NME6" s="8"/>
      <c r="NMF6" s="13"/>
      <c r="NMG6" s="13"/>
      <c r="NMH6" s="13"/>
      <c r="NMI6" s="14"/>
      <c r="NMJ6" s="8"/>
      <c r="NMK6" s="8"/>
      <c r="NML6" s="8"/>
      <c r="NMM6" s="8"/>
      <c r="NMN6" s="13"/>
      <c r="NMO6" s="13"/>
      <c r="NMP6" s="13"/>
      <c r="NMQ6" s="14"/>
      <c r="NMR6" s="8"/>
      <c r="NMS6" s="8"/>
      <c r="NMT6" s="8"/>
      <c r="NMU6" s="8"/>
      <c r="NMV6" s="13"/>
      <c r="NMW6" s="13"/>
      <c r="NMX6" s="13"/>
      <c r="NMY6" s="14"/>
      <c r="NMZ6" s="8"/>
      <c r="NNA6" s="8"/>
      <c r="NNB6" s="8"/>
      <c r="NNC6" s="8"/>
      <c r="NND6" s="13"/>
      <c r="NNE6" s="13"/>
      <c r="NNF6" s="13"/>
      <c r="NNG6" s="14"/>
      <c r="NNH6" s="8"/>
      <c r="NNI6" s="8"/>
      <c r="NNJ6" s="8"/>
      <c r="NNK6" s="8"/>
      <c r="NNL6" s="13"/>
      <c r="NNM6" s="13"/>
      <c r="NNN6" s="13"/>
      <c r="NNO6" s="14"/>
      <c r="NNP6" s="8"/>
      <c r="NNQ6" s="8"/>
      <c r="NNR6" s="8"/>
      <c r="NNS6" s="8"/>
      <c r="NNT6" s="13"/>
      <c r="NNU6" s="13"/>
      <c r="NNV6" s="13"/>
      <c r="NNW6" s="14"/>
      <c r="NNX6" s="8"/>
      <c r="NNY6" s="8"/>
      <c r="NNZ6" s="8"/>
      <c r="NOA6" s="8"/>
      <c r="NOB6" s="13"/>
      <c r="NOC6" s="13"/>
      <c r="NOD6" s="13"/>
      <c r="NOE6" s="14"/>
      <c r="NOF6" s="8"/>
      <c r="NOG6" s="8"/>
      <c r="NOH6" s="8"/>
      <c r="NOI6" s="8"/>
      <c r="NOJ6" s="13"/>
      <c r="NOK6" s="13"/>
      <c r="NOL6" s="13"/>
      <c r="NOM6" s="14"/>
      <c r="NON6" s="8"/>
      <c r="NOO6" s="8"/>
      <c r="NOP6" s="8"/>
      <c r="NOQ6" s="8"/>
      <c r="NOR6" s="13"/>
      <c r="NOS6" s="13"/>
      <c r="NOT6" s="13"/>
      <c r="NOU6" s="14"/>
      <c r="NOV6" s="8"/>
      <c r="NOW6" s="8"/>
      <c r="NOX6" s="8"/>
      <c r="NOY6" s="8"/>
      <c r="NOZ6" s="13"/>
      <c r="NPA6" s="13"/>
      <c r="NPB6" s="13"/>
      <c r="NPC6" s="14"/>
      <c r="NPD6" s="8"/>
      <c r="NPE6" s="8"/>
      <c r="NPF6" s="8"/>
      <c r="NPG6" s="8"/>
      <c r="NPH6" s="13"/>
      <c r="NPI6" s="13"/>
      <c r="NPJ6" s="13"/>
      <c r="NPK6" s="14"/>
      <c r="NPL6" s="8"/>
      <c r="NPM6" s="8"/>
      <c r="NPN6" s="8"/>
      <c r="NPO6" s="8"/>
      <c r="NPP6" s="13"/>
      <c r="NPQ6" s="13"/>
      <c r="NPR6" s="13"/>
      <c r="NPS6" s="14"/>
      <c r="NPT6" s="8"/>
      <c r="NPU6" s="8"/>
      <c r="NPV6" s="8"/>
      <c r="NPW6" s="8"/>
      <c r="NPX6" s="13"/>
      <c r="NPY6" s="13"/>
      <c r="NPZ6" s="13"/>
      <c r="NQA6" s="14"/>
      <c r="NQB6" s="8"/>
      <c r="NQC6" s="8"/>
      <c r="NQD6" s="8"/>
      <c r="NQE6" s="8"/>
      <c r="NQF6" s="13"/>
      <c r="NQG6" s="13"/>
      <c r="NQH6" s="13"/>
      <c r="NQI6" s="14"/>
      <c r="NQJ6" s="8"/>
      <c r="NQK6" s="8"/>
      <c r="NQL6" s="8"/>
      <c r="NQM6" s="8"/>
      <c r="NQN6" s="13"/>
      <c r="NQO6" s="13"/>
      <c r="NQP6" s="13"/>
      <c r="NQQ6" s="14"/>
      <c r="NQR6" s="8"/>
      <c r="NQS6" s="8"/>
      <c r="NQT6" s="8"/>
      <c r="NQU6" s="8"/>
      <c r="NQV6" s="13"/>
      <c r="NQW6" s="13"/>
      <c r="NQX6" s="13"/>
      <c r="NQY6" s="14"/>
      <c r="NQZ6" s="8"/>
      <c r="NRA6" s="8"/>
      <c r="NRB6" s="8"/>
      <c r="NRC6" s="8"/>
      <c r="NRD6" s="13"/>
      <c r="NRE6" s="13"/>
      <c r="NRF6" s="13"/>
      <c r="NRG6" s="14"/>
      <c r="NRH6" s="8"/>
      <c r="NRI6" s="8"/>
      <c r="NRJ6" s="8"/>
      <c r="NRK6" s="8"/>
      <c r="NRL6" s="13"/>
      <c r="NRM6" s="13"/>
      <c r="NRN6" s="13"/>
      <c r="NRO6" s="14"/>
      <c r="NRP6" s="8"/>
      <c r="NRQ6" s="8"/>
      <c r="NRR6" s="8"/>
      <c r="NRS6" s="8"/>
      <c r="NRT6" s="13"/>
      <c r="NRU6" s="13"/>
      <c r="NRV6" s="13"/>
      <c r="NRW6" s="14"/>
      <c r="NRX6" s="8"/>
      <c r="NRY6" s="8"/>
      <c r="NRZ6" s="8"/>
      <c r="NSA6" s="8"/>
      <c r="NSB6" s="13"/>
      <c r="NSC6" s="13"/>
      <c r="NSD6" s="13"/>
      <c r="NSE6" s="14"/>
      <c r="NSF6" s="8"/>
      <c r="NSG6" s="8"/>
      <c r="NSH6" s="8"/>
      <c r="NSI6" s="8"/>
      <c r="NSJ6" s="13"/>
      <c r="NSK6" s="13"/>
      <c r="NSL6" s="13"/>
      <c r="NSM6" s="14"/>
      <c r="NSN6" s="8"/>
      <c r="NSO6" s="8"/>
      <c r="NSP6" s="8"/>
      <c r="NSQ6" s="8"/>
      <c r="NSR6" s="13"/>
      <c r="NSS6" s="13"/>
      <c r="NST6" s="13"/>
      <c r="NSU6" s="14"/>
      <c r="NSV6" s="8"/>
      <c r="NSW6" s="8"/>
      <c r="NSX6" s="8"/>
      <c r="NSY6" s="8"/>
      <c r="NSZ6" s="13"/>
      <c r="NTA6" s="13"/>
      <c r="NTB6" s="13"/>
      <c r="NTC6" s="14"/>
      <c r="NTD6" s="8"/>
      <c r="NTE6" s="8"/>
      <c r="NTF6" s="8"/>
      <c r="NTG6" s="8"/>
      <c r="NTH6" s="13"/>
      <c r="NTI6" s="13"/>
      <c r="NTJ6" s="13"/>
      <c r="NTK6" s="14"/>
      <c r="NTL6" s="8"/>
      <c r="NTM6" s="8"/>
      <c r="NTN6" s="8"/>
      <c r="NTO6" s="8"/>
      <c r="NTP6" s="13"/>
      <c r="NTQ6" s="13"/>
      <c r="NTR6" s="13"/>
      <c r="NTS6" s="14"/>
      <c r="NTT6" s="8"/>
      <c r="NTU6" s="8"/>
      <c r="NTV6" s="8"/>
      <c r="NTW6" s="8"/>
      <c r="NTX6" s="13"/>
      <c r="NTY6" s="13"/>
      <c r="NTZ6" s="13"/>
      <c r="NUA6" s="14"/>
      <c r="NUB6" s="8"/>
      <c r="NUC6" s="8"/>
      <c r="NUD6" s="8"/>
      <c r="NUE6" s="8"/>
      <c r="NUF6" s="13"/>
      <c r="NUG6" s="13"/>
      <c r="NUH6" s="13"/>
      <c r="NUI6" s="14"/>
      <c r="NUJ6" s="8"/>
      <c r="NUK6" s="8"/>
      <c r="NUL6" s="8"/>
      <c r="NUM6" s="8"/>
      <c r="NUN6" s="13"/>
      <c r="NUO6" s="13"/>
      <c r="NUP6" s="13"/>
      <c r="NUQ6" s="14"/>
      <c r="NUR6" s="8"/>
      <c r="NUS6" s="8"/>
      <c r="NUT6" s="8"/>
      <c r="NUU6" s="8"/>
      <c r="NUV6" s="13"/>
      <c r="NUW6" s="13"/>
      <c r="NUX6" s="13"/>
      <c r="NUY6" s="14"/>
      <c r="NUZ6" s="8"/>
      <c r="NVA6" s="8"/>
      <c r="NVB6" s="8"/>
      <c r="NVC6" s="8"/>
      <c r="NVD6" s="13"/>
      <c r="NVE6" s="13"/>
      <c r="NVF6" s="13"/>
      <c r="NVG6" s="14"/>
      <c r="NVH6" s="8"/>
      <c r="NVI6" s="8"/>
      <c r="NVJ6" s="8"/>
      <c r="NVK6" s="8"/>
      <c r="NVL6" s="13"/>
      <c r="NVM6" s="13"/>
      <c r="NVN6" s="13"/>
      <c r="NVO6" s="14"/>
      <c r="NVP6" s="8"/>
      <c r="NVQ6" s="8"/>
      <c r="NVR6" s="8"/>
      <c r="NVS6" s="8"/>
      <c r="NVT6" s="13"/>
      <c r="NVU6" s="13"/>
      <c r="NVV6" s="13"/>
      <c r="NVW6" s="14"/>
      <c r="NVX6" s="8"/>
      <c r="NVY6" s="8"/>
      <c r="NVZ6" s="8"/>
      <c r="NWA6" s="8"/>
      <c r="NWB6" s="13"/>
      <c r="NWC6" s="13"/>
      <c r="NWD6" s="13"/>
      <c r="NWE6" s="14"/>
      <c r="NWF6" s="8"/>
      <c r="NWG6" s="8"/>
      <c r="NWH6" s="8"/>
      <c r="NWI6" s="8"/>
      <c r="NWJ6" s="13"/>
      <c r="NWK6" s="13"/>
      <c r="NWL6" s="13"/>
      <c r="NWM6" s="14"/>
      <c r="NWN6" s="8"/>
      <c r="NWO6" s="8"/>
      <c r="NWP6" s="8"/>
      <c r="NWQ6" s="8"/>
      <c r="NWR6" s="13"/>
      <c r="NWS6" s="13"/>
      <c r="NWT6" s="13"/>
      <c r="NWU6" s="14"/>
      <c r="NWV6" s="8"/>
      <c r="NWW6" s="8"/>
      <c r="NWX6" s="8"/>
      <c r="NWY6" s="8"/>
      <c r="NWZ6" s="13"/>
      <c r="NXA6" s="13"/>
      <c r="NXB6" s="13"/>
      <c r="NXC6" s="14"/>
      <c r="NXD6" s="8"/>
      <c r="NXE6" s="8"/>
      <c r="NXF6" s="8"/>
      <c r="NXG6" s="8"/>
      <c r="NXH6" s="13"/>
      <c r="NXI6" s="13"/>
      <c r="NXJ6" s="13"/>
      <c r="NXK6" s="14"/>
      <c r="NXL6" s="8"/>
      <c r="NXM6" s="8"/>
      <c r="NXN6" s="8"/>
      <c r="NXO6" s="8"/>
      <c r="NXP6" s="13"/>
      <c r="NXQ6" s="13"/>
      <c r="NXR6" s="13"/>
      <c r="NXS6" s="14"/>
      <c r="NXT6" s="8"/>
      <c r="NXU6" s="8"/>
      <c r="NXV6" s="8"/>
      <c r="NXW6" s="8"/>
      <c r="NXX6" s="13"/>
      <c r="NXY6" s="13"/>
      <c r="NXZ6" s="13"/>
      <c r="NYA6" s="14"/>
      <c r="NYB6" s="8"/>
      <c r="NYC6" s="8"/>
      <c r="NYD6" s="8"/>
      <c r="NYE6" s="8"/>
      <c r="NYF6" s="13"/>
      <c r="NYG6" s="13"/>
      <c r="NYH6" s="13"/>
      <c r="NYI6" s="14"/>
      <c r="NYJ6" s="8"/>
      <c r="NYK6" s="8"/>
      <c r="NYL6" s="8"/>
      <c r="NYM6" s="8"/>
      <c r="NYN6" s="13"/>
      <c r="NYO6" s="13"/>
      <c r="NYP6" s="13"/>
      <c r="NYQ6" s="14"/>
      <c r="NYR6" s="8"/>
      <c r="NYS6" s="8"/>
      <c r="NYT6" s="8"/>
      <c r="NYU6" s="8"/>
      <c r="NYV6" s="13"/>
      <c r="NYW6" s="13"/>
      <c r="NYX6" s="13"/>
      <c r="NYY6" s="14"/>
      <c r="NYZ6" s="8"/>
      <c r="NZA6" s="8"/>
      <c r="NZB6" s="8"/>
      <c r="NZC6" s="8"/>
      <c r="NZD6" s="13"/>
      <c r="NZE6" s="13"/>
      <c r="NZF6" s="13"/>
      <c r="NZG6" s="14"/>
      <c r="NZH6" s="8"/>
      <c r="NZI6" s="8"/>
      <c r="NZJ6" s="8"/>
      <c r="NZK6" s="8"/>
      <c r="NZL6" s="13"/>
      <c r="NZM6" s="13"/>
      <c r="NZN6" s="13"/>
      <c r="NZO6" s="14"/>
      <c r="NZP6" s="8"/>
      <c r="NZQ6" s="8"/>
      <c r="NZR6" s="8"/>
      <c r="NZS6" s="8"/>
      <c r="NZT6" s="13"/>
      <c r="NZU6" s="13"/>
      <c r="NZV6" s="13"/>
      <c r="NZW6" s="14"/>
      <c r="NZX6" s="8"/>
      <c r="NZY6" s="8"/>
      <c r="NZZ6" s="8"/>
      <c r="OAA6" s="8"/>
      <c r="OAB6" s="13"/>
      <c r="OAC6" s="13"/>
      <c r="OAD6" s="13"/>
      <c r="OAE6" s="14"/>
      <c r="OAF6" s="8"/>
      <c r="OAG6" s="8"/>
      <c r="OAH6" s="8"/>
      <c r="OAI6" s="8"/>
      <c r="OAJ6" s="13"/>
      <c r="OAK6" s="13"/>
      <c r="OAL6" s="13"/>
      <c r="OAM6" s="14"/>
      <c r="OAN6" s="8"/>
      <c r="OAO6" s="8"/>
      <c r="OAP6" s="8"/>
      <c r="OAQ6" s="8"/>
      <c r="OAR6" s="13"/>
      <c r="OAS6" s="13"/>
      <c r="OAT6" s="13"/>
      <c r="OAU6" s="14"/>
      <c r="OAV6" s="8"/>
      <c r="OAW6" s="8"/>
      <c r="OAX6" s="8"/>
      <c r="OAY6" s="8"/>
      <c r="OAZ6" s="13"/>
      <c r="OBA6" s="13"/>
      <c r="OBB6" s="13"/>
      <c r="OBC6" s="14"/>
      <c r="OBD6" s="8"/>
      <c r="OBE6" s="8"/>
      <c r="OBF6" s="8"/>
      <c r="OBG6" s="8"/>
      <c r="OBH6" s="13"/>
      <c r="OBI6" s="13"/>
      <c r="OBJ6" s="13"/>
      <c r="OBK6" s="14"/>
      <c r="OBL6" s="8"/>
      <c r="OBM6" s="8"/>
      <c r="OBN6" s="8"/>
      <c r="OBO6" s="8"/>
      <c r="OBP6" s="13"/>
      <c r="OBQ6" s="13"/>
      <c r="OBR6" s="13"/>
      <c r="OBS6" s="14"/>
      <c r="OBT6" s="8"/>
      <c r="OBU6" s="8"/>
      <c r="OBV6" s="8"/>
      <c r="OBW6" s="8"/>
      <c r="OBX6" s="13"/>
      <c r="OBY6" s="13"/>
      <c r="OBZ6" s="13"/>
      <c r="OCA6" s="14"/>
      <c r="OCB6" s="8"/>
      <c r="OCC6" s="8"/>
      <c r="OCD6" s="8"/>
      <c r="OCE6" s="8"/>
      <c r="OCF6" s="13"/>
      <c r="OCG6" s="13"/>
      <c r="OCH6" s="13"/>
      <c r="OCI6" s="14"/>
      <c r="OCJ6" s="8"/>
      <c r="OCK6" s="8"/>
      <c r="OCL6" s="8"/>
      <c r="OCM6" s="8"/>
      <c r="OCN6" s="13"/>
      <c r="OCO6" s="13"/>
      <c r="OCP6" s="13"/>
      <c r="OCQ6" s="14"/>
      <c r="OCR6" s="8"/>
      <c r="OCS6" s="8"/>
      <c r="OCT6" s="8"/>
      <c r="OCU6" s="8"/>
      <c r="OCV6" s="13"/>
      <c r="OCW6" s="13"/>
      <c r="OCX6" s="13"/>
      <c r="OCY6" s="14"/>
      <c r="OCZ6" s="8"/>
      <c r="ODA6" s="8"/>
      <c r="ODB6" s="8"/>
      <c r="ODC6" s="8"/>
      <c r="ODD6" s="13"/>
      <c r="ODE6" s="13"/>
      <c r="ODF6" s="13"/>
      <c r="ODG6" s="14"/>
      <c r="ODH6" s="8"/>
      <c r="ODI6" s="8"/>
      <c r="ODJ6" s="8"/>
      <c r="ODK6" s="8"/>
      <c r="ODL6" s="13"/>
      <c r="ODM6" s="13"/>
      <c r="ODN6" s="13"/>
      <c r="ODO6" s="14"/>
      <c r="ODP6" s="8"/>
      <c r="ODQ6" s="8"/>
      <c r="ODR6" s="8"/>
      <c r="ODS6" s="8"/>
      <c r="ODT6" s="13"/>
      <c r="ODU6" s="13"/>
      <c r="ODV6" s="13"/>
      <c r="ODW6" s="14"/>
      <c r="ODX6" s="8"/>
      <c r="ODY6" s="8"/>
      <c r="ODZ6" s="8"/>
      <c r="OEA6" s="8"/>
      <c r="OEB6" s="13"/>
      <c r="OEC6" s="13"/>
      <c r="OED6" s="13"/>
      <c r="OEE6" s="14"/>
      <c r="OEF6" s="8"/>
      <c r="OEG6" s="8"/>
      <c r="OEH6" s="8"/>
      <c r="OEI6" s="8"/>
      <c r="OEJ6" s="13"/>
      <c r="OEK6" s="13"/>
      <c r="OEL6" s="13"/>
      <c r="OEM6" s="14"/>
      <c r="OEN6" s="8"/>
      <c r="OEO6" s="8"/>
      <c r="OEP6" s="8"/>
      <c r="OEQ6" s="8"/>
      <c r="OER6" s="13"/>
      <c r="OES6" s="13"/>
      <c r="OET6" s="13"/>
      <c r="OEU6" s="14"/>
      <c r="OEV6" s="8"/>
      <c r="OEW6" s="8"/>
      <c r="OEX6" s="8"/>
      <c r="OEY6" s="8"/>
      <c r="OEZ6" s="13"/>
      <c r="OFA6" s="13"/>
      <c r="OFB6" s="13"/>
      <c r="OFC6" s="14"/>
      <c r="OFD6" s="8"/>
      <c r="OFE6" s="8"/>
      <c r="OFF6" s="8"/>
      <c r="OFG6" s="8"/>
      <c r="OFH6" s="13"/>
      <c r="OFI6" s="13"/>
      <c r="OFJ6" s="13"/>
      <c r="OFK6" s="14"/>
      <c r="OFL6" s="8"/>
      <c r="OFM6" s="8"/>
      <c r="OFN6" s="8"/>
      <c r="OFO6" s="8"/>
      <c r="OFP6" s="13"/>
      <c r="OFQ6" s="13"/>
      <c r="OFR6" s="13"/>
      <c r="OFS6" s="14"/>
      <c r="OFT6" s="8"/>
      <c r="OFU6" s="8"/>
      <c r="OFV6" s="8"/>
      <c r="OFW6" s="8"/>
      <c r="OFX6" s="13"/>
      <c r="OFY6" s="13"/>
      <c r="OFZ6" s="13"/>
      <c r="OGA6" s="14"/>
      <c r="OGB6" s="8"/>
      <c r="OGC6" s="8"/>
      <c r="OGD6" s="8"/>
      <c r="OGE6" s="8"/>
      <c r="OGF6" s="13"/>
      <c r="OGG6" s="13"/>
      <c r="OGH6" s="13"/>
      <c r="OGI6" s="14"/>
      <c r="OGJ6" s="8"/>
      <c r="OGK6" s="8"/>
      <c r="OGL6" s="8"/>
      <c r="OGM6" s="8"/>
      <c r="OGN6" s="13"/>
      <c r="OGO6" s="13"/>
      <c r="OGP6" s="13"/>
      <c r="OGQ6" s="14"/>
      <c r="OGR6" s="8"/>
      <c r="OGS6" s="8"/>
      <c r="OGT6" s="8"/>
      <c r="OGU6" s="8"/>
      <c r="OGV6" s="13"/>
      <c r="OGW6" s="13"/>
      <c r="OGX6" s="13"/>
      <c r="OGY6" s="14"/>
      <c r="OGZ6" s="8"/>
      <c r="OHA6" s="8"/>
      <c r="OHB6" s="8"/>
      <c r="OHC6" s="8"/>
      <c r="OHD6" s="13"/>
      <c r="OHE6" s="13"/>
      <c r="OHF6" s="13"/>
      <c r="OHG6" s="14"/>
      <c r="OHH6" s="8"/>
      <c r="OHI6" s="8"/>
      <c r="OHJ6" s="8"/>
      <c r="OHK6" s="8"/>
      <c r="OHL6" s="13"/>
      <c r="OHM6" s="13"/>
      <c r="OHN6" s="13"/>
      <c r="OHO6" s="14"/>
      <c r="OHP6" s="8"/>
      <c r="OHQ6" s="8"/>
      <c r="OHR6" s="8"/>
      <c r="OHS6" s="8"/>
      <c r="OHT6" s="13"/>
      <c r="OHU6" s="13"/>
      <c r="OHV6" s="13"/>
      <c r="OHW6" s="14"/>
      <c r="OHX6" s="8"/>
      <c r="OHY6" s="8"/>
      <c r="OHZ6" s="8"/>
      <c r="OIA6" s="8"/>
      <c r="OIB6" s="13"/>
      <c r="OIC6" s="13"/>
      <c r="OID6" s="13"/>
      <c r="OIE6" s="14"/>
      <c r="OIF6" s="8"/>
      <c r="OIG6" s="8"/>
      <c r="OIH6" s="8"/>
      <c r="OII6" s="8"/>
      <c r="OIJ6" s="13"/>
      <c r="OIK6" s="13"/>
      <c r="OIL6" s="13"/>
      <c r="OIM6" s="14"/>
      <c r="OIN6" s="8"/>
      <c r="OIO6" s="8"/>
      <c r="OIP6" s="8"/>
      <c r="OIQ6" s="8"/>
      <c r="OIR6" s="13"/>
      <c r="OIS6" s="13"/>
      <c r="OIT6" s="13"/>
      <c r="OIU6" s="14"/>
      <c r="OIV6" s="8"/>
      <c r="OIW6" s="8"/>
      <c r="OIX6" s="8"/>
      <c r="OIY6" s="8"/>
      <c r="OIZ6" s="13"/>
      <c r="OJA6" s="13"/>
      <c r="OJB6" s="13"/>
      <c r="OJC6" s="14"/>
      <c r="OJD6" s="8"/>
      <c r="OJE6" s="8"/>
      <c r="OJF6" s="8"/>
      <c r="OJG6" s="8"/>
      <c r="OJH6" s="13"/>
      <c r="OJI6" s="13"/>
      <c r="OJJ6" s="13"/>
      <c r="OJK6" s="14"/>
      <c r="OJL6" s="8"/>
      <c r="OJM6" s="8"/>
      <c r="OJN6" s="8"/>
      <c r="OJO6" s="8"/>
      <c r="OJP6" s="13"/>
      <c r="OJQ6" s="13"/>
      <c r="OJR6" s="13"/>
      <c r="OJS6" s="14"/>
      <c r="OJT6" s="8"/>
      <c r="OJU6" s="8"/>
      <c r="OJV6" s="8"/>
      <c r="OJW6" s="8"/>
      <c r="OJX6" s="13"/>
      <c r="OJY6" s="13"/>
      <c r="OJZ6" s="13"/>
      <c r="OKA6" s="14"/>
      <c r="OKB6" s="8"/>
      <c r="OKC6" s="8"/>
      <c r="OKD6" s="8"/>
      <c r="OKE6" s="8"/>
      <c r="OKF6" s="13"/>
      <c r="OKG6" s="13"/>
      <c r="OKH6" s="13"/>
      <c r="OKI6" s="14"/>
      <c r="OKJ6" s="8"/>
      <c r="OKK6" s="8"/>
      <c r="OKL6" s="8"/>
      <c r="OKM6" s="8"/>
      <c r="OKN6" s="13"/>
      <c r="OKO6" s="13"/>
      <c r="OKP6" s="13"/>
      <c r="OKQ6" s="14"/>
      <c r="OKR6" s="8"/>
      <c r="OKS6" s="8"/>
      <c r="OKT6" s="8"/>
      <c r="OKU6" s="8"/>
      <c r="OKV6" s="13"/>
      <c r="OKW6" s="13"/>
      <c r="OKX6" s="13"/>
      <c r="OKY6" s="14"/>
      <c r="OKZ6" s="8"/>
      <c r="OLA6" s="8"/>
      <c r="OLB6" s="8"/>
      <c r="OLC6" s="8"/>
      <c r="OLD6" s="13"/>
      <c r="OLE6" s="13"/>
      <c r="OLF6" s="13"/>
      <c r="OLG6" s="14"/>
      <c r="OLH6" s="8"/>
      <c r="OLI6" s="8"/>
      <c r="OLJ6" s="8"/>
      <c r="OLK6" s="8"/>
      <c r="OLL6" s="13"/>
      <c r="OLM6" s="13"/>
      <c r="OLN6" s="13"/>
      <c r="OLO6" s="14"/>
      <c r="OLP6" s="8"/>
      <c r="OLQ6" s="8"/>
      <c r="OLR6" s="8"/>
      <c r="OLS6" s="8"/>
      <c r="OLT6" s="13"/>
      <c r="OLU6" s="13"/>
      <c r="OLV6" s="13"/>
      <c r="OLW6" s="14"/>
      <c r="OLX6" s="8"/>
      <c r="OLY6" s="8"/>
      <c r="OLZ6" s="8"/>
      <c r="OMA6" s="8"/>
      <c r="OMB6" s="13"/>
      <c r="OMC6" s="13"/>
      <c r="OMD6" s="13"/>
      <c r="OME6" s="14"/>
      <c r="OMF6" s="8"/>
      <c r="OMG6" s="8"/>
      <c r="OMH6" s="8"/>
      <c r="OMI6" s="8"/>
      <c r="OMJ6" s="13"/>
      <c r="OMK6" s="13"/>
      <c r="OML6" s="13"/>
      <c r="OMM6" s="14"/>
      <c r="OMN6" s="8"/>
      <c r="OMO6" s="8"/>
      <c r="OMP6" s="8"/>
      <c r="OMQ6" s="8"/>
      <c r="OMR6" s="13"/>
      <c r="OMS6" s="13"/>
      <c r="OMT6" s="13"/>
      <c r="OMU6" s="14"/>
      <c r="OMV6" s="8"/>
      <c r="OMW6" s="8"/>
      <c r="OMX6" s="8"/>
      <c r="OMY6" s="8"/>
      <c r="OMZ6" s="13"/>
      <c r="ONA6" s="13"/>
      <c r="ONB6" s="13"/>
      <c r="ONC6" s="14"/>
      <c r="OND6" s="8"/>
      <c r="ONE6" s="8"/>
      <c r="ONF6" s="8"/>
      <c r="ONG6" s="8"/>
      <c r="ONH6" s="13"/>
      <c r="ONI6" s="13"/>
      <c r="ONJ6" s="13"/>
      <c r="ONK6" s="14"/>
      <c r="ONL6" s="8"/>
      <c r="ONM6" s="8"/>
      <c r="ONN6" s="8"/>
      <c r="ONO6" s="8"/>
      <c r="ONP6" s="13"/>
      <c r="ONQ6" s="13"/>
      <c r="ONR6" s="13"/>
      <c r="ONS6" s="14"/>
      <c r="ONT6" s="8"/>
      <c r="ONU6" s="8"/>
      <c r="ONV6" s="8"/>
      <c r="ONW6" s="8"/>
      <c r="ONX6" s="13"/>
      <c r="ONY6" s="13"/>
      <c r="ONZ6" s="13"/>
      <c r="OOA6" s="14"/>
      <c r="OOB6" s="8"/>
      <c r="OOC6" s="8"/>
      <c r="OOD6" s="8"/>
      <c r="OOE6" s="8"/>
      <c r="OOF6" s="13"/>
      <c r="OOG6" s="13"/>
      <c r="OOH6" s="13"/>
      <c r="OOI6" s="14"/>
      <c r="OOJ6" s="8"/>
      <c r="OOK6" s="8"/>
      <c r="OOL6" s="8"/>
      <c r="OOM6" s="8"/>
      <c r="OON6" s="13"/>
      <c r="OOO6" s="13"/>
      <c r="OOP6" s="13"/>
      <c r="OOQ6" s="14"/>
      <c r="OOR6" s="8"/>
      <c r="OOS6" s="8"/>
      <c r="OOT6" s="8"/>
      <c r="OOU6" s="8"/>
      <c r="OOV6" s="13"/>
      <c r="OOW6" s="13"/>
      <c r="OOX6" s="13"/>
      <c r="OOY6" s="14"/>
      <c r="OOZ6" s="8"/>
      <c r="OPA6" s="8"/>
      <c r="OPB6" s="8"/>
      <c r="OPC6" s="8"/>
      <c r="OPD6" s="13"/>
      <c r="OPE6" s="13"/>
      <c r="OPF6" s="13"/>
      <c r="OPG6" s="14"/>
      <c r="OPH6" s="8"/>
      <c r="OPI6" s="8"/>
      <c r="OPJ6" s="8"/>
      <c r="OPK6" s="8"/>
      <c r="OPL6" s="13"/>
      <c r="OPM6" s="13"/>
      <c r="OPN6" s="13"/>
      <c r="OPO6" s="14"/>
      <c r="OPP6" s="8"/>
      <c r="OPQ6" s="8"/>
      <c r="OPR6" s="8"/>
      <c r="OPS6" s="8"/>
      <c r="OPT6" s="13"/>
      <c r="OPU6" s="13"/>
      <c r="OPV6" s="13"/>
      <c r="OPW6" s="14"/>
      <c r="OPX6" s="8"/>
      <c r="OPY6" s="8"/>
      <c r="OPZ6" s="8"/>
      <c r="OQA6" s="8"/>
      <c r="OQB6" s="13"/>
      <c r="OQC6" s="13"/>
      <c r="OQD6" s="13"/>
      <c r="OQE6" s="14"/>
      <c r="OQF6" s="8"/>
      <c r="OQG6" s="8"/>
      <c r="OQH6" s="8"/>
      <c r="OQI6" s="8"/>
      <c r="OQJ6" s="13"/>
      <c r="OQK6" s="13"/>
      <c r="OQL6" s="13"/>
      <c r="OQM6" s="14"/>
      <c r="OQN6" s="8"/>
      <c r="OQO6" s="8"/>
      <c r="OQP6" s="8"/>
      <c r="OQQ6" s="8"/>
      <c r="OQR6" s="13"/>
      <c r="OQS6" s="13"/>
      <c r="OQT6" s="13"/>
      <c r="OQU6" s="14"/>
      <c r="OQV6" s="8"/>
      <c r="OQW6" s="8"/>
      <c r="OQX6" s="8"/>
      <c r="OQY6" s="8"/>
      <c r="OQZ6" s="13"/>
      <c r="ORA6" s="13"/>
      <c r="ORB6" s="13"/>
      <c r="ORC6" s="14"/>
      <c r="ORD6" s="8"/>
      <c r="ORE6" s="8"/>
      <c r="ORF6" s="8"/>
      <c r="ORG6" s="8"/>
      <c r="ORH6" s="13"/>
      <c r="ORI6" s="13"/>
      <c r="ORJ6" s="13"/>
      <c r="ORK6" s="14"/>
      <c r="ORL6" s="8"/>
      <c r="ORM6" s="8"/>
      <c r="ORN6" s="8"/>
      <c r="ORO6" s="8"/>
      <c r="ORP6" s="13"/>
      <c r="ORQ6" s="13"/>
      <c r="ORR6" s="13"/>
      <c r="ORS6" s="14"/>
      <c r="ORT6" s="8"/>
      <c r="ORU6" s="8"/>
      <c r="ORV6" s="8"/>
      <c r="ORW6" s="8"/>
      <c r="ORX6" s="13"/>
      <c r="ORY6" s="13"/>
      <c r="ORZ6" s="13"/>
      <c r="OSA6" s="14"/>
      <c r="OSB6" s="8"/>
      <c r="OSC6" s="8"/>
      <c r="OSD6" s="8"/>
      <c r="OSE6" s="8"/>
      <c r="OSF6" s="13"/>
      <c r="OSG6" s="13"/>
      <c r="OSH6" s="13"/>
      <c r="OSI6" s="14"/>
      <c r="OSJ6" s="8"/>
      <c r="OSK6" s="8"/>
      <c r="OSL6" s="8"/>
      <c r="OSM6" s="8"/>
      <c r="OSN6" s="13"/>
      <c r="OSO6" s="13"/>
      <c r="OSP6" s="13"/>
      <c r="OSQ6" s="14"/>
      <c r="OSR6" s="8"/>
      <c r="OSS6" s="8"/>
      <c r="OST6" s="8"/>
      <c r="OSU6" s="8"/>
      <c r="OSV6" s="13"/>
      <c r="OSW6" s="13"/>
      <c r="OSX6" s="13"/>
      <c r="OSY6" s="14"/>
      <c r="OSZ6" s="8"/>
      <c r="OTA6" s="8"/>
      <c r="OTB6" s="8"/>
      <c r="OTC6" s="8"/>
      <c r="OTD6" s="13"/>
      <c r="OTE6" s="13"/>
      <c r="OTF6" s="13"/>
      <c r="OTG6" s="14"/>
      <c r="OTH6" s="8"/>
      <c r="OTI6" s="8"/>
      <c r="OTJ6" s="8"/>
      <c r="OTK6" s="8"/>
      <c r="OTL6" s="13"/>
      <c r="OTM6" s="13"/>
      <c r="OTN6" s="13"/>
      <c r="OTO6" s="14"/>
      <c r="OTP6" s="8"/>
      <c r="OTQ6" s="8"/>
      <c r="OTR6" s="8"/>
      <c r="OTS6" s="8"/>
      <c r="OTT6" s="13"/>
      <c r="OTU6" s="13"/>
      <c r="OTV6" s="13"/>
      <c r="OTW6" s="14"/>
      <c r="OTX6" s="8"/>
      <c r="OTY6" s="8"/>
      <c r="OTZ6" s="8"/>
      <c r="OUA6" s="8"/>
      <c r="OUB6" s="13"/>
      <c r="OUC6" s="13"/>
      <c r="OUD6" s="13"/>
      <c r="OUE6" s="14"/>
      <c r="OUF6" s="8"/>
      <c r="OUG6" s="8"/>
      <c r="OUH6" s="8"/>
      <c r="OUI6" s="8"/>
      <c r="OUJ6" s="13"/>
      <c r="OUK6" s="13"/>
      <c r="OUL6" s="13"/>
      <c r="OUM6" s="14"/>
      <c r="OUN6" s="8"/>
      <c r="OUO6" s="8"/>
      <c r="OUP6" s="8"/>
      <c r="OUQ6" s="8"/>
      <c r="OUR6" s="13"/>
      <c r="OUS6" s="13"/>
      <c r="OUT6" s="13"/>
      <c r="OUU6" s="14"/>
      <c r="OUV6" s="8"/>
      <c r="OUW6" s="8"/>
      <c r="OUX6" s="8"/>
      <c r="OUY6" s="8"/>
      <c r="OUZ6" s="13"/>
      <c r="OVA6" s="13"/>
      <c r="OVB6" s="13"/>
      <c r="OVC6" s="14"/>
      <c r="OVD6" s="8"/>
      <c r="OVE6" s="8"/>
      <c r="OVF6" s="8"/>
      <c r="OVG6" s="8"/>
      <c r="OVH6" s="13"/>
      <c r="OVI6" s="13"/>
      <c r="OVJ6" s="13"/>
      <c r="OVK6" s="14"/>
      <c r="OVL6" s="8"/>
      <c r="OVM6" s="8"/>
      <c r="OVN6" s="8"/>
      <c r="OVO6" s="8"/>
      <c r="OVP6" s="13"/>
      <c r="OVQ6" s="13"/>
      <c r="OVR6" s="13"/>
      <c r="OVS6" s="14"/>
      <c r="OVT6" s="8"/>
      <c r="OVU6" s="8"/>
      <c r="OVV6" s="8"/>
      <c r="OVW6" s="8"/>
      <c r="OVX6" s="13"/>
      <c r="OVY6" s="13"/>
      <c r="OVZ6" s="13"/>
      <c r="OWA6" s="14"/>
      <c r="OWB6" s="8"/>
      <c r="OWC6" s="8"/>
      <c r="OWD6" s="8"/>
      <c r="OWE6" s="8"/>
      <c r="OWF6" s="13"/>
      <c r="OWG6" s="13"/>
      <c r="OWH6" s="13"/>
      <c r="OWI6" s="14"/>
      <c r="OWJ6" s="8"/>
      <c r="OWK6" s="8"/>
      <c r="OWL6" s="8"/>
      <c r="OWM6" s="8"/>
      <c r="OWN6" s="13"/>
      <c r="OWO6" s="13"/>
      <c r="OWP6" s="13"/>
      <c r="OWQ6" s="14"/>
      <c r="OWR6" s="8"/>
      <c r="OWS6" s="8"/>
      <c r="OWT6" s="8"/>
      <c r="OWU6" s="8"/>
      <c r="OWV6" s="13"/>
      <c r="OWW6" s="13"/>
      <c r="OWX6" s="13"/>
      <c r="OWY6" s="14"/>
      <c r="OWZ6" s="8"/>
      <c r="OXA6" s="8"/>
      <c r="OXB6" s="8"/>
      <c r="OXC6" s="8"/>
      <c r="OXD6" s="13"/>
      <c r="OXE6" s="13"/>
      <c r="OXF6" s="13"/>
      <c r="OXG6" s="14"/>
      <c r="OXH6" s="8"/>
      <c r="OXI6" s="8"/>
      <c r="OXJ6" s="8"/>
      <c r="OXK6" s="8"/>
      <c r="OXL6" s="13"/>
      <c r="OXM6" s="13"/>
      <c r="OXN6" s="13"/>
      <c r="OXO6" s="14"/>
      <c r="OXP6" s="8"/>
      <c r="OXQ6" s="8"/>
      <c r="OXR6" s="8"/>
      <c r="OXS6" s="8"/>
      <c r="OXT6" s="13"/>
      <c r="OXU6" s="13"/>
      <c r="OXV6" s="13"/>
      <c r="OXW6" s="14"/>
      <c r="OXX6" s="8"/>
      <c r="OXY6" s="8"/>
      <c r="OXZ6" s="8"/>
      <c r="OYA6" s="8"/>
      <c r="OYB6" s="13"/>
      <c r="OYC6" s="13"/>
      <c r="OYD6" s="13"/>
      <c r="OYE6" s="14"/>
      <c r="OYF6" s="8"/>
      <c r="OYG6" s="8"/>
      <c r="OYH6" s="8"/>
      <c r="OYI6" s="8"/>
      <c r="OYJ6" s="13"/>
      <c r="OYK6" s="13"/>
      <c r="OYL6" s="13"/>
      <c r="OYM6" s="14"/>
      <c r="OYN6" s="8"/>
      <c r="OYO6" s="8"/>
      <c r="OYP6" s="8"/>
      <c r="OYQ6" s="8"/>
      <c r="OYR6" s="13"/>
      <c r="OYS6" s="13"/>
      <c r="OYT6" s="13"/>
      <c r="OYU6" s="14"/>
      <c r="OYV6" s="8"/>
      <c r="OYW6" s="8"/>
      <c r="OYX6" s="8"/>
      <c r="OYY6" s="8"/>
      <c r="OYZ6" s="13"/>
      <c r="OZA6" s="13"/>
      <c r="OZB6" s="13"/>
      <c r="OZC6" s="14"/>
      <c r="OZD6" s="8"/>
      <c r="OZE6" s="8"/>
      <c r="OZF6" s="8"/>
      <c r="OZG6" s="8"/>
      <c r="OZH6" s="13"/>
      <c r="OZI6" s="13"/>
      <c r="OZJ6" s="13"/>
      <c r="OZK6" s="14"/>
      <c r="OZL6" s="8"/>
      <c r="OZM6" s="8"/>
      <c r="OZN6" s="8"/>
      <c r="OZO6" s="8"/>
      <c r="OZP6" s="13"/>
      <c r="OZQ6" s="13"/>
      <c r="OZR6" s="13"/>
      <c r="OZS6" s="14"/>
      <c r="OZT6" s="8"/>
      <c r="OZU6" s="8"/>
      <c r="OZV6" s="8"/>
      <c r="OZW6" s="8"/>
      <c r="OZX6" s="13"/>
      <c r="OZY6" s="13"/>
      <c r="OZZ6" s="13"/>
      <c r="PAA6" s="14"/>
      <c r="PAB6" s="8"/>
      <c r="PAC6" s="8"/>
      <c r="PAD6" s="8"/>
      <c r="PAE6" s="8"/>
      <c r="PAF6" s="13"/>
      <c r="PAG6" s="13"/>
      <c r="PAH6" s="13"/>
      <c r="PAI6" s="14"/>
      <c r="PAJ6" s="8"/>
      <c r="PAK6" s="8"/>
      <c r="PAL6" s="8"/>
      <c r="PAM6" s="8"/>
      <c r="PAN6" s="13"/>
      <c r="PAO6" s="13"/>
      <c r="PAP6" s="13"/>
      <c r="PAQ6" s="14"/>
      <c r="PAR6" s="8"/>
      <c r="PAS6" s="8"/>
      <c r="PAT6" s="8"/>
      <c r="PAU6" s="8"/>
      <c r="PAV6" s="13"/>
      <c r="PAW6" s="13"/>
      <c r="PAX6" s="13"/>
      <c r="PAY6" s="14"/>
      <c r="PAZ6" s="8"/>
      <c r="PBA6" s="8"/>
      <c r="PBB6" s="8"/>
      <c r="PBC6" s="8"/>
      <c r="PBD6" s="13"/>
      <c r="PBE6" s="13"/>
      <c r="PBF6" s="13"/>
      <c r="PBG6" s="14"/>
      <c r="PBH6" s="8"/>
      <c r="PBI6" s="8"/>
      <c r="PBJ6" s="8"/>
      <c r="PBK6" s="8"/>
      <c r="PBL6" s="13"/>
      <c r="PBM6" s="13"/>
      <c r="PBN6" s="13"/>
      <c r="PBO6" s="14"/>
      <c r="PBP6" s="8"/>
      <c r="PBQ6" s="8"/>
      <c r="PBR6" s="8"/>
      <c r="PBS6" s="8"/>
      <c r="PBT6" s="13"/>
      <c r="PBU6" s="13"/>
      <c r="PBV6" s="13"/>
      <c r="PBW6" s="14"/>
      <c r="PBX6" s="8"/>
      <c r="PBY6" s="8"/>
      <c r="PBZ6" s="8"/>
      <c r="PCA6" s="8"/>
      <c r="PCB6" s="13"/>
      <c r="PCC6" s="13"/>
      <c r="PCD6" s="13"/>
      <c r="PCE6" s="14"/>
      <c r="PCF6" s="8"/>
      <c r="PCG6" s="8"/>
      <c r="PCH6" s="8"/>
      <c r="PCI6" s="8"/>
      <c r="PCJ6" s="13"/>
      <c r="PCK6" s="13"/>
      <c r="PCL6" s="13"/>
      <c r="PCM6" s="14"/>
      <c r="PCN6" s="8"/>
      <c r="PCO6" s="8"/>
      <c r="PCP6" s="8"/>
      <c r="PCQ6" s="8"/>
      <c r="PCR6" s="13"/>
      <c r="PCS6" s="13"/>
      <c r="PCT6" s="13"/>
      <c r="PCU6" s="14"/>
      <c r="PCV6" s="8"/>
      <c r="PCW6" s="8"/>
      <c r="PCX6" s="8"/>
      <c r="PCY6" s="8"/>
      <c r="PCZ6" s="13"/>
      <c r="PDA6" s="13"/>
      <c r="PDB6" s="13"/>
      <c r="PDC6" s="14"/>
      <c r="PDD6" s="8"/>
      <c r="PDE6" s="8"/>
      <c r="PDF6" s="8"/>
      <c r="PDG6" s="8"/>
      <c r="PDH6" s="13"/>
      <c r="PDI6" s="13"/>
      <c r="PDJ6" s="13"/>
      <c r="PDK6" s="14"/>
      <c r="PDL6" s="8"/>
      <c r="PDM6" s="8"/>
      <c r="PDN6" s="8"/>
      <c r="PDO6" s="8"/>
      <c r="PDP6" s="13"/>
      <c r="PDQ6" s="13"/>
      <c r="PDR6" s="13"/>
      <c r="PDS6" s="14"/>
      <c r="PDT6" s="8"/>
      <c r="PDU6" s="8"/>
      <c r="PDV6" s="8"/>
      <c r="PDW6" s="8"/>
      <c r="PDX6" s="13"/>
      <c r="PDY6" s="13"/>
      <c r="PDZ6" s="13"/>
      <c r="PEA6" s="14"/>
      <c r="PEB6" s="8"/>
      <c r="PEC6" s="8"/>
      <c r="PED6" s="8"/>
      <c r="PEE6" s="8"/>
      <c r="PEF6" s="13"/>
      <c r="PEG6" s="13"/>
      <c r="PEH6" s="13"/>
      <c r="PEI6" s="14"/>
      <c r="PEJ6" s="8"/>
      <c r="PEK6" s="8"/>
      <c r="PEL6" s="8"/>
      <c r="PEM6" s="8"/>
      <c r="PEN6" s="13"/>
      <c r="PEO6" s="13"/>
      <c r="PEP6" s="13"/>
      <c r="PEQ6" s="14"/>
      <c r="PER6" s="8"/>
      <c r="PES6" s="8"/>
      <c r="PET6" s="8"/>
      <c r="PEU6" s="8"/>
      <c r="PEV6" s="13"/>
      <c r="PEW6" s="13"/>
      <c r="PEX6" s="13"/>
      <c r="PEY6" s="14"/>
      <c r="PEZ6" s="8"/>
      <c r="PFA6" s="8"/>
      <c r="PFB6" s="8"/>
      <c r="PFC6" s="8"/>
      <c r="PFD6" s="13"/>
      <c r="PFE6" s="13"/>
      <c r="PFF6" s="13"/>
      <c r="PFG6" s="14"/>
      <c r="PFH6" s="8"/>
      <c r="PFI6" s="8"/>
      <c r="PFJ6" s="8"/>
      <c r="PFK6" s="8"/>
      <c r="PFL6" s="13"/>
      <c r="PFM6" s="13"/>
      <c r="PFN6" s="13"/>
      <c r="PFO6" s="14"/>
      <c r="PFP6" s="8"/>
      <c r="PFQ6" s="8"/>
      <c r="PFR6" s="8"/>
      <c r="PFS6" s="8"/>
      <c r="PFT6" s="13"/>
      <c r="PFU6" s="13"/>
      <c r="PFV6" s="13"/>
      <c r="PFW6" s="14"/>
      <c r="PFX6" s="8"/>
      <c r="PFY6" s="8"/>
      <c r="PFZ6" s="8"/>
      <c r="PGA6" s="8"/>
      <c r="PGB6" s="13"/>
      <c r="PGC6" s="13"/>
      <c r="PGD6" s="13"/>
      <c r="PGE6" s="14"/>
      <c r="PGF6" s="8"/>
      <c r="PGG6" s="8"/>
      <c r="PGH6" s="8"/>
      <c r="PGI6" s="8"/>
      <c r="PGJ6" s="13"/>
      <c r="PGK6" s="13"/>
      <c r="PGL6" s="13"/>
      <c r="PGM6" s="14"/>
      <c r="PGN6" s="8"/>
      <c r="PGO6" s="8"/>
      <c r="PGP6" s="8"/>
      <c r="PGQ6" s="8"/>
      <c r="PGR6" s="13"/>
      <c r="PGS6" s="13"/>
      <c r="PGT6" s="13"/>
      <c r="PGU6" s="14"/>
      <c r="PGV6" s="8"/>
      <c r="PGW6" s="8"/>
      <c r="PGX6" s="8"/>
      <c r="PGY6" s="8"/>
      <c r="PGZ6" s="13"/>
      <c r="PHA6" s="13"/>
      <c r="PHB6" s="13"/>
      <c r="PHC6" s="14"/>
      <c r="PHD6" s="8"/>
      <c r="PHE6" s="8"/>
      <c r="PHF6" s="8"/>
      <c r="PHG6" s="8"/>
      <c r="PHH6" s="13"/>
      <c r="PHI6" s="13"/>
      <c r="PHJ6" s="13"/>
      <c r="PHK6" s="14"/>
      <c r="PHL6" s="8"/>
      <c r="PHM6" s="8"/>
      <c r="PHN6" s="8"/>
      <c r="PHO6" s="8"/>
      <c r="PHP6" s="13"/>
      <c r="PHQ6" s="13"/>
      <c r="PHR6" s="13"/>
      <c r="PHS6" s="14"/>
      <c r="PHT6" s="8"/>
      <c r="PHU6" s="8"/>
      <c r="PHV6" s="8"/>
      <c r="PHW6" s="8"/>
      <c r="PHX6" s="13"/>
      <c r="PHY6" s="13"/>
      <c r="PHZ6" s="13"/>
      <c r="PIA6" s="14"/>
      <c r="PIB6" s="8"/>
      <c r="PIC6" s="8"/>
      <c r="PID6" s="8"/>
      <c r="PIE6" s="8"/>
      <c r="PIF6" s="13"/>
      <c r="PIG6" s="13"/>
      <c r="PIH6" s="13"/>
      <c r="PII6" s="14"/>
      <c r="PIJ6" s="8"/>
      <c r="PIK6" s="8"/>
      <c r="PIL6" s="8"/>
      <c r="PIM6" s="8"/>
      <c r="PIN6" s="13"/>
      <c r="PIO6" s="13"/>
      <c r="PIP6" s="13"/>
      <c r="PIQ6" s="14"/>
      <c r="PIR6" s="8"/>
      <c r="PIS6" s="8"/>
      <c r="PIT6" s="8"/>
      <c r="PIU6" s="8"/>
      <c r="PIV6" s="13"/>
      <c r="PIW6" s="13"/>
      <c r="PIX6" s="13"/>
      <c r="PIY6" s="14"/>
      <c r="PIZ6" s="8"/>
      <c r="PJA6" s="8"/>
      <c r="PJB6" s="8"/>
      <c r="PJC6" s="8"/>
      <c r="PJD6" s="13"/>
      <c r="PJE6" s="13"/>
      <c r="PJF6" s="13"/>
      <c r="PJG6" s="14"/>
      <c r="PJH6" s="8"/>
      <c r="PJI6" s="8"/>
      <c r="PJJ6" s="8"/>
      <c r="PJK6" s="8"/>
      <c r="PJL6" s="13"/>
      <c r="PJM6" s="13"/>
      <c r="PJN6" s="13"/>
      <c r="PJO6" s="14"/>
      <c r="PJP6" s="8"/>
      <c r="PJQ6" s="8"/>
      <c r="PJR6" s="8"/>
      <c r="PJS6" s="8"/>
      <c r="PJT6" s="13"/>
      <c r="PJU6" s="13"/>
      <c r="PJV6" s="13"/>
      <c r="PJW6" s="14"/>
      <c r="PJX6" s="8"/>
      <c r="PJY6" s="8"/>
      <c r="PJZ6" s="8"/>
      <c r="PKA6" s="8"/>
      <c r="PKB6" s="13"/>
      <c r="PKC6" s="13"/>
      <c r="PKD6" s="13"/>
      <c r="PKE6" s="14"/>
      <c r="PKF6" s="8"/>
      <c r="PKG6" s="8"/>
      <c r="PKH6" s="8"/>
      <c r="PKI6" s="8"/>
      <c r="PKJ6" s="13"/>
      <c r="PKK6" s="13"/>
      <c r="PKL6" s="13"/>
      <c r="PKM6" s="14"/>
      <c r="PKN6" s="8"/>
      <c r="PKO6" s="8"/>
      <c r="PKP6" s="8"/>
      <c r="PKQ6" s="8"/>
      <c r="PKR6" s="13"/>
      <c r="PKS6" s="13"/>
      <c r="PKT6" s="13"/>
      <c r="PKU6" s="14"/>
      <c r="PKV6" s="8"/>
      <c r="PKW6" s="8"/>
      <c r="PKX6" s="8"/>
      <c r="PKY6" s="8"/>
      <c r="PKZ6" s="13"/>
      <c r="PLA6" s="13"/>
      <c r="PLB6" s="13"/>
      <c r="PLC6" s="14"/>
      <c r="PLD6" s="8"/>
      <c r="PLE6" s="8"/>
      <c r="PLF6" s="8"/>
      <c r="PLG6" s="8"/>
      <c r="PLH6" s="13"/>
      <c r="PLI6" s="13"/>
      <c r="PLJ6" s="13"/>
      <c r="PLK6" s="14"/>
      <c r="PLL6" s="8"/>
      <c r="PLM6" s="8"/>
      <c r="PLN6" s="8"/>
      <c r="PLO6" s="8"/>
      <c r="PLP6" s="13"/>
      <c r="PLQ6" s="13"/>
      <c r="PLR6" s="13"/>
      <c r="PLS6" s="14"/>
      <c r="PLT6" s="8"/>
      <c r="PLU6" s="8"/>
      <c r="PLV6" s="8"/>
      <c r="PLW6" s="8"/>
      <c r="PLX6" s="13"/>
      <c r="PLY6" s="13"/>
      <c r="PLZ6" s="13"/>
      <c r="PMA6" s="14"/>
      <c r="PMB6" s="8"/>
      <c r="PMC6" s="8"/>
      <c r="PMD6" s="8"/>
      <c r="PME6" s="8"/>
      <c r="PMF6" s="13"/>
      <c r="PMG6" s="13"/>
      <c r="PMH6" s="13"/>
      <c r="PMI6" s="14"/>
      <c r="PMJ6" s="8"/>
      <c r="PMK6" s="8"/>
      <c r="PML6" s="8"/>
      <c r="PMM6" s="8"/>
      <c r="PMN6" s="13"/>
      <c r="PMO6" s="13"/>
      <c r="PMP6" s="13"/>
      <c r="PMQ6" s="14"/>
      <c r="PMR6" s="8"/>
      <c r="PMS6" s="8"/>
      <c r="PMT6" s="8"/>
      <c r="PMU6" s="8"/>
      <c r="PMV6" s="13"/>
      <c r="PMW6" s="13"/>
      <c r="PMX6" s="13"/>
      <c r="PMY6" s="14"/>
      <c r="PMZ6" s="8"/>
      <c r="PNA6" s="8"/>
      <c r="PNB6" s="8"/>
      <c r="PNC6" s="8"/>
      <c r="PND6" s="13"/>
      <c r="PNE6" s="13"/>
      <c r="PNF6" s="13"/>
      <c r="PNG6" s="14"/>
      <c r="PNH6" s="8"/>
      <c r="PNI6" s="8"/>
      <c r="PNJ6" s="8"/>
      <c r="PNK6" s="8"/>
      <c r="PNL6" s="13"/>
      <c r="PNM6" s="13"/>
      <c r="PNN6" s="13"/>
      <c r="PNO6" s="14"/>
      <c r="PNP6" s="8"/>
      <c r="PNQ6" s="8"/>
      <c r="PNR6" s="8"/>
      <c r="PNS6" s="8"/>
      <c r="PNT6" s="13"/>
      <c r="PNU6" s="13"/>
      <c r="PNV6" s="13"/>
      <c r="PNW6" s="14"/>
      <c r="PNX6" s="8"/>
      <c r="PNY6" s="8"/>
      <c r="PNZ6" s="8"/>
      <c r="POA6" s="8"/>
      <c r="POB6" s="13"/>
      <c r="POC6" s="13"/>
      <c r="POD6" s="13"/>
      <c r="POE6" s="14"/>
      <c r="POF6" s="8"/>
      <c r="POG6" s="8"/>
      <c r="POH6" s="8"/>
      <c r="POI6" s="8"/>
      <c r="POJ6" s="13"/>
      <c r="POK6" s="13"/>
      <c r="POL6" s="13"/>
      <c r="POM6" s="14"/>
      <c r="PON6" s="8"/>
      <c r="POO6" s="8"/>
      <c r="POP6" s="8"/>
      <c r="POQ6" s="8"/>
      <c r="POR6" s="13"/>
      <c r="POS6" s="13"/>
      <c r="POT6" s="13"/>
      <c r="POU6" s="14"/>
      <c r="POV6" s="8"/>
      <c r="POW6" s="8"/>
      <c r="POX6" s="8"/>
      <c r="POY6" s="8"/>
      <c r="POZ6" s="13"/>
      <c r="PPA6" s="13"/>
      <c r="PPB6" s="13"/>
      <c r="PPC6" s="14"/>
      <c r="PPD6" s="8"/>
      <c r="PPE6" s="8"/>
      <c r="PPF6" s="8"/>
      <c r="PPG6" s="8"/>
      <c r="PPH6" s="13"/>
      <c r="PPI6" s="13"/>
      <c r="PPJ6" s="13"/>
      <c r="PPK6" s="14"/>
      <c r="PPL6" s="8"/>
      <c r="PPM6" s="8"/>
      <c r="PPN6" s="8"/>
      <c r="PPO6" s="8"/>
      <c r="PPP6" s="13"/>
      <c r="PPQ6" s="13"/>
      <c r="PPR6" s="13"/>
      <c r="PPS6" s="14"/>
      <c r="PPT6" s="8"/>
      <c r="PPU6" s="8"/>
      <c r="PPV6" s="8"/>
      <c r="PPW6" s="8"/>
      <c r="PPX6" s="13"/>
      <c r="PPY6" s="13"/>
      <c r="PPZ6" s="13"/>
      <c r="PQA6" s="14"/>
      <c r="PQB6" s="8"/>
      <c r="PQC6" s="8"/>
      <c r="PQD6" s="8"/>
      <c r="PQE6" s="8"/>
      <c r="PQF6" s="13"/>
      <c r="PQG6" s="13"/>
      <c r="PQH6" s="13"/>
      <c r="PQI6" s="14"/>
      <c r="PQJ6" s="8"/>
      <c r="PQK6" s="8"/>
      <c r="PQL6" s="8"/>
      <c r="PQM6" s="8"/>
      <c r="PQN6" s="13"/>
      <c r="PQO6" s="13"/>
      <c r="PQP6" s="13"/>
      <c r="PQQ6" s="14"/>
      <c r="PQR6" s="8"/>
      <c r="PQS6" s="8"/>
      <c r="PQT6" s="8"/>
      <c r="PQU6" s="8"/>
      <c r="PQV6" s="13"/>
      <c r="PQW6" s="13"/>
      <c r="PQX6" s="13"/>
      <c r="PQY6" s="14"/>
      <c r="PQZ6" s="8"/>
      <c r="PRA6" s="8"/>
      <c r="PRB6" s="8"/>
      <c r="PRC6" s="8"/>
      <c r="PRD6" s="13"/>
      <c r="PRE6" s="13"/>
      <c r="PRF6" s="13"/>
      <c r="PRG6" s="14"/>
      <c r="PRH6" s="8"/>
      <c r="PRI6" s="8"/>
      <c r="PRJ6" s="8"/>
      <c r="PRK6" s="8"/>
      <c r="PRL6" s="13"/>
      <c r="PRM6" s="13"/>
      <c r="PRN6" s="13"/>
      <c r="PRO6" s="14"/>
      <c r="PRP6" s="8"/>
      <c r="PRQ6" s="8"/>
      <c r="PRR6" s="8"/>
      <c r="PRS6" s="8"/>
      <c r="PRT6" s="13"/>
      <c r="PRU6" s="13"/>
      <c r="PRV6" s="13"/>
      <c r="PRW6" s="14"/>
      <c r="PRX6" s="8"/>
      <c r="PRY6" s="8"/>
      <c r="PRZ6" s="8"/>
      <c r="PSA6" s="8"/>
      <c r="PSB6" s="13"/>
      <c r="PSC6" s="13"/>
      <c r="PSD6" s="13"/>
      <c r="PSE6" s="14"/>
      <c r="PSF6" s="8"/>
      <c r="PSG6" s="8"/>
      <c r="PSH6" s="8"/>
      <c r="PSI6" s="8"/>
      <c r="PSJ6" s="13"/>
      <c r="PSK6" s="13"/>
      <c r="PSL6" s="13"/>
      <c r="PSM6" s="14"/>
      <c r="PSN6" s="8"/>
      <c r="PSO6" s="8"/>
      <c r="PSP6" s="8"/>
      <c r="PSQ6" s="8"/>
      <c r="PSR6" s="13"/>
      <c r="PSS6" s="13"/>
      <c r="PST6" s="13"/>
      <c r="PSU6" s="14"/>
      <c r="PSV6" s="8"/>
      <c r="PSW6" s="8"/>
      <c r="PSX6" s="8"/>
      <c r="PSY6" s="8"/>
      <c r="PSZ6" s="13"/>
      <c r="PTA6" s="13"/>
      <c r="PTB6" s="13"/>
      <c r="PTC6" s="14"/>
      <c r="PTD6" s="8"/>
      <c r="PTE6" s="8"/>
      <c r="PTF6" s="8"/>
      <c r="PTG6" s="8"/>
      <c r="PTH6" s="13"/>
      <c r="PTI6" s="13"/>
      <c r="PTJ6" s="13"/>
      <c r="PTK6" s="14"/>
      <c r="PTL6" s="8"/>
      <c r="PTM6" s="8"/>
      <c r="PTN6" s="8"/>
      <c r="PTO6" s="8"/>
      <c r="PTP6" s="13"/>
      <c r="PTQ6" s="13"/>
      <c r="PTR6" s="13"/>
      <c r="PTS6" s="14"/>
      <c r="PTT6" s="8"/>
      <c r="PTU6" s="8"/>
      <c r="PTV6" s="8"/>
      <c r="PTW6" s="8"/>
      <c r="PTX6" s="13"/>
      <c r="PTY6" s="13"/>
      <c r="PTZ6" s="13"/>
      <c r="PUA6" s="14"/>
      <c r="PUB6" s="8"/>
      <c r="PUC6" s="8"/>
      <c r="PUD6" s="8"/>
      <c r="PUE6" s="8"/>
      <c r="PUF6" s="13"/>
      <c r="PUG6" s="13"/>
      <c r="PUH6" s="13"/>
      <c r="PUI6" s="14"/>
      <c r="PUJ6" s="8"/>
      <c r="PUK6" s="8"/>
      <c r="PUL6" s="8"/>
      <c r="PUM6" s="8"/>
      <c r="PUN6" s="13"/>
      <c r="PUO6" s="13"/>
      <c r="PUP6" s="13"/>
      <c r="PUQ6" s="14"/>
      <c r="PUR6" s="8"/>
      <c r="PUS6" s="8"/>
      <c r="PUT6" s="8"/>
      <c r="PUU6" s="8"/>
      <c r="PUV6" s="13"/>
      <c r="PUW6" s="13"/>
      <c r="PUX6" s="13"/>
      <c r="PUY6" s="14"/>
      <c r="PUZ6" s="8"/>
      <c r="PVA6" s="8"/>
      <c r="PVB6" s="8"/>
      <c r="PVC6" s="8"/>
      <c r="PVD6" s="13"/>
      <c r="PVE6" s="13"/>
      <c r="PVF6" s="13"/>
      <c r="PVG6" s="14"/>
      <c r="PVH6" s="8"/>
      <c r="PVI6" s="8"/>
      <c r="PVJ6" s="8"/>
      <c r="PVK6" s="8"/>
      <c r="PVL6" s="13"/>
      <c r="PVM6" s="13"/>
      <c r="PVN6" s="13"/>
      <c r="PVO6" s="14"/>
      <c r="PVP6" s="8"/>
      <c r="PVQ6" s="8"/>
      <c r="PVR6" s="8"/>
      <c r="PVS6" s="8"/>
      <c r="PVT6" s="13"/>
      <c r="PVU6" s="13"/>
      <c r="PVV6" s="13"/>
      <c r="PVW6" s="14"/>
      <c r="PVX6" s="8"/>
      <c r="PVY6" s="8"/>
      <c r="PVZ6" s="8"/>
      <c r="PWA6" s="8"/>
      <c r="PWB6" s="13"/>
      <c r="PWC6" s="13"/>
      <c r="PWD6" s="13"/>
      <c r="PWE6" s="14"/>
      <c r="PWF6" s="8"/>
      <c r="PWG6" s="8"/>
      <c r="PWH6" s="8"/>
      <c r="PWI6" s="8"/>
      <c r="PWJ6" s="13"/>
      <c r="PWK6" s="13"/>
      <c r="PWL6" s="13"/>
      <c r="PWM6" s="14"/>
      <c r="PWN6" s="8"/>
      <c r="PWO6" s="8"/>
      <c r="PWP6" s="8"/>
      <c r="PWQ6" s="8"/>
      <c r="PWR6" s="13"/>
      <c r="PWS6" s="13"/>
      <c r="PWT6" s="13"/>
      <c r="PWU6" s="14"/>
      <c r="PWV6" s="8"/>
      <c r="PWW6" s="8"/>
      <c r="PWX6" s="8"/>
      <c r="PWY6" s="8"/>
      <c r="PWZ6" s="13"/>
      <c r="PXA6" s="13"/>
      <c r="PXB6" s="13"/>
      <c r="PXC6" s="14"/>
      <c r="PXD6" s="8"/>
      <c r="PXE6" s="8"/>
      <c r="PXF6" s="8"/>
      <c r="PXG6" s="8"/>
      <c r="PXH6" s="13"/>
      <c r="PXI6" s="13"/>
      <c r="PXJ6" s="13"/>
      <c r="PXK6" s="14"/>
      <c r="PXL6" s="8"/>
      <c r="PXM6" s="8"/>
      <c r="PXN6" s="8"/>
      <c r="PXO6" s="8"/>
      <c r="PXP6" s="13"/>
      <c r="PXQ6" s="13"/>
      <c r="PXR6" s="13"/>
      <c r="PXS6" s="14"/>
      <c r="PXT6" s="8"/>
      <c r="PXU6" s="8"/>
      <c r="PXV6" s="8"/>
      <c r="PXW6" s="8"/>
      <c r="PXX6" s="13"/>
      <c r="PXY6" s="13"/>
      <c r="PXZ6" s="13"/>
      <c r="PYA6" s="14"/>
      <c r="PYB6" s="8"/>
      <c r="PYC6" s="8"/>
      <c r="PYD6" s="8"/>
      <c r="PYE6" s="8"/>
      <c r="PYF6" s="13"/>
      <c r="PYG6" s="13"/>
      <c r="PYH6" s="13"/>
      <c r="PYI6" s="14"/>
      <c r="PYJ6" s="8"/>
      <c r="PYK6" s="8"/>
      <c r="PYL6" s="8"/>
      <c r="PYM6" s="8"/>
      <c r="PYN6" s="13"/>
      <c r="PYO6" s="13"/>
      <c r="PYP6" s="13"/>
      <c r="PYQ6" s="14"/>
      <c r="PYR6" s="8"/>
      <c r="PYS6" s="8"/>
      <c r="PYT6" s="8"/>
      <c r="PYU6" s="8"/>
      <c r="PYV6" s="13"/>
      <c r="PYW6" s="13"/>
      <c r="PYX6" s="13"/>
      <c r="PYY6" s="14"/>
      <c r="PYZ6" s="8"/>
      <c r="PZA6" s="8"/>
      <c r="PZB6" s="8"/>
      <c r="PZC6" s="8"/>
      <c r="PZD6" s="13"/>
      <c r="PZE6" s="13"/>
      <c r="PZF6" s="13"/>
      <c r="PZG6" s="14"/>
      <c r="PZH6" s="8"/>
      <c r="PZI6" s="8"/>
      <c r="PZJ6" s="8"/>
      <c r="PZK6" s="8"/>
      <c r="PZL6" s="13"/>
      <c r="PZM6" s="13"/>
      <c r="PZN6" s="13"/>
      <c r="PZO6" s="14"/>
      <c r="PZP6" s="8"/>
      <c r="PZQ6" s="8"/>
      <c r="PZR6" s="8"/>
      <c r="PZS6" s="8"/>
      <c r="PZT6" s="13"/>
      <c r="PZU6" s="13"/>
      <c r="PZV6" s="13"/>
      <c r="PZW6" s="14"/>
      <c r="PZX6" s="8"/>
      <c r="PZY6" s="8"/>
      <c r="PZZ6" s="8"/>
      <c r="QAA6" s="8"/>
      <c r="QAB6" s="13"/>
      <c r="QAC6" s="13"/>
      <c r="QAD6" s="13"/>
      <c r="QAE6" s="14"/>
      <c r="QAF6" s="8"/>
      <c r="QAG6" s="8"/>
      <c r="QAH6" s="8"/>
      <c r="QAI6" s="8"/>
      <c r="QAJ6" s="13"/>
      <c r="QAK6" s="13"/>
      <c r="QAL6" s="13"/>
      <c r="QAM6" s="14"/>
      <c r="QAN6" s="8"/>
      <c r="QAO6" s="8"/>
      <c r="QAP6" s="8"/>
      <c r="QAQ6" s="8"/>
      <c r="QAR6" s="13"/>
      <c r="QAS6" s="13"/>
      <c r="QAT6" s="13"/>
      <c r="QAU6" s="14"/>
      <c r="QAV6" s="8"/>
      <c r="QAW6" s="8"/>
      <c r="QAX6" s="8"/>
      <c r="QAY6" s="8"/>
      <c r="QAZ6" s="13"/>
      <c r="QBA6" s="13"/>
      <c r="QBB6" s="13"/>
      <c r="QBC6" s="14"/>
      <c r="QBD6" s="8"/>
      <c r="QBE6" s="8"/>
      <c r="QBF6" s="8"/>
      <c r="QBG6" s="8"/>
      <c r="QBH6" s="13"/>
      <c r="QBI6" s="13"/>
      <c r="QBJ6" s="13"/>
      <c r="QBK6" s="14"/>
      <c r="QBL6" s="8"/>
      <c r="QBM6" s="8"/>
      <c r="QBN6" s="8"/>
      <c r="QBO6" s="8"/>
      <c r="QBP6" s="13"/>
      <c r="QBQ6" s="13"/>
      <c r="QBR6" s="13"/>
      <c r="QBS6" s="14"/>
      <c r="QBT6" s="8"/>
      <c r="QBU6" s="8"/>
      <c r="QBV6" s="8"/>
      <c r="QBW6" s="8"/>
      <c r="QBX6" s="13"/>
      <c r="QBY6" s="13"/>
      <c r="QBZ6" s="13"/>
      <c r="QCA6" s="14"/>
      <c r="QCB6" s="8"/>
      <c r="QCC6" s="8"/>
      <c r="QCD6" s="8"/>
      <c r="QCE6" s="8"/>
      <c r="QCF6" s="13"/>
      <c r="QCG6" s="13"/>
      <c r="QCH6" s="13"/>
      <c r="QCI6" s="14"/>
      <c r="QCJ6" s="8"/>
      <c r="QCK6" s="8"/>
      <c r="QCL6" s="8"/>
      <c r="QCM6" s="8"/>
      <c r="QCN6" s="13"/>
      <c r="QCO6" s="13"/>
      <c r="QCP6" s="13"/>
      <c r="QCQ6" s="14"/>
      <c r="QCR6" s="8"/>
      <c r="QCS6" s="8"/>
      <c r="QCT6" s="8"/>
      <c r="QCU6" s="8"/>
      <c r="QCV6" s="13"/>
      <c r="QCW6" s="13"/>
      <c r="QCX6" s="13"/>
      <c r="QCY6" s="14"/>
      <c r="QCZ6" s="8"/>
      <c r="QDA6" s="8"/>
      <c r="QDB6" s="8"/>
      <c r="QDC6" s="8"/>
      <c r="QDD6" s="13"/>
      <c r="QDE6" s="13"/>
      <c r="QDF6" s="13"/>
      <c r="QDG6" s="14"/>
      <c r="QDH6" s="8"/>
      <c r="QDI6" s="8"/>
      <c r="QDJ6" s="8"/>
      <c r="QDK6" s="8"/>
      <c r="QDL6" s="13"/>
      <c r="QDM6" s="13"/>
      <c r="QDN6" s="13"/>
      <c r="QDO6" s="14"/>
      <c r="QDP6" s="8"/>
      <c r="QDQ6" s="8"/>
      <c r="QDR6" s="8"/>
      <c r="QDS6" s="8"/>
      <c r="QDT6" s="13"/>
      <c r="QDU6" s="13"/>
      <c r="QDV6" s="13"/>
      <c r="QDW6" s="14"/>
      <c r="QDX6" s="8"/>
      <c r="QDY6" s="8"/>
      <c r="QDZ6" s="8"/>
      <c r="QEA6" s="8"/>
      <c r="QEB6" s="13"/>
      <c r="QEC6" s="13"/>
      <c r="QED6" s="13"/>
      <c r="QEE6" s="14"/>
      <c r="QEF6" s="8"/>
      <c r="QEG6" s="8"/>
      <c r="QEH6" s="8"/>
      <c r="QEI6" s="8"/>
      <c r="QEJ6" s="13"/>
      <c r="QEK6" s="13"/>
      <c r="QEL6" s="13"/>
      <c r="QEM6" s="14"/>
      <c r="QEN6" s="8"/>
      <c r="QEO6" s="8"/>
      <c r="QEP6" s="8"/>
      <c r="QEQ6" s="8"/>
      <c r="QER6" s="13"/>
      <c r="QES6" s="13"/>
      <c r="QET6" s="13"/>
      <c r="QEU6" s="14"/>
      <c r="QEV6" s="8"/>
      <c r="QEW6" s="8"/>
      <c r="QEX6" s="8"/>
      <c r="QEY6" s="8"/>
      <c r="QEZ6" s="13"/>
      <c r="QFA6" s="13"/>
      <c r="QFB6" s="13"/>
      <c r="QFC6" s="14"/>
      <c r="QFD6" s="8"/>
      <c r="QFE6" s="8"/>
      <c r="QFF6" s="8"/>
      <c r="QFG6" s="8"/>
      <c r="QFH6" s="13"/>
      <c r="QFI6" s="13"/>
      <c r="QFJ6" s="13"/>
      <c r="QFK6" s="14"/>
      <c r="QFL6" s="8"/>
      <c r="QFM6" s="8"/>
      <c r="QFN6" s="8"/>
      <c r="QFO6" s="8"/>
      <c r="QFP6" s="13"/>
      <c r="QFQ6" s="13"/>
      <c r="QFR6" s="13"/>
      <c r="QFS6" s="14"/>
      <c r="QFT6" s="8"/>
      <c r="QFU6" s="8"/>
      <c r="QFV6" s="8"/>
      <c r="QFW6" s="8"/>
      <c r="QFX6" s="13"/>
      <c r="QFY6" s="13"/>
      <c r="QFZ6" s="13"/>
      <c r="QGA6" s="14"/>
      <c r="QGB6" s="8"/>
      <c r="QGC6" s="8"/>
      <c r="QGD6" s="8"/>
      <c r="QGE6" s="8"/>
      <c r="QGF6" s="13"/>
      <c r="QGG6" s="13"/>
      <c r="QGH6" s="13"/>
      <c r="QGI6" s="14"/>
      <c r="QGJ6" s="8"/>
      <c r="QGK6" s="8"/>
      <c r="QGL6" s="8"/>
      <c r="QGM6" s="8"/>
      <c r="QGN6" s="13"/>
      <c r="QGO6" s="13"/>
      <c r="QGP6" s="13"/>
      <c r="QGQ6" s="14"/>
      <c r="QGR6" s="8"/>
      <c r="QGS6" s="8"/>
      <c r="QGT6" s="8"/>
      <c r="QGU6" s="8"/>
      <c r="QGV6" s="13"/>
      <c r="QGW6" s="13"/>
      <c r="QGX6" s="13"/>
      <c r="QGY6" s="14"/>
      <c r="QGZ6" s="8"/>
      <c r="QHA6" s="8"/>
      <c r="QHB6" s="8"/>
      <c r="QHC6" s="8"/>
      <c r="QHD6" s="13"/>
      <c r="QHE6" s="13"/>
      <c r="QHF6" s="13"/>
      <c r="QHG6" s="14"/>
      <c r="QHH6" s="8"/>
      <c r="QHI6" s="8"/>
      <c r="QHJ6" s="8"/>
      <c r="QHK6" s="8"/>
      <c r="QHL6" s="13"/>
      <c r="QHM6" s="13"/>
      <c r="QHN6" s="13"/>
      <c r="QHO6" s="14"/>
      <c r="QHP6" s="8"/>
      <c r="QHQ6" s="8"/>
      <c r="QHR6" s="8"/>
      <c r="QHS6" s="8"/>
      <c r="QHT6" s="13"/>
      <c r="QHU6" s="13"/>
      <c r="QHV6" s="13"/>
      <c r="QHW6" s="14"/>
      <c r="QHX6" s="8"/>
      <c r="QHY6" s="8"/>
      <c r="QHZ6" s="8"/>
      <c r="QIA6" s="8"/>
      <c r="QIB6" s="13"/>
      <c r="QIC6" s="13"/>
      <c r="QID6" s="13"/>
      <c r="QIE6" s="14"/>
      <c r="QIF6" s="8"/>
      <c r="QIG6" s="8"/>
      <c r="QIH6" s="8"/>
      <c r="QII6" s="8"/>
      <c r="QIJ6" s="13"/>
      <c r="QIK6" s="13"/>
      <c r="QIL6" s="13"/>
      <c r="QIM6" s="14"/>
      <c r="QIN6" s="8"/>
      <c r="QIO6" s="8"/>
      <c r="QIP6" s="8"/>
      <c r="QIQ6" s="8"/>
      <c r="QIR6" s="13"/>
      <c r="QIS6" s="13"/>
      <c r="QIT6" s="13"/>
      <c r="QIU6" s="14"/>
      <c r="QIV6" s="8"/>
      <c r="QIW6" s="8"/>
      <c r="QIX6" s="8"/>
      <c r="QIY6" s="8"/>
      <c r="QIZ6" s="13"/>
      <c r="QJA6" s="13"/>
      <c r="QJB6" s="13"/>
      <c r="QJC6" s="14"/>
      <c r="QJD6" s="8"/>
      <c r="QJE6" s="8"/>
      <c r="QJF6" s="8"/>
      <c r="QJG6" s="8"/>
      <c r="QJH6" s="13"/>
      <c r="QJI6" s="13"/>
      <c r="QJJ6" s="13"/>
      <c r="QJK6" s="14"/>
      <c r="QJL6" s="8"/>
      <c r="QJM6" s="8"/>
      <c r="QJN6" s="8"/>
      <c r="QJO6" s="8"/>
      <c r="QJP6" s="13"/>
      <c r="QJQ6" s="13"/>
      <c r="QJR6" s="13"/>
      <c r="QJS6" s="14"/>
      <c r="QJT6" s="8"/>
      <c r="QJU6" s="8"/>
      <c r="QJV6" s="8"/>
      <c r="QJW6" s="8"/>
      <c r="QJX6" s="13"/>
      <c r="QJY6" s="13"/>
      <c r="QJZ6" s="13"/>
      <c r="QKA6" s="14"/>
      <c r="QKB6" s="8"/>
      <c r="QKC6" s="8"/>
      <c r="QKD6" s="8"/>
      <c r="QKE6" s="8"/>
      <c r="QKF6" s="13"/>
      <c r="QKG6" s="13"/>
      <c r="QKH6" s="13"/>
      <c r="QKI6" s="14"/>
      <c r="QKJ6" s="8"/>
      <c r="QKK6" s="8"/>
      <c r="QKL6" s="8"/>
      <c r="QKM6" s="8"/>
      <c r="QKN6" s="13"/>
      <c r="QKO6" s="13"/>
      <c r="QKP6" s="13"/>
      <c r="QKQ6" s="14"/>
      <c r="QKR6" s="8"/>
      <c r="QKS6" s="8"/>
      <c r="QKT6" s="8"/>
      <c r="QKU6" s="8"/>
      <c r="QKV6" s="13"/>
      <c r="QKW6" s="13"/>
      <c r="QKX6" s="13"/>
      <c r="QKY6" s="14"/>
      <c r="QKZ6" s="8"/>
      <c r="QLA6" s="8"/>
      <c r="QLB6" s="8"/>
      <c r="QLC6" s="8"/>
      <c r="QLD6" s="13"/>
      <c r="QLE6" s="13"/>
      <c r="QLF6" s="13"/>
      <c r="QLG6" s="14"/>
      <c r="QLH6" s="8"/>
      <c r="QLI6" s="8"/>
      <c r="QLJ6" s="8"/>
      <c r="QLK6" s="8"/>
      <c r="QLL6" s="13"/>
      <c r="QLM6" s="13"/>
      <c r="QLN6" s="13"/>
      <c r="QLO6" s="14"/>
      <c r="QLP6" s="8"/>
      <c r="QLQ6" s="8"/>
      <c r="QLR6" s="8"/>
      <c r="QLS6" s="8"/>
      <c r="QLT6" s="13"/>
      <c r="QLU6" s="13"/>
      <c r="QLV6" s="13"/>
      <c r="QLW6" s="14"/>
      <c r="QLX6" s="8"/>
      <c r="QLY6" s="8"/>
      <c r="QLZ6" s="8"/>
      <c r="QMA6" s="8"/>
      <c r="QMB6" s="13"/>
      <c r="QMC6" s="13"/>
      <c r="QMD6" s="13"/>
      <c r="QME6" s="14"/>
      <c r="QMF6" s="8"/>
      <c r="QMG6" s="8"/>
      <c r="QMH6" s="8"/>
      <c r="QMI6" s="8"/>
      <c r="QMJ6" s="13"/>
      <c r="QMK6" s="13"/>
      <c r="QML6" s="13"/>
      <c r="QMM6" s="14"/>
      <c r="QMN6" s="8"/>
      <c r="QMO6" s="8"/>
      <c r="QMP6" s="8"/>
      <c r="QMQ6" s="8"/>
      <c r="QMR6" s="13"/>
      <c r="QMS6" s="13"/>
      <c r="QMT6" s="13"/>
      <c r="QMU6" s="14"/>
      <c r="QMV6" s="8"/>
      <c r="QMW6" s="8"/>
      <c r="QMX6" s="8"/>
      <c r="QMY6" s="8"/>
      <c r="QMZ6" s="13"/>
      <c r="QNA6" s="13"/>
      <c r="QNB6" s="13"/>
      <c r="QNC6" s="14"/>
      <c r="QND6" s="8"/>
      <c r="QNE6" s="8"/>
      <c r="QNF6" s="8"/>
      <c r="QNG6" s="8"/>
      <c r="QNH6" s="13"/>
      <c r="QNI6" s="13"/>
      <c r="QNJ6" s="13"/>
      <c r="QNK6" s="14"/>
      <c r="QNL6" s="8"/>
      <c r="QNM6" s="8"/>
      <c r="QNN6" s="8"/>
      <c r="QNO6" s="8"/>
      <c r="QNP6" s="13"/>
      <c r="QNQ6" s="13"/>
      <c r="QNR6" s="13"/>
      <c r="QNS6" s="14"/>
      <c r="QNT6" s="8"/>
      <c r="QNU6" s="8"/>
      <c r="QNV6" s="8"/>
      <c r="QNW6" s="8"/>
      <c r="QNX6" s="13"/>
      <c r="QNY6" s="13"/>
      <c r="QNZ6" s="13"/>
      <c r="QOA6" s="14"/>
      <c r="QOB6" s="8"/>
      <c r="QOC6" s="8"/>
      <c r="QOD6" s="8"/>
      <c r="QOE6" s="8"/>
      <c r="QOF6" s="13"/>
      <c r="QOG6" s="13"/>
      <c r="QOH6" s="13"/>
      <c r="QOI6" s="14"/>
      <c r="QOJ6" s="8"/>
      <c r="QOK6" s="8"/>
      <c r="QOL6" s="8"/>
      <c r="QOM6" s="8"/>
      <c r="QON6" s="13"/>
      <c r="QOO6" s="13"/>
      <c r="QOP6" s="13"/>
      <c r="QOQ6" s="14"/>
      <c r="QOR6" s="8"/>
      <c r="QOS6" s="8"/>
      <c r="QOT6" s="8"/>
      <c r="QOU6" s="8"/>
      <c r="QOV6" s="13"/>
      <c r="QOW6" s="13"/>
      <c r="QOX6" s="13"/>
      <c r="QOY6" s="14"/>
      <c r="QOZ6" s="8"/>
      <c r="QPA6" s="8"/>
      <c r="QPB6" s="8"/>
      <c r="QPC6" s="8"/>
      <c r="QPD6" s="13"/>
      <c r="QPE6" s="13"/>
      <c r="QPF6" s="13"/>
      <c r="QPG6" s="14"/>
      <c r="QPH6" s="8"/>
      <c r="QPI6" s="8"/>
      <c r="QPJ6" s="8"/>
      <c r="QPK6" s="8"/>
      <c r="QPL6" s="13"/>
      <c r="QPM6" s="13"/>
      <c r="QPN6" s="13"/>
      <c r="QPO6" s="14"/>
      <c r="QPP6" s="8"/>
      <c r="QPQ6" s="8"/>
      <c r="QPR6" s="8"/>
      <c r="QPS6" s="8"/>
      <c r="QPT6" s="13"/>
      <c r="QPU6" s="13"/>
      <c r="QPV6" s="13"/>
      <c r="QPW6" s="14"/>
      <c r="QPX6" s="8"/>
      <c r="QPY6" s="8"/>
      <c r="QPZ6" s="8"/>
      <c r="QQA6" s="8"/>
      <c r="QQB6" s="13"/>
      <c r="QQC6" s="13"/>
      <c r="QQD6" s="13"/>
      <c r="QQE6" s="14"/>
      <c r="QQF6" s="8"/>
      <c r="QQG6" s="8"/>
      <c r="QQH6" s="8"/>
      <c r="QQI6" s="8"/>
      <c r="QQJ6" s="13"/>
      <c r="QQK6" s="13"/>
      <c r="QQL6" s="13"/>
      <c r="QQM6" s="14"/>
      <c r="QQN6" s="8"/>
      <c r="QQO6" s="8"/>
      <c r="QQP6" s="8"/>
      <c r="QQQ6" s="8"/>
      <c r="QQR6" s="13"/>
      <c r="QQS6" s="13"/>
      <c r="QQT6" s="13"/>
      <c r="QQU6" s="14"/>
      <c r="QQV6" s="8"/>
      <c r="QQW6" s="8"/>
      <c r="QQX6" s="8"/>
      <c r="QQY6" s="8"/>
      <c r="QQZ6" s="13"/>
      <c r="QRA6" s="13"/>
      <c r="QRB6" s="13"/>
      <c r="QRC6" s="14"/>
      <c r="QRD6" s="8"/>
      <c r="QRE6" s="8"/>
      <c r="QRF6" s="8"/>
      <c r="QRG6" s="8"/>
      <c r="QRH6" s="13"/>
      <c r="QRI6" s="13"/>
      <c r="QRJ6" s="13"/>
      <c r="QRK6" s="14"/>
      <c r="QRL6" s="8"/>
      <c r="QRM6" s="8"/>
      <c r="QRN6" s="8"/>
      <c r="QRO6" s="8"/>
      <c r="QRP6" s="13"/>
      <c r="QRQ6" s="13"/>
      <c r="QRR6" s="13"/>
      <c r="QRS6" s="14"/>
      <c r="QRT6" s="8"/>
      <c r="QRU6" s="8"/>
      <c r="QRV6" s="8"/>
      <c r="QRW6" s="8"/>
      <c r="QRX6" s="13"/>
      <c r="QRY6" s="13"/>
      <c r="QRZ6" s="13"/>
      <c r="QSA6" s="14"/>
      <c r="QSB6" s="8"/>
      <c r="QSC6" s="8"/>
      <c r="QSD6" s="8"/>
      <c r="QSE6" s="8"/>
      <c r="QSF6" s="13"/>
      <c r="QSG6" s="13"/>
      <c r="QSH6" s="13"/>
      <c r="QSI6" s="14"/>
      <c r="QSJ6" s="8"/>
      <c r="QSK6" s="8"/>
      <c r="QSL6" s="8"/>
      <c r="QSM6" s="8"/>
      <c r="QSN6" s="13"/>
      <c r="QSO6" s="13"/>
      <c r="QSP6" s="13"/>
      <c r="QSQ6" s="14"/>
      <c r="QSR6" s="8"/>
      <c r="QSS6" s="8"/>
      <c r="QST6" s="8"/>
      <c r="QSU6" s="8"/>
      <c r="QSV6" s="13"/>
      <c r="QSW6" s="13"/>
      <c r="QSX6" s="13"/>
      <c r="QSY6" s="14"/>
      <c r="QSZ6" s="8"/>
      <c r="QTA6" s="8"/>
      <c r="QTB6" s="8"/>
      <c r="QTC6" s="8"/>
      <c r="QTD6" s="13"/>
      <c r="QTE6" s="13"/>
      <c r="QTF6" s="13"/>
      <c r="QTG6" s="14"/>
      <c r="QTH6" s="8"/>
      <c r="QTI6" s="8"/>
      <c r="QTJ6" s="8"/>
      <c r="QTK6" s="8"/>
      <c r="QTL6" s="13"/>
      <c r="QTM6" s="13"/>
      <c r="QTN6" s="13"/>
      <c r="QTO6" s="14"/>
      <c r="QTP6" s="8"/>
      <c r="QTQ6" s="8"/>
      <c r="QTR6" s="8"/>
      <c r="QTS6" s="8"/>
      <c r="QTT6" s="13"/>
      <c r="QTU6" s="13"/>
      <c r="QTV6" s="13"/>
      <c r="QTW6" s="14"/>
      <c r="QTX6" s="8"/>
      <c r="QTY6" s="8"/>
      <c r="QTZ6" s="8"/>
      <c r="QUA6" s="8"/>
      <c r="QUB6" s="13"/>
      <c r="QUC6" s="13"/>
      <c r="QUD6" s="13"/>
      <c r="QUE6" s="14"/>
      <c r="QUF6" s="8"/>
      <c r="QUG6" s="8"/>
      <c r="QUH6" s="8"/>
      <c r="QUI6" s="8"/>
      <c r="QUJ6" s="13"/>
      <c r="QUK6" s="13"/>
      <c r="QUL6" s="13"/>
      <c r="QUM6" s="14"/>
      <c r="QUN6" s="8"/>
      <c r="QUO6" s="8"/>
      <c r="QUP6" s="8"/>
      <c r="QUQ6" s="8"/>
      <c r="QUR6" s="13"/>
      <c r="QUS6" s="13"/>
      <c r="QUT6" s="13"/>
      <c r="QUU6" s="14"/>
      <c r="QUV6" s="8"/>
      <c r="QUW6" s="8"/>
      <c r="QUX6" s="8"/>
      <c r="QUY6" s="8"/>
      <c r="QUZ6" s="13"/>
      <c r="QVA6" s="13"/>
      <c r="QVB6" s="13"/>
      <c r="QVC6" s="14"/>
      <c r="QVD6" s="8"/>
      <c r="QVE6" s="8"/>
      <c r="QVF6" s="8"/>
      <c r="QVG6" s="8"/>
      <c r="QVH6" s="13"/>
      <c r="QVI6" s="13"/>
      <c r="QVJ6" s="13"/>
      <c r="QVK6" s="14"/>
      <c r="QVL6" s="8"/>
      <c r="QVM6" s="8"/>
      <c r="QVN6" s="8"/>
      <c r="QVO6" s="8"/>
      <c r="QVP6" s="13"/>
      <c r="QVQ6" s="13"/>
      <c r="QVR6" s="13"/>
      <c r="QVS6" s="14"/>
      <c r="QVT6" s="8"/>
      <c r="QVU6" s="8"/>
      <c r="QVV6" s="8"/>
      <c r="QVW6" s="8"/>
      <c r="QVX6" s="13"/>
      <c r="QVY6" s="13"/>
      <c r="QVZ6" s="13"/>
      <c r="QWA6" s="14"/>
      <c r="QWB6" s="8"/>
      <c r="QWC6" s="8"/>
      <c r="QWD6" s="8"/>
      <c r="QWE6" s="8"/>
      <c r="QWF6" s="13"/>
      <c r="QWG6" s="13"/>
      <c r="QWH6" s="13"/>
      <c r="QWI6" s="14"/>
      <c r="QWJ6" s="8"/>
      <c r="QWK6" s="8"/>
      <c r="QWL6" s="8"/>
      <c r="QWM6" s="8"/>
      <c r="QWN6" s="13"/>
      <c r="QWO6" s="13"/>
      <c r="QWP6" s="13"/>
      <c r="QWQ6" s="14"/>
      <c r="QWR6" s="8"/>
      <c r="QWS6" s="8"/>
      <c r="QWT6" s="8"/>
      <c r="QWU6" s="8"/>
      <c r="QWV6" s="13"/>
      <c r="QWW6" s="13"/>
      <c r="QWX6" s="13"/>
      <c r="QWY6" s="14"/>
      <c r="QWZ6" s="8"/>
      <c r="QXA6" s="8"/>
      <c r="QXB6" s="8"/>
      <c r="QXC6" s="8"/>
      <c r="QXD6" s="13"/>
      <c r="QXE6" s="13"/>
      <c r="QXF6" s="13"/>
      <c r="QXG6" s="14"/>
      <c r="QXH6" s="8"/>
      <c r="QXI6" s="8"/>
      <c r="QXJ6" s="8"/>
      <c r="QXK6" s="8"/>
      <c r="QXL6" s="13"/>
      <c r="QXM6" s="13"/>
      <c r="QXN6" s="13"/>
      <c r="QXO6" s="14"/>
      <c r="QXP6" s="8"/>
      <c r="QXQ6" s="8"/>
      <c r="QXR6" s="8"/>
      <c r="QXS6" s="8"/>
      <c r="QXT6" s="13"/>
      <c r="QXU6" s="13"/>
      <c r="QXV6" s="13"/>
      <c r="QXW6" s="14"/>
      <c r="QXX6" s="8"/>
      <c r="QXY6" s="8"/>
      <c r="QXZ6" s="8"/>
      <c r="QYA6" s="8"/>
      <c r="QYB6" s="13"/>
      <c r="QYC6" s="13"/>
      <c r="QYD6" s="13"/>
      <c r="QYE6" s="14"/>
      <c r="QYF6" s="8"/>
      <c r="QYG6" s="8"/>
      <c r="QYH6" s="8"/>
      <c r="QYI6" s="8"/>
      <c r="QYJ6" s="13"/>
      <c r="QYK6" s="13"/>
      <c r="QYL6" s="13"/>
      <c r="QYM6" s="14"/>
      <c r="QYN6" s="8"/>
      <c r="QYO6" s="8"/>
      <c r="QYP6" s="8"/>
      <c r="QYQ6" s="8"/>
      <c r="QYR6" s="13"/>
      <c r="QYS6" s="13"/>
      <c r="QYT6" s="13"/>
      <c r="QYU6" s="14"/>
      <c r="QYV6" s="8"/>
      <c r="QYW6" s="8"/>
      <c r="QYX6" s="8"/>
      <c r="QYY6" s="8"/>
      <c r="QYZ6" s="13"/>
      <c r="QZA6" s="13"/>
      <c r="QZB6" s="13"/>
      <c r="QZC6" s="14"/>
      <c r="QZD6" s="8"/>
      <c r="QZE6" s="8"/>
      <c r="QZF6" s="8"/>
      <c r="QZG6" s="8"/>
      <c r="QZH6" s="13"/>
      <c r="QZI6" s="13"/>
      <c r="QZJ6" s="13"/>
      <c r="QZK6" s="14"/>
      <c r="QZL6" s="8"/>
      <c r="QZM6" s="8"/>
      <c r="QZN6" s="8"/>
      <c r="QZO6" s="8"/>
      <c r="QZP6" s="13"/>
      <c r="QZQ6" s="13"/>
      <c r="QZR6" s="13"/>
      <c r="QZS6" s="14"/>
      <c r="QZT6" s="8"/>
      <c r="QZU6" s="8"/>
      <c r="QZV6" s="8"/>
      <c r="QZW6" s="8"/>
      <c r="QZX6" s="13"/>
      <c r="QZY6" s="13"/>
      <c r="QZZ6" s="13"/>
      <c r="RAA6" s="14"/>
      <c r="RAB6" s="8"/>
      <c r="RAC6" s="8"/>
      <c r="RAD6" s="8"/>
      <c r="RAE6" s="8"/>
      <c r="RAF6" s="13"/>
      <c r="RAG6" s="13"/>
      <c r="RAH6" s="13"/>
      <c r="RAI6" s="14"/>
      <c r="RAJ6" s="8"/>
      <c r="RAK6" s="8"/>
      <c r="RAL6" s="8"/>
      <c r="RAM6" s="8"/>
      <c r="RAN6" s="13"/>
      <c r="RAO6" s="13"/>
      <c r="RAP6" s="13"/>
      <c r="RAQ6" s="14"/>
      <c r="RAR6" s="8"/>
      <c r="RAS6" s="8"/>
      <c r="RAT6" s="8"/>
      <c r="RAU6" s="8"/>
      <c r="RAV6" s="13"/>
      <c r="RAW6" s="13"/>
      <c r="RAX6" s="13"/>
      <c r="RAY6" s="14"/>
      <c r="RAZ6" s="8"/>
      <c r="RBA6" s="8"/>
      <c r="RBB6" s="8"/>
      <c r="RBC6" s="8"/>
      <c r="RBD6" s="13"/>
      <c r="RBE6" s="13"/>
      <c r="RBF6" s="13"/>
      <c r="RBG6" s="14"/>
      <c r="RBH6" s="8"/>
      <c r="RBI6" s="8"/>
      <c r="RBJ6" s="8"/>
      <c r="RBK6" s="8"/>
      <c r="RBL6" s="13"/>
      <c r="RBM6" s="13"/>
      <c r="RBN6" s="13"/>
      <c r="RBO6" s="14"/>
      <c r="RBP6" s="8"/>
      <c r="RBQ6" s="8"/>
      <c r="RBR6" s="8"/>
      <c r="RBS6" s="8"/>
      <c r="RBT6" s="13"/>
      <c r="RBU6" s="13"/>
      <c r="RBV6" s="13"/>
      <c r="RBW6" s="14"/>
      <c r="RBX6" s="8"/>
      <c r="RBY6" s="8"/>
      <c r="RBZ6" s="8"/>
      <c r="RCA6" s="8"/>
      <c r="RCB6" s="13"/>
      <c r="RCC6" s="13"/>
      <c r="RCD6" s="13"/>
      <c r="RCE6" s="14"/>
      <c r="RCF6" s="8"/>
      <c r="RCG6" s="8"/>
      <c r="RCH6" s="8"/>
      <c r="RCI6" s="8"/>
      <c r="RCJ6" s="13"/>
      <c r="RCK6" s="13"/>
      <c r="RCL6" s="13"/>
      <c r="RCM6" s="14"/>
      <c r="RCN6" s="8"/>
      <c r="RCO6" s="8"/>
      <c r="RCP6" s="8"/>
      <c r="RCQ6" s="8"/>
      <c r="RCR6" s="13"/>
      <c r="RCS6" s="13"/>
      <c r="RCT6" s="13"/>
      <c r="RCU6" s="14"/>
      <c r="RCV6" s="8"/>
      <c r="RCW6" s="8"/>
      <c r="RCX6" s="8"/>
      <c r="RCY6" s="8"/>
      <c r="RCZ6" s="13"/>
      <c r="RDA6" s="13"/>
      <c r="RDB6" s="13"/>
      <c r="RDC6" s="14"/>
      <c r="RDD6" s="8"/>
      <c r="RDE6" s="8"/>
      <c r="RDF6" s="8"/>
      <c r="RDG6" s="8"/>
      <c r="RDH6" s="13"/>
      <c r="RDI6" s="13"/>
      <c r="RDJ6" s="13"/>
      <c r="RDK6" s="14"/>
      <c r="RDL6" s="8"/>
      <c r="RDM6" s="8"/>
      <c r="RDN6" s="8"/>
      <c r="RDO6" s="8"/>
      <c r="RDP6" s="13"/>
      <c r="RDQ6" s="13"/>
      <c r="RDR6" s="13"/>
      <c r="RDS6" s="14"/>
      <c r="RDT6" s="8"/>
      <c r="RDU6" s="8"/>
      <c r="RDV6" s="8"/>
      <c r="RDW6" s="8"/>
      <c r="RDX6" s="13"/>
      <c r="RDY6" s="13"/>
      <c r="RDZ6" s="13"/>
      <c r="REA6" s="14"/>
      <c r="REB6" s="8"/>
      <c r="REC6" s="8"/>
      <c r="RED6" s="8"/>
      <c r="REE6" s="8"/>
      <c r="REF6" s="13"/>
      <c r="REG6" s="13"/>
      <c r="REH6" s="13"/>
      <c r="REI6" s="14"/>
      <c r="REJ6" s="8"/>
      <c r="REK6" s="8"/>
      <c r="REL6" s="8"/>
      <c r="REM6" s="8"/>
      <c r="REN6" s="13"/>
      <c r="REO6" s="13"/>
      <c r="REP6" s="13"/>
      <c r="REQ6" s="14"/>
      <c r="RER6" s="8"/>
      <c r="RES6" s="8"/>
      <c r="RET6" s="8"/>
      <c r="REU6" s="8"/>
      <c r="REV6" s="13"/>
      <c r="REW6" s="13"/>
      <c r="REX6" s="13"/>
      <c r="REY6" s="14"/>
      <c r="REZ6" s="8"/>
      <c r="RFA6" s="8"/>
      <c r="RFB6" s="8"/>
      <c r="RFC6" s="8"/>
      <c r="RFD6" s="13"/>
      <c r="RFE6" s="13"/>
      <c r="RFF6" s="13"/>
      <c r="RFG6" s="14"/>
      <c r="RFH6" s="8"/>
      <c r="RFI6" s="8"/>
      <c r="RFJ6" s="8"/>
      <c r="RFK6" s="8"/>
      <c r="RFL6" s="13"/>
      <c r="RFM6" s="13"/>
      <c r="RFN6" s="13"/>
      <c r="RFO6" s="14"/>
      <c r="RFP6" s="8"/>
      <c r="RFQ6" s="8"/>
      <c r="RFR6" s="8"/>
      <c r="RFS6" s="8"/>
      <c r="RFT6" s="13"/>
      <c r="RFU6" s="13"/>
      <c r="RFV6" s="13"/>
      <c r="RFW6" s="14"/>
      <c r="RFX6" s="8"/>
      <c r="RFY6" s="8"/>
      <c r="RFZ6" s="8"/>
      <c r="RGA6" s="8"/>
      <c r="RGB6" s="13"/>
      <c r="RGC6" s="13"/>
      <c r="RGD6" s="13"/>
      <c r="RGE6" s="14"/>
      <c r="RGF6" s="8"/>
      <c r="RGG6" s="8"/>
      <c r="RGH6" s="8"/>
      <c r="RGI6" s="8"/>
      <c r="RGJ6" s="13"/>
      <c r="RGK6" s="13"/>
      <c r="RGL6" s="13"/>
      <c r="RGM6" s="14"/>
      <c r="RGN6" s="8"/>
      <c r="RGO6" s="8"/>
      <c r="RGP6" s="8"/>
      <c r="RGQ6" s="8"/>
      <c r="RGR6" s="13"/>
      <c r="RGS6" s="13"/>
      <c r="RGT6" s="13"/>
      <c r="RGU6" s="14"/>
      <c r="RGV6" s="8"/>
      <c r="RGW6" s="8"/>
      <c r="RGX6" s="8"/>
      <c r="RGY6" s="8"/>
      <c r="RGZ6" s="13"/>
      <c r="RHA6" s="13"/>
      <c r="RHB6" s="13"/>
      <c r="RHC6" s="14"/>
      <c r="RHD6" s="8"/>
      <c r="RHE6" s="8"/>
      <c r="RHF6" s="8"/>
      <c r="RHG6" s="8"/>
      <c r="RHH6" s="13"/>
      <c r="RHI6" s="13"/>
      <c r="RHJ6" s="13"/>
      <c r="RHK6" s="14"/>
      <c r="RHL6" s="8"/>
      <c r="RHM6" s="8"/>
      <c r="RHN6" s="8"/>
      <c r="RHO6" s="8"/>
      <c r="RHP6" s="13"/>
      <c r="RHQ6" s="13"/>
      <c r="RHR6" s="13"/>
      <c r="RHS6" s="14"/>
      <c r="RHT6" s="8"/>
      <c r="RHU6" s="8"/>
      <c r="RHV6" s="8"/>
      <c r="RHW6" s="8"/>
      <c r="RHX6" s="13"/>
      <c r="RHY6" s="13"/>
      <c r="RHZ6" s="13"/>
      <c r="RIA6" s="14"/>
      <c r="RIB6" s="8"/>
      <c r="RIC6" s="8"/>
      <c r="RID6" s="8"/>
      <c r="RIE6" s="8"/>
      <c r="RIF6" s="13"/>
      <c r="RIG6" s="13"/>
      <c r="RIH6" s="13"/>
      <c r="RII6" s="14"/>
      <c r="RIJ6" s="8"/>
      <c r="RIK6" s="8"/>
      <c r="RIL6" s="8"/>
      <c r="RIM6" s="8"/>
      <c r="RIN6" s="13"/>
      <c r="RIO6" s="13"/>
      <c r="RIP6" s="13"/>
      <c r="RIQ6" s="14"/>
      <c r="RIR6" s="8"/>
      <c r="RIS6" s="8"/>
      <c r="RIT6" s="8"/>
      <c r="RIU6" s="8"/>
      <c r="RIV6" s="13"/>
      <c r="RIW6" s="13"/>
      <c r="RIX6" s="13"/>
      <c r="RIY6" s="14"/>
      <c r="RIZ6" s="8"/>
      <c r="RJA6" s="8"/>
      <c r="RJB6" s="8"/>
      <c r="RJC6" s="8"/>
      <c r="RJD6" s="13"/>
      <c r="RJE6" s="13"/>
      <c r="RJF6" s="13"/>
      <c r="RJG6" s="14"/>
      <c r="RJH6" s="8"/>
      <c r="RJI6" s="8"/>
      <c r="RJJ6" s="8"/>
      <c r="RJK6" s="8"/>
      <c r="RJL6" s="13"/>
      <c r="RJM6" s="13"/>
      <c r="RJN6" s="13"/>
      <c r="RJO6" s="14"/>
      <c r="RJP6" s="8"/>
      <c r="RJQ6" s="8"/>
      <c r="RJR6" s="8"/>
      <c r="RJS6" s="8"/>
      <c r="RJT6" s="13"/>
      <c r="RJU6" s="13"/>
      <c r="RJV6" s="13"/>
      <c r="RJW6" s="14"/>
      <c r="RJX6" s="8"/>
      <c r="RJY6" s="8"/>
      <c r="RJZ6" s="8"/>
      <c r="RKA6" s="8"/>
      <c r="RKB6" s="13"/>
      <c r="RKC6" s="13"/>
      <c r="RKD6" s="13"/>
      <c r="RKE6" s="14"/>
      <c r="RKF6" s="8"/>
      <c r="RKG6" s="8"/>
      <c r="RKH6" s="8"/>
      <c r="RKI6" s="8"/>
      <c r="RKJ6" s="13"/>
      <c r="RKK6" s="13"/>
      <c r="RKL6" s="13"/>
      <c r="RKM6" s="14"/>
      <c r="RKN6" s="8"/>
      <c r="RKO6" s="8"/>
      <c r="RKP6" s="8"/>
      <c r="RKQ6" s="8"/>
      <c r="RKR6" s="13"/>
      <c r="RKS6" s="13"/>
      <c r="RKT6" s="13"/>
      <c r="RKU6" s="14"/>
      <c r="RKV6" s="8"/>
      <c r="RKW6" s="8"/>
      <c r="RKX6" s="8"/>
      <c r="RKY6" s="8"/>
      <c r="RKZ6" s="13"/>
      <c r="RLA6" s="13"/>
      <c r="RLB6" s="13"/>
      <c r="RLC6" s="14"/>
      <c r="RLD6" s="8"/>
      <c r="RLE6" s="8"/>
      <c r="RLF6" s="8"/>
      <c r="RLG6" s="8"/>
      <c r="RLH6" s="13"/>
      <c r="RLI6" s="13"/>
      <c r="RLJ6" s="13"/>
      <c r="RLK6" s="14"/>
      <c r="RLL6" s="8"/>
      <c r="RLM6" s="8"/>
      <c r="RLN6" s="8"/>
      <c r="RLO6" s="8"/>
      <c r="RLP6" s="13"/>
      <c r="RLQ6" s="13"/>
      <c r="RLR6" s="13"/>
      <c r="RLS6" s="14"/>
      <c r="RLT6" s="8"/>
      <c r="RLU6" s="8"/>
      <c r="RLV6" s="8"/>
      <c r="RLW6" s="8"/>
      <c r="RLX6" s="13"/>
      <c r="RLY6" s="13"/>
      <c r="RLZ6" s="13"/>
      <c r="RMA6" s="14"/>
      <c r="RMB6" s="8"/>
      <c r="RMC6" s="8"/>
      <c r="RMD6" s="8"/>
      <c r="RME6" s="8"/>
      <c r="RMF6" s="13"/>
      <c r="RMG6" s="13"/>
      <c r="RMH6" s="13"/>
      <c r="RMI6" s="14"/>
      <c r="RMJ6" s="8"/>
      <c r="RMK6" s="8"/>
      <c r="RML6" s="8"/>
      <c r="RMM6" s="8"/>
      <c r="RMN6" s="13"/>
      <c r="RMO6" s="13"/>
      <c r="RMP6" s="13"/>
      <c r="RMQ6" s="14"/>
      <c r="RMR6" s="8"/>
      <c r="RMS6" s="8"/>
      <c r="RMT6" s="8"/>
      <c r="RMU6" s="8"/>
      <c r="RMV6" s="13"/>
      <c r="RMW6" s="13"/>
      <c r="RMX6" s="13"/>
      <c r="RMY6" s="14"/>
      <c r="RMZ6" s="8"/>
      <c r="RNA6" s="8"/>
      <c r="RNB6" s="8"/>
      <c r="RNC6" s="8"/>
      <c r="RND6" s="13"/>
      <c r="RNE6" s="13"/>
      <c r="RNF6" s="13"/>
      <c r="RNG6" s="14"/>
      <c r="RNH6" s="8"/>
      <c r="RNI6" s="8"/>
      <c r="RNJ6" s="8"/>
      <c r="RNK6" s="8"/>
      <c r="RNL6" s="13"/>
      <c r="RNM6" s="13"/>
      <c r="RNN6" s="13"/>
      <c r="RNO6" s="14"/>
      <c r="RNP6" s="8"/>
      <c r="RNQ6" s="8"/>
      <c r="RNR6" s="8"/>
      <c r="RNS6" s="8"/>
      <c r="RNT6" s="13"/>
      <c r="RNU6" s="13"/>
      <c r="RNV6" s="13"/>
      <c r="RNW6" s="14"/>
      <c r="RNX6" s="8"/>
      <c r="RNY6" s="8"/>
      <c r="RNZ6" s="8"/>
      <c r="ROA6" s="8"/>
      <c r="ROB6" s="13"/>
      <c r="ROC6" s="13"/>
      <c r="ROD6" s="13"/>
      <c r="ROE6" s="14"/>
      <c r="ROF6" s="8"/>
      <c r="ROG6" s="8"/>
      <c r="ROH6" s="8"/>
      <c r="ROI6" s="8"/>
      <c r="ROJ6" s="13"/>
      <c r="ROK6" s="13"/>
      <c r="ROL6" s="13"/>
      <c r="ROM6" s="14"/>
      <c r="RON6" s="8"/>
      <c r="ROO6" s="8"/>
      <c r="ROP6" s="8"/>
      <c r="ROQ6" s="8"/>
      <c r="ROR6" s="13"/>
      <c r="ROS6" s="13"/>
      <c r="ROT6" s="13"/>
      <c r="ROU6" s="14"/>
      <c r="ROV6" s="8"/>
      <c r="ROW6" s="8"/>
      <c r="ROX6" s="8"/>
      <c r="ROY6" s="8"/>
      <c r="ROZ6" s="13"/>
      <c r="RPA6" s="13"/>
      <c r="RPB6" s="13"/>
      <c r="RPC6" s="14"/>
      <c r="RPD6" s="8"/>
      <c r="RPE6" s="8"/>
      <c r="RPF6" s="8"/>
      <c r="RPG6" s="8"/>
      <c r="RPH6" s="13"/>
      <c r="RPI6" s="13"/>
      <c r="RPJ6" s="13"/>
      <c r="RPK6" s="14"/>
      <c r="RPL6" s="8"/>
      <c r="RPM6" s="8"/>
      <c r="RPN6" s="8"/>
      <c r="RPO6" s="8"/>
      <c r="RPP6" s="13"/>
      <c r="RPQ6" s="13"/>
      <c r="RPR6" s="13"/>
      <c r="RPS6" s="14"/>
      <c r="RPT6" s="8"/>
      <c r="RPU6" s="8"/>
      <c r="RPV6" s="8"/>
      <c r="RPW6" s="8"/>
      <c r="RPX6" s="13"/>
      <c r="RPY6" s="13"/>
      <c r="RPZ6" s="13"/>
      <c r="RQA6" s="14"/>
      <c r="RQB6" s="8"/>
      <c r="RQC6" s="8"/>
      <c r="RQD6" s="8"/>
      <c r="RQE6" s="8"/>
      <c r="RQF6" s="13"/>
      <c r="RQG6" s="13"/>
      <c r="RQH6" s="13"/>
      <c r="RQI6" s="14"/>
      <c r="RQJ6" s="8"/>
      <c r="RQK6" s="8"/>
      <c r="RQL6" s="8"/>
      <c r="RQM6" s="8"/>
      <c r="RQN6" s="13"/>
      <c r="RQO6" s="13"/>
      <c r="RQP6" s="13"/>
      <c r="RQQ6" s="14"/>
      <c r="RQR6" s="8"/>
      <c r="RQS6" s="8"/>
      <c r="RQT6" s="8"/>
      <c r="RQU6" s="8"/>
      <c r="RQV6" s="13"/>
      <c r="RQW6" s="13"/>
      <c r="RQX6" s="13"/>
      <c r="RQY6" s="14"/>
      <c r="RQZ6" s="8"/>
      <c r="RRA6" s="8"/>
      <c r="RRB6" s="8"/>
      <c r="RRC6" s="8"/>
      <c r="RRD6" s="13"/>
      <c r="RRE6" s="13"/>
      <c r="RRF6" s="13"/>
      <c r="RRG6" s="14"/>
      <c r="RRH6" s="8"/>
      <c r="RRI6" s="8"/>
      <c r="RRJ6" s="8"/>
      <c r="RRK6" s="8"/>
      <c r="RRL6" s="13"/>
      <c r="RRM6" s="13"/>
      <c r="RRN6" s="13"/>
      <c r="RRO6" s="14"/>
      <c r="RRP6" s="8"/>
      <c r="RRQ6" s="8"/>
      <c r="RRR6" s="8"/>
      <c r="RRS6" s="8"/>
      <c r="RRT6" s="13"/>
      <c r="RRU6" s="13"/>
      <c r="RRV6" s="13"/>
      <c r="RRW6" s="14"/>
      <c r="RRX6" s="8"/>
      <c r="RRY6" s="8"/>
      <c r="RRZ6" s="8"/>
      <c r="RSA6" s="8"/>
      <c r="RSB6" s="13"/>
      <c r="RSC6" s="13"/>
      <c r="RSD6" s="13"/>
      <c r="RSE6" s="14"/>
      <c r="RSF6" s="8"/>
      <c r="RSG6" s="8"/>
      <c r="RSH6" s="8"/>
      <c r="RSI6" s="8"/>
      <c r="RSJ6" s="13"/>
      <c r="RSK6" s="13"/>
      <c r="RSL6" s="13"/>
      <c r="RSM6" s="14"/>
      <c r="RSN6" s="8"/>
      <c r="RSO6" s="8"/>
      <c r="RSP6" s="8"/>
      <c r="RSQ6" s="8"/>
      <c r="RSR6" s="13"/>
      <c r="RSS6" s="13"/>
      <c r="RST6" s="13"/>
      <c r="RSU6" s="14"/>
      <c r="RSV6" s="8"/>
      <c r="RSW6" s="8"/>
      <c r="RSX6" s="8"/>
      <c r="RSY6" s="8"/>
      <c r="RSZ6" s="13"/>
      <c r="RTA6" s="13"/>
      <c r="RTB6" s="13"/>
      <c r="RTC6" s="14"/>
      <c r="RTD6" s="8"/>
      <c r="RTE6" s="8"/>
      <c r="RTF6" s="8"/>
      <c r="RTG6" s="8"/>
      <c r="RTH6" s="13"/>
      <c r="RTI6" s="13"/>
      <c r="RTJ6" s="13"/>
      <c r="RTK6" s="14"/>
      <c r="RTL6" s="8"/>
      <c r="RTM6" s="8"/>
      <c r="RTN6" s="8"/>
      <c r="RTO6" s="8"/>
      <c r="RTP6" s="13"/>
      <c r="RTQ6" s="13"/>
      <c r="RTR6" s="13"/>
      <c r="RTS6" s="14"/>
      <c r="RTT6" s="8"/>
      <c r="RTU6" s="8"/>
      <c r="RTV6" s="8"/>
      <c r="RTW6" s="8"/>
      <c r="RTX6" s="13"/>
      <c r="RTY6" s="13"/>
      <c r="RTZ6" s="13"/>
      <c r="RUA6" s="14"/>
      <c r="RUB6" s="8"/>
      <c r="RUC6" s="8"/>
      <c r="RUD6" s="8"/>
      <c r="RUE6" s="8"/>
      <c r="RUF6" s="13"/>
      <c r="RUG6" s="13"/>
      <c r="RUH6" s="13"/>
      <c r="RUI6" s="14"/>
      <c r="RUJ6" s="8"/>
      <c r="RUK6" s="8"/>
      <c r="RUL6" s="8"/>
      <c r="RUM6" s="8"/>
      <c r="RUN6" s="13"/>
      <c r="RUO6" s="13"/>
      <c r="RUP6" s="13"/>
      <c r="RUQ6" s="14"/>
      <c r="RUR6" s="8"/>
      <c r="RUS6" s="8"/>
      <c r="RUT6" s="8"/>
      <c r="RUU6" s="8"/>
      <c r="RUV6" s="13"/>
      <c r="RUW6" s="13"/>
      <c r="RUX6" s="13"/>
      <c r="RUY6" s="14"/>
      <c r="RUZ6" s="8"/>
      <c r="RVA6" s="8"/>
      <c r="RVB6" s="8"/>
      <c r="RVC6" s="8"/>
      <c r="RVD6" s="13"/>
      <c r="RVE6" s="13"/>
      <c r="RVF6" s="13"/>
      <c r="RVG6" s="14"/>
      <c r="RVH6" s="8"/>
      <c r="RVI6" s="8"/>
      <c r="RVJ6" s="8"/>
      <c r="RVK6" s="8"/>
      <c r="RVL6" s="13"/>
      <c r="RVM6" s="13"/>
      <c r="RVN6" s="13"/>
      <c r="RVO6" s="14"/>
      <c r="RVP6" s="8"/>
      <c r="RVQ6" s="8"/>
      <c r="RVR6" s="8"/>
      <c r="RVS6" s="8"/>
      <c r="RVT6" s="13"/>
      <c r="RVU6" s="13"/>
      <c r="RVV6" s="13"/>
      <c r="RVW6" s="14"/>
      <c r="RVX6" s="8"/>
      <c r="RVY6" s="8"/>
      <c r="RVZ6" s="8"/>
      <c r="RWA6" s="8"/>
      <c r="RWB6" s="13"/>
      <c r="RWC6" s="13"/>
      <c r="RWD6" s="13"/>
      <c r="RWE6" s="14"/>
      <c r="RWF6" s="8"/>
      <c r="RWG6" s="8"/>
      <c r="RWH6" s="8"/>
      <c r="RWI6" s="8"/>
      <c r="RWJ6" s="13"/>
      <c r="RWK6" s="13"/>
      <c r="RWL6" s="13"/>
      <c r="RWM6" s="14"/>
      <c r="RWN6" s="8"/>
      <c r="RWO6" s="8"/>
      <c r="RWP6" s="8"/>
      <c r="RWQ6" s="8"/>
      <c r="RWR6" s="13"/>
      <c r="RWS6" s="13"/>
      <c r="RWT6" s="13"/>
      <c r="RWU6" s="14"/>
      <c r="RWV6" s="8"/>
      <c r="RWW6" s="8"/>
      <c r="RWX6" s="8"/>
      <c r="RWY6" s="8"/>
      <c r="RWZ6" s="13"/>
      <c r="RXA6" s="13"/>
      <c r="RXB6" s="13"/>
      <c r="RXC6" s="14"/>
      <c r="RXD6" s="8"/>
      <c r="RXE6" s="8"/>
      <c r="RXF6" s="8"/>
      <c r="RXG6" s="8"/>
      <c r="RXH6" s="13"/>
      <c r="RXI6" s="13"/>
      <c r="RXJ6" s="13"/>
      <c r="RXK6" s="14"/>
      <c r="RXL6" s="8"/>
      <c r="RXM6" s="8"/>
      <c r="RXN6" s="8"/>
      <c r="RXO6" s="8"/>
      <c r="RXP6" s="13"/>
      <c r="RXQ6" s="13"/>
      <c r="RXR6" s="13"/>
      <c r="RXS6" s="14"/>
      <c r="RXT6" s="8"/>
      <c r="RXU6" s="8"/>
      <c r="RXV6" s="8"/>
      <c r="RXW6" s="8"/>
      <c r="RXX6" s="13"/>
      <c r="RXY6" s="13"/>
      <c r="RXZ6" s="13"/>
      <c r="RYA6" s="14"/>
      <c r="RYB6" s="8"/>
      <c r="RYC6" s="8"/>
      <c r="RYD6" s="8"/>
      <c r="RYE6" s="8"/>
      <c r="RYF6" s="13"/>
      <c r="RYG6" s="13"/>
      <c r="RYH6" s="13"/>
      <c r="RYI6" s="14"/>
      <c r="RYJ6" s="8"/>
      <c r="RYK6" s="8"/>
      <c r="RYL6" s="8"/>
      <c r="RYM6" s="8"/>
      <c r="RYN6" s="13"/>
      <c r="RYO6" s="13"/>
      <c r="RYP6" s="13"/>
      <c r="RYQ6" s="14"/>
      <c r="RYR6" s="8"/>
      <c r="RYS6" s="8"/>
      <c r="RYT6" s="8"/>
      <c r="RYU6" s="8"/>
      <c r="RYV6" s="13"/>
      <c r="RYW6" s="13"/>
      <c r="RYX6" s="13"/>
      <c r="RYY6" s="14"/>
      <c r="RYZ6" s="8"/>
      <c r="RZA6" s="8"/>
      <c r="RZB6" s="8"/>
      <c r="RZC6" s="8"/>
      <c r="RZD6" s="13"/>
      <c r="RZE6" s="13"/>
      <c r="RZF6" s="13"/>
      <c r="RZG6" s="14"/>
      <c r="RZH6" s="8"/>
      <c r="RZI6" s="8"/>
      <c r="RZJ6" s="8"/>
      <c r="RZK6" s="8"/>
      <c r="RZL6" s="13"/>
      <c r="RZM6" s="13"/>
      <c r="RZN6" s="13"/>
      <c r="RZO6" s="14"/>
      <c r="RZP6" s="8"/>
      <c r="RZQ6" s="8"/>
      <c r="RZR6" s="8"/>
      <c r="RZS6" s="8"/>
      <c r="RZT6" s="13"/>
      <c r="RZU6" s="13"/>
      <c r="RZV6" s="13"/>
      <c r="RZW6" s="14"/>
      <c r="RZX6" s="8"/>
      <c r="RZY6" s="8"/>
      <c r="RZZ6" s="8"/>
      <c r="SAA6" s="8"/>
      <c r="SAB6" s="13"/>
      <c r="SAC6" s="13"/>
      <c r="SAD6" s="13"/>
      <c r="SAE6" s="14"/>
      <c r="SAF6" s="8"/>
      <c r="SAG6" s="8"/>
      <c r="SAH6" s="8"/>
      <c r="SAI6" s="8"/>
      <c r="SAJ6" s="13"/>
      <c r="SAK6" s="13"/>
      <c r="SAL6" s="13"/>
      <c r="SAM6" s="14"/>
      <c r="SAN6" s="8"/>
      <c r="SAO6" s="8"/>
      <c r="SAP6" s="8"/>
      <c r="SAQ6" s="8"/>
      <c r="SAR6" s="13"/>
      <c r="SAS6" s="13"/>
      <c r="SAT6" s="13"/>
      <c r="SAU6" s="14"/>
      <c r="SAV6" s="8"/>
      <c r="SAW6" s="8"/>
      <c r="SAX6" s="8"/>
      <c r="SAY6" s="8"/>
      <c r="SAZ6" s="13"/>
      <c r="SBA6" s="13"/>
      <c r="SBB6" s="13"/>
      <c r="SBC6" s="14"/>
      <c r="SBD6" s="8"/>
      <c r="SBE6" s="8"/>
      <c r="SBF6" s="8"/>
      <c r="SBG6" s="8"/>
      <c r="SBH6" s="13"/>
      <c r="SBI6" s="13"/>
      <c r="SBJ6" s="13"/>
      <c r="SBK6" s="14"/>
      <c r="SBL6" s="8"/>
      <c r="SBM6" s="8"/>
      <c r="SBN6" s="8"/>
      <c r="SBO6" s="8"/>
      <c r="SBP6" s="13"/>
      <c r="SBQ6" s="13"/>
      <c r="SBR6" s="13"/>
      <c r="SBS6" s="14"/>
      <c r="SBT6" s="8"/>
      <c r="SBU6" s="8"/>
      <c r="SBV6" s="8"/>
      <c r="SBW6" s="8"/>
      <c r="SBX6" s="13"/>
      <c r="SBY6" s="13"/>
      <c r="SBZ6" s="13"/>
      <c r="SCA6" s="14"/>
      <c r="SCB6" s="8"/>
      <c r="SCC6" s="8"/>
      <c r="SCD6" s="8"/>
      <c r="SCE6" s="8"/>
      <c r="SCF6" s="13"/>
      <c r="SCG6" s="13"/>
      <c r="SCH6" s="13"/>
      <c r="SCI6" s="14"/>
      <c r="SCJ6" s="8"/>
      <c r="SCK6" s="8"/>
      <c r="SCL6" s="8"/>
      <c r="SCM6" s="8"/>
      <c r="SCN6" s="13"/>
      <c r="SCO6" s="13"/>
      <c r="SCP6" s="13"/>
      <c r="SCQ6" s="14"/>
      <c r="SCR6" s="8"/>
      <c r="SCS6" s="8"/>
      <c r="SCT6" s="8"/>
      <c r="SCU6" s="8"/>
      <c r="SCV6" s="13"/>
      <c r="SCW6" s="13"/>
      <c r="SCX6" s="13"/>
      <c r="SCY6" s="14"/>
      <c r="SCZ6" s="8"/>
      <c r="SDA6" s="8"/>
      <c r="SDB6" s="8"/>
      <c r="SDC6" s="8"/>
      <c r="SDD6" s="13"/>
      <c r="SDE6" s="13"/>
      <c r="SDF6" s="13"/>
      <c r="SDG6" s="14"/>
      <c r="SDH6" s="8"/>
      <c r="SDI6" s="8"/>
      <c r="SDJ6" s="8"/>
      <c r="SDK6" s="8"/>
      <c r="SDL6" s="13"/>
      <c r="SDM6" s="13"/>
      <c r="SDN6" s="13"/>
      <c r="SDO6" s="14"/>
      <c r="SDP6" s="8"/>
      <c r="SDQ6" s="8"/>
      <c r="SDR6" s="8"/>
      <c r="SDS6" s="8"/>
      <c r="SDT6" s="13"/>
      <c r="SDU6" s="13"/>
      <c r="SDV6" s="13"/>
      <c r="SDW6" s="14"/>
      <c r="SDX6" s="8"/>
      <c r="SDY6" s="8"/>
      <c r="SDZ6" s="8"/>
      <c r="SEA6" s="8"/>
      <c r="SEB6" s="13"/>
      <c r="SEC6" s="13"/>
      <c r="SED6" s="13"/>
      <c r="SEE6" s="14"/>
      <c r="SEF6" s="8"/>
      <c r="SEG6" s="8"/>
      <c r="SEH6" s="8"/>
      <c r="SEI6" s="8"/>
      <c r="SEJ6" s="13"/>
      <c r="SEK6" s="13"/>
      <c r="SEL6" s="13"/>
      <c r="SEM6" s="14"/>
      <c r="SEN6" s="8"/>
      <c r="SEO6" s="8"/>
      <c r="SEP6" s="8"/>
      <c r="SEQ6" s="8"/>
      <c r="SER6" s="13"/>
      <c r="SES6" s="13"/>
      <c r="SET6" s="13"/>
      <c r="SEU6" s="14"/>
      <c r="SEV6" s="8"/>
      <c r="SEW6" s="8"/>
      <c r="SEX6" s="8"/>
      <c r="SEY6" s="8"/>
      <c r="SEZ6" s="13"/>
      <c r="SFA6" s="13"/>
      <c r="SFB6" s="13"/>
      <c r="SFC6" s="14"/>
      <c r="SFD6" s="8"/>
      <c r="SFE6" s="8"/>
      <c r="SFF6" s="8"/>
      <c r="SFG6" s="8"/>
      <c r="SFH6" s="13"/>
      <c r="SFI6" s="13"/>
      <c r="SFJ6" s="13"/>
      <c r="SFK6" s="14"/>
      <c r="SFL6" s="8"/>
      <c r="SFM6" s="8"/>
      <c r="SFN6" s="8"/>
      <c r="SFO6" s="8"/>
      <c r="SFP6" s="13"/>
      <c r="SFQ6" s="13"/>
      <c r="SFR6" s="13"/>
      <c r="SFS6" s="14"/>
      <c r="SFT6" s="8"/>
      <c r="SFU6" s="8"/>
      <c r="SFV6" s="8"/>
      <c r="SFW6" s="8"/>
      <c r="SFX6" s="13"/>
      <c r="SFY6" s="13"/>
      <c r="SFZ6" s="13"/>
      <c r="SGA6" s="14"/>
      <c r="SGB6" s="8"/>
      <c r="SGC6" s="8"/>
      <c r="SGD6" s="8"/>
      <c r="SGE6" s="8"/>
      <c r="SGF6" s="13"/>
      <c r="SGG6" s="13"/>
      <c r="SGH6" s="13"/>
      <c r="SGI6" s="14"/>
      <c r="SGJ6" s="8"/>
      <c r="SGK6" s="8"/>
      <c r="SGL6" s="8"/>
      <c r="SGM6" s="8"/>
      <c r="SGN6" s="13"/>
      <c r="SGO6" s="13"/>
      <c r="SGP6" s="13"/>
      <c r="SGQ6" s="14"/>
      <c r="SGR6" s="8"/>
      <c r="SGS6" s="8"/>
      <c r="SGT6" s="8"/>
      <c r="SGU6" s="8"/>
      <c r="SGV6" s="13"/>
      <c r="SGW6" s="13"/>
      <c r="SGX6" s="13"/>
      <c r="SGY6" s="14"/>
      <c r="SGZ6" s="8"/>
      <c r="SHA6" s="8"/>
      <c r="SHB6" s="8"/>
      <c r="SHC6" s="8"/>
      <c r="SHD6" s="13"/>
      <c r="SHE6" s="13"/>
      <c r="SHF6" s="13"/>
      <c r="SHG6" s="14"/>
      <c r="SHH6" s="8"/>
      <c r="SHI6" s="8"/>
      <c r="SHJ6" s="8"/>
      <c r="SHK6" s="8"/>
      <c r="SHL6" s="13"/>
      <c r="SHM6" s="13"/>
      <c r="SHN6" s="13"/>
      <c r="SHO6" s="14"/>
      <c r="SHP6" s="8"/>
      <c r="SHQ6" s="8"/>
      <c r="SHR6" s="8"/>
      <c r="SHS6" s="8"/>
      <c r="SHT6" s="13"/>
      <c r="SHU6" s="13"/>
      <c r="SHV6" s="13"/>
      <c r="SHW6" s="14"/>
      <c r="SHX6" s="8"/>
      <c r="SHY6" s="8"/>
      <c r="SHZ6" s="8"/>
      <c r="SIA6" s="8"/>
      <c r="SIB6" s="13"/>
      <c r="SIC6" s="13"/>
      <c r="SID6" s="13"/>
      <c r="SIE6" s="14"/>
      <c r="SIF6" s="8"/>
      <c r="SIG6" s="8"/>
      <c r="SIH6" s="8"/>
      <c r="SII6" s="8"/>
      <c r="SIJ6" s="13"/>
      <c r="SIK6" s="13"/>
      <c r="SIL6" s="13"/>
      <c r="SIM6" s="14"/>
      <c r="SIN6" s="8"/>
      <c r="SIO6" s="8"/>
      <c r="SIP6" s="8"/>
      <c r="SIQ6" s="8"/>
      <c r="SIR6" s="13"/>
      <c r="SIS6" s="13"/>
      <c r="SIT6" s="13"/>
      <c r="SIU6" s="14"/>
      <c r="SIV6" s="8"/>
      <c r="SIW6" s="8"/>
      <c r="SIX6" s="8"/>
      <c r="SIY6" s="8"/>
      <c r="SIZ6" s="13"/>
      <c r="SJA6" s="13"/>
      <c r="SJB6" s="13"/>
      <c r="SJC6" s="14"/>
      <c r="SJD6" s="8"/>
      <c r="SJE6" s="8"/>
      <c r="SJF6" s="8"/>
      <c r="SJG6" s="8"/>
      <c r="SJH6" s="13"/>
      <c r="SJI6" s="13"/>
      <c r="SJJ6" s="13"/>
      <c r="SJK6" s="14"/>
      <c r="SJL6" s="8"/>
      <c r="SJM6" s="8"/>
      <c r="SJN6" s="8"/>
      <c r="SJO6" s="8"/>
      <c r="SJP6" s="13"/>
      <c r="SJQ6" s="13"/>
      <c r="SJR6" s="13"/>
      <c r="SJS6" s="14"/>
      <c r="SJT6" s="8"/>
      <c r="SJU6" s="8"/>
      <c r="SJV6" s="8"/>
      <c r="SJW6" s="8"/>
      <c r="SJX6" s="13"/>
      <c r="SJY6" s="13"/>
      <c r="SJZ6" s="13"/>
      <c r="SKA6" s="14"/>
      <c r="SKB6" s="8"/>
      <c r="SKC6" s="8"/>
      <c r="SKD6" s="8"/>
      <c r="SKE6" s="8"/>
      <c r="SKF6" s="13"/>
      <c r="SKG6" s="13"/>
      <c r="SKH6" s="13"/>
      <c r="SKI6" s="14"/>
      <c r="SKJ6" s="8"/>
      <c r="SKK6" s="8"/>
      <c r="SKL6" s="8"/>
      <c r="SKM6" s="8"/>
      <c r="SKN6" s="13"/>
      <c r="SKO6" s="13"/>
      <c r="SKP6" s="13"/>
      <c r="SKQ6" s="14"/>
      <c r="SKR6" s="8"/>
      <c r="SKS6" s="8"/>
      <c r="SKT6" s="8"/>
      <c r="SKU6" s="8"/>
      <c r="SKV6" s="13"/>
      <c r="SKW6" s="13"/>
      <c r="SKX6" s="13"/>
      <c r="SKY6" s="14"/>
      <c r="SKZ6" s="8"/>
      <c r="SLA6" s="8"/>
      <c r="SLB6" s="8"/>
      <c r="SLC6" s="8"/>
      <c r="SLD6" s="13"/>
      <c r="SLE6" s="13"/>
      <c r="SLF6" s="13"/>
      <c r="SLG6" s="14"/>
      <c r="SLH6" s="8"/>
      <c r="SLI6" s="8"/>
      <c r="SLJ6" s="8"/>
      <c r="SLK6" s="8"/>
      <c r="SLL6" s="13"/>
      <c r="SLM6" s="13"/>
      <c r="SLN6" s="13"/>
      <c r="SLO6" s="14"/>
      <c r="SLP6" s="8"/>
      <c r="SLQ6" s="8"/>
      <c r="SLR6" s="8"/>
      <c r="SLS6" s="8"/>
      <c r="SLT6" s="13"/>
      <c r="SLU6" s="13"/>
      <c r="SLV6" s="13"/>
      <c r="SLW6" s="14"/>
      <c r="SLX6" s="8"/>
      <c r="SLY6" s="8"/>
      <c r="SLZ6" s="8"/>
      <c r="SMA6" s="8"/>
      <c r="SMB6" s="13"/>
      <c r="SMC6" s="13"/>
      <c r="SMD6" s="13"/>
      <c r="SME6" s="14"/>
      <c r="SMF6" s="8"/>
      <c r="SMG6" s="8"/>
      <c r="SMH6" s="8"/>
      <c r="SMI6" s="8"/>
      <c r="SMJ6" s="13"/>
      <c r="SMK6" s="13"/>
      <c r="SML6" s="13"/>
      <c r="SMM6" s="14"/>
      <c r="SMN6" s="8"/>
      <c r="SMO6" s="8"/>
      <c r="SMP6" s="8"/>
      <c r="SMQ6" s="8"/>
      <c r="SMR6" s="13"/>
      <c r="SMS6" s="13"/>
      <c r="SMT6" s="13"/>
      <c r="SMU6" s="14"/>
      <c r="SMV6" s="8"/>
      <c r="SMW6" s="8"/>
      <c r="SMX6" s="8"/>
      <c r="SMY6" s="8"/>
      <c r="SMZ6" s="13"/>
      <c r="SNA6" s="13"/>
      <c r="SNB6" s="13"/>
      <c r="SNC6" s="14"/>
      <c r="SND6" s="8"/>
      <c r="SNE6" s="8"/>
      <c r="SNF6" s="8"/>
      <c r="SNG6" s="8"/>
      <c r="SNH6" s="13"/>
      <c r="SNI6" s="13"/>
      <c r="SNJ6" s="13"/>
      <c r="SNK6" s="14"/>
      <c r="SNL6" s="8"/>
      <c r="SNM6" s="8"/>
      <c r="SNN6" s="8"/>
      <c r="SNO6" s="8"/>
      <c r="SNP6" s="13"/>
      <c r="SNQ6" s="13"/>
      <c r="SNR6" s="13"/>
      <c r="SNS6" s="14"/>
      <c r="SNT6" s="8"/>
      <c r="SNU6" s="8"/>
      <c r="SNV6" s="8"/>
      <c r="SNW6" s="8"/>
      <c r="SNX6" s="13"/>
      <c r="SNY6" s="13"/>
      <c r="SNZ6" s="13"/>
      <c r="SOA6" s="14"/>
      <c r="SOB6" s="8"/>
      <c r="SOC6" s="8"/>
      <c r="SOD6" s="8"/>
      <c r="SOE6" s="8"/>
      <c r="SOF6" s="13"/>
      <c r="SOG6" s="13"/>
      <c r="SOH6" s="13"/>
      <c r="SOI6" s="14"/>
      <c r="SOJ6" s="8"/>
      <c r="SOK6" s="8"/>
      <c r="SOL6" s="8"/>
      <c r="SOM6" s="8"/>
      <c r="SON6" s="13"/>
      <c r="SOO6" s="13"/>
      <c r="SOP6" s="13"/>
      <c r="SOQ6" s="14"/>
      <c r="SOR6" s="8"/>
      <c r="SOS6" s="8"/>
      <c r="SOT6" s="8"/>
      <c r="SOU6" s="8"/>
      <c r="SOV6" s="13"/>
      <c r="SOW6" s="13"/>
      <c r="SOX6" s="13"/>
      <c r="SOY6" s="14"/>
      <c r="SOZ6" s="8"/>
      <c r="SPA6" s="8"/>
      <c r="SPB6" s="8"/>
      <c r="SPC6" s="8"/>
      <c r="SPD6" s="13"/>
      <c r="SPE6" s="13"/>
      <c r="SPF6" s="13"/>
      <c r="SPG6" s="14"/>
      <c r="SPH6" s="8"/>
      <c r="SPI6" s="8"/>
      <c r="SPJ6" s="8"/>
      <c r="SPK6" s="8"/>
      <c r="SPL6" s="13"/>
      <c r="SPM6" s="13"/>
      <c r="SPN6" s="13"/>
      <c r="SPO6" s="14"/>
      <c r="SPP6" s="8"/>
      <c r="SPQ6" s="8"/>
      <c r="SPR6" s="8"/>
      <c r="SPS6" s="8"/>
      <c r="SPT6" s="13"/>
      <c r="SPU6" s="13"/>
      <c r="SPV6" s="13"/>
      <c r="SPW6" s="14"/>
      <c r="SPX6" s="8"/>
      <c r="SPY6" s="8"/>
      <c r="SPZ6" s="8"/>
      <c r="SQA6" s="8"/>
      <c r="SQB6" s="13"/>
      <c r="SQC6" s="13"/>
      <c r="SQD6" s="13"/>
      <c r="SQE6" s="14"/>
      <c r="SQF6" s="8"/>
      <c r="SQG6" s="8"/>
      <c r="SQH6" s="8"/>
      <c r="SQI6" s="8"/>
      <c r="SQJ6" s="13"/>
      <c r="SQK6" s="13"/>
      <c r="SQL6" s="13"/>
      <c r="SQM6" s="14"/>
      <c r="SQN6" s="8"/>
      <c r="SQO6" s="8"/>
      <c r="SQP6" s="8"/>
      <c r="SQQ6" s="8"/>
      <c r="SQR6" s="13"/>
      <c r="SQS6" s="13"/>
      <c r="SQT6" s="13"/>
      <c r="SQU6" s="14"/>
      <c r="SQV6" s="8"/>
      <c r="SQW6" s="8"/>
      <c r="SQX6" s="8"/>
      <c r="SQY6" s="8"/>
      <c r="SQZ6" s="13"/>
      <c r="SRA6" s="13"/>
      <c r="SRB6" s="13"/>
      <c r="SRC6" s="14"/>
      <c r="SRD6" s="8"/>
      <c r="SRE6" s="8"/>
      <c r="SRF6" s="8"/>
      <c r="SRG6" s="8"/>
      <c r="SRH6" s="13"/>
      <c r="SRI6" s="13"/>
      <c r="SRJ6" s="13"/>
      <c r="SRK6" s="14"/>
      <c r="SRL6" s="8"/>
      <c r="SRM6" s="8"/>
      <c r="SRN6" s="8"/>
      <c r="SRO6" s="8"/>
      <c r="SRP6" s="13"/>
      <c r="SRQ6" s="13"/>
      <c r="SRR6" s="13"/>
      <c r="SRS6" s="14"/>
      <c r="SRT6" s="8"/>
      <c r="SRU6" s="8"/>
      <c r="SRV6" s="8"/>
      <c r="SRW6" s="8"/>
      <c r="SRX6" s="13"/>
      <c r="SRY6" s="13"/>
      <c r="SRZ6" s="13"/>
      <c r="SSA6" s="14"/>
      <c r="SSB6" s="8"/>
      <c r="SSC6" s="8"/>
      <c r="SSD6" s="8"/>
      <c r="SSE6" s="8"/>
      <c r="SSF6" s="13"/>
      <c r="SSG6" s="13"/>
      <c r="SSH6" s="13"/>
      <c r="SSI6" s="14"/>
      <c r="SSJ6" s="8"/>
      <c r="SSK6" s="8"/>
      <c r="SSL6" s="8"/>
      <c r="SSM6" s="8"/>
      <c r="SSN6" s="13"/>
      <c r="SSO6" s="13"/>
      <c r="SSP6" s="13"/>
      <c r="SSQ6" s="14"/>
      <c r="SSR6" s="8"/>
      <c r="SSS6" s="8"/>
      <c r="SST6" s="8"/>
      <c r="SSU6" s="8"/>
      <c r="SSV6" s="13"/>
      <c r="SSW6" s="13"/>
      <c r="SSX6" s="13"/>
      <c r="SSY6" s="14"/>
      <c r="SSZ6" s="8"/>
      <c r="STA6" s="8"/>
      <c r="STB6" s="8"/>
      <c r="STC6" s="8"/>
      <c r="STD6" s="13"/>
      <c r="STE6" s="13"/>
      <c r="STF6" s="13"/>
      <c r="STG6" s="14"/>
      <c r="STH6" s="8"/>
      <c r="STI6" s="8"/>
      <c r="STJ6" s="8"/>
      <c r="STK6" s="8"/>
      <c r="STL6" s="13"/>
      <c r="STM6" s="13"/>
      <c r="STN6" s="13"/>
      <c r="STO6" s="14"/>
      <c r="STP6" s="8"/>
      <c r="STQ6" s="8"/>
      <c r="STR6" s="8"/>
      <c r="STS6" s="8"/>
      <c r="STT6" s="13"/>
      <c r="STU6" s="13"/>
      <c r="STV6" s="13"/>
      <c r="STW6" s="14"/>
      <c r="STX6" s="8"/>
      <c r="STY6" s="8"/>
      <c r="STZ6" s="8"/>
      <c r="SUA6" s="8"/>
      <c r="SUB6" s="13"/>
      <c r="SUC6" s="13"/>
      <c r="SUD6" s="13"/>
      <c r="SUE6" s="14"/>
      <c r="SUF6" s="8"/>
      <c r="SUG6" s="8"/>
      <c r="SUH6" s="8"/>
      <c r="SUI6" s="8"/>
      <c r="SUJ6" s="13"/>
      <c r="SUK6" s="13"/>
      <c r="SUL6" s="13"/>
      <c r="SUM6" s="14"/>
      <c r="SUN6" s="8"/>
      <c r="SUO6" s="8"/>
      <c r="SUP6" s="8"/>
      <c r="SUQ6" s="8"/>
      <c r="SUR6" s="13"/>
      <c r="SUS6" s="13"/>
      <c r="SUT6" s="13"/>
      <c r="SUU6" s="14"/>
      <c r="SUV6" s="8"/>
      <c r="SUW6" s="8"/>
      <c r="SUX6" s="8"/>
      <c r="SUY6" s="8"/>
      <c r="SUZ6" s="13"/>
      <c r="SVA6" s="13"/>
      <c r="SVB6" s="13"/>
      <c r="SVC6" s="14"/>
      <c r="SVD6" s="8"/>
      <c r="SVE6" s="8"/>
      <c r="SVF6" s="8"/>
      <c r="SVG6" s="8"/>
      <c r="SVH6" s="13"/>
      <c r="SVI6" s="13"/>
      <c r="SVJ6" s="13"/>
      <c r="SVK6" s="14"/>
      <c r="SVL6" s="8"/>
      <c r="SVM6" s="8"/>
      <c r="SVN6" s="8"/>
      <c r="SVO6" s="8"/>
      <c r="SVP6" s="13"/>
      <c r="SVQ6" s="13"/>
      <c r="SVR6" s="13"/>
      <c r="SVS6" s="14"/>
      <c r="SVT6" s="8"/>
      <c r="SVU6" s="8"/>
      <c r="SVV6" s="8"/>
      <c r="SVW6" s="8"/>
      <c r="SVX6" s="13"/>
      <c r="SVY6" s="13"/>
      <c r="SVZ6" s="13"/>
      <c r="SWA6" s="14"/>
      <c r="SWB6" s="8"/>
      <c r="SWC6" s="8"/>
      <c r="SWD6" s="8"/>
      <c r="SWE6" s="8"/>
      <c r="SWF6" s="13"/>
      <c r="SWG6" s="13"/>
      <c r="SWH6" s="13"/>
      <c r="SWI6" s="14"/>
      <c r="SWJ6" s="8"/>
      <c r="SWK6" s="8"/>
      <c r="SWL6" s="8"/>
      <c r="SWM6" s="8"/>
      <c r="SWN6" s="13"/>
      <c r="SWO6" s="13"/>
      <c r="SWP6" s="13"/>
      <c r="SWQ6" s="14"/>
      <c r="SWR6" s="8"/>
      <c r="SWS6" s="8"/>
      <c r="SWT6" s="8"/>
      <c r="SWU6" s="8"/>
      <c r="SWV6" s="13"/>
      <c r="SWW6" s="13"/>
      <c r="SWX6" s="13"/>
      <c r="SWY6" s="14"/>
      <c r="SWZ6" s="8"/>
      <c r="SXA6" s="8"/>
      <c r="SXB6" s="8"/>
      <c r="SXC6" s="8"/>
      <c r="SXD6" s="13"/>
      <c r="SXE6" s="13"/>
      <c r="SXF6" s="13"/>
      <c r="SXG6" s="14"/>
      <c r="SXH6" s="8"/>
      <c r="SXI6" s="8"/>
      <c r="SXJ6" s="8"/>
      <c r="SXK6" s="8"/>
      <c r="SXL6" s="13"/>
      <c r="SXM6" s="13"/>
      <c r="SXN6" s="13"/>
      <c r="SXO6" s="14"/>
      <c r="SXP6" s="8"/>
      <c r="SXQ6" s="8"/>
      <c r="SXR6" s="8"/>
      <c r="SXS6" s="8"/>
      <c r="SXT6" s="13"/>
      <c r="SXU6" s="13"/>
      <c r="SXV6" s="13"/>
      <c r="SXW6" s="14"/>
      <c r="SXX6" s="8"/>
      <c r="SXY6" s="8"/>
      <c r="SXZ6" s="8"/>
      <c r="SYA6" s="8"/>
      <c r="SYB6" s="13"/>
      <c r="SYC6" s="13"/>
      <c r="SYD6" s="13"/>
      <c r="SYE6" s="14"/>
      <c r="SYF6" s="8"/>
      <c r="SYG6" s="8"/>
      <c r="SYH6" s="8"/>
      <c r="SYI6" s="8"/>
      <c r="SYJ6" s="13"/>
      <c r="SYK6" s="13"/>
      <c r="SYL6" s="13"/>
      <c r="SYM6" s="14"/>
      <c r="SYN6" s="8"/>
      <c r="SYO6" s="8"/>
      <c r="SYP6" s="8"/>
      <c r="SYQ6" s="8"/>
      <c r="SYR6" s="13"/>
      <c r="SYS6" s="13"/>
      <c r="SYT6" s="13"/>
      <c r="SYU6" s="14"/>
      <c r="SYV6" s="8"/>
      <c r="SYW6" s="8"/>
      <c r="SYX6" s="8"/>
      <c r="SYY6" s="8"/>
      <c r="SYZ6" s="13"/>
      <c r="SZA6" s="13"/>
      <c r="SZB6" s="13"/>
      <c r="SZC6" s="14"/>
      <c r="SZD6" s="8"/>
      <c r="SZE6" s="8"/>
      <c r="SZF6" s="8"/>
      <c r="SZG6" s="8"/>
      <c r="SZH6" s="13"/>
      <c r="SZI6" s="13"/>
      <c r="SZJ6" s="13"/>
      <c r="SZK6" s="14"/>
      <c r="SZL6" s="8"/>
      <c r="SZM6" s="8"/>
      <c r="SZN6" s="8"/>
      <c r="SZO6" s="8"/>
      <c r="SZP6" s="13"/>
      <c r="SZQ6" s="13"/>
      <c r="SZR6" s="13"/>
      <c r="SZS6" s="14"/>
      <c r="SZT6" s="8"/>
      <c r="SZU6" s="8"/>
      <c r="SZV6" s="8"/>
      <c r="SZW6" s="8"/>
      <c r="SZX6" s="13"/>
      <c r="SZY6" s="13"/>
      <c r="SZZ6" s="13"/>
      <c r="TAA6" s="14"/>
      <c r="TAB6" s="8"/>
      <c r="TAC6" s="8"/>
      <c r="TAD6" s="8"/>
      <c r="TAE6" s="8"/>
      <c r="TAF6" s="13"/>
      <c r="TAG6" s="13"/>
      <c r="TAH6" s="13"/>
      <c r="TAI6" s="14"/>
      <c r="TAJ6" s="8"/>
      <c r="TAK6" s="8"/>
      <c r="TAL6" s="8"/>
      <c r="TAM6" s="8"/>
      <c r="TAN6" s="13"/>
      <c r="TAO6" s="13"/>
      <c r="TAP6" s="13"/>
      <c r="TAQ6" s="14"/>
      <c r="TAR6" s="8"/>
      <c r="TAS6" s="8"/>
      <c r="TAT6" s="8"/>
      <c r="TAU6" s="8"/>
      <c r="TAV6" s="13"/>
      <c r="TAW6" s="13"/>
      <c r="TAX6" s="13"/>
      <c r="TAY6" s="14"/>
      <c r="TAZ6" s="8"/>
      <c r="TBA6" s="8"/>
      <c r="TBB6" s="8"/>
      <c r="TBC6" s="8"/>
      <c r="TBD6" s="13"/>
      <c r="TBE6" s="13"/>
      <c r="TBF6" s="13"/>
      <c r="TBG6" s="14"/>
      <c r="TBH6" s="8"/>
      <c r="TBI6" s="8"/>
      <c r="TBJ6" s="8"/>
      <c r="TBK6" s="8"/>
      <c r="TBL6" s="13"/>
      <c r="TBM6" s="13"/>
      <c r="TBN6" s="13"/>
      <c r="TBO6" s="14"/>
      <c r="TBP6" s="8"/>
      <c r="TBQ6" s="8"/>
      <c r="TBR6" s="8"/>
      <c r="TBS6" s="8"/>
      <c r="TBT6" s="13"/>
      <c r="TBU6" s="13"/>
      <c r="TBV6" s="13"/>
      <c r="TBW6" s="14"/>
      <c r="TBX6" s="8"/>
      <c r="TBY6" s="8"/>
      <c r="TBZ6" s="8"/>
      <c r="TCA6" s="8"/>
      <c r="TCB6" s="13"/>
      <c r="TCC6" s="13"/>
      <c r="TCD6" s="13"/>
      <c r="TCE6" s="14"/>
      <c r="TCF6" s="8"/>
      <c r="TCG6" s="8"/>
      <c r="TCH6" s="8"/>
      <c r="TCI6" s="8"/>
      <c r="TCJ6" s="13"/>
      <c r="TCK6" s="13"/>
      <c r="TCL6" s="13"/>
      <c r="TCM6" s="14"/>
      <c r="TCN6" s="8"/>
      <c r="TCO6" s="8"/>
      <c r="TCP6" s="8"/>
      <c r="TCQ6" s="8"/>
      <c r="TCR6" s="13"/>
      <c r="TCS6" s="13"/>
      <c r="TCT6" s="13"/>
      <c r="TCU6" s="14"/>
      <c r="TCV6" s="8"/>
      <c r="TCW6" s="8"/>
      <c r="TCX6" s="8"/>
      <c r="TCY6" s="8"/>
      <c r="TCZ6" s="13"/>
      <c r="TDA6" s="13"/>
      <c r="TDB6" s="13"/>
      <c r="TDC6" s="14"/>
      <c r="TDD6" s="8"/>
      <c r="TDE6" s="8"/>
      <c r="TDF6" s="8"/>
      <c r="TDG6" s="8"/>
      <c r="TDH6" s="13"/>
      <c r="TDI6" s="13"/>
      <c r="TDJ6" s="13"/>
      <c r="TDK6" s="14"/>
      <c r="TDL6" s="8"/>
      <c r="TDM6" s="8"/>
      <c r="TDN6" s="8"/>
      <c r="TDO6" s="8"/>
      <c r="TDP6" s="13"/>
      <c r="TDQ6" s="13"/>
      <c r="TDR6" s="13"/>
      <c r="TDS6" s="14"/>
      <c r="TDT6" s="8"/>
      <c r="TDU6" s="8"/>
      <c r="TDV6" s="8"/>
      <c r="TDW6" s="8"/>
      <c r="TDX6" s="13"/>
      <c r="TDY6" s="13"/>
      <c r="TDZ6" s="13"/>
      <c r="TEA6" s="14"/>
      <c r="TEB6" s="8"/>
      <c r="TEC6" s="8"/>
      <c r="TED6" s="8"/>
      <c r="TEE6" s="8"/>
      <c r="TEF6" s="13"/>
      <c r="TEG6" s="13"/>
      <c r="TEH6" s="13"/>
      <c r="TEI6" s="14"/>
      <c r="TEJ6" s="8"/>
      <c r="TEK6" s="8"/>
      <c r="TEL6" s="8"/>
      <c r="TEM6" s="8"/>
      <c r="TEN6" s="13"/>
      <c r="TEO6" s="13"/>
      <c r="TEP6" s="13"/>
      <c r="TEQ6" s="14"/>
      <c r="TER6" s="8"/>
      <c r="TES6" s="8"/>
      <c r="TET6" s="8"/>
      <c r="TEU6" s="8"/>
      <c r="TEV6" s="13"/>
      <c r="TEW6" s="13"/>
      <c r="TEX6" s="13"/>
      <c r="TEY6" s="14"/>
      <c r="TEZ6" s="8"/>
      <c r="TFA6" s="8"/>
      <c r="TFB6" s="8"/>
      <c r="TFC6" s="8"/>
      <c r="TFD6" s="13"/>
      <c r="TFE6" s="13"/>
      <c r="TFF6" s="13"/>
      <c r="TFG6" s="14"/>
      <c r="TFH6" s="8"/>
      <c r="TFI6" s="8"/>
      <c r="TFJ6" s="8"/>
      <c r="TFK6" s="8"/>
      <c r="TFL6" s="13"/>
      <c r="TFM6" s="13"/>
      <c r="TFN6" s="13"/>
      <c r="TFO6" s="14"/>
      <c r="TFP6" s="8"/>
      <c r="TFQ6" s="8"/>
      <c r="TFR6" s="8"/>
      <c r="TFS6" s="8"/>
      <c r="TFT6" s="13"/>
      <c r="TFU6" s="13"/>
      <c r="TFV6" s="13"/>
      <c r="TFW6" s="14"/>
      <c r="TFX6" s="8"/>
      <c r="TFY6" s="8"/>
      <c r="TFZ6" s="8"/>
      <c r="TGA6" s="8"/>
      <c r="TGB6" s="13"/>
      <c r="TGC6" s="13"/>
      <c r="TGD6" s="13"/>
      <c r="TGE6" s="14"/>
      <c r="TGF6" s="8"/>
      <c r="TGG6" s="8"/>
      <c r="TGH6" s="8"/>
      <c r="TGI6" s="8"/>
      <c r="TGJ6" s="13"/>
      <c r="TGK6" s="13"/>
      <c r="TGL6" s="13"/>
      <c r="TGM6" s="14"/>
      <c r="TGN6" s="8"/>
      <c r="TGO6" s="8"/>
      <c r="TGP6" s="8"/>
      <c r="TGQ6" s="8"/>
      <c r="TGR6" s="13"/>
      <c r="TGS6" s="13"/>
      <c r="TGT6" s="13"/>
      <c r="TGU6" s="14"/>
      <c r="TGV6" s="8"/>
      <c r="TGW6" s="8"/>
      <c r="TGX6" s="8"/>
      <c r="TGY6" s="8"/>
      <c r="TGZ6" s="13"/>
      <c r="THA6" s="13"/>
      <c r="THB6" s="13"/>
      <c r="THC6" s="14"/>
      <c r="THD6" s="8"/>
      <c r="THE6" s="8"/>
      <c r="THF6" s="8"/>
      <c r="THG6" s="8"/>
      <c r="THH6" s="13"/>
      <c r="THI6" s="13"/>
      <c r="THJ6" s="13"/>
      <c r="THK6" s="14"/>
      <c r="THL6" s="8"/>
      <c r="THM6" s="8"/>
      <c r="THN6" s="8"/>
      <c r="THO6" s="8"/>
      <c r="THP6" s="13"/>
      <c r="THQ6" s="13"/>
      <c r="THR6" s="13"/>
      <c r="THS6" s="14"/>
      <c r="THT6" s="8"/>
      <c r="THU6" s="8"/>
      <c r="THV6" s="8"/>
      <c r="THW6" s="8"/>
      <c r="THX6" s="13"/>
      <c r="THY6" s="13"/>
      <c r="THZ6" s="13"/>
      <c r="TIA6" s="14"/>
      <c r="TIB6" s="8"/>
      <c r="TIC6" s="8"/>
      <c r="TID6" s="8"/>
      <c r="TIE6" s="8"/>
      <c r="TIF6" s="13"/>
      <c r="TIG6" s="13"/>
      <c r="TIH6" s="13"/>
      <c r="TII6" s="14"/>
      <c r="TIJ6" s="8"/>
      <c r="TIK6" s="8"/>
      <c r="TIL6" s="8"/>
      <c r="TIM6" s="8"/>
      <c r="TIN6" s="13"/>
      <c r="TIO6" s="13"/>
      <c r="TIP6" s="13"/>
      <c r="TIQ6" s="14"/>
      <c r="TIR6" s="8"/>
      <c r="TIS6" s="8"/>
      <c r="TIT6" s="8"/>
      <c r="TIU6" s="8"/>
      <c r="TIV6" s="13"/>
      <c r="TIW6" s="13"/>
      <c r="TIX6" s="13"/>
      <c r="TIY6" s="14"/>
      <c r="TIZ6" s="8"/>
      <c r="TJA6" s="8"/>
      <c r="TJB6" s="8"/>
      <c r="TJC6" s="8"/>
      <c r="TJD6" s="13"/>
      <c r="TJE6" s="13"/>
      <c r="TJF6" s="13"/>
      <c r="TJG6" s="14"/>
      <c r="TJH6" s="8"/>
      <c r="TJI6" s="8"/>
      <c r="TJJ6" s="8"/>
      <c r="TJK6" s="8"/>
      <c r="TJL6" s="13"/>
      <c r="TJM6" s="13"/>
      <c r="TJN6" s="13"/>
      <c r="TJO6" s="14"/>
      <c r="TJP6" s="8"/>
      <c r="TJQ6" s="8"/>
      <c r="TJR6" s="8"/>
      <c r="TJS6" s="8"/>
      <c r="TJT6" s="13"/>
      <c r="TJU6" s="13"/>
      <c r="TJV6" s="13"/>
      <c r="TJW6" s="14"/>
      <c r="TJX6" s="8"/>
      <c r="TJY6" s="8"/>
      <c r="TJZ6" s="8"/>
      <c r="TKA6" s="8"/>
      <c r="TKB6" s="13"/>
      <c r="TKC6" s="13"/>
      <c r="TKD6" s="13"/>
      <c r="TKE6" s="14"/>
      <c r="TKF6" s="8"/>
      <c r="TKG6" s="8"/>
      <c r="TKH6" s="8"/>
      <c r="TKI6" s="8"/>
      <c r="TKJ6" s="13"/>
      <c r="TKK6" s="13"/>
      <c r="TKL6" s="13"/>
      <c r="TKM6" s="14"/>
      <c r="TKN6" s="8"/>
      <c r="TKO6" s="8"/>
      <c r="TKP6" s="8"/>
      <c r="TKQ6" s="8"/>
      <c r="TKR6" s="13"/>
      <c r="TKS6" s="13"/>
      <c r="TKT6" s="13"/>
      <c r="TKU6" s="14"/>
      <c r="TKV6" s="8"/>
      <c r="TKW6" s="8"/>
      <c r="TKX6" s="8"/>
      <c r="TKY6" s="8"/>
      <c r="TKZ6" s="13"/>
      <c r="TLA6" s="13"/>
      <c r="TLB6" s="13"/>
      <c r="TLC6" s="14"/>
      <c r="TLD6" s="8"/>
      <c r="TLE6" s="8"/>
      <c r="TLF6" s="8"/>
      <c r="TLG6" s="8"/>
      <c r="TLH6" s="13"/>
      <c r="TLI6" s="13"/>
      <c r="TLJ6" s="13"/>
      <c r="TLK6" s="14"/>
      <c r="TLL6" s="8"/>
      <c r="TLM6" s="8"/>
      <c r="TLN6" s="8"/>
      <c r="TLO6" s="8"/>
      <c r="TLP6" s="13"/>
      <c r="TLQ6" s="13"/>
      <c r="TLR6" s="13"/>
      <c r="TLS6" s="14"/>
      <c r="TLT6" s="8"/>
      <c r="TLU6" s="8"/>
      <c r="TLV6" s="8"/>
      <c r="TLW6" s="8"/>
      <c r="TLX6" s="13"/>
      <c r="TLY6" s="13"/>
      <c r="TLZ6" s="13"/>
      <c r="TMA6" s="14"/>
      <c r="TMB6" s="8"/>
      <c r="TMC6" s="8"/>
      <c r="TMD6" s="8"/>
      <c r="TME6" s="8"/>
      <c r="TMF6" s="13"/>
      <c r="TMG6" s="13"/>
      <c r="TMH6" s="13"/>
      <c r="TMI6" s="14"/>
      <c r="TMJ6" s="8"/>
      <c r="TMK6" s="8"/>
      <c r="TML6" s="8"/>
      <c r="TMM6" s="8"/>
      <c r="TMN6" s="13"/>
      <c r="TMO6" s="13"/>
      <c r="TMP6" s="13"/>
      <c r="TMQ6" s="14"/>
      <c r="TMR6" s="8"/>
      <c r="TMS6" s="8"/>
      <c r="TMT6" s="8"/>
      <c r="TMU6" s="8"/>
      <c r="TMV6" s="13"/>
      <c r="TMW6" s="13"/>
      <c r="TMX6" s="13"/>
      <c r="TMY6" s="14"/>
      <c r="TMZ6" s="8"/>
      <c r="TNA6" s="8"/>
      <c r="TNB6" s="8"/>
      <c r="TNC6" s="8"/>
      <c r="TND6" s="13"/>
      <c r="TNE6" s="13"/>
      <c r="TNF6" s="13"/>
      <c r="TNG6" s="14"/>
      <c r="TNH6" s="8"/>
      <c r="TNI6" s="8"/>
      <c r="TNJ6" s="8"/>
      <c r="TNK6" s="8"/>
      <c r="TNL6" s="13"/>
      <c r="TNM6" s="13"/>
      <c r="TNN6" s="13"/>
      <c r="TNO6" s="14"/>
      <c r="TNP6" s="8"/>
      <c r="TNQ6" s="8"/>
      <c r="TNR6" s="8"/>
      <c r="TNS6" s="8"/>
      <c r="TNT6" s="13"/>
      <c r="TNU6" s="13"/>
      <c r="TNV6" s="13"/>
      <c r="TNW6" s="14"/>
      <c r="TNX6" s="8"/>
      <c r="TNY6" s="8"/>
      <c r="TNZ6" s="8"/>
      <c r="TOA6" s="8"/>
      <c r="TOB6" s="13"/>
      <c r="TOC6" s="13"/>
      <c r="TOD6" s="13"/>
      <c r="TOE6" s="14"/>
      <c r="TOF6" s="8"/>
      <c r="TOG6" s="8"/>
      <c r="TOH6" s="8"/>
      <c r="TOI6" s="8"/>
      <c r="TOJ6" s="13"/>
      <c r="TOK6" s="13"/>
      <c r="TOL6" s="13"/>
      <c r="TOM6" s="14"/>
      <c r="TON6" s="8"/>
      <c r="TOO6" s="8"/>
      <c r="TOP6" s="8"/>
      <c r="TOQ6" s="8"/>
      <c r="TOR6" s="13"/>
      <c r="TOS6" s="13"/>
      <c r="TOT6" s="13"/>
      <c r="TOU6" s="14"/>
      <c r="TOV6" s="8"/>
      <c r="TOW6" s="8"/>
      <c r="TOX6" s="8"/>
      <c r="TOY6" s="8"/>
      <c r="TOZ6" s="13"/>
      <c r="TPA6" s="13"/>
      <c r="TPB6" s="13"/>
      <c r="TPC6" s="14"/>
      <c r="TPD6" s="8"/>
      <c r="TPE6" s="8"/>
      <c r="TPF6" s="8"/>
      <c r="TPG6" s="8"/>
      <c r="TPH6" s="13"/>
      <c r="TPI6" s="13"/>
      <c r="TPJ6" s="13"/>
      <c r="TPK6" s="14"/>
      <c r="TPL6" s="8"/>
      <c r="TPM6" s="8"/>
      <c r="TPN6" s="8"/>
      <c r="TPO6" s="8"/>
      <c r="TPP6" s="13"/>
      <c r="TPQ6" s="13"/>
      <c r="TPR6" s="13"/>
      <c r="TPS6" s="14"/>
      <c r="TPT6" s="8"/>
      <c r="TPU6" s="8"/>
      <c r="TPV6" s="8"/>
      <c r="TPW6" s="8"/>
      <c r="TPX6" s="13"/>
      <c r="TPY6" s="13"/>
      <c r="TPZ6" s="13"/>
      <c r="TQA6" s="14"/>
      <c r="TQB6" s="8"/>
      <c r="TQC6" s="8"/>
      <c r="TQD6" s="8"/>
      <c r="TQE6" s="8"/>
      <c r="TQF6" s="13"/>
      <c r="TQG6" s="13"/>
      <c r="TQH6" s="13"/>
      <c r="TQI6" s="14"/>
      <c r="TQJ6" s="8"/>
      <c r="TQK6" s="8"/>
      <c r="TQL6" s="8"/>
      <c r="TQM6" s="8"/>
      <c r="TQN6" s="13"/>
      <c r="TQO6" s="13"/>
      <c r="TQP6" s="13"/>
      <c r="TQQ6" s="14"/>
      <c r="TQR6" s="8"/>
      <c r="TQS6" s="8"/>
      <c r="TQT6" s="8"/>
      <c r="TQU6" s="8"/>
      <c r="TQV6" s="13"/>
      <c r="TQW6" s="13"/>
      <c r="TQX6" s="13"/>
      <c r="TQY6" s="14"/>
      <c r="TQZ6" s="8"/>
      <c r="TRA6" s="8"/>
      <c r="TRB6" s="8"/>
      <c r="TRC6" s="8"/>
      <c r="TRD6" s="13"/>
      <c r="TRE6" s="13"/>
      <c r="TRF6" s="13"/>
      <c r="TRG6" s="14"/>
      <c r="TRH6" s="8"/>
      <c r="TRI6" s="8"/>
      <c r="TRJ6" s="8"/>
      <c r="TRK6" s="8"/>
      <c r="TRL6" s="13"/>
      <c r="TRM6" s="13"/>
      <c r="TRN6" s="13"/>
      <c r="TRO6" s="14"/>
      <c r="TRP6" s="8"/>
      <c r="TRQ6" s="8"/>
      <c r="TRR6" s="8"/>
      <c r="TRS6" s="8"/>
      <c r="TRT6" s="13"/>
      <c r="TRU6" s="13"/>
      <c r="TRV6" s="13"/>
      <c r="TRW6" s="14"/>
      <c r="TRX6" s="8"/>
      <c r="TRY6" s="8"/>
      <c r="TRZ6" s="8"/>
      <c r="TSA6" s="8"/>
      <c r="TSB6" s="13"/>
      <c r="TSC6" s="13"/>
      <c r="TSD6" s="13"/>
      <c r="TSE6" s="14"/>
      <c r="TSF6" s="8"/>
      <c r="TSG6" s="8"/>
      <c r="TSH6" s="8"/>
      <c r="TSI6" s="8"/>
      <c r="TSJ6" s="13"/>
      <c r="TSK6" s="13"/>
      <c r="TSL6" s="13"/>
      <c r="TSM6" s="14"/>
      <c r="TSN6" s="8"/>
      <c r="TSO6" s="8"/>
      <c r="TSP6" s="8"/>
      <c r="TSQ6" s="8"/>
      <c r="TSR6" s="13"/>
      <c r="TSS6" s="13"/>
      <c r="TST6" s="13"/>
      <c r="TSU6" s="14"/>
      <c r="TSV6" s="8"/>
      <c r="TSW6" s="8"/>
      <c r="TSX6" s="8"/>
      <c r="TSY6" s="8"/>
      <c r="TSZ6" s="13"/>
      <c r="TTA6" s="13"/>
      <c r="TTB6" s="13"/>
      <c r="TTC6" s="14"/>
      <c r="TTD6" s="8"/>
      <c r="TTE6" s="8"/>
      <c r="TTF6" s="8"/>
      <c r="TTG6" s="8"/>
      <c r="TTH6" s="13"/>
      <c r="TTI6" s="13"/>
      <c r="TTJ6" s="13"/>
      <c r="TTK6" s="14"/>
      <c r="TTL6" s="8"/>
      <c r="TTM6" s="8"/>
      <c r="TTN6" s="8"/>
      <c r="TTO6" s="8"/>
      <c r="TTP6" s="13"/>
      <c r="TTQ6" s="13"/>
      <c r="TTR6" s="13"/>
      <c r="TTS6" s="14"/>
      <c r="TTT6" s="8"/>
      <c r="TTU6" s="8"/>
      <c r="TTV6" s="8"/>
      <c r="TTW6" s="8"/>
      <c r="TTX6" s="13"/>
      <c r="TTY6" s="13"/>
      <c r="TTZ6" s="13"/>
      <c r="TUA6" s="14"/>
      <c r="TUB6" s="8"/>
      <c r="TUC6" s="8"/>
      <c r="TUD6" s="8"/>
      <c r="TUE6" s="8"/>
      <c r="TUF6" s="13"/>
      <c r="TUG6" s="13"/>
      <c r="TUH6" s="13"/>
      <c r="TUI6" s="14"/>
      <c r="TUJ6" s="8"/>
      <c r="TUK6" s="8"/>
      <c r="TUL6" s="8"/>
      <c r="TUM6" s="8"/>
      <c r="TUN6" s="13"/>
      <c r="TUO6" s="13"/>
      <c r="TUP6" s="13"/>
      <c r="TUQ6" s="14"/>
      <c r="TUR6" s="8"/>
      <c r="TUS6" s="8"/>
      <c r="TUT6" s="8"/>
      <c r="TUU6" s="8"/>
      <c r="TUV6" s="13"/>
      <c r="TUW6" s="13"/>
      <c r="TUX6" s="13"/>
      <c r="TUY6" s="14"/>
      <c r="TUZ6" s="8"/>
      <c r="TVA6" s="8"/>
      <c r="TVB6" s="8"/>
      <c r="TVC6" s="8"/>
      <c r="TVD6" s="13"/>
      <c r="TVE6" s="13"/>
      <c r="TVF6" s="13"/>
      <c r="TVG6" s="14"/>
      <c r="TVH6" s="8"/>
      <c r="TVI6" s="8"/>
      <c r="TVJ6" s="8"/>
      <c r="TVK6" s="8"/>
      <c r="TVL6" s="13"/>
      <c r="TVM6" s="13"/>
      <c r="TVN6" s="13"/>
      <c r="TVO6" s="14"/>
      <c r="TVP6" s="8"/>
      <c r="TVQ6" s="8"/>
      <c r="TVR6" s="8"/>
      <c r="TVS6" s="8"/>
      <c r="TVT6" s="13"/>
      <c r="TVU6" s="13"/>
      <c r="TVV6" s="13"/>
      <c r="TVW6" s="14"/>
      <c r="TVX6" s="8"/>
      <c r="TVY6" s="8"/>
      <c r="TVZ6" s="8"/>
      <c r="TWA6" s="8"/>
      <c r="TWB6" s="13"/>
      <c r="TWC6" s="13"/>
      <c r="TWD6" s="13"/>
      <c r="TWE6" s="14"/>
      <c r="TWF6" s="8"/>
      <c r="TWG6" s="8"/>
      <c r="TWH6" s="8"/>
      <c r="TWI6" s="8"/>
      <c r="TWJ6" s="13"/>
      <c r="TWK6" s="13"/>
      <c r="TWL6" s="13"/>
      <c r="TWM6" s="14"/>
      <c r="TWN6" s="8"/>
      <c r="TWO6" s="8"/>
      <c r="TWP6" s="8"/>
      <c r="TWQ6" s="8"/>
      <c r="TWR6" s="13"/>
      <c r="TWS6" s="13"/>
      <c r="TWT6" s="13"/>
      <c r="TWU6" s="14"/>
      <c r="TWV6" s="8"/>
      <c r="TWW6" s="8"/>
      <c r="TWX6" s="8"/>
      <c r="TWY6" s="8"/>
      <c r="TWZ6" s="13"/>
      <c r="TXA6" s="13"/>
      <c r="TXB6" s="13"/>
      <c r="TXC6" s="14"/>
      <c r="TXD6" s="8"/>
      <c r="TXE6" s="8"/>
      <c r="TXF6" s="8"/>
      <c r="TXG6" s="8"/>
      <c r="TXH6" s="13"/>
      <c r="TXI6" s="13"/>
      <c r="TXJ6" s="13"/>
      <c r="TXK6" s="14"/>
      <c r="TXL6" s="8"/>
      <c r="TXM6" s="8"/>
      <c r="TXN6" s="8"/>
      <c r="TXO6" s="8"/>
      <c r="TXP6" s="13"/>
      <c r="TXQ6" s="13"/>
      <c r="TXR6" s="13"/>
      <c r="TXS6" s="14"/>
      <c r="TXT6" s="8"/>
      <c r="TXU6" s="8"/>
      <c r="TXV6" s="8"/>
      <c r="TXW6" s="8"/>
      <c r="TXX6" s="13"/>
      <c r="TXY6" s="13"/>
      <c r="TXZ6" s="13"/>
      <c r="TYA6" s="14"/>
      <c r="TYB6" s="8"/>
      <c r="TYC6" s="8"/>
      <c r="TYD6" s="8"/>
      <c r="TYE6" s="8"/>
      <c r="TYF6" s="13"/>
      <c r="TYG6" s="13"/>
      <c r="TYH6" s="13"/>
      <c r="TYI6" s="14"/>
      <c r="TYJ6" s="8"/>
      <c r="TYK6" s="8"/>
      <c r="TYL6" s="8"/>
      <c r="TYM6" s="8"/>
      <c r="TYN6" s="13"/>
      <c r="TYO6" s="13"/>
      <c r="TYP6" s="13"/>
      <c r="TYQ6" s="14"/>
      <c r="TYR6" s="8"/>
      <c r="TYS6" s="8"/>
      <c r="TYT6" s="8"/>
      <c r="TYU6" s="8"/>
      <c r="TYV6" s="13"/>
      <c r="TYW6" s="13"/>
      <c r="TYX6" s="13"/>
      <c r="TYY6" s="14"/>
      <c r="TYZ6" s="8"/>
      <c r="TZA6" s="8"/>
      <c r="TZB6" s="8"/>
      <c r="TZC6" s="8"/>
      <c r="TZD6" s="13"/>
      <c r="TZE6" s="13"/>
      <c r="TZF6" s="13"/>
      <c r="TZG6" s="14"/>
      <c r="TZH6" s="8"/>
      <c r="TZI6" s="8"/>
      <c r="TZJ6" s="8"/>
      <c r="TZK6" s="8"/>
      <c r="TZL6" s="13"/>
      <c r="TZM6" s="13"/>
      <c r="TZN6" s="13"/>
      <c r="TZO6" s="14"/>
      <c r="TZP6" s="8"/>
      <c r="TZQ6" s="8"/>
      <c r="TZR6" s="8"/>
      <c r="TZS6" s="8"/>
      <c r="TZT6" s="13"/>
      <c r="TZU6" s="13"/>
      <c r="TZV6" s="13"/>
      <c r="TZW6" s="14"/>
      <c r="TZX6" s="8"/>
      <c r="TZY6" s="8"/>
      <c r="TZZ6" s="8"/>
      <c r="UAA6" s="8"/>
      <c r="UAB6" s="13"/>
      <c r="UAC6" s="13"/>
      <c r="UAD6" s="13"/>
      <c r="UAE6" s="14"/>
      <c r="UAF6" s="8"/>
      <c r="UAG6" s="8"/>
      <c r="UAH6" s="8"/>
      <c r="UAI6" s="8"/>
      <c r="UAJ6" s="13"/>
      <c r="UAK6" s="13"/>
      <c r="UAL6" s="13"/>
      <c r="UAM6" s="14"/>
      <c r="UAN6" s="8"/>
      <c r="UAO6" s="8"/>
      <c r="UAP6" s="8"/>
      <c r="UAQ6" s="8"/>
      <c r="UAR6" s="13"/>
      <c r="UAS6" s="13"/>
      <c r="UAT6" s="13"/>
      <c r="UAU6" s="14"/>
      <c r="UAV6" s="8"/>
      <c r="UAW6" s="8"/>
      <c r="UAX6" s="8"/>
      <c r="UAY6" s="8"/>
      <c r="UAZ6" s="13"/>
      <c r="UBA6" s="13"/>
      <c r="UBB6" s="13"/>
      <c r="UBC6" s="14"/>
      <c r="UBD6" s="8"/>
      <c r="UBE6" s="8"/>
      <c r="UBF6" s="8"/>
      <c r="UBG6" s="8"/>
      <c r="UBH6" s="13"/>
      <c r="UBI6" s="13"/>
      <c r="UBJ6" s="13"/>
      <c r="UBK6" s="14"/>
      <c r="UBL6" s="8"/>
      <c r="UBM6" s="8"/>
      <c r="UBN6" s="8"/>
      <c r="UBO6" s="8"/>
      <c r="UBP6" s="13"/>
      <c r="UBQ6" s="13"/>
      <c r="UBR6" s="13"/>
      <c r="UBS6" s="14"/>
      <c r="UBT6" s="8"/>
      <c r="UBU6" s="8"/>
      <c r="UBV6" s="8"/>
      <c r="UBW6" s="8"/>
      <c r="UBX6" s="13"/>
      <c r="UBY6" s="13"/>
      <c r="UBZ6" s="13"/>
      <c r="UCA6" s="14"/>
      <c r="UCB6" s="8"/>
      <c r="UCC6" s="8"/>
      <c r="UCD6" s="8"/>
      <c r="UCE6" s="8"/>
      <c r="UCF6" s="13"/>
      <c r="UCG6" s="13"/>
      <c r="UCH6" s="13"/>
      <c r="UCI6" s="14"/>
      <c r="UCJ6" s="8"/>
      <c r="UCK6" s="8"/>
      <c r="UCL6" s="8"/>
      <c r="UCM6" s="8"/>
      <c r="UCN6" s="13"/>
      <c r="UCO6" s="13"/>
      <c r="UCP6" s="13"/>
      <c r="UCQ6" s="14"/>
      <c r="UCR6" s="8"/>
      <c r="UCS6" s="8"/>
      <c r="UCT6" s="8"/>
      <c r="UCU6" s="8"/>
      <c r="UCV6" s="13"/>
      <c r="UCW6" s="13"/>
      <c r="UCX6" s="13"/>
      <c r="UCY6" s="14"/>
      <c r="UCZ6" s="8"/>
      <c r="UDA6" s="8"/>
      <c r="UDB6" s="8"/>
      <c r="UDC6" s="8"/>
      <c r="UDD6" s="13"/>
      <c r="UDE6" s="13"/>
      <c r="UDF6" s="13"/>
      <c r="UDG6" s="14"/>
      <c r="UDH6" s="8"/>
      <c r="UDI6" s="8"/>
      <c r="UDJ6" s="8"/>
      <c r="UDK6" s="8"/>
      <c r="UDL6" s="13"/>
      <c r="UDM6" s="13"/>
      <c r="UDN6" s="13"/>
      <c r="UDO6" s="14"/>
      <c r="UDP6" s="8"/>
      <c r="UDQ6" s="8"/>
      <c r="UDR6" s="8"/>
      <c r="UDS6" s="8"/>
      <c r="UDT6" s="13"/>
      <c r="UDU6" s="13"/>
      <c r="UDV6" s="13"/>
      <c r="UDW6" s="14"/>
      <c r="UDX6" s="8"/>
      <c r="UDY6" s="8"/>
      <c r="UDZ6" s="8"/>
      <c r="UEA6" s="8"/>
      <c r="UEB6" s="13"/>
      <c r="UEC6" s="13"/>
      <c r="UED6" s="13"/>
      <c r="UEE6" s="14"/>
      <c r="UEF6" s="8"/>
      <c r="UEG6" s="8"/>
      <c r="UEH6" s="8"/>
      <c r="UEI6" s="8"/>
      <c r="UEJ6" s="13"/>
      <c r="UEK6" s="13"/>
      <c r="UEL6" s="13"/>
      <c r="UEM6" s="14"/>
      <c r="UEN6" s="8"/>
      <c r="UEO6" s="8"/>
      <c r="UEP6" s="8"/>
      <c r="UEQ6" s="8"/>
      <c r="UER6" s="13"/>
      <c r="UES6" s="13"/>
      <c r="UET6" s="13"/>
      <c r="UEU6" s="14"/>
      <c r="UEV6" s="8"/>
      <c r="UEW6" s="8"/>
      <c r="UEX6" s="8"/>
      <c r="UEY6" s="8"/>
      <c r="UEZ6" s="13"/>
      <c r="UFA6" s="13"/>
      <c r="UFB6" s="13"/>
      <c r="UFC6" s="14"/>
      <c r="UFD6" s="8"/>
      <c r="UFE6" s="8"/>
      <c r="UFF6" s="8"/>
      <c r="UFG6" s="8"/>
      <c r="UFH6" s="13"/>
      <c r="UFI6" s="13"/>
      <c r="UFJ6" s="13"/>
      <c r="UFK6" s="14"/>
      <c r="UFL6" s="8"/>
      <c r="UFM6" s="8"/>
      <c r="UFN6" s="8"/>
      <c r="UFO6" s="8"/>
      <c r="UFP6" s="13"/>
      <c r="UFQ6" s="13"/>
      <c r="UFR6" s="13"/>
      <c r="UFS6" s="14"/>
      <c r="UFT6" s="8"/>
      <c r="UFU6" s="8"/>
      <c r="UFV6" s="8"/>
      <c r="UFW6" s="8"/>
      <c r="UFX6" s="13"/>
      <c r="UFY6" s="13"/>
      <c r="UFZ6" s="13"/>
      <c r="UGA6" s="14"/>
      <c r="UGB6" s="8"/>
      <c r="UGC6" s="8"/>
      <c r="UGD6" s="8"/>
      <c r="UGE6" s="8"/>
      <c r="UGF6" s="13"/>
      <c r="UGG6" s="13"/>
      <c r="UGH6" s="13"/>
      <c r="UGI6" s="14"/>
      <c r="UGJ6" s="8"/>
      <c r="UGK6" s="8"/>
      <c r="UGL6" s="8"/>
      <c r="UGM6" s="8"/>
      <c r="UGN6" s="13"/>
      <c r="UGO6" s="13"/>
      <c r="UGP6" s="13"/>
      <c r="UGQ6" s="14"/>
      <c r="UGR6" s="8"/>
      <c r="UGS6" s="8"/>
      <c r="UGT6" s="8"/>
      <c r="UGU6" s="8"/>
      <c r="UGV6" s="13"/>
      <c r="UGW6" s="13"/>
      <c r="UGX6" s="13"/>
      <c r="UGY6" s="14"/>
      <c r="UGZ6" s="8"/>
      <c r="UHA6" s="8"/>
      <c r="UHB6" s="8"/>
      <c r="UHC6" s="8"/>
      <c r="UHD6" s="13"/>
      <c r="UHE6" s="13"/>
      <c r="UHF6" s="13"/>
      <c r="UHG6" s="14"/>
      <c r="UHH6" s="8"/>
      <c r="UHI6" s="8"/>
      <c r="UHJ6" s="8"/>
      <c r="UHK6" s="8"/>
      <c r="UHL6" s="13"/>
      <c r="UHM6" s="13"/>
      <c r="UHN6" s="13"/>
      <c r="UHO6" s="14"/>
      <c r="UHP6" s="8"/>
      <c r="UHQ6" s="8"/>
      <c r="UHR6" s="8"/>
      <c r="UHS6" s="8"/>
      <c r="UHT6" s="13"/>
      <c r="UHU6" s="13"/>
      <c r="UHV6" s="13"/>
      <c r="UHW6" s="14"/>
      <c r="UHX6" s="8"/>
      <c r="UHY6" s="8"/>
      <c r="UHZ6" s="8"/>
      <c r="UIA6" s="8"/>
      <c r="UIB6" s="13"/>
      <c r="UIC6" s="13"/>
      <c r="UID6" s="13"/>
      <c r="UIE6" s="14"/>
      <c r="UIF6" s="8"/>
      <c r="UIG6" s="8"/>
      <c r="UIH6" s="8"/>
      <c r="UII6" s="8"/>
      <c r="UIJ6" s="13"/>
      <c r="UIK6" s="13"/>
      <c r="UIL6" s="13"/>
      <c r="UIM6" s="14"/>
      <c r="UIN6" s="8"/>
      <c r="UIO6" s="8"/>
      <c r="UIP6" s="8"/>
      <c r="UIQ6" s="8"/>
      <c r="UIR6" s="13"/>
      <c r="UIS6" s="13"/>
      <c r="UIT6" s="13"/>
      <c r="UIU6" s="14"/>
      <c r="UIV6" s="8"/>
      <c r="UIW6" s="8"/>
      <c r="UIX6" s="8"/>
      <c r="UIY6" s="8"/>
      <c r="UIZ6" s="13"/>
      <c r="UJA6" s="13"/>
      <c r="UJB6" s="13"/>
      <c r="UJC6" s="14"/>
      <c r="UJD6" s="8"/>
      <c r="UJE6" s="8"/>
      <c r="UJF6" s="8"/>
      <c r="UJG6" s="8"/>
      <c r="UJH6" s="13"/>
      <c r="UJI6" s="13"/>
      <c r="UJJ6" s="13"/>
      <c r="UJK6" s="14"/>
      <c r="UJL6" s="8"/>
      <c r="UJM6" s="8"/>
      <c r="UJN6" s="8"/>
      <c r="UJO6" s="8"/>
      <c r="UJP6" s="13"/>
      <c r="UJQ6" s="13"/>
      <c r="UJR6" s="13"/>
      <c r="UJS6" s="14"/>
      <c r="UJT6" s="8"/>
      <c r="UJU6" s="8"/>
      <c r="UJV6" s="8"/>
      <c r="UJW6" s="8"/>
      <c r="UJX6" s="13"/>
      <c r="UJY6" s="13"/>
      <c r="UJZ6" s="13"/>
      <c r="UKA6" s="14"/>
      <c r="UKB6" s="8"/>
      <c r="UKC6" s="8"/>
      <c r="UKD6" s="8"/>
      <c r="UKE6" s="8"/>
      <c r="UKF6" s="13"/>
      <c r="UKG6" s="13"/>
      <c r="UKH6" s="13"/>
      <c r="UKI6" s="14"/>
      <c r="UKJ6" s="8"/>
      <c r="UKK6" s="8"/>
      <c r="UKL6" s="8"/>
      <c r="UKM6" s="8"/>
      <c r="UKN6" s="13"/>
      <c r="UKO6" s="13"/>
      <c r="UKP6" s="13"/>
      <c r="UKQ6" s="14"/>
      <c r="UKR6" s="8"/>
      <c r="UKS6" s="8"/>
      <c r="UKT6" s="8"/>
      <c r="UKU6" s="8"/>
      <c r="UKV6" s="13"/>
      <c r="UKW6" s="13"/>
      <c r="UKX6" s="13"/>
      <c r="UKY6" s="14"/>
      <c r="UKZ6" s="8"/>
      <c r="ULA6" s="8"/>
      <c r="ULB6" s="8"/>
      <c r="ULC6" s="8"/>
      <c r="ULD6" s="13"/>
      <c r="ULE6" s="13"/>
      <c r="ULF6" s="13"/>
      <c r="ULG6" s="14"/>
      <c r="ULH6" s="8"/>
      <c r="ULI6" s="8"/>
      <c r="ULJ6" s="8"/>
      <c r="ULK6" s="8"/>
      <c r="ULL6" s="13"/>
      <c r="ULM6" s="13"/>
      <c r="ULN6" s="13"/>
      <c r="ULO6" s="14"/>
      <c r="ULP6" s="8"/>
      <c r="ULQ6" s="8"/>
      <c r="ULR6" s="8"/>
      <c r="ULS6" s="8"/>
      <c r="ULT6" s="13"/>
      <c r="ULU6" s="13"/>
      <c r="ULV6" s="13"/>
      <c r="ULW6" s="14"/>
      <c r="ULX6" s="8"/>
      <c r="ULY6" s="8"/>
      <c r="ULZ6" s="8"/>
      <c r="UMA6" s="8"/>
      <c r="UMB6" s="13"/>
      <c r="UMC6" s="13"/>
      <c r="UMD6" s="13"/>
      <c r="UME6" s="14"/>
      <c r="UMF6" s="8"/>
      <c r="UMG6" s="8"/>
      <c r="UMH6" s="8"/>
      <c r="UMI6" s="8"/>
      <c r="UMJ6" s="13"/>
      <c r="UMK6" s="13"/>
      <c r="UML6" s="13"/>
      <c r="UMM6" s="14"/>
      <c r="UMN6" s="8"/>
      <c r="UMO6" s="8"/>
      <c r="UMP6" s="8"/>
      <c r="UMQ6" s="8"/>
      <c r="UMR6" s="13"/>
      <c r="UMS6" s="13"/>
      <c r="UMT6" s="13"/>
      <c r="UMU6" s="14"/>
      <c r="UMV6" s="8"/>
      <c r="UMW6" s="8"/>
      <c r="UMX6" s="8"/>
      <c r="UMY6" s="8"/>
      <c r="UMZ6" s="13"/>
      <c r="UNA6" s="13"/>
      <c r="UNB6" s="13"/>
      <c r="UNC6" s="14"/>
      <c r="UND6" s="8"/>
      <c r="UNE6" s="8"/>
      <c r="UNF6" s="8"/>
      <c r="UNG6" s="8"/>
      <c r="UNH6" s="13"/>
      <c r="UNI6" s="13"/>
      <c r="UNJ6" s="13"/>
      <c r="UNK6" s="14"/>
      <c r="UNL6" s="8"/>
      <c r="UNM6" s="8"/>
      <c r="UNN6" s="8"/>
      <c r="UNO6" s="8"/>
      <c r="UNP6" s="13"/>
      <c r="UNQ6" s="13"/>
      <c r="UNR6" s="13"/>
      <c r="UNS6" s="14"/>
      <c r="UNT6" s="8"/>
      <c r="UNU6" s="8"/>
      <c r="UNV6" s="8"/>
      <c r="UNW6" s="8"/>
      <c r="UNX6" s="13"/>
      <c r="UNY6" s="13"/>
      <c r="UNZ6" s="13"/>
      <c r="UOA6" s="14"/>
      <c r="UOB6" s="8"/>
      <c r="UOC6" s="8"/>
      <c r="UOD6" s="8"/>
      <c r="UOE6" s="8"/>
      <c r="UOF6" s="13"/>
      <c r="UOG6" s="13"/>
      <c r="UOH6" s="13"/>
      <c r="UOI6" s="14"/>
      <c r="UOJ6" s="8"/>
      <c r="UOK6" s="8"/>
      <c r="UOL6" s="8"/>
      <c r="UOM6" s="8"/>
      <c r="UON6" s="13"/>
      <c r="UOO6" s="13"/>
      <c r="UOP6" s="13"/>
      <c r="UOQ6" s="14"/>
      <c r="UOR6" s="8"/>
      <c r="UOS6" s="8"/>
      <c r="UOT6" s="8"/>
      <c r="UOU6" s="8"/>
      <c r="UOV6" s="13"/>
      <c r="UOW6" s="13"/>
      <c r="UOX6" s="13"/>
      <c r="UOY6" s="14"/>
      <c r="UOZ6" s="8"/>
      <c r="UPA6" s="8"/>
      <c r="UPB6" s="8"/>
      <c r="UPC6" s="8"/>
      <c r="UPD6" s="13"/>
      <c r="UPE6" s="13"/>
      <c r="UPF6" s="13"/>
      <c r="UPG6" s="14"/>
      <c r="UPH6" s="8"/>
      <c r="UPI6" s="8"/>
      <c r="UPJ6" s="8"/>
      <c r="UPK6" s="8"/>
      <c r="UPL6" s="13"/>
      <c r="UPM6" s="13"/>
      <c r="UPN6" s="13"/>
      <c r="UPO6" s="14"/>
      <c r="UPP6" s="8"/>
      <c r="UPQ6" s="8"/>
      <c r="UPR6" s="8"/>
      <c r="UPS6" s="8"/>
      <c r="UPT6" s="13"/>
      <c r="UPU6" s="13"/>
      <c r="UPV6" s="13"/>
      <c r="UPW6" s="14"/>
      <c r="UPX6" s="8"/>
      <c r="UPY6" s="8"/>
      <c r="UPZ6" s="8"/>
      <c r="UQA6" s="8"/>
      <c r="UQB6" s="13"/>
      <c r="UQC6" s="13"/>
      <c r="UQD6" s="13"/>
      <c r="UQE6" s="14"/>
      <c r="UQF6" s="8"/>
      <c r="UQG6" s="8"/>
      <c r="UQH6" s="8"/>
      <c r="UQI6" s="8"/>
      <c r="UQJ6" s="13"/>
      <c r="UQK6" s="13"/>
      <c r="UQL6" s="13"/>
      <c r="UQM6" s="14"/>
      <c r="UQN6" s="8"/>
      <c r="UQO6" s="8"/>
      <c r="UQP6" s="8"/>
      <c r="UQQ6" s="8"/>
      <c r="UQR6" s="13"/>
      <c r="UQS6" s="13"/>
      <c r="UQT6" s="13"/>
      <c r="UQU6" s="14"/>
      <c r="UQV6" s="8"/>
      <c r="UQW6" s="8"/>
      <c r="UQX6" s="8"/>
      <c r="UQY6" s="8"/>
      <c r="UQZ6" s="13"/>
      <c r="URA6" s="13"/>
      <c r="URB6" s="13"/>
      <c r="URC6" s="14"/>
      <c r="URD6" s="8"/>
      <c r="URE6" s="8"/>
      <c r="URF6" s="8"/>
      <c r="URG6" s="8"/>
      <c r="URH6" s="13"/>
      <c r="URI6" s="13"/>
      <c r="URJ6" s="13"/>
      <c r="URK6" s="14"/>
      <c r="URL6" s="8"/>
      <c r="URM6" s="8"/>
      <c r="URN6" s="8"/>
      <c r="URO6" s="8"/>
      <c r="URP6" s="13"/>
      <c r="URQ6" s="13"/>
      <c r="URR6" s="13"/>
      <c r="URS6" s="14"/>
      <c r="URT6" s="8"/>
      <c r="URU6" s="8"/>
      <c r="URV6" s="8"/>
      <c r="URW6" s="8"/>
      <c r="URX6" s="13"/>
      <c r="URY6" s="13"/>
      <c r="URZ6" s="13"/>
      <c r="USA6" s="14"/>
      <c r="USB6" s="8"/>
      <c r="USC6" s="8"/>
      <c r="USD6" s="8"/>
      <c r="USE6" s="8"/>
      <c r="USF6" s="13"/>
      <c r="USG6" s="13"/>
      <c r="USH6" s="13"/>
      <c r="USI6" s="14"/>
      <c r="USJ6" s="8"/>
      <c r="USK6" s="8"/>
      <c r="USL6" s="8"/>
      <c r="USM6" s="8"/>
      <c r="USN6" s="13"/>
      <c r="USO6" s="13"/>
      <c r="USP6" s="13"/>
      <c r="USQ6" s="14"/>
      <c r="USR6" s="8"/>
      <c r="USS6" s="8"/>
      <c r="UST6" s="8"/>
      <c r="USU6" s="8"/>
      <c r="USV6" s="13"/>
      <c r="USW6" s="13"/>
      <c r="USX6" s="13"/>
      <c r="USY6" s="14"/>
      <c r="USZ6" s="8"/>
      <c r="UTA6" s="8"/>
      <c r="UTB6" s="8"/>
      <c r="UTC6" s="8"/>
      <c r="UTD6" s="13"/>
      <c r="UTE6" s="13"/>
      <c r="UTF6" s="13"/>
      <c r="UTG6" s="14"/>
      <c r="UTH6" s="8"/>
      <c r="UTI6" s="8"/>
      <c r="UTJ6" s="8"/>
      <c r="UTK6" s="8"/>
      <c r="UTL6" s="13"/>
      <c r="UTM6" s="13"/>
      <c r="UTN6" s="13"/>
      <c r="UTO6" s="14"/>
      <c r="UTP6" s="8"/>
      <c r="UTQ6" s="8"/>
      <c r="UTR6" s="8"/>
      <c r="UTS6" s="8"/>
      <c r="UTT6" s="13"/>
      <c r="UTU6" s="13"/>
      <c r="UTV6" s="13"/>
      <c r="UTW6" s="14"/>
      <c r="UTX6" s="8"/>
      <c r="UTY6" s="8"/>
      <c r="UTZ6" s="8"/>
      <c r="UUA6" s="8"/>
      <c r="UUB6" s="13"/>
      <c r="UUC6" s="13"/>
      <c r="UUD6" s="13"/>
      <c r="UUE6" s="14"/>
      <c r="UUF6" s="8"/>
      <c r="UUG6" s="8"/>
      <c r="UUH6" s="8"/>
      <c r="UUI6" s="8"/>
      <c r="UUJ6" s="13"/>
      <c r="UUK6" s="13"/>
      <c r="UUL6" s="13"/>
      <c r="UUM6" s="14"/>
      <c r="UUN6" s="8"/>
      <c r="UUO6" s="8"/>
      <c r="UUP6" s="8"/>
      <c r="UUQ6" s="8"/>
      <c r="UUR6" s="13"/>
      <c r="UUS6" s="13"/>
      <c r="UUT6" s="13"/>
      <c r="UUU6" s="14"/>
      <c r="UUV6" s="8"/>
      <c r="UUW6" s="8"/>
      <c r="UUX6" s="8"/>
      <c r="UUY6" s="8"/>
      <c r="UUZ6" s="13"/>
      <c r="UVA6" s="13"/>
      <c r="UVB6" s="13"/>
      <c r="UVC6" s="14"/>
      <c r="UVD6" s="8"/>
      <c r="UVE6" s="8"/>
      <c r="UVF6" s="8"/>
      <c r="UVG6" s="8"/>
      <c r="UVH6" s="13"/>
      <c r="UVI6" s="13"/>
      <c r="UVJ6" s="13"/>
      <c r="UVK6" s="14"/>
      <c r="UVL6" s="8"/>
      <c r="UVM6" s="8"/>
      <c r="UVN6" s="8"/>
      <c r="UVO6" s="8"/>
      <c r="UVP6" s="13"/>
      <c r="UVQ6" s="13"/>
      <c r="UVR6" s="13"/>
      <c r="UVS6" s="14"/>
      <c r="UVT6" s="8"/>
      <c r="UVU6" s="8"/>
      <c r="UVV6" s="8"/>
      <c r="UVW6" s="8"/>
      <c r="UVX6" s="13"/>
      <c r="UVY6" s="13"/>
      <c r="UVZ6" s="13"/>
      <c r="UWA6" s="14"/>
      <c r="UWB6" s="8"/>
      <c r="UWC6" s="8"/>
      <c r="UWD6" s="8"/>
      <c r="UWE6" s="8"/>
      <c r="UWF6" s="13"/>
      <c r="UWG6" s="13"/>
      <c r="UWH6" s="13"/>
      <c r="UWI6" s="14"/>
      <c r="UWJ6" s="8"/>
      <c r="UWK6" s="8"/>
      <c r="UWL6" s="8"/>
      <c r="UWM6" s="8"/>
      <c r="UWN6" s="13"/>
      <c r="UWO6" s="13"/>
      <c r="UWP6" s="13"/>
      <c r="UWQ6" s="14"/>
      <c r="UWR6" s="8"/>
      <c r="UWS6" s="8"/>
      <c r="UWT6" s="8"/>
      <c r="UWU6" s="8"/>
      <c r="UWV6" s="13"/>
      <c r="UWW6" s="13"/>
      <c r="UWX6" s="13"/>
      <c r="UWY6" s="14"/>
      <c r="UWZ6" s="8"/>
      <c r="UXA6" s="8"/>
      <c r="UXB6" s="8"/>
      <c r="UXC6" s="8"/>
      <c r="UXD6" s="13"/>
      <c r="UXE6" s="13"/>
      <c r="UXF6" s="13"/>
      <c r="UXG6" s="14"/>
      <c r="UXH6" s="8"/>
      <c r="UXI6" s="8"/>
      <c r="UXJ6" s="8"/>
      <c r="UXK6" s="8"/>
      <c r="UXL6" s="13"/>
      <c r="UXM6" s="13"/>
      <c r="UXN6" s="13"/>
      <c r="UXO6" s="14"/>
      <c r="UXP6" s="8"/>
      <c r="UXQ6" s="8"/>
      <c r="UXR6" s="8"/>
      <c r="UXS6" s="8"/>
      <c r="UXT6" s="13"/>
      <c r="UXU6" s="13"/>
      <c r="UXV6" s="13"/>
      <c r="UXW6" s="14"/>
      <c r="UXX6" s="8"/>
      <c r="UXY6" s="8"/>
      <c r="UXZ6" s="8"/>
      <c r="UYA6" s="8"/>
      <c r="UYB6" s="13"/>
      <c r="UYC6" s="13"/>
      <c r="UYD6" s="13"/>
      <c r="UYE6" s="14"/>
      <c r="UYF6" s="8"/>
      <c r="UYG6" s="8"/>
      <c r="UYH6" s="8"/>
      <c r="UYI6" s="8"/>
      <c r="UYJ6" s="13"/>
      <c r="UYK6" s="13"/>
      <c r="UYL6" s="13"/>
      <c r="UYM6" s="14"/>
      <c r="UYN6" s="8"/>
      <c r="UYO6" s="8"/>
      <c r="UYP6" s="8"/>
      <c r="UYQ6" s="8"/>
      <c r="UYR6" s="13"/>
      <c r="UYS6" s="13"/>
      <c r="UYT6" s="13"/>
      <c r="UYU6" s="14"/>
      <c r="UYV6" s="8"/>
      <c r="UYW6" s="8"/>
      <c r="UYX6" s="8"/>
      <c r="UYY6" s="8"/>
      <c r="UYZ6" s="13"/>
      <c r="UZA6" s="13"/>
      <c r="UZB6" s="13"/>
      <c r="UZC6" s="14"/>
      <c r="UZD6" s="8"/>
      <c r="UZE6" s="8"/>
      <c r="UZF6" s="8"/>
      <c r="UZG6" s="8"/>
      <c r="UZH6" s="13"/>
      <c r="UZI6" s="13"/>
      <c r="UZJ6" s="13"/>
      <c r="UZK6" s="14"/>
      <c r="UZL6" s="8"/>
      <c r="UZM6" s="8"/>
      <c r="UZN6" s="8"/>
      <c r="UZO6" s="8"/>
      <c r="UZP6" s="13"/>
      <c r="UZQ6" s="13"/>
      <c r="UZR6" s="13"/>
      <c r="UZS6" s="14"/>
      <c r="UZT6" s="8"/>
      <c r="UZU6" s="8"/>
      <c r="UZV6" s="8"/>
      <c r="UZW6" s="8"/>
      <c r="UZX6" s="13"/>
      <c r="UZY6" s="13"/>
      <c r="UZZ6" s="13"/>
      <c r="VAA6" s="14"/>
      <c r="VAB6" s="8"/>
      <c r="VAC6" s="8"/>
      <c r="VAD6" s="8"/>
      <c r="VAE6" s="8"/>
      <c r="VAF6" s="13"/>
      <c r="VAG6" s="13"/>
      <c r="VAH6" s="13"/>
      <c r="VAI6" s="14"/>
      <c r="VAJ6" s="8"/>
      <c r="VAK6" s="8"/>
      <c r="VAL6" s="8"/>
      <c r="VAM6" s="8"/>
      <c r="VAN6" s="13"/>
      <c r="VAO6" s="13"/>
      <c r="VAP6" s="13"/>
      <c r="VAQ6" s="14"/>
      <c r="VAR6" s="8"/>
      <c r="VAS6" s="8"/>
      <c r="VAT6" s="8"/>
      <c r="VAU6" s="8"/>
      <c r="VAV6" s="13"/>
      <c r="VAW6" s="13"/>
      <c r="VAX6" s="13"/>
      <c r="VAY6" s="14"/>
      <c r="VAZ6" s="8"/>
      <c r="VBA6" s="8"/>
      <c r="VBB6" s="8"/>
      <c r="VBC6" s="8"/>
      <c r="VBD6" s="13"/>
      <c r="VBE6" s="13"/>
      <c r="VBF6" s="13"/>
      <c r="VBG6" s="14"/>
      <c r="VBH6" s="8"/>
      <c r="VBI6" s="8"/>
      <c r="VBJ6" s="8"/>
      <c r="VBK6" s="8"/>
      <c r="VBL6" s="13"/>
      <c r="VBM6" s="13"/>
      <c r="VBN6" s="13"/>
      <c r="VBO6" s="14"/>
      <c r="VBP6" s="8"/>
      <c r="VBQ6" s="8"/>
      <c r="VBR6" s="8"/>
      <c r="VBS6" s="8"/>
      <c r="VBT6" s="13"/>
      <c r="VBU6" s="13"/>
      <c r="VBV6" s="13"/>
      <c r="VBW6" s="14"/>
      <c r="VBX6" s="8"/>
      <c r="VBY6" s="8"/>
      <c r="VBZ6" s="8"/>
      <c r="VCA6" s="8"/>
      <c r="VCB6" s="13"/>
      <c r="VCC6" s="13"/>
      <c r="VCD6" s="13"/>
      <c r="VCE6" s="14"/>
      <c r="VCF6" s="8"/>
      <c r="VCG6" s="8"/>
      <c r="VCH6" s="8"/>
      <c r="VCI6" s="8"/>
      <c r="VCJ6" s="13"/>
      <c r="VCK6" s="13"/>
      <c r="VCL6" s="13"/>
      <c r="VCM6" s="14"/>
      <c r="VCN6" s="8"/>
      <c r="VCO6" s="8"/>
      <c r="VCP6" s="8"/>
      <c r="VCQ6" s="8"/>
      <c r="VCR6" s="13"/>
      <c r="VCS6" s="13"/>
      <c r="VCT6" s="13"/>
      <c r="VCU6" s="14"/>
      <c r="VCV6" s="8"/>
      <c r="VCW6" s="8"/>
      <c r="VCX6" s="8"/>
      <c r="VCY6" s="8"/>
      <c r="VCZ6" s="13"/>
      <c r="VDA6" s="13"/>
      <c r="VDB6" s="13"/>
      <c r="VDC6" s="14"/>
      <c r="VDD6" s="8"/>
      <c r="VDE6" s="8"/>
      <c r="VDF6" s="8"/>
      <c r="VDG6" s="8"/>
      <c r="VDH6" s="13"/>
      <c r="VDI6" s="13"/>
      <c r="VDJ6" s="13"/>
      <c r="VDK6" s="14"/>
      <c r="VDL6" s="8"/>
      <c r="VDM6" s="8"/>
      <c r="VDN6" s="8"/>
      <c r="VDO6" s="8"/>
      <c r="VDP6" s="13"/>
      <c r="VDQ6" s="13"/>
      <c r="VDR6" s="13"/>
      <c r="VDS6" s="14"/>
      <c r="VDT6" s="8"/>
      <c r="VDU6" s="8"/>
      <c r="VDV6" s="8"/>
      <c r="VDW6" s="8"/>
      <c r="VDX6" s="13"/>
      <c r="VDY6" s="13"/>
      <c r="VDZ6" s="13"/>
      <c r="VEA6" s="14"/>
      <c r="VEB6" s="8"/>
      <c r="VEC6" s="8"/>
      <c r="VED6" s="8"/>
      <c r="VEE6" s="8"/>
      <c r="VEF6" s="13"/>
      <c r="VEG6" s="13"/>
      <c r="VEH6" s="13"/>
      <c r="VEI6" s="14"/>
      <c r="VEJ6" s="8"/>
      <c r="VEK6" s="8"/>
      <c r="VEL6" s="8"/>
      <c r="VEM6" s="8"/>
      <c r="VEN6" s="13"/>
      <c r="VEO6" s="13"/>
      <c r="VEP6" s="13"/>
      <c r="VEQ6" s="14"/>
      <c r="VER6" s="8"/>
      <c r="VES6" s="8"/>
      <c r="VET6" s="8"/>
      <c r="VEU6" s="8"/>
      <c r="VEV6" s="13"/>
      <c r="VEW6" s="13"/>
      <c r="VEX6" s="13"/>
      <c r="VEY6" s="14"/>
      <c r="VEZ6" s="8"/>
      <c r="VFA6" s="8"/>
      <c r="VFB6" s="8"/>
      <c r="VFC6" s="8"/>
      <c r="VFD6" s="13"/>
      <c r="VFE6" s="13"/>
      <c r="VFF6" s="13"/>
      <c r="VFG6" s="14"/>
      <c r="VFH6" s="8"/>
      <c r="VFI6" s="8"/>
      <c r="VFJ6" s="8"/>
      <c r="VFK6" s="8"/>
      <c r="VFL6" s="13"/>
      <c r="VFM6" s="13"/>
      <c r="VFN6" s="13"/>
      <c r="VFO6" s="14"/>
      <c r="VFP6" s="8"/>
      <c r="VFQ6" s="8"/>
      <c r="VFR6" s="8"/>
      <c r="VFS6" s="8"/>
      <c r="VFT6" s="13"/>
      <c r="VFU6" s="13"/>
      <c r="VFV6" s="13"/>
      <c r="VFW6" s="14"/>
      <c r="VFX6" s="8"/>
      <c r="VFY6" s="8"/>
      <c r="VFZ6" s="8"/>
      <c r="VGA6" s="8"/>
      <c r="VGB6" s="13"/>
      <c r="VGC6" s="13"/>
      <c r="VGD6" s="13"/>
      <c r="VGE6" s="14"/>
      <c r="VGF6" s="8"/>
      <c r="VGG6" s="8"/>
      <c r="VGH6" s="8"/>
      <c r="VGI6" s="8"/>
      <c r="VGJ6" s="13"/>
      <c r="VGK6" s="13"/>
      <c r="VGL6" s="13"/>
      <c r="VGM6" s="14"/>
      <c r="VGN6" s="8"/>
      <c r="VGO6" s="8"/>
      <c r="VGP6" s="8"/>
      <c r="VGQ6" s="8"/>
      <c r="VGR6" s="13"/>
      <c r="VGS6" s="13"/>
      <c r="VGT6" s="13"/>
      <c r="VGU6" s="14"/>
      <c r="VGV6" s="8"/>
      <c r="VGW6" s="8"/>
      <c r="VGX6" s="8"/>
      <c r="VGY6" s="8"/>
      <c r="VGZ6" s="13"/>
      <c r="VHA6" s="13"/>
      <c r="VHB6" s="13"/>
      <c r="VHC6" s="14"/>
      <c r="VHD6" s="8"/>
      <c r="VHE6" s="8"/>
      <c r="VHF6" s="8"/>
      <c r="VHG6" s="8"/>
      <c r="VHH6" s="13"/>
      <c r="VHI6" s="13"/>
      <c r="VHJ6" s="13"/>
      <c r="VHK6" s="14"/>
      <c r="VHL6" s="8"/>
      <c r="VHM6" s="8"/>
      <c r="VHN6" s="8"/>
      <c r="VHO6" s="8"/>
      <c r="VHP6" s="13"/>
      <c r="VHQ6" s="13"/>
      <c r="VHR6" s="13"/>
      <c r="VHS6" s="14"/>
      <c r="VHT6" s="8"/>
      <c r="VHU6" s="8"/>
      <c r="VHV6" s="8"/>
      <c r="VHW6" s="8"/>
      <c r="VHX6" s="13"/>
      <c r="VHY6" s="13"/>
      <c r="VHZ6" s="13"/>
      <c r="VIA6" s="14"/>
      <c r="VIB6" s="8"/>
      <c r="VIC6" s="8"/>
      <c r="VID6" s="8"/>
      <c r="VIE6" s="8"/>
      <c r="VIF6" s="13"/>
      <c r="VIG6" s="13"/>
      <c r="VIH6" s="13"/>
      <c r="VII6" s="14"/>
      <c r="VIJ6" s="8"/>
      <c r="VIK6" s="8"/>
      <c r="VIL6" s="8"/>
      <c r="VIM6" s="8"/>
      <c r="VIN6" s="13"/>
      <c r="VIO6" s="13"/>
      <c r="VIP6" s="13"/>
      <c r="VIQ6" s="14"/>
      <c r="VIR6" s="8"/>
      <c r="VIS6" s="8"/>
      <c r="VIT6" s="8"/>
      <c r="VIU6" s="8"/>
      <c r="VIV6" s="13"/>
      <c r="VIW6" s="13"/>
      <c r="VIX6" s="13"/>
      <c r="VIY6" s="14"/>
      <c r="VIZ6" s="8"/>
      <c r="VJA6" s="8"/>
      <c r="VJB6" s="8"/>
      <c r="VJC6" s="8"/>
      <c r="VJD6" s="13"/>
      <c r="VJE6" s="13"/>
      <c r="VJF6" s="13"/>
      <c r="VJG6" s="14"/>
      <c r="VJH6" s="8"/>
      <c r="VJI6" s="8"/>
      <c r="VJJ6" s="8"/>
      <c r="VJK6" s="8"/>
      <c r="VJL6" s="13"/>
      <c r="VJM6" s="13"/>
      <c r="VJN6" s="13"/>
      <c r="VJO6" s="14"/>
      <c r="VJP6" s="8"/>
      <c r="VJQ6" s="8"/>
      <c r="VJR6" s="8"/>
      <c r="VJS6" s="8"/>
      <c r="VJT6" s="13"/>
      <c r="VJU6" s="13"/>
      <c r="VJV6" s="13"/>
      <c r="VJW6" s="14"/>
      <c r="VJX6" s="8"/>
      <c r="VJY6" s="8"/>
      <c r="VJZ6" s="8"/>
      <c r="VKA6" s="8"/>
      <c r="VKB6" s="13"/>
      <c r="VKC6" s="13"/>
      <c r="VKD6" s="13"/>
      <c r="VKE6" s="14"/>
      <c r="VKF6" s="8"/>
      <c r="VKG6" s="8"/>
      <c r="VKH6" s="8"/>
      <c r="VKI6" s="8"/>
      <c r="VKJ6" s="13"/>
      <c r="VKK6" s="13"/>
      <c r="VKL6" s="13"/>
      <c r="VKM6" s="14"/>
      <c r="VKN6" s="8"/>
      <c r="VKO6" s="8"/>
      <c r="VKP6" s="8"/>
      <c r="VKQ6" s="8"/>
      <c r="VKR6" s="13"/>
      <c r="VKS6" s="13"/>
      <c r="VKT6" s="13"/>
      <c r="VKU6" s="14"/>
      <c r="VKV6" s="8"/>
      <c r="VKW6" s="8"/>
      <c r="VKX6" s="8"/>
      <c r="VKY6" s="8"/>
      <c r="VKZ6" s="13"/>
      <c r="VLA6" s="13"/>
      <c r="VLB6" s="13"/>
      <c r="VLC6" s="14"/>
      <c r="VLD6" s="8"/>
      <c r="VLE6" s="8"/>
      <c r="VLF6" s="8"/>
      <c r="VLG6" s="8"/>
      <c r="VLH6" s="13"/>
      <c r="VLI6" s="13"/>
      <c r="VLJ6" s="13"/>
      <c r="VLK6" s="14"/>
      <c r="VLL6" s="8"/>
      <c r="VLM6" s="8"/>
      <c r="VLN6" s="8"/>
      <c r="VLO6" s="8"/>
      <c r="VLP6" s="13"/>
      <c r="VLQ6" s="13"/>
      <c r="VLR6" s="13"/>
      <c r="VLS6" s="14"/>
      <c r="VLT6" s="8"/>
      <c r="VLU6" s="8"/>
      <c r="VLV6" s="8"/>
      <c r="VLW6" s="8"/>
      <c r="VLX6" s="13"/>
      <c r="VLY6" s="13"/>
      <c r="VLZ6" s="13"/>
      <c r="VMA6" s="14"/>
      <c r="VMB6" s="8"/>
      <c r="VMC6" s="8"/>
      <c r="VMD6" s="8"/>
      <c r="VME6" s="8"/>
      <c r="VMF6" s="13"/>
      <c r="VMG6" s="13"/>
      <c r="VMH6" s="13"/>
      <c r="VMI6" s="14"/>
      <c r="VMJ6" s="8"/>
      <c r="VMK6" s="8"/>
      <c r="VML6" s="8"/>
      <c r="VMM6" s="8"/>
      <c r="VMN6" s="13"/>
      <c r="VMO6" s="13"/>
      <c r="VMP6" s="13"/>
      <c r="VMQ6" s="14"/>
      <c r="VMR6" s="8"/>
      <c r="VMS6" s="8"/>
      <c r="VMT6" s="8"/>
      <c r="VMU6" s="8"/>
      <c r="VMV6" s="13"/>
      <c r="VMW6" s="13"/>
      <c r="VMX6" s="13"/>
      <c r="VMY6" s="14"/>
      <c r="VMZ6" s="8"/>
      <c r="VNA6" s="8"/>
      <c r="VNB6" s="8"/>
      <c r="VNC6" s="8"/>
      <c r="VND6" s="13"/>
      <c r="VNE6" s="13"/>
      <c r="VNF6" s="13"/>
      <c r="VNG6" s="14"/>
      <c r="VNH6" s="8"/>
      <c r="VNI6" s="8"/>
      <c r="VNJ6" s="8"/>
      <c r="VNK6" s="8"/>
      <c r="VNL6" s="13"/>
      <c r="VNM6" s="13"/>
      <c r="VNN6" s="13"/>
      <c r="VNO6" s="14"/>
      <c r="VNP6" s="8"/>
      <c r="VNQ6" s="8"/>
      <c r="VNR6" s="8"/>
      <c r="VNS6" s="8"/>
      <c r="VNT6" s="13"/>
      <c r="VNU6" s="13"/>
      <c r="VNV6" s="13"/>
      <c r="VNW6" s="14"/>
      <c r="VNX6" s="8"/>
      <c r="VNY6" s="8"/>
      <c r="VNZ6" s="8"/>
      <c r="VOA6" s="8"/>
      <c r="VOB6" s="13"/>
      <c r="VOC6" s="13"/>
      <c r="VOD6" s="13"/>
      <c r="VOE6" s="14"/>
      <c r="VOF6" s="8"/>
      <c r="VOG6" s="8"/>
      <c r="VOH6" s="8"/>
      <c r="VOI6" s="8"/>
      <c r="VOJ6" s="13"/>
      <c r="VOK6" s="13"/>
      <c r="VOL6" s="13"/>
      <c r="VOM6" s="14"/>
      <c r="VON6" s="8"/>
      <c r="VOO6" s="8"/>
      <c r="VOP6" s="8"/>
      <c r="VOQ6" s="8"/>
      <c r="VOR6" s="13"/>
      <c r="VOS6" s="13"/>
      <c r="VOT6" s="13"/>
      <c r="VOU6" s="14"/>
      <c r="VOV6" s="8"/>
      <c r="VOW6" s="8"/>
      <c r="VOX6" s="8"/>
      <c r="VOY6" s="8"/>
      <c r="VOZ6" s="13"/>
      <c r="VPA6" s="13"/>
      <c r="VPB6" s="13"/>
      <c r="VPC6" s="14"/>
      <c r="VPD6" s="8"/>
      <c r="VPE6" s="8"/>
      <c r="VPF6" s="8"/>
      <c r="VPG6" s="8"/>
      <c r="VPH6" s="13"/>
      <c r="VPI6" s="13"/>
      <c r="VPJ6" s="13"/>
      <c r="VPK6" s="14"/>
      <c r="VPL6" s="8"/>
      <c r="VPM6" s="8"/>
      <c r="VPN6" s="8"/>
      <c r="VPO6" s="8"/>
      <c r="VPP6" s="13"/>
      <c r="VPQ6" s="13"/>
      <c r="VPR6" s="13"/>
      <c r="VPS6" s="14"/>
      <c r="VPT6" s="8"/>
      <c r="VPU6" s="8"/>
      <c r="VPV6" s="8"/>
      <c r="VPW6" s="8"/>
      <c r="VPX6" s="13"/>
      <c r="VPY6" s="13"/>
      <c r="VPZ6" s="13"/>
      <c r="VQA6" s="14"/>
      <c r="VQB6" s="8"/>
      <c r="VQC6" s="8"/>
      <c r="VQD6" s="8"/>
      <c r="VQE6" s="8"/>
      <c r="VQF6" s="13"/>
      <c r="VQG6" s="13"/>
      <c r="VQH6" s="13"/>
      <c r="VQI6" s="14"/>
      <c r="VQJ6" s="8"/>
      <c r="VQK6" s="8"/>
      <c r="VQL6" s="8"/>
      <c r="VQM6" s="8"/>
      <c r="VQN6" s="13"/>
      <c r="VQO6" s="13"/>
      <c r="VQP6" s="13"/>
      <c r="VQQ6" s="14"/>
      <c r="VQR6" s="8"/>
      <c r="VQS6" s="8"/>
      <c r="VQT6" s="8"/>
      <c r="VQU6" s="8"/>
      <c r="VQV6" s="13"/>
      <c r="VQW6" s="13"/>
      <c r="VQX6" s="13"/>
      <c r="VQY6" s="14"/>
      <c r="VQZ6" s="8"/>
      <c r="VRA6" s="8"/>
      <c r="VRB6" s="8"/>
      <c r="VRC6" s="8"/>
      <c r="VRD6" s="13"/>
      <c r="VRE6" s="13"/>
      <c r="VRF6" s="13"/>
      <c r="VRG6" s="14"/>
      <c r="VRH6" s="8"/>
      <c r="VRI6" s="8"/>
      <c r="VRJ6" s="8"/>
      <c r="VRK6" s="8"/>
      <c r="VRL6" s="13"/>
      <c r="VRM6" s="13"/>
      <c r="VRN6" s="13"/>
      <c r="VRO6" s="14"/>
      <c r="VRP6" s="8"/>
      <c r="VRQ6" s="8"/>
      <c r="VRR6" s="8"/>
      <c r="VRS6" s="8"/>
      <c r="VRT6" s="13"/>
      <c r="VRU6" s="13"/>
      <c r="VRV6" s="13"/>
      <c r="VRW6" s="14"/>
      <c r="VRX6" s="8"/>
      <c r="VRY6" s="8"/>
      <c r="VRZ6" s="8"/>
      <c r="VSA6" s="8"/>
      <c r="VSB6" s="13"/>
      <c r="VSC6" s="13"/>
      <c r="VSD6" s="13"/>
      <c r="VSE6" s="14"/>
      <c r="VSF6" s="8"/>
      <c r="VSG6" s="8"/>
      <c r="VSH6" s="8"/>
      <c r="VSI6" s="8"/>
      <c r="VSJ6" s="13"/>
      <c r="VSK6" s="13"/>
      <c r="VSL6" s="13"/>
      <c r="VSM6" s="14"/>
      <c r="VSN6" s="8"/>
      <c r="VSO6" s="8"/>
      <c r="VSP6" s="8"/>
      <c r="VSQ6" s="8"/>
      <c r="VSR6" s="13"/>
      <c r="VSS6" s="13"/>
      <c r="VST6" s="13"/>
      <c r="VSU6" s="14"/>
      <c r="VSV6" s="8"/>
      <c r="VSW6" s="8"/>
      <c r="VSX6" s="8"/>
      <c r="VSY6" s="8"/>
      <c r="VSZ6" s="13"/>
      <c r="VTA6" s="13"/>
      <c r="VTB6" s="13"/>
      <c r="VTC6" s="14"/>
      <c r="VTD6" s="8"/>
      <c r="VTE6" s="8"/>
      <c r="VTF6" s="8"/>
      <c r="VTG6" s="8"/>
      <c r="VTH6" s="13"/>
      <c r="VTI6" s="13"/>
      <c r="VTJ6" s="13"/>
      <c r="VTK6" s="14"/>
      <c r="VTL6" s="8"/>
      <c r="VTM6" s="8"/>
      <c r="VTN6" s="8"/>
      <c r="VTO6" s="8"/>
      <c r="VTP6" s="13"/>
      <c r="VTQ6" s="13"/>
      <c r="VTR6" s="13"/>
      <c r="VTS6" s="14"/>
      <c r="VTT6" s="8"/>
      <c r="VTU6" s="8"/>
      <c r="VTV6" s="8"/>
      <c r="VTW6" s="8"/>
      <c r="VTX6" s="13"/>
      <c r="VTY6" s="13"/>
      <c r="VTZ6" s="13"/>
      <c r="VUA6" s="14"/>
      <c r="VUB6" s="8"/>
      <c r="VUC6" s="8"/>
      <c r="VUD6" s="8"/>
      <c r="VUE6" s="8"/>
      <c r="VUF6" s="13"/>
      <c r="VUG6" s="13"/>
      <c r="VUH6" s="13"/>
      <c r="VUI6" s="14"/>
      <c r="VUJ6" s="8"/>
      <c r="VUK6" s="8"/>
      <c r="VUL6" s="8"/>
      <c r="VUM6" s="8"/>
      <c r="VUN6" s="13"/>
      <c r="VUO6" s="13"/>
      <c r="VUP6" s="13"/>
      <c r="VUQ6" s="14"/>
      <c r="VUR6" s="8"/>
      <c r="VUS6" s="8"/>
      <c r="VUT6" s="8"/>
      <c r="VUU6" s="8"/>
      <c r="VUV6" s="13"/>
      <c r="VUW6" s="13"/>
      <c r="VUX6" s="13"/>
      <c r="VUY6" s="14"/>
      <c r="VUZ6" s="8"/>
      <c r="VVA6" s="8"/>
      <c r="VVB6" s="8"/>
      <c r="VVC6" s="8"/>
      <c r="VVD6" s="13"/>
      <c r="VVE6" s="13"/>
      <c r="VVF6" s="13"/>
      <c r="VVG6" s="14"/>
      <c r="VVH6" s="8"/>
      <c r="VVI6" s="8"/>
      <c r="VVJ6" s="8"/>
      <c r="VVK6" s="8"/>
      <c r="VVL6" s="13"/>
      <c r="VVM6" s="13"/>
      <c r="VVN6" s="13"/>
      <c r="VVO6" s="14"/>
      <c r="VVP6" s="8"/>
      <c r="VVQ6" s="8"/>
      <c r="VVR6" s="8"/>
      <c r="VVS6" s="8"/>
      <c r="VVT6" s="13"/>
      <c r="VVU6" s="13"/>
      <c r="VVV6" s="13"/>
      <c r="VVW6" s="14"/>
      <c r="VVX6" s="8"/>
      <c r="VVY6" s="8"/>
      <c r="VVZ6" s="8"/>
      <c r="VWA6" s="8"/>
      <c r="VWB6" s="13"/>
      <c r="VWC6" s="13"/>
      <c r="VWD6" s="13"/>
      <c r="VWE6" s="14"/>
      <c r="VWF6" s="8"/>
      <c r="VWG6" s="8"/>
      <c r="VWH6" s="8"/>
      <c r="VWI6" s="8"/>
      <c r="VWJ6" s="13"/>
      <c r="VWK6" s="13"/>
      <c r="VWL6" s="13"/>
      <c r="VWM6" s="14"/>
      <c r="VWN6" s="8"/>
      <c r="VWO6" s="8"/>
      <c r="VWP6" s="8"/>
      <c r="VWQ6" s="8"/>
      <c r="VWR6" s="13"/>
      <c r="VWS6" s="13"/>
      <c r="VWT6" s="13"/>
      <c r="VWU6" s="14"/>
      <c r="VWV6" s="8"/>
      <c r="VWW6" s="8"/>
      <c r="VWX6" s="8"/>
      <c r="VWY6" s="8"/>
      <c r="VWZ6" s="13"/>
      <c r="VXA6" s="13"/>
      <c r="VXB6" s="13"/>
      <c r="VXC6" s="14"/>
      <c r="VXD6" s="8"/>
      <c r="VXE6" s="8"/>
      <c r="VXF6" s="8"/>
      <c r="VXG6" s="8"/>
      <c r="VXH6" s="13"/>
      <c r="VXI6" s="13"/>
      <c r="VXJ6" s="13"/>
      <c r="VXK6" s="14"/>
      <c r="VXL6" s="8"/>
      <c r="VXM6" s="8"/>
      <c r="VXN6" s="8"/>
      <c r="VXO6" s="8"/>
      <c r="VXP6" s="13"/>
      <c r="VXQ6" s="13"/>
      <c r="VXR6" s="13"/>
      <c r="VXS6" s="14"/>
      <c r="VXT6" s="8"/>
      <c r="VXU6" s="8"/>
      <c r="VXV6" s="8"/>
      <c r="VXW6" s="8"/>
      <c r="VXX6" s="13"/>
      <c r="VXY6" s="13"/>
      <c r="VXZ6" s="13"/>
      <c r="VYA6" s="14"/>
      <c r="VYB6" s="8"/>
      <c r="VYC6" s="8"/>
      <c r="VYD6" s="8"/>
      <c r="VYE6" s="8"/>
      <c r="VYF6" s="13"/>
      <c r="VYG6" s="13"/>
      <c r="VYH6" s="13"/>
      <c r="VYI6" s="14"/>
      <c r="VYJ6" s="8"/>
      <c r="VYK6" s="8"/>
      <c r="VYL6" s="8"/>
      <c r="VYM6" s="8"/>
      <c r="VYN6" s="13"/>
      <c r="VYO6" s="13"/>
      <c r="VYP6" s="13"/>
      <c r="VYQ6" s="14"/>
      <c r="VYR6" s="8"/>
      <c r="VYS6" s="8"/>
      <c r="VYT6" s="8"/>
      <c r="VYU6" s="8"/>
      <c r="VYV6" s="13"/>
      <c r="VYW6" s="13"/>
      <c r="VYX6" s="13"/>
      <c r="VYY6" s="14"/>
      <c r="VYZ6" s="8"/>
      <c r="VZA6" s="8"/>
      <c r="VZB6" s="8"/>
      <c r="VZC6" s="8"/>
      <c r="VZD6" s="13"/>
      <c r="VZE6" s="13"/>
      <c r="VZF6" s="13"/>
      <c r="VZG6" s="14"/>
      <c r="VZH6" s="8"/>
      <c r="VZI6" s="8"/>
      <c r="VZJ6" s="8"/>
      <c r="VZK6" s="8"/>
      <c r="VZL6" s="13"/>
      <c r="VZM6" s="13"/>
      <c r="VZN6" s="13"/>
      <c r="VZO6" s="14"/>
      <c r="VZP6" s="8"/>
      <c r="VZQ6" s="8"/>
      <c r="VZR6" s="8"/>
      <c r="VZS6" s="8"/>
      <c r="VZT6" s="13"/>
      <c r="VZU6" s="13"/>
      <c r="VZV6" s="13"/>
      <c r="VZW6" s="14"/>
      <c r="VZX6" s="8"/>
      <c r="VZY6" s="8"/>
      <c r="VZZ6" s="8"/>
      <c r="WAA6" s="8"/>
      <c r="WAB6" s="13"/>
      <c r="WAC6" s="13"/>
      <c r="WAD6" s="13"/>
      <c r="WAE6" s="14"/>
      <c r="WAF6" s="8"/>
      <c r="WAG6" s="8"/>
      <c r="WAH6" s="8"/>
      <c r="WAI6" s="8"/>
      <c r="WAJ6" s="13"/>
      <c r="WAK6" s="13"/>
      <c r="WAL6" s="13"/>
      <c r="WAM6" s="14"/>
      <c r="WAN6" s="8"/>
      <c r="WAO6" s="8"/>
      <c r="WAP6" s="8"/>
      <c r="WAQ6" s="8"/>
      <c r="WAR6" s="13"/>
      <c r="WAS6" s="13"/>
      <c r="WAT6" s="13"/>
      <c r="WAU6" s="14"/>
      <c r="WAV6" s="8"/>
      <c r="WAW6" s="8"/>
      <c r="WAX6" s="8"/>
      <c r="WAY6" s="8"/>
      <c r="WAZ6" s="13"/>
      <c r="WBA6" s="13"/>
      <c r="WBB6" s="13"/>
      <c r="WBC6" s="14"/>
      <c r="WBD6" s="8"/>
      <c r="WBE6" s="8"/>
      <c r="WBF6" s="8"/>
      <c r="WBG6" s="8"/>
      <c r="WBH6" s="13"/>
      <c r="WBI6" s="13"/>
      <c r="WBJ6" s="13"/>
      <c r="WBK6" s="14"/>
      <c r="WBL6" s="8"/>
      <c r="WBM6" s="8"/>
      <c r="WBN6" s="8"/>
      <c r="WBO6" s="8"/>
      <c r="WBP6" s="13"/>
      <c r="WBQ6" s="13"/>
      <c r="WBR6" s="13"/>
      <c r="WBS6" s="14"/>
      <c r="WBT6" s="8"/>
      <c r="WBU6" s="8"/>
      <c r="WBV6" s="8"/>
      <c r="WBW6" s="8"/>
      <c r="WBX6" s="13"/>
      <c r="WBY6" s="13"/>
      <c r="WBZ6" s="13"/>
      <c r="WCA6" s="14"/>
      <c r="WCB6" s="8"/>
      <c r="WCC6" s="8"/>
      <c r="WCD6" s="8"/>
      <c r="WCE6" s="8"/>
      <c r="WCF6" s="13"/>
      <c r="WCG6" s="13"/>
      <c r="WCH6" s="13"/>
      <c r="WCI6" s="14"/>
      <c r="WCJ6" s="8"/>
      <c r="WCK6" s="8"/>
      <c r="WCL6" s="8"/>
      <c r="WCM6" s="8"/>
      <c r="WCN6" s="13"/>
      <c r="WCO6" s="13"/>
      <c r="WCP6" s="13"/>
      <c r="WCQ6" s="14"/>
      <c r="WCR6" s="8"/>
      <c r="WCS6" s="8"/>
      <c r="WCT6" s="8"/>
      <c r="WCU6" s="8"/>
      <c r="WCV6" s="13"/>
      <c r="WCW6" s="13"/>
      <c r="WCX6" s="13"/>
      <c r="WCY6" s="14"/>
      <c r="WCZ6" s="8"/>
      <c r="WDA6" s="8"/>
      <c r="WDB6" s="8"/>
      <c r="WDC6" s="8"/>
      <c r="WDD6" s="13"/>
      <c r="WDE6" s="13"/>
      <c r="WDF6" s="13"/>
      <c r="WDG6" s="14"/>
      <c r="WDH6" s="8"/>
      <c r="WDI6" s="8"/>
      <c r="WDJ6" s="8"/>
      <c r="WDK6" s="8"/>
      <c r="WDL6" s="13"/>
      <c r="WDM6" s="13"/>
      <c r="WDN6" s="13"/>
      <c r="WDO6" s="14"/>
      <c r="WDP6" s="8"/>
      <c r="WDQ6" s="8"/>
      <c r="WDR6" s="8"/>
      <c r="WDS6" s="8"/>
      <c r="WDT6" s="13"/>
      <c r="WDU6" s="13"/>
      <c r="WDV6" s="13"/>
      <c r="WDW6" s="14"/>
      <c r="WDX6" s="8"/>
      <c r="WDY6" s="8"/>
      <c r="WDZ6" s="8"/>
      <c r="WEA6" s="8"/>
      <c r="WEB6" s="13"/>
      <c r="WEC6" s="13"/>
      <c r="WED6" s="13"/>
      <c r="WEE6" s="14"/>
      <c r="WEF6" s="8"/>
      <c r="WEG6" s="8"/>
      <c r="WEH6" s="8"/>
      <c r="WEI6" s="8"/>
      <c r="WEJ6" s="13"/>
      <c r="WEK6" s="13"/>
      <c r="WEL6" s="13"/>
      <c r="WEM6" s="14"/>
      <c r="WEN6" s="8"/>
      <c r="WEO6" s="8"/>
      <c r="WEP6" s="8"/>
      <c r="WEQ6" s="8"/>
      <c r="WER6" s="13"/>
      <c r="WES6" s="13"/>
      <c r="WET6" s="13"/>
      <c r="WEU6" s="14"/>
      <c r="WEV6" s="8"/>
      <c r="WEW6" s="8"/>
      <c r="WEX6" s="8"/>
      <c r="WEY6" s="8"/>
      <c r="WEZ6" s="13"/>
      <c r="WFA6" s="13"/>
      <c r="WFB6" s="13"/>
      <c r="WFC6" s="14"/>
      <c r="WFD6" s="8"/>
      <c r="WFE6" s="8"/>
      <c r="WFF6" s="8"/>
      <c r="WFG6" s="8"/>
      <c r="WFH6" s="13"/>
      <c r="WFI6" s="13"/>
      <c r="WFJ6" s="13"/>
      <c r="WFK6" s="14"/>
      <c r="WFL6" s="8"/>
      <c r="WFM6" s="8"/>
      <c r="WFN6" s="8"/>
      <c r="WFO6" s="8"/>
      <c r="WFP6" s="13"/>
      <c r="WFQ6" s="13"/>
      <c r="WFR6" s="13"/>
      <c r="WFS6" s="14"/>
      <c r="WFT6" s="8"/>
      <c r="WFU6" s="8"/>
      <c r="WFV6" s="8"/>
      <c r="WFW6" s="8"/>
      <c r="WFX6" s="13"/>
      <c r="WFY6" s="13"/>
      <c r="WFZ6" s="13"/>
      <c r="WGA6" s="14"/>
      <c r="WGB6" s="8"/>
      <c r="WGC6" s="8"/>
      <c r="WGD6" s="8"/>
      <c r="WGE6" s="8"/>
      <c r="WGF6" s="13"/>
      <c r="WGG6" s="13"/>
      <c r="WGH6" s="13"/>
      <c r="WGI6" s="14"/>
      <c r="WGJ6" s="8"/>
      <c r="WGK6" s="8"/>
      <c r="WGL6" s="8"/>
      <c r="WGM6" s="8"/>
      <c r="WGN6" s="13"/>
      <c r="WGO6" s="13"/>
      <c r="WGP6" s="13"/>
      <c r="WGQ6" s="14"/>
      <c r="WGR6" s="8"/>
      <c r="WGS6" s="8"/>
      <c r="WGT6" s="8"/>
      <c r="WGU6" s="8"/>
      <c r="WGV6" s="13"/>
      <c r="WGW6" s="13"/>
      <c r="WGX6" s="13"/>
      <c r="WGY6" s="14"/>
      <c r="WGZ6" s="8"/>
      <c r="WHA6" s="8"/>
      <c r="WHB6" s="8"/>
      <c r="WHC6" s="8"/>
      <c r="WHD6" s="13"/>
      <c r="WHE6" s="13"/>
      <c r="WHF6" s="13"/>
      <c r="WHG6" s="14"/>
      <c r="WHH6" s="8"/>
      <c r="WHI6" s="8"/>
      <c r="WHJ6" s="8"/>
      <c r="WHK6" s="8"/>
      <c r="WHL6" s="13"/>
      <c r="WHM6" s="13"/>
      <c r="WHN6" s="13"/>
      <c r="WHO6" s="14"/>
      <c r="WHP6" s="8"/>
      <c r="WHQ6" s="8"/>
      <c r="WHR6" s="8"/>
      <c r="WHS6" s="8"/>
      <c r="WHT6" s="13"/>
      <c r="WHU6" s="13"/>
      <c r="WHV6" s="13"/>
      <c r="WHW6" s="14"/>
      <c r="WHX6" s="8"/>
      <c r="WHY6" s="8"/>
      <c r="WHZ6" s="8"/>
      <c r="WIA6" s="8"/>
      <c r="WIB6" s="13"/>
      <c r="WIC6" s="13"/>
      <c r="WID6" s="13"/>
      <c r="WIE6" s="14"/>
      <c r="WIF6" s="8"/>
      <c r="WIG6" s="8"/>
      <c r="WIH6" s="8"/>
      <c r="WII6" s="8"/>
      <c r="WIJ6" s="13"/>
      <c r="WIK6" s="13"/>
      <c r="WIL6" s="13"/>
      <c r="WIM6" s="14"/>
      <c r="WIN6" s="8"/>
      <c r="WIO6" s="8"/>
      <c r="WIP6" s="8"/>
      <c r="WIQ6" s="8"/>
      <c r="WIR6" s="13"/>
      <c r="WIS6" s="13"/>
      <c r="WIT6" s="13"/>
      <c r="WIU6" s="14"/>
      <c r="WIV6" s="8"/>
      <c r="WIW6" s="8"/>
      <c r="WIX6" s="8"/>
      <c r="WIY6" s="8"/>
      <c r="WIZ6" s="13"/>
      <c r="WJA6" s="13"/>
      <c r="WJB6" s="13"/>
      <c r="WJC6" s="14"/>
      <c r="WJD6" s="8"/>
      <c r="WJE6" s="8"/>
      <c r="WJF6" s="8"/>
      <c r="WJG6" s="8"/>
      <c r="WJH6" s="13"/>
      <c r="WJI6" s="13"/>
      <c r="WJJ6" s="13"/>
      <c r="WJK6" s="14"/>
      <c r="WJL6" s="8"/>
      <c r="WJM6" s="8"/>
      <c r="WJN6" s="8"/>
      <c r="WJO6" s="8"/>
      <c r="WJP6" s="13"/>
      <c r="WJQ6" s="13"/>
      <c r="WJR6" s="13"/>
      <c r="WJS6" s="14"/>
      <c r="WJT6" s="8"/>
      <c r="WJU6" s="8"/>
      <c r="WJV6" s="8"/>
      <c r="WJW6" s="8"/>
      <c r="WJX6" s="13"/>
      <c r="WJY6" s="13"/>
      <c r="WJZ6" s="13"/>
      <c r="WKA6" s="14"/>
      <c r="WKB6" s="8"/>
      <c r="WKC6" s="8"/>
      <c r="WKD6" s="8"/>
      <c r="WKE6" s="8"/>
      <c r="WKF6" s="13"/>
      <c r="WKG6" s="13"/>
      <c r="WKH6" s="13"/>
      <c r="WKI6" s="14"/>
      <c r="WKJ6" s="8"/>
      <c r="WKK6" s="8"/>
      <c r="WKL6" s="8"/>
      <c r="WKM6" s="8"/>
      <c r="WKN6" s="13"/>
      <c r="WKO6" s="13"/>
      <c r="WKP6" s="13"/>
      <c r="WKQ6" s="14"/>
      <c r="WKR6" s="8"/>
      <c r="WKS6" s="8"/>
      <c r="WKT6" s="8"/>
      <c r="WKU6" s="8"/>
      <c r="WKV6" s="13"/>
      <c r="WKW6" s="13"/>
      <c r="WKX6" s="13"/>
      <c r="WKY6" s="14"/>
      <c r="WKZ6" s="8"/>
      <c r="WLA6" s="8"/>
      <c r="WLB6" s="8"/>
      <c r="WLC6" s="8"/>
      <c r="WLD6" s="13"/>
      <c r="WLE6" s="13"/>
      <c r="WLF6" s="13"/>
      <c r="WLG6" s="14"/>
      <c r="WLH6" s="8"/>
      <c r="WLI6" s="8"/>
      <c r="WLJ6" s="8"/>
      <c r="WLK6" s="8"/>
      <c r="WLL6" s="13"/>
      <c r="WLM6" s="13"/>
      <c r="WLN6" s="13"/>
      <c r="WLO6" s="14"/>
      <c r="WLP6" s="8"/>
      <c r="WLQ6" s="8"/>
      <c r="WLR6" s="8"/>
      <c r="WLS6" s="8"/>
      <c r="WLT6" s="13"/>
      <c r="WLU6" s="13"/>
      <c r="WLV6" s="13"/>
      <c r="WLW6" s="14"/>
      <c r="WLX6" s="8"/>
      <c r="WLY6" s="8"/>
      <c r="WLZ6" s="8"/>
      <c r="WMA6" s="8"/>
      <c r="WMB6" s="13"/>
      <c r="WMC6" s="13"/>
      <c r="WMD6" s="13"/>
      <c r="WME6" s="14"/>
      <c r="WMF6" s="8"/>
      <c r="WMG6" s="8"/>
      <c r="WMH6" s="8"/>
      <c r="WMI6" s="8"/>
      <c r="WMJ6" s="13"/>
      <c r="WMK6" s="13"/>
      <c r="WML6" s="13"/>
      <c r="WMM6" s="14"/>
      <c r="WMN6" s="8"/>
      <c r="WMO6" s="8"/>
      <c r="WMP6" s="8"/>
      <c r="WMQ6" s="8"/>
      <c r="WMR6" s="13"/>
      <c r="WMS6" s="13"/>
      <c r="WMT6" s="13"/>
      <c r="WMU6" s="14"/>
      <c r="WMV6" s="8"/>
      <c r="WMW6" s="8"/>
      <c r="WMX6" s="8"/>
      <c r="WMY6" s="8"/>
      <c r="WMZ6" s="13"/>
      <c r="WNA6" s="13"/>
      <c r="WNB6" s="13"/>
      <c r="WNC6" s="14"/>
      <c r="WND6" s="8"/>
      <c r="WNE6" s="8"/>
      <c r="WNF6" s="8"/>
      <c r="WNG6" s="8"/>
      <c r="WNH6" s="13"/>
      <c r="WNI6" s="13"/>
      <c r="WNJ6" s="13"/>
      <c r="WNK6" s="14"/>
      <c r="WNL6" s="8"/>
      <c r="WNM6" s="8"/>
      <c r="WNN6" s="8"/>
      <c r="WNO6" s="8"/>
      <c r="WNP6" s="13"/>
      <c r="WNQ6" s="13"/>
      <c r="WNR6" s="13"/>
      <c r="WNS6" s="14"/>
      <c r="WNT6" s="8"/>
      <c r="WNU6" s="8"/>
      <c r="WNV6" s="8"/>
      <c r="WNW6" s="8"/>
      <c r="WNX6" s="13"/>
      <c r="WNY6" s="13"/>
      <c r="WNZ6" s="13"/>
      <c r="WOA6" s="14"/>
      <c r="WOB6" s="8"/>
      <c r="WOC6" s="8"/>
      <c r="WOD6" s="8"/>
      <c r="WOE6" s="8"/>
      <c r="WOF6" s="13"/>
      <c r="WOG6" s="13"/>
      <c r="WOH6" s="13"/>
      <c r="WOI6" s="14"/>
      <c r="WOJ6" s="8"/>
      <c r="WOK6" s="8"/>
      <c r="WOL6" s="8"/>
      <c r="WOM6" s="8"/>
      <c r="WON6" s="13"/>
      <c r="WOO6" s="13"/>
      <c r="WOP6" s="13"/>
      <c r="WOQ6" s="14"/>
      <c r="WOR6" s="8"/>
      <c r="WOS6" s="8"/>
      <c r="WOT6" s="8"/>
      <c r="WOU6" s="8"/>
      <c r="WOV6" s="13"/>
      <c r="WOW6" s="13"/>
      <c r="WOX6" s="13"/>
      <c r="WOY6" s="14"/>
      <c r="WOZ6" s="8"/>
      <c r="WPA6" s="8"/>
      <c r="WPB6" s="8"/>
      <c r="WPC6" s="8"/>
      <c r="WPD6" s="13"/>
      <c r="WPE6" s="13"/>
      <c r="WPF6" s="13"/>
      <c r="WPG6" s="14"/>
      <c r="WPH6" s="8"/>
      <c r="WPI6" s="8"/>
      <c r="WPJ6" s="8"/>
      <c r="WPK6" s="8"/>
      <c r="WPL6" s="13"/>
      <c r="WPM6" s="13"/>
      <c r="WPN6" s="13"/>
      <c r="WPO6" s="14"/>
      <c r="WPP6" s="8"/>
      <c r="WPQ6" s="8"/>
      <c r="WPR6" s="8"/>
      <c r="WPS6" s="8"/>
      <c r="WPT6" s="13"/>
      <c r="WPU6" s="13"/>
      <c r="WPV6" s="13"/>
      <c r="WPW6" s="14"/>
      <c r="WPX6" s="8"/>
      <c r="WPY6" s="8"/>
      <c r="WPZ6" s="8"/>
      <c r="WQA6" s="8"/>
      <c r="WQB6" s="13"/>
      <c r="WQC6" s="13"/>
      <c r="WQD6" s="13"/>
      <c r="WQE6" s="14"/>
      <c r="WQF6" s="8"/>
      <c r="WQG6" s="8"/>
      <c r="WQH6" s="8"/>
      <c r="WQI6" s="8"/>
      <c r="WQJ6" s="13"/>
      <c r="WQK6" s="13"/>
      <c r="WQL6" s="13"/>
      <c r="WQM6" s="14"/>
      <c r="WQN6" s="8"/>
      <c r="WQO6" s="8"/>
      <c r="WQP6" s="8"/>
      <c r="WQQ6" s="8"/>
      <c r="WQR6" s="13"/>
      <c r="WQS6" s="13"/>
      <c r="WQT6" s="13"/>
      <c r="WQU6" s="14"/>
      <c r="WQV6" s="8"/>
      <c r="WQW6" s="8"/>
      <c r="WQX6" s="8"/>
      <c r="WQY6" s="8"/>
      <c r="WQZ6" s="13"/>
      <c r="WRA6" s="13"/>
      <c r="WRB6" s="13"/>
      <c r="WRC6" s="14"/>
      <c r="WRD6" s="8"/>
      <c r="WRE6" s="8"/>
      <c r="WRF6" s="8"/>
      <c r="WRG6" s="8"/>
      <c r="WRH6" s="13"/>
      <c r="WRI6" s="13"/>
      <c r="WRJ6" s="13"/>
      <c r="WRK6" s="14"/>
      <c r="WRL6" s="8"/>
      <c r="WRM6" s="8"/>
      <c r="WRN6" s="8"/>
      <c r="WRO6" s="8"/>
      <c r="WRP6" s="13"/>
      <c r="WRQ6" s="13"/>
      <c r="WRR6" s="13"/>
      <c r="WRS6" s="14"/>
      <c r="WRT6" s="8"/>
      <c r="WRU6" s="8"/>
      <c r="WRV6" s="8"/>
      <c r="WRW6" s="8"/>
      <c r="WRX6" s="13"/>
      <c r="WRY6" s="13"/>
      <c r="WRZ6" s="13"/>
      <c r="WSA6" s="14"/>
      <c r="WSB6" s="8"/>
      <c r="WSC6" s="8"/>
      <c r="WSD6" s="8"/>
      <c r="WSE6" s="8"/>
      <c r="WSF6" s="13"/>
      <c r="WSG6" s="13"/>
      <c r="WSH6" s="13"/>
      <c r="WSI6" s="14"/>
      <c r="WSJ6" s="8"/>
      <c r="WSK6" s="8"/>
      <c r="WSL6" s="8"/>
      <c r="WSM6" s="8"/>
      <c r="WSN6" s="13"/>
      <c r="WSO6" s="13"/>
      <c r="WSP6" s="13"/>
      <c r="WSQ6" s="14"/>
      <c r="WSR6" s="8"/>
      <c r="WSS6" s="8"/>
      <c r="WST6" s="8"/>
      <c r="WSU6" s="8"/>
      <c r="WSV6" s="13"/>
      <c r="WSW6" s="13"/>
      <c r="WSX6" s="13"/>
      <c r="WSY6" s="14"/>
      <c r="WSZ6" s="8"/>
      <c r="WTA6" s="8"/>
      <c r="WTB6" s="8"/>
      <c r="WTC6" s="8"/>
      <c r="WTD6" s="13"/>
      <c r="WTE6" s="13"/>
      <c r="WTF6" s="13"/>
      <c r="WTG6" s="14"/>
      <c r="WTH6" s="8"/>
      <c r="WTI6" s="8"/>
      <c r="WTJ6" s="8"/>
      <c r="WTK6" s="8"/>
      <c r="WTL6" s="13"/>
      <c r="WTM6" s="13"/>
      <c r="WTN6" s="13"/>
      <c r="WTO6" s="14"/>
      <c r="WTP6" s="8"/>
      <c r="WTQ6" s="8"/>
      <c r="WTR6" s="8"/>
      <c r="WTS6" s="8"/>
      <c r="WTT6" s="13"/>
      <c r="WTU6" s="13"/>
      <c r="WTV6" s="13"/>
      <c r="WTW6" s="14"/>
      <c r="WTX6" s="8"/>
      <c r="WTY6" s="8"/>
      <c r="WTZ6" s="8"/>
      <c r="WUA6" s="8"/>
      <c r="WUB6" s="13"/>
      <c r="WUC6" s="13"/>
      <c r="WUD6" s="13"/>
      <c r="WUE6" s="14"/>
      <c r="WUF6" s="8"/>
      <c r="WUG6" s="8"/>
      <c r="WUH6" s="8"/>
      <c r="WUI6" s="8"/>
      <c r="WUJ6" s="13"/>
      <c r="WUK6" s="13"/>
      <c r="WUL6" s="13"/>
      <c r="WUM6" s="14"/>
      <c r="WUN6" s="8"/>
      <c r="WUO6" s="8"/>
      <c r="WUP6" s="8"/>
      <c r="WUQ6" s="8"/>
      <c r="WUR6" s="13"/>
      <c r="WUS6" s="13"/>
      <c r="WUT6" s="13"/>
      <c r="WUU6" s="14"/>
      <c r="WUV6" s="8"/>
      <c r="WUW6" s="8"/>
      <c r="WUX6" s="8"/>
      <c r="WUY6" s="8"/>
      <c r="WUZ6" s="13"/>
      <c r="WVA6" s="13"/>
      <c r="WVB6" s="13"/>
      <c r="WVC6" s="14"/>
      <c r="WVD6" s="8"/>
      <c r="WVE6" s="8"/>
      <c r="WVF6" s="8"/>
      <c r="WVG6" s="8"/>
      <c r="WVH6" s="13"/>
      <c r="WVI6" s="13"/>
      <c r="WVJ6" s="13"/>
      <c r="WVK6" s="14"/>
      <c r="WVL6" s="8"/>
      <c r="WVM6" s="8"/>
      <c r="WVN6" s="8"/>
      <c r="WVO6" s="8"/>
      <c r="WVP6" s="13"/>
      <c r="WVQ6" s="13"/>
      <c r="WVR6" s="13"/>
      <c r="WVS6" s="14"/>
      <c r="WVT6" s="8"/>
      <c r="WVU6" s="8"/>
      <c r="WVV6" s="8"/>
      <c r="WVW6" s="8"/>
      <c r="WVX6" s="13"/>
      <c r="WVY6" s="13"/>
      <c r="WVZ6" s="13"/>
      <c r="WWA6" s="14"/>
      <c r="WWB6" s="8"/>
      <c r="WWC6" s="8"/>
      <c r="WWD6" s="8"/>
      <c r="WWE6" s="8"/>
      <c r="WWF6" s="13"/>
      <c r="WWG6" s="13"/>
      <c r="WWH6" s="13"/>
      <c r="WWI6" s="14"/>
      <c r="WWJ6" s="8"/>
      <c r="WWK6" s="8"/>
      <c r="WWL6" s="8"/>
      <c r="WWM6" s="8"/>
      <c r="WWN6" s="13"/>
      <c r="WWO6" s="13"/>
      <c r="WWP6" s="13"/>
      <c r="WWQ6" s="14"/>
      <c r="WWR6" s="8"/>
      <c r="WWS6" s="8"/>
      <c r="WWT6" s="8"/>
      <c r="WWU6" s="8"/>
      <c r="WWV6" s="13"/>
      <c r="WWW6" s="13"/>
      <c r="WWX6" s="13"/>
      <c r="WWY6" s="14"/>
      <c r="WWZ6" s="8"/>
      <c r="WXA6" s="8"/>
      <c r="WXB6" s="8"/>
      <c r="WXC6" s="8"/>
      <c r="WXD6" s="13"/>
      <c r="WXE6" s="13"/>
      <c r="WXF6" s="13"/>
      <c r="WXG6" s="14"/>
      <c r="WXH6" s="8"/>
      <c r="WXI6" s="8"/>
      <c r="WXJ6" s="8"/>
      <c r="WXK6" s="8"/>
      <c r="WXL6" s="13"/>
      <c r="WXM6" s="13"/>
      <c r="WXN6" s="13"/>
      <c r="WXO6" s="14"/>
      <c r="WXP6" s="8"/>
      <c r="WXQ6" s="8"/>
      <c r="WXR6" s="8"/>
      <c r="WXS6" s="8"/>
      <c r="WXT6" s="13"/>
      <c r="WXU6" s="13"/>
      <c r="WXV6" s="13"/>
      <c r="WXW6" s="14"/>
      <c r="WXX6" s="8"/>
      <c r="WXY6" s="8"/>
      <c r="WXZ6" s="8"/>
      <c r="WYA6" s="8"/>
      <c r="WYB6" s="13"/>
      <c r="WYC6" s="13"/>
      <c r="WYD6" s="13"/>
      <c r="WYE6" s="14"/>
      <c r="WYF6" s="8"/>
      <c r="WYG6" s="8"/>
      <c r="WYH6" s="8"/>
      <c r="WYI6" s="8"/>
      <c r="WYJ6" s="13"/>
      <c r="WYK6" s="13"/>
      <c r="WYL6" s="13"/>
      <c r="WYM6" s="14"/>
      <c r="WYN6" s="8"/>
      <c r="WYO6" s="8"/>
      <c r="WYP6" s="8"/>
      <c r="WYQ6" s="8"/>
      <c r="WYR6" s="13"/>
      <c r="WYS6" s="13"/>
      <c r="WYT6" s="13"/>
      <c r="WYU6" s="14"/>
      <c r="WYV6" s="8"/>
      <c r="WYW6" s="8"/>
      <c r="WYX6" s="8"/>
      <c r="WYY6" s="8"/>
      <c r="WYZ6" s="13"/>
      <c r="WZA6" s="13"/>
      <c r="WZB6" s="13"/>
      <c r="WZC6" s="14"/>
      <c r="WZD6" s="8"/>
      <c r="WZE6" s="8"/>
      <c r="WZF6" s="8"/>
      <c r="WZG6" s="8"/>
      <c r="WZH6" s="13"/>
      <c r="WZI6" s="13"/>
      <c r="WZJ6" s="13"/>
      <c r="WZK6" s="14"/>
      <c r="WZL6" s="8"/>
      <c r="WZM6" s="8"/>
      <c r="WZN6" s="8"/>
      <c r="WZO6" s="8"/>
      <c r="WZP6" s="13"/>
      <c r="WZQ6" s="13"/>
      <c r="WZR6" s="13"/>
      <c r="WZS6" s="14"/>
      <c r="WZT6" s="8"/>
      <c r="WZU6" s="8"/>
      <c r="WZV6" s="8"/>
      <c r="WZW6" s="8"/>
      <c r="WZX6" s="13"/>
      <c r="WZY6" s="13"/>
      <c r="WZZ6" s="13"/>
      <c r="XAA6" s="14"/>
      <c r="XAB6" s="8"/>
      <c r="XAC6" s="8"/>
      <c r="XAD6" s="8"/>
      <c r="XAE6" s="8"/>
      <c r="XAF6" s="13"/>
      <c r="XAG6" s="13"/>
      <c r="XAH6" s="13"/>
      <c r="XAI6" s="14"/>
      <c r="XAJ6" s="8"/>
      <c r="XAK6" s="8"/>
      <c r="XAL6" s="8"/>
      <c r="XAM6" s="8"/>
      <c r="XAN6" s="13"/>
      <c r="XAO6" s="13"/>
      <c r="XAP6" s="13"/>
      <c r="XAQ6" s="14"/>
      <c r="XAR6" s="8"/>
      <c r="XAS6" s="8"/>
      <c r="XAT6" s="8"/>
      <c r="XAU6" s="8"/>
      <c r="XAV6" s="13"/>
      <c r="XAW6" s="13"/>
      <c r="XAX6" s="13"/>
      <c r="XAY6" s="14"/>
      <c r="XAZ6" s="8"/>
      <c r="XBA6" s="8"/>
      <c r="XBB6" s="8"/>
      <c r="XBC6" s="8"/>
      <c r="XBD6" s="13"/>
      <c r="XBE6" s="13"/>
      <c r="XBF6" s="13"/>
      <c r="XBG6" s="14"/>
      <c r="XBH6" s="8"/>
      <c r="XBI6" s="8"/>
      <c r="XBJ6" s="8"/>
      <c r="XBK6" s="8"/>
      <c r="XBL6" s="13"/>
      <c r="XBM6" s="13"/>
      <c r="XBN6" s="13"/>
      <c r="XBO6" s="14"/>
      <c r="XBP6" s="8"/>
      <c r="XBQ6" s="8"/>
      <c r="XBR6" s="8"/>
      <c r="XBS6" s="8"/>
      <c r="XBT6" s="13"/>
      <c r="XBU6" s="13"/>
      <c r="XBV6" s="13"/>
      <c r="XBW6" s="14"/>
      <c r="XBX6" s="8"/>
      <c r="XBY6" s="8"/>
      <c r="XBZ6" s="8"/>
      <c r="XCA6" s="8"/>
      <c r="XCB6" s="13"/>
      <c r="XCC6" s="13"/>
      <c r="XCD6" s="13"/>
      <c r="XCE6" s="14"/>
      <c r="XCF6" s="8"/>
      <c r="XCG6" s="8"/>
      <c r="XCH6" s="8"/>
      <c r="XCI6" s="8"/>
      <c r="XCJ6" s="13"/>
      <c r="XCK6" s="13"/>
      <c r="XCL6" s="13"/>
      <c r="XCM6" s="14"/>
      <c r="XCN6" s="8"/>
      <c r="XCO6" s="8"/>
      <c r="XCP6" s="8"/>
      <c r="XCQ6" s="8"/>
      <c r="XCR6" s="13"/>
      <c r="XCS6" s="13"/>
      <c r="XCT6" s="13"/>
      <c r="XCU6" s="14"/>
      <c r="XCV6" s="8"/>
      <c r="XCW6" s="8"/>
      <c r="XCX6" s="8"/>
      <c r="XCY6" s="8"/>
      <c r="XCZ6" s="13"/>
      <c r="XDA6" s="13"/>
      <c r="XDB6" s="13"/>
      <c r="XDC6" s="14"/>
      <c r="XDD6" s="8"/>
      <c r="XDE6" s="8"/>
      <c r="XDF6" s="8"/>
      <c r="XDG6" s="8"/>
      <c r="XDH6" s="13"/>
      <c r="XDI6" s="13"/>
      <c r="XDJ6" s="13"/>
      <c r="XDK6" s="14"/>
      <c r="XDL6" s="8"/>
      <c r="XDM6" s="8"/>
      <c r="XDN6" s="8"/>
      <c r="XDO6" s="8"/>
      <c r="XDP6" s="13"/>
      <c r="XDQ6" s="13"/>
      <c r="XDR6" s="13"/>
      <c r="XDS6" s="14"/>
      <c r="XDT6" s="8"/>
      <c r="XDU6" s="8"/>
      <c r="XDV6" s="8"/>
      <c r="XDW6" s="8"/>
      <c r="XDX6" s="13"/>
      <c r="XDY6" s="13"/>
      <c r="XDZ6" s="13"/>
      <c r="XEA6" s="14"/>
      <c r="XEB6" s="8"/>
      <c r="XEC6" s="8"/>
      <c r="XED6" s="8"/>
      <c r="XEE6" s="8"/>
      <c r="XEF6" s="13"/>
      <c r="XEG6" s="13"/>
      <c r="XEH6" s="13"/>
      <c r="XEI6" s="14"/>
      <c r="XEJ6" s="8"/>
      <c r="XEK6" s="8"/>
      <c r="XEL6" s="8"/>
      <c r="XEM6" s="8"/>
      <c r="XEN6" s="13"/>
      <c r="XEO6" s="13"/>
      <c r="XEP6" s="13"/>
      <c r="XEQ6" s="14"/>
      <c r="XER6" s="8"/>
      <c r="XES6" s="8"/>
      <c r="XET6" s="8"/>
      <c r="XEU6" s="8"/>
      <c r="XEV6" s="13"/>
      <c r="XEW6" s="13"/>
      <c r="XEX6" s="13"/>
      <c r="XEY6" s="14"/>
    </row>
    <row r="7" spans="1:16379" s="20" customFormat="1" ht="65" customHeight="1" thickBot="1">
      <c r="A7" s="21" t="s">
        <v>0</v>
      </c>
      <c r="B7" s="22" t="s">
        <v>1</v>
      </c>
      <c r="C7" s="22" t="s">
        <v>30</v>
      </c>
      <c r="D7" s="193" t="s">
        <v>3</v>
      </c>
      <c r="E7" s="193" t="s">
        <v>4</v>
      </c>
      <c r="F7" s="22" t="s">
        <v>5</v>
      </c>
      <c r="G7" s="22" t="s">
        <v>6</v>
      </c>
      <c r="H7" s="193" t="s">
        <v>7</v>
      </c>
      <c r="I7" s="193" t="s">
        <v>8</v>
      </c>
      <c r="J7" s="22" t="s">
        <v>9</v>
      </c>
      <c r="K7" s="22" t="s">
        <v>10</v>
      </c>
      <c r="L7" s="193" t="s">
        <v>11</v>
      </c>
      <c r="M7" s="193" t="s">
        <v>12</v>
      </c>
      <c r="N7" s="193" t="s">
        <v>13</v>
      </c>
      <c r="O7" s="22" t="s">
        <v>14</v>
      </c>
      <c r="P7" s="22" t="s">
        <v>15</v>
      </c>
      <c r="Q7" s="22" t="s">
        <v>16</v>
      </c>
      <c r="R7" s="103" t="s">
        <v>17</v>
      </c>
      <c r="S7" s="194" t="s">
        <v>358</v>
      </c>
      <c r="T7" s="195" t="s">
        <v>134</v>
      </c>
      <c r="U7" s="196" t="s">
        <v>129</v>
      </c>
      <c r="V7" s="197" t="s">
        <v>130</v>
      </c>
      <c r="W7" s="196" t="s">
        <v>135</v>
      </c>
      <c r="X7" s="197" t="s">
        <v>136</v>
      </c>
      <c r="Y7" s="196" t="s">
        <v>131</v>
      </c>
      <c r="Z7" s="196" t="s">
        <v>132</v>
      </c>
      <c r="AA7" s="196" t="s">
        <v>133</v>
      </c>
      <c r="AB7" s="197" t="s">
        <v>137</v>
      </c>
      <c r="AC7" s="107" t="s">
        <v>38</v>
      </c>
      <c r="AD7" s="198" t="s">
        <v>39</v>
      </c>
      <c r="AE7" s="199" t="s">
        <v>40</v>
      </c>
      <c r="AF7" s="199" t="s">
        <v>41</v>
      </c>
      <c r="AG7" s="199" t="s">
        <v>42</v>
      </c>
      <c r="AH7" s="199" t="s">
        <v>43</v>
      </c>
      <c r="AI7" s="199" t="s">
        <v>44</v>
      </c>
      <c r="AJ7" s="199" t="s">
        <v>45</v>
      </c>
      <c r="AK7" s="199" t="s">
        <v>46</v>
      </c>
      <c r="AL7" s="200" t="s">
        <v>47</v>
      </c>
      <c r="AM7" s="201" t="s">
        <v>48</v>
      </c>
    </row>
    <row r="8" spans="1:16379" s="219" customFormat="1" ht="308.5" customHeight="1">
      <c r="A8" s="121" t="s">
        <v>169</v>
      </c>
      <c r="B8" s="121" t="s">
        <v>170</v>
      </c>
      <c r="C8" s="121" t="s">
        <v>171</v>
      </c>
      <c r="D8" s="121" t="s">
        <v>172</v>
      </c>
      <c r="E8" s="121" t="s">
        <v>173</v>
      </c>
      <c r="F8" s="191">
        <v>3006863437</v>
      </c>
      <c r="G8" s="121" t="s">
        <v>174</v>
      </c>
      <c r="H8" s="121" t="s">
        <v>175</v>
      </c>
      <c r="I8" s="121" t="s">
        <v>176</v>
      </c>
      <c r="J8" s="192" t="s">
        <v>177</v>
      </c>
      <c r="K8" s="121" t="s">
        <v>178</v>
      </c>
      <c r="L8" s="123" t="s">
        <v>179</v>
      </c>
      <c r="M8" s="124" t="s">
        <v>180</v>
      </c>
      <c r="N8" s="132" t="s">
        <v>181</v>
      </c>
      <c r="O8" s="192" t="s">
        <v>182</v>
      </c>
      <c r="P8" s="121" t="s">
        <v>171</v>
      </c>
      <c r="Q8" s="121" t="s">
        <v>182</v>
      </c>
      <c r="R8" s="121" t="s">
        <v>183</v>
      </c>
      <c r="S8" s="121"/>
      <c r="T8" s="126" t="s">
        <v>184</v>
      </c>
      <c r="U8" s="126" t="s">
        <v>196</v>
      </c>
      <c r="V8" s="126" t="s">
        <v>185</v>
      </c>
      <c r="W8" s="127" t="s">
        <v>186</v>
      </c>
      <c r="X8" s="188" t="s">
        <v>197</v>
      </c>
      <c r="Y8" s="127" t="s">
        <v>198</v>
      </c>
      <c r="Z8" s="129" t="s">
        <v>199</v>
      </c>
      <c r="AA8" s="130" t="s">
        <v>200</v>
      </c>
      <c r="AB8" s="130" t="s">
        <v>201</v>
      </c>
      <c r="AC8" s="220" t="s">
        <v>2303</v>
      </c>
      <c r="AD8" s="220" t="s">
        <v>198</v>
      </c>
      <c r="AE8" s="220" t="s">
        <v>198</v>
      </c>
      <c r="AF8" s="220" t="s">
        <v>198</v>
      </c>
      <c r="AG8" s="220" t="s">
        <v>198</v>
      </c>
      <c r="AH8" s="220" t="s">
        <v>198</v>
      </c>
      <c r="AI8" s="220" t="s">
        <v>198</v>
      </c>
      <c r="AJ8" s="220" t="s">
        <v>198</v>
      </c>
      <c r="AK8" s="220" t="s">
        <v>214</v>
      </c>
      <c r="AM8" s="222" t="s">
        <v>2304</v>
      </c>
    </row>
    <row r="9" spans="1:16379" s="219" customFormat="1" ht="196">
      <c r="A9" s="121" t="s">
        <v>188</v>
      </c>
      <c r="B9" s="121" t="s">
        <v>170</v>
      </c>
      <c r="C9" s="121" t="s">
        <v>171</v>
      </c>
      <c r="D9" s="121" t="s">
        <v>189</v>
      </c>
      <c r="E9" s="121" t="s">
        <v>171</v>
      </c>
      <c r="F9" s="191"/>
      <c r="G9" s="121" t="s">
        <v>171</v>
      </c>
      <c r="H9" s="128" t="s">
        <v>190</v>
      </c>
      <c r="I9" s="121" t="s">
        <v>171</v>
      </c>
      <c r="J9" s="192" t="s">
        <v>177</v>
      </c>
      <c r="K9" s="121" t="s">
        <v>191</v>
      </c>
      <c r="L9" s="123" t="s">
        <v>192</v>
      </c>
      <c r="M9" s="124" t="s">
        <v>193</v>
      </c>
      <c r="N9" s="132" t="s">
        <v>194</v>
      </c>
      <c r="O9" s="192" t="s">
        <v>182</v>
      </c>
      <c r="P9" s="121" t="s">
        <v>171</v>
      </c>
      <c r="Q9" s="121" t="s">
        <v>182</v>
      </c>
      <c r="R9" s="121" t="s">
        <v>195</v>
      </c>
      <c r="S9" s="121"/>
      <c r="T9" s="126" t="s">
        <v>184</v>
      </c>
      <c r="U9" s="126" t="s">
        <v>196</v>
      </c>
      <c r="V9" s="126" t="s">
        <v>185</v>
      </c>
      <c r="W9" s="127" t="s">
        <v>186</v>
      </c>
      <c r="X9" s="188" t="s">
        <v>197</v>
      </c>
      <c r="Y9" s="127" t="s">
        <v>198</v>
      </c>
      <c r="Z9" s="129" t="s">
        <v>199</v>
      </c>
      <c r="AA9" s="130" t="s">
        <v>200</v>
      </c>
      <c r="AB9" s="130" t="s">
        <v>201</v>
      </c>
      <c r="AC9" s="220" t="s">
        <v>2303</v>
      </c>
      <c r="AD9" s="220" t="s">
        <v>198</v>
      </c>
      <c r="AE9" s="220" t="s">
        <v>198</v>
      </c>
      <c r="AF9" s="220" t="s">
        <v>198</v>
      </c>
      <c r="AG9" s="220" t="s">
        <v>198</v>
      </c>
      <c r="AH9" s="220" t="s">
        <v>198</v>
      </c>
      <c r="AI9" s="220" t="s">
        <v>198</v>
      </c>
      <c r="AJ9" s="220" t="s">
        <v>198</v>
      </c>
      <c r="AK9" s="220" t="s">
        <v>214</v>
      </c>
      <c r="AM9" s="222" t="s">
        <v>2304</v>
      </c>
    </row>
    <row r="10" spans="1:16379" ht="31.5" hidden="1" customHeight="1">
      <c r="A10" s="121" t="s">
        <v>202</v>
      </c>
      <c r="B10" s="121" t="s">
        <v>171</v>
      </c>
      <c r="C10" s="121" t="s">
        <v>203</v>
      </c>
      <c r="D10" s="208" t="s">
        <v>204</v>
      </c>
      <c r="E10" s="208" t="s">
        <v>205</v>
      </c>
      <c r="F10" s="122">
        <v>3157566643</v>
      </c>
      <c r="G10" s="121" t="s">
        <v>206</v>
      </c>
      <c r="H10" s="209" t="s">
        <v>207</v>
      </c>
      <c r="I10" s="210" t="s">
        <v>208</v>
      </c>
      <c r="J10" s="121" t="s">
        <v>177</v>
      </c>
      <c r="K10" s="121" t="s">
        <v>209</v>
      </c>
      <c r="L10" s="208" t="s">
        <v>210</v>
      </c>
      <c r="M10" s="211" t="s">
        <v>211</v>
      </c>
      <c r="N10" s="210" t="s">
        <v>212</v>
      </c>
      <c r="O10" s="121" t="s">
        <v>182</v>
      </c>
      <c r="P10" s="121" t="s">
        <v>171</v>
      </c>
      <c r="Q10" s="121" t="s">
        <v>213</v>
      </c>
      <c r="R10" s="208" t="s">
        <v>214</v>
      </c>
      <c r="S10" s="208"/>
      <c r="T10" s="212" t="s">
        <v>184</v>
      </c>
      <c r="U10" s="212" t="s">
        <v>215</v>
      </c>
      <c r="V10" s="212" t="s">
        <v>185</v>
      </c>
      <c r="W10" s="213"/>
      <c r="X10" s="214" t="s">
        <v>2302</v>
      </c>
      <c r="Y10" s="213" t="s">
        <v>198</v>
      </c>
      <c r="Z10" s="215"/>
      <c r="AA10" s="216" t="s">
        <v>216</v>
      </c>
      <c r="AB10" s="213"/>
      <c r="AM10" s="221"/>
    </row>
    <row r="11" spans="1:16379" ht="31.5" hidden="1" customHeight="1">
      <c r="A11" s="121" t="s">
        <v>217</v>
      </c>
      <c r="B11" s="121" t="s">
        <v>170</v>
      </c>
      <c r="C11" s="121" t="s">
        <v>171</v>
      </c>
      <c r="D11" s="121" t="s">
        <v>218</v>
      </c>
      <c r="E11" s="121" t="s">
        <v>171</v>
      </c>
      <c r="F11" s="122">
        <v>3143360848</v>
      </c>
      <c r="G11" s="121" t="s">
        <v>219</v>
      </c>
      <c r="H11" s="121" t="s">
        <v>220</v>
      </c>
      <c r="I11" s="121" t="s">
        <v>171</v>
      </c>
      <c r="J11" s="121" t="s">
        <v>221</v>
      </c>
      <c r="K11" s="121" t="s">
        <v>222</v>
      </c>
      <c r="L11" s="121" t="s">
        <v>223</v>
      </c>
      <c r="M11" s="123" t="s">
        <v>224</v>
      </c>
      <c r="N11" s="121" t="s">
        <v>225</v>
      </c>
      <c r="O11" s="121" t="s">
        <v>182</v>
      </c>
      <c r="P11" s="121" t="s">
        <v>171</v>
      </c>
      <c r="Q11" s="121" t="s">
        <v>182</v>
      </c>
      <c r="R11" s="121" t="s">
        <v>226</v>
      </c>
      <c r="S11" s="121"/>
      <c r="T11" s="126" t="s">
        <v>184</v>
      </c>
      <c r="U11" s="126" t="s">
        <v>215</v>
      </c>
      <c r="V11" s="126" t="s">
        <v>185</v>
      </c>
      <c r="W11" s="127"/>
      <c r="X11" s="188" t="s">
        <v>187</v>
      </c>
      <c r="Y11" s="127"/>
      <c r="Z11" s="127"/>
      <c r="AA11" s="127"/>
      <c r="AB11" s="127"/>
      <c r="AM11" s="221"/>
    </row>
    <row r="12" spans="1:16379" ht="31.5" hidden="1" customHeight="1">
      <c r="A12" s="121" t="s">
        <v>227</v>
      </c>
      <c r="B12" s="121" t="s">
        <v>228</v>
      </c>
      <c r="C12" s="121" t="s">
        <v>171</v>
      </c>
      <c r="D12" s="121" t="s">
        <v>229</v>
      </c>
      <c r="E12" s="121" t="s">
        <v>229</v>
      </c>
      <c r="F12" s="122">
        <v>3148116500</v>
      </c>
      <c r="G12" s="121" t="s">
        <v>230</v>
      </c>
      <c r="H12" s="189" t="s">
        <v>231</v>
      </c>
      <c r="I12" s="121" t="s">
        <v>171</v>
      </c>
      <c r="J12" s="121" t="s">
        <v>221</v>
      </c>
      <c r="K12" s="121" t="s">
        <v>232</v>
      </c>
      <c r="L12" s="121" t="s">
        <v>233</v>
      </c>
      <c r="M12" s="131" t="s">
        <v>182</v>
      </c>
      <c r="N12" s="131" t="s">
        <v>234</v>
      </c>
      <c r="O12" s="121" t="s">
        <v>182</v>
      </c>
      <c r="P12" s="121" t="s">
        <v>171</v>
      </c>
      <c r="Q12" s="121" t="s">
        <v>213</v>
      </c>
      <c r="R12" s="121" t="s">
        <v>235</v>
      </c>
      <c r="S12" s="121"/>
      <c r="T12" s="126" t="s">
        <v>184</v>
      </c>
      <c r="U12" s="126" t="s">
        <v>215</v>
      </c>
      <c r="V12" s="126" t="s">
        <v>185</v>
      </c>
      <c r="W12" s="127"/>
      <c r="X12" s="188" t="s">
        <v>2302</v>
      </c>
      <c r="Y12" s="127"/>
      <c r="Z12" s="127"/>
      <c r="AA12" s="127"/>
      <c r="AB12" s="127"/>
      <c r="AM12" s="221"/>
    </row>
    <row r="13" spans="1:16379" ht="31.5" hidden="1" customHeight="1">
      <c r="A13" s="121" t="s">
        <v>236</v>
      </c>
      <c r="B13" s="121" t="s">
        <v>18</v>
      </c>
      <c r="C13" s="121" t="s">
        <v>171</v>
      </c>
      <c r="D13" s="202" t="s">
        <v>237</v>
      </c>
      <c r="E13" s="202" t="s">
        <v>238</v>
      </c>
      <c r="F13" s="122">
        <v>3115527143</v>
      </c>
      <c r="G13" s="121" t="s">
        <v>239</v>
      </c>
      <c r="H13" s="202" t="s">
        <v>240</v>
      </c>
      <c r="I13" s="202" t="s">
        <v>241</v>
      </c>
      <c r="J13" s="121" t="s">
        <v>242</v>
      </c>
      <c r="K13" s="121" t="s">
        <v>178</v>
      </c>
      <c r="L13" s="202" t="s">
        <v>243</v>
      </c>
      <c r="M13" s="203" t="s">
        <v>244</v>
      </c>
      <c r="N13" s="204" t="s">
        <v>245</v>
      </c>
      <c r="O13" s="121" t="s">
        <v>182</v>
      </c>
      <c r="P13" s="121" t="s">
        <v>171</v>
      </c>
      <c r="Q13" s="121" t="s">
        <v>182</v>
      </c>
      <c r="R13" s="202" t="s">
        <v>246</v>
      </c>
      <c r="S13" s="202"/>
      <c r="T13" s="205" t="s">
        <v>184</v>
      </c>
      <c r="U13" s="205" t="s">
        <v>30</v>
      </c>
      <c r="V13" s="205" t="s">
        <v>185</v>
      </c>
      <c r="W13" s="206" t="s">
        <v>186</v>
      </c>
      <c r="X13" s="207" t="s">
        <v>187</v>
      </c>
      <c r="Y13" s="206"/>
      <c r="Z13" s="206"/>
      <c r="AA13" s="206"/>
      <c r="AB13" s="206"/>
      <c r="AM13" s="221"/>
    </row>
    <row r="14" spans="1:16379" s="219" customFormat="1" ht="284.5" customHeight="1">
      <c r="A14" s="121" t="s">
        <v>247</v>
      </c>
      <c r="B14" s="121" t="s">
        <v>170</v>
      </c>
      <c r="C14" s="121" t="s">
        <v>171</v>
      </c>
      <c r="D14" s="121" t="s">
        <v>248</v>
      </c>
      <c r="E14" s="121" t="s">
        <v>249</v>
      </c>
      <c r="F14" s="191">
        <v>3153698182</v>
      </c>
      <c r="G14" s="121" t="s">
        <v>250</v>
      </c>
      <c r="H14" s="121" t="s">
        <v>251</v>
      </c>
      <c r="I14" s="121" t="s">
        <v>252</v>
      </c>
      <c r="J14" s="192" t="s">
        <v>185</v>
      </c>
      <c r="K14" s="121" t="s">
        <v>191</v>
      </c>
      <c r="L14" s="121" t="s">
        <v>253</v>
      </c>
      <c r="M14" s="124" t="s">
        <v>254</v>
      </c>
      <c r="N14" s="132" t="s">
        <v>255</v>
      </c>
      <c r="O14" s="192" t="s">
        <v>182</v>
      </c>
      <c r="P14" s="121" t="s">
        <v>171</v>
      </c>
      <c r="Q14" s="121" t="s">
        <v>182</v>
      </c>
      <c r="R14" s="121" t="s">
        <v>256</v>
      </c>
      <c r="S14" s="121"/>
      <c r="T14" s="126" t="s">
        <v>184</v>
      </c>
      <c r="U14" s="126" t="s">
        <v>196</v>
      </c>
      <c r="V14" s="126" t="s">
        <v>185</v>
      </c>
      <c r="W14" s="127" t="s">
        <v>186</v>
      </c>
      <c r="X14" s="188" t="s">
        <v>192</v>
      </c>
      <c r="Y14" s="127" t="s">
        <v>198</v>
      </c>
      <c r="Z14" s="127" t="s">
        <v>199</v>
      </c>
      <c r="AA14" s="127" t="s">
        <v>200</v>
      </c>
      <c r="AB14" s="126" t="s">
        <v>257</v>
      </c>
      <c r="AC14" s="220" t="s">
        <v>2303</v>
      </c>
      <c r="AD14" s="220" t="s">
        <v>198</v>
      </c>
      <c r="AE14" s="220" t="s">
        <v>198</v>
      </c>
      <c r="AF14" s="220" t="s">
        <v>198</v>
      </c>
      <c r="AG14" s="220" t="s">
        <v>198</v>
      </c>
      <c r="AH14" s="220" t="s">
        <v>198</v>
      </c>
      <c r="AI14" s="220" t="s">
        <v>198</v>
      </c>
      <c r="AJ14" s="220" t="s">
        <v>198</v>
      </c>
      <c r="AK14" s="220" t="s">
        <v>214</v>
      </c>
      <c r="AM14" s="222" t="s">
        <v>2304</v>
      </c>
    </row>
    <row r="15" spans="1:16379" s="219" customFormat="1" ht="217.5" customHeight="1">
      <c r="A15" s="121" t="s">
        <v>258</v>
      </c>
      <c r="B15" s="121" t="s">
        <v>170</v>
      </c>
      <c r="C15" s="121" t="s">
        <v>171</v>
      </c>
      <c r="D15" s="121" t="s">
        <v>259</v>
      </c>
      <c r="E15" s="121" t="s">
        <v>260</v>
      </c>
      <c r="F15" s="191">
        <v>3004302722</v>
      </c>
      <c r="G15" s="121" t="s">
        <v>261</v>
      </c>
      <c r="H15" s="121" t="s">
        <v>262</v>
      </c>
      <c r="I15" s="121" t="s">
        <v>263</v>
      </c>
      <c r="J15" s="192" t="s">
        <v>177</v>
      </c>
      <c r="K15" s="121" t="s">
        <v>191</v>
      </c>
      <c r="L15" s="121" t="s">
        <v>264</v>
      </c>
      <c r="M15" s="124" t="s">
        <v>265</v>
      </c>
      <c r="N15" s="132" t="s">
        <v>266</v>
      </c>
      <c r="O15" s="192" t="s">
        <v>182</v>
      </c>
      <c r="P15" s="121" t="s">
        <v>171</v>
      </c>
      <c r="Q15" s="121" t="s">
        <v>182</v>
      </c>
      <c r="R15" s="121" t="s">
        <v>267</v>
      </c>
      <c r="S15" s="121"/>
      <c r="T15" s="126" t="s">
        <v>184</v>
      </c>
      <c r="U15" s="126" t="s">
        <v>196</v>
      </c>
      <c r="V15" s="126" t="s">
        <v>185</v>
      </c>
      <c r="W15" s="127" t="s">
        <v>186</v>
      </c>
      <c r="X15" s="188" t="s">
        <v>268</v>
      </c>
      <c r="Y15" s="127" t="s">
        <v>198</v>
      </c>
      <c r="Z15" s="127" t="s">
        <v>199</v>
      </c>
      <c r="AA15" s="127" t="s">
        <v>200</v>
      </c>
      <c r="AB15" s="126" t="s">
        <v>269</v>
      </c>
      <c r="AC15" s="220" t="s">
        <v>2303</v>
      </c>
      <c r="AD15" s="220" t="s">
        <v>198</v>
      </c>
      <c r="AE15" s="220" t="s">
        <v>198</v>
      </c>
      <c r="AF15" s="220" t="s">
        <v>198</v>
      </c>
      <c r="AG15" s="220" t="s">
        <v>198</v>
      </c>
      <c r="AH15" s="220" t="s">
        <v>198</v>
      </c>
      <c r="AI15" s="220" t="s">
        <v>198</v>
      </c>
      <c r="AJ15" s="220" t="s">
        <v>198</v>
      </c>
      <c r="AK15" s="220" t="s">
        <v>214</v>
      </c>
      <c r="AM15" s="222" t="s">
        <v>2304</v>
      </c>
    </row>
    <row r="16" spans="1:16379" s="219" customFormat="1" ht="114" customHeight="1">
      <c r="A16" s="121" t="s">
        <v>280</v>
      </c>
      <c r="B16" s="121" t="s">
        <v>170</v>
      </c>
      <c r="C16" s="121" t="s">
        <v>171</v>
      </c>
      <c r="D16" s="121" t="s">
        <v>281</v>
      </c>
      <c r="E16" s="121" t="s">
        <v>282</v>
      </c>
      <c r="F16" s="191">
        <v>3004893691</v>
      </c>
      <c r="G16" s="121" t="s">
        <v>283</v>
      </c>
      <c r="H16" s="121" t="s">
        <v>284</v>
      </c>
      <c r="I16" s="121" t="s">
        <v>285</v>
      </c>
      <c r="J16" s="192" t="s">
        <v>177</v>
      </c>
      <c r="K16" s="121" t="s">
        <v>286</v>
      </c>
      <c r="L16" s="121" t="s">
        <v>282</v>
      </c>
      <c r="M16" s="123" t="s">
        <v>287</v>
      </c>
      <c r="N16" s="121" t="s">
        <v>288</v>
      </c>
      <c r="O16" s="192" t="s">
        <v>182</v>
      </c>
      <c r="P16" s="121" t="s">
        <v>171</v>
      </c>
      <c r="Q16" s="121" t="s">
        <v>182</v>
      </c>
      <c r="R16" s="121" t="s">
        <v>289</v>
      </c>
      <c r="S16" s="121"/>
      <c r="T16" s="126" t="s">
        <v>290</v>
      </c>
      <c r="U16" s="126" t="s">
        <v>30</v>
      </c>
      <c r="V16" s="126" t="s">
        <v>185</v>
      </c>
      <c r="W16" s="127" t="s">
        <v>185</v>
      </c>
      <c r="X16" s="188" t="s">
        <v>268</v>
      </c>
      <c r="Y16" s="127"/>
      <c r="Z16" s="127"/>
      <c r="AA16" s="127"/>
      <c r="AB16" s="127"/>
      <c r="AC16" s="220"/>
    </row>
    <row r="17" spans="1:28" ht="31.5" hidden="1" customHeight="1">
      <c r="A17" s="121" t="s">
        <v>359</v>
      </c>
      <c r="B17" s="121" t="s">
        <v>18</v>
      </c>
      <c r="C17" s="121" t="s">
        <v>171</v>
      </c>
      <c r="D17" s="208" t="s">
        <v>360</v>
      </c>
      <c r="E17" s="208" t="s">
        <v>360</v>
      </c>
      <c r="F17" s="122">
        <v>3779026</v>
      </c>
      <c r="G17" s="121" t="s">
        <v>361</v>
      </c>
      <c r="H17" s="209" t="s">
        <v>362</v>
      </c>
      <c r="I17" s="208" t="s">
        <v>363</v>
      </c>
      <c r="J17" s="121" t="s">
        <v>221</v>
      </c>
      <c r="K17" s="121" t="s">
        <v>364</v>
      </c>
      <c r="L17" s="208" t="s">
        <v>364</v>
      </c>
      <c r="M17" s="217" t="s">
        <v>365</v>
      </c>
      <c r="N17" s="125" t="s">
        <v>366</v>
      </c>
      <c r="O17" s="121" t="s">
        <v>171</v>
      </c>
      <c r="P17" s="121" t="s">
        <v>171</v>
      </c>
      <c r="Q17" s="121" t="s">
        <v>171</v>
      </c>
      <c r="R17" s="208" t="s">
        <v>171</v>
      </c>
      <c r="S17" s="218" t="s">
        <v>367</v>
      </c>
      <c r="T17" s="212"/>
      <c r="U17" s="212"/>
      <c r="V17" s="212"/>
      <c r="W17" s="213"/>
      <c r="X17" s="212"/>
      <c r="Y17" s="213"/>
      <c r="Z17" s="213"/>
      <c r="AA17" s="213"/>
      <c r="AB17" s="213"/>
    </row>
    <row r="18" spans="1:28" ht="31.5" hidden="1" customHeight="1">
      <c r="A18" s="121" t="s">
        <v>368</v>
      </c>
      <c r="B18" s="121" t="s">
        <v>18</v>
      </c>
      <c r="C18" s="121" t="s">
        <v>171</v>
      </c>
      <c r="D18" s="121" t="s">
        <v>369</v>
      </c>
      <c r="E18" s="121" t="s">
        <v>370</v>
      </c>
      <c r="F18" s="122">
        <v>2125758</v>
      </c>
      <c r="G18" s="121" t="s">
        <v>371</v>
      </c>
      <c r="H18" s="189" t="s">
        <v>372</v>
      </c>
      <c r="I18" s="121" t="s">
        <v>171</v>
      </c>
      <c r="J18" s="121" t="s">
        <v>373</v>
      </c>
      <c r="K18" s="121" t="s">
        <v>191</v>
      </c>
      <c r="L18" s="121" t="s">
        <v>374</v>
      </c>
      <c r="M18" s="124" t="s">
        <v>375</v>
      </c>
      <c r="N18" s="125" t="s">
        <v>376</v>
      </c>
      <c r="O18" s="121" t="s">
        <v>182</v>
      </c>
      <c r="P18" s="121" t="s">
        <v>171</v>
      </c>
      <c r="Q18" s="121" t="s">
        <v>182</v>
      </c>
      <c r="R18" s="121" t="s">
        <v>276</v>
      </c>
      <c r="S18" s="136" t="s">
        <v>367</v>
      </c>
      <c r="T18" s="126"/>
      <c r="U18" s="126"/>
      <c r="V18" s="126"/>
      <c r="W18" s="127"/>
      <c r="X18" s="126"/>
      <c r="Y18" s="127"/>
      <c r="Z18" s="127"/>
      <c r="AA18" s="127"/>
      <c r="AB18" s="127"/>
    </row>
    <row r="19" spans="1:28" ht="31.5" hidden="1" customHeight="1">
      <c r="A19" s="121" t="s">
        <v>377</v>
      </c>
      <c r="B19" s="121" t="s">
        <v>228</v>
      </c>
      <c r="C19" s="121" t="s">
        <v>171</v>
      </c>
      <c r="D19" s="121" t="s">
        <v>378</v>
      </c>
      <c r="E19" s="121" t="s">
        <v>379</v>
      </c>
      <c r="F19" s="122">
        <v>6791616</v>
      </c>
      <c r="G19" s="121" t="s">
        <v>380</v>
      </c>
      <c r="H19" s="189" t="s">
        <v>381</v>
      </c>
      <c r="I19" s="121" t="s">
        <v>382</v>
      </c>
      <c r="J19" s="121" t="s">
        <v>221</v>
      </c>
      <c r="K19" s="121" t="s">
        <v>383</v>
      </c>
      <c r="L19" s="121" t="s">
        <v>384</v>
      </c>
      <c r="M19" s="124" t="s">
        <v>385</v>
      </c>
      <c r="N19" s="125" t="s">
        <v>386</v>
      </c>
      <c r="O19" s="121" t="s">
        <v>182</v>
      </c>
      <c r="P19" s="121" t="s">
        <v>171</v>
      </c>
      <c r="Q19" s="121" t="s">
        <v>182</v>
      </c>
      <c r="R19" s="121" t="s">
        <v>214</v>
      </c>
      <c r="S19" s="136" t="s">
        <v>367</v>
      </c>
      <c r="T19" s="126"/>
      <c r="U19" s="126"/>
      <c r="V19" s="126"/>
      <c r="W19" s="127"/>
      <c r="X19" s="126"/>
      <c r="Y19" s="127"/>
      <c r="Z19" s="127"/>
      <c r="AA19" s="127"/>
      <c r="AB19" s="127"/>
    </row>
    <row r="20" spans="1:28" ht="31.5" hidden="1" customHeight="1">
      <c r="A20" s="121" t="s">
        <v>387</v>
      </c>
      <c r="B20" s="121" t="s">
        <v>228</v>
      </c>
      <c r="C20" s="121" t="s">
        <v>171</v>
      </c>
      <c r="D20" s="121" t="s">
        <v>388</v>
      </c>
      <c r="E20" s="121" t="s">
        <v>389</v>
      </c>
      <c r="F20" s="122">
        <v>3005571189</v>
      </c>
      <c r="G20" s="121" t="s">
        <v>390</v>
      </c>
      <c r="H20" s="189" t="s">
        <v>391</v>
      </c>
      <c r="I20" s="121" t="s">
        <v>392</v>
      </c>
      <c r="J20" s="121" t="s">
        <v>185</v>
      </c>
      <c r="K20" s="121" t="s">
        <v>191</v>
      </c>
      <c r="L20" s="121" t="s">
        <v>192</v>
      </c>
      <c r="M20" s="124" t="s">
        <v>393</v>
      </c>
      <c r="N20" s="125" t="s">
        <v>394</v>
      </c>
      <c r="O20" s="121" t="s">
        <v>182</v>
      </c>
      <c r="P20" s="121" t="s">
        <v>171</v>
      </c>
      <c r="Q20" s="121" t="s">
        <v>182</v>
      </c>
      <c r="R20" s="121" t="s">
        <v>276</v>
      </c>
      <c r="S20" s="136" t="s">
        <v>367</v>
      </c>
      <c r="T20" s="126"/>
      <c r="U20" s="126"/>
      <c r="V20" s="126"/>
      <c r="W20" s="127"/>
      <c r="X20" s="126"/>
      <c r="Y20" s="127"/>
      <c r="Z20" s="127"/>
      <c r="AA20" s="127"/>
      <c r="AB20" s="127"/>
    </row>
    <row r="21" spans="1:28" ht="31.5" hidden="1" customHeight="1">
      <c r="A21" s="121" t="s">
        <v>395</v>
      </c>
      <c r="B21" s="121" t="s">
        <v>228</v>
      </c>
      <c r="C21" s="121" t="s">
        <v>171</v>
      </c>
      <c r="D21" s="121" t="s">
        <v>396</v>
      </c>
      <c r="E21" s="121" t="s">
        <v>397</v>
      </c>
      <c r="F21" s="122">
        <v>3807792</v>
      </c>
      <c r="G21" s="121" t="s">
        <v>398</v>
      </c>
      <c r="H21" s="189" t="s">
        <v>399</v>
      </c>
      <c r="I21" s="121" t="s">
        <v>400</v>
      </c>
      <c r="J21" s="121" t="s">
        <v>401</v>
      </c>
      <c r="K21" s="121" t="s">
        <v>402</v>
      </c>
      <c r="L21" s="121" t="s">
        <v>403</v>
      </c>
      <c r="M21" s="124" t="s">
        <v>404</v>
      </c>
      <c r="N21" s="125" t="s">
        <v>405</v>
      </c>
      <c r="O21" s="121" t="s">
        <v>182</v>
      </c>
      <c r="P21" s="121" t="s">
        <v>171</v>
      </c>
      <c r="Q21" s="121" t="s">
        <v>182</v>
      </c>
      <c r="R21" s="121" t="s">
        <v>277</v>
      </c>
      <c r="S21" s="136" t="s">
        <v>367</v>
      </c>
      <c r="T21" s="126"/>
      <c r="U21" s="126"/>
      <c r="V21" s="126"/>
      <c r="W21" s="127"/>
      <c r="X21" s="126"/>
      <c r="Y21" s="127"/>
      <c r="Z21" s="127"/>
      <c r="AA21" s="127"/>
      <c r="AB21" s="127"/>
    </row>
    <row r="22" spans="1:28" ht="31.5" hidden="1" customHeight="1">
      <c r="A22" s="121" t="s">
        <v>406</v>
      </c>
      <c r="B22" s="121" t="s">
        <v>228</v>
      </c>
      <c r="C22" s="121" t="s">
        <v>171</v>
      </c>
      <c r="D22" s="121" t="s">
        <v>407</v>
      </c>
      <c r="E22" s="121" t="s">
        <v>397</v>
      </c>
      <c r="F22" s="122">
        <v>3805110</v>
      </c>
      <c r="G22" s="121" t="s">
        <v>408</v>
      </c>
      <c r="H22" s="189" t="s">
        <v>409</v>
      </c>
      <c r="I22" s="121" t="s">
        <v>410</v>
      </c>
      <c r="J22" s="121" t="s">
        <v>401</v>
      </c>
      <c r="K22" s="121" t="s">
        <v>411</v>
      </c>
      <c r="L22" s="121" t="s">
        <v>412</v>
      </c>
      <c r="M22" s="124" t="s">
        <v>413</v>
      </c>
      <c r="N22" s="125" t="s">
        <v>414</v>
      </c>
      <c r="O22" s="121" t="s">
        <v>182</v>
      </c>
      <c r="P22" s="121" t="s">
        <v>171</v>
      </c>
      <c r="Q22" s="121" t="s">
        <v>182</v>
      </c>
      <c r="R22" s="121" t="s">
        <v>277</v>
      </c>
      <c r="S22" s="136" t="s">
        <v>367</v>
      </c>
      <c r="T22" s="126"/>
      <c r="U22" s="126"/>
      <c r="V22" s="126"/>
      <c r="W22" s="127"/>
      <c r="X22" s="126"/>
      <c r="Y22" s="127"/>
      <c r="Z22" s="127"/>
      <c r="AA22" s="127"/>
      <c r="AB22" s="127"/>
    </row>
    <row r="23" spans="1:28" ht="31.5" hidden="1" customHeight="1">
      <c r="A23" s="121" t="s">
        <v>415</v>
      </c>
      <c r="B23" s="121" t="s">
        <v>228</v>
      </c>
      <c r="C23" s="121" t="s">
        <v>171</v>
      </c>
      <c r="D23" s="121" t="s">
        <v>416</v>
      </c>
      <c r="E23" s="121" t="s">
        <v>397</v>
      </c>
      <c r="F23" s="122">
        <v>3808080</v>
      </c>
      <c r="G23" s="121" t="s">
        <v>417</v>
      </c>
      <c r="H23" s="189" t="s">
        <v>418</v>
      </c>
      <c r="I23" s="121" t="s">
        <v>419</v>
      </c>
      <c r="J23" s="121" t="s">
        <v>401</v>
      </c>
      <c r="K23" s="121" t="s">
        <v>411</v>
      </c>
      <c r="L23" s="121" t="s">
        <v>420</v>
      </c>
      <c r="M23" s="124" t="s">
        <v>421</v>
      </c>
      <c r="N23" s="125" t="s">
        <v>422</v>
      </c>
      <c r="O23" s="121" t="s">
        <v>182</v>
      </c>
      <c r="P23" s="121" t="s">
        <v>171</v>
      </c>
      <c r="Q23" s="121" t="s">
        <v>182</v>
      </c>
      <c r="R23" s="121" t="s">
        <v>277</v>
      </c>
      <c r="S23" s="136" t="s">
        <v>367</v>
      </c>
      <c r="T23" s="126"/>
      <c r="U23" s="126"/>
      <c r="V23" s="126"/>
      <c r="W23" s="127"/>
      <c r="X23" s="126"/>
      <c r="Y23" s="127"/>
      <c r="Z23" s="127"/>
      <c r="AA23" s="127"/>
      <c r="AB23" s="127"/>
    </row>
    <row r="24" spans="1:28" ht="31.5" hidden="1" customHeight="1">
      <c r="A24" s="121" t="s">
        <v>423</v>
      </c>
      <c r="B24" s="121" t="s">
        <v>228</v>
      </c>
      <c r="C24" s="121" t="s">
        <v>171</v>
      </c>
      <c r="D24" s="121" t="s">
        <v>424</v>
      </c>
      <c r="E24" s="121" t="s">
        <v>397</v>
      </c>
      <c r="F24" s="122">
        <v>3805813</v>
      </c>
      <c r="G24" s="121" t="s">
        <v>425</v>
      </c>
      <c r="H24" s="189" t="s">
        <v>426</v>
      </c>
      <c r="I24" s="121" t="s">
        <v>171</v>
      </c>
      <c r="J24" s="121" t="s">
        <v>401</v>
      </c>
      <c r="K24" s="121" t="s">
        <v>411</v>
      </c>
      <c r="L24" s="121" t="s">
        <v>397</v>
      </c>
      <c r="M24" s="124" t="s">
        <v>427</v>
      </c>
      <c r="N24" s="125" t="s">
        <v>428</v>
      </c>
      <c r="O24" s="121" t="s">
        <v>182</v>
      </c>
      <c r="P24" s="121" t="s">
        <v>171</v>
      </c>
      <c r="Q24" s="121" t="s">
        <v>182</v>
      </c>
      <c r="R24" s="121" t="s">
        <v>277</v>
      </c>
      <c r="S24" s="136" t="s">
        <v>367</v>
      </c>
      <c r="T24" s="126"/>
      <c r="U24" s="126"/>
      <c r="V24" s="126"/>
      <c r="W24" s="127"/>
      <c r="X24" s="126"/>
      <c r="Y24" s="127"/>
      <c r="Z24" s="127"/>
      <c r="AA24" s="127"/>
      <c r="AB24" s="127"/>
    </row>
    <row r="25" spans="1:28" ht="31.5" hidden="1" customHeight="1">
      <c r="A25" s="121" t="s">
        <v>429</v>
      </c>
      <c r="B25" s="121" t="s">
        <v>228</v>
      </c>
      <c r="C25" s="121" t="s">
        <v>171</v>
      </c>
      <c r="D25" s="121" t="s">
        <v>430</v>
      </c>
      <c r="E25" s="121" t="s">
        <v>431</v>
      </c>
      <c r="F25" s="122">
        <v>5768888</v>
      </c>
      <c r="G25" s="121" t="s">
        <v>432</v>
      </c>
      <c r="H25" s="189" t="s">
        <v>433</v>
      </c>
      <c r="I25" s="121" t="s">
        <v>434</v>
      </c>
      <c r="J25" s="121" t="s">
        <v>435</v>
      </c>
      <c r="K25" s="121" t="s">
        <v>436</v>
      </c>
      <c r="L25" s="121" t="s">
        <v>437</v>
      </c>
      <c r="M25" s="124" t="s">
        <v>438</v>
      </c>
      <c r="N25" s="125" t="s">
        <v>439</v>
      </c>
      <c r="O25" s="121" t="s">
        <v>182</v>
      </c>
      <c r="P25" s="121" t="s">
        <v>171</v>
      </c>
      <c r="Q25" s="121" t="s">
        <v>182</v>
      </c>
      <c r="R25" s="121" t="s">
        <v>171</v>
      </c>
      <c r="S25" s="136" t="s">
        <v>367</v>
      </c>
      <c r="T25" s="126"/>
      <c r="U25" s="126"/>
      <c r="V25" s="126"/>
      <c r="W25" s="127"/>
      <c r="X25" s="126"/>
      <c r="Y25" s="127"/>
      <c r="Z25" s="127"/>
      <c r="AA25" s="127"/>
      <c r="AB25" s="127"/>
    </row>
    <row r="26" spans="1:28" ht="31.5" hidden="1" customHeight="1">
      <c r="A26" s="121" t="s">
        <v>440</v>
      </c>
      <c r="B26" s="121" t="s">
        <v>170</v>
      </c>
      <c r="C26" s="121" t="s">
        <v>171</v>
      </c>
      <c r="D26" s="121" t="s">
        <v>441</v>
      </c>
      <c r="E26" s="121" t="s">
        <v>442</v>
      </c>
      <c r="F26" s="122">
        <v>3203191979</v>
      </c>
      <c r="G26" s="121" t="s">
        <v>443</v>
      </c>
      <c r="H26" s="189" t="s">
        <v>444</v>
      </c>
      <c r="I26" s="121" t="s">
        <v>445</v>
      </c>
      <c r="J26" s="121" t="s">
        <v>401</v>
      </c>
      <c r="K26" s="121" t="s">
        <v>446</v>
      </c>
      <c r="L26" s="123" t="s">
        <v>447</v>
      </c>
      <c r="M26" s="124" t="s">
        <v>448</v>
      </c>
      <c r="N26" s="125" t="s">
        <v>449</v>
      </c>
      <c r="O26" s="121" t="s">
        <v>182</v>
      </c>
      <c r="P26" s="121" t="s">
        <v>171</v>
      </c>
      <c r="Q26" s="121" t="s">
        <v>182</v>
      </c>
      <c r="R26" s="121" t="s">
        <v>450</v>
      </c>
      <c r="S26" s="136" t="s">
        <v>367</v>
      </c>
      <c r="T26" s="126"/>
      <c r="U26" s="126"/>
      <c r="V26" s="126"/>
      <c r="W26" s="127"/>
      <c r="X26" s="126"/>
      <c r="Y26" s="127"/>
      <c r="Z26" s="127"/>
      <c r="AA26" s="127"/>
      <c r="AB26" s="127"/>
    </row>
    <row r="27" spans="1:28" ht="31.5" hidden="1" customHeight="1">
      <c r="A27" s="121" t="s">
        <v>451</v>
      </c>
      <c r="B27" s="121" t="s">
        <v>170</v>
      </c>
      <c r="C27" s="121" t="s">
        <v>171</v>
      </c>
      <c r="D27" s="121" t="s">
        <v>452</v>
      </c>
      <c r="E27" s="121" t="s">
        <v>447</v>
      </c>
      <c r="F27" s="122">
        <v>3118604299</v>
      </c>
      <c r="G27" s="121" t="s">
        <v>453</v>
      </c>
      <c r="H27" s="189" t="s">
        <v>454</v>
      </c>
      <c r="I27" s="121" t="s">
        <v>171</v>
      </c>
      <c r="J27" s="121" t="s">
        <v>455</v>
      </c>
      <c r="K27" s="121" t="s">
        <v>446</v>
      </c>
      <c r="L27" s="123" t="s">
        <v>447</v>
      </c>
      <c r="M27" s="124" t="s">
        <v>456</v>
      </c>
      <c r="N27" s="125" t="s">
        <v>457</v>
      </c>
      <c r="O27" s="121" t="s">
        <v>182</v>
      </c>
      <c r="P27" s="121" t="s">
        <v>171</v>
      </c>
      <c r="Q27" s="121" t="s">
        <v>182</v>
      </c>
      <c r="R27" s="121" t="s">
        <v>214</v>
      </c>
      <c r="S27" s="136" t="s">
        <v>367</v>
      </c>
      <c r="T27" s="126"/>
      <c r="U27" s="126"/>
      <c r="V27" s="126"/>
      <c r="W27" s="127"/>
      <c r="X27" s="126"/>
      <c r="Y27" s="127"/>
      <c r="Z27" s="127"/>
      <c r="AA27" s="127"/>
      <c r="AB27" s="127"/>
    </row>
    <row r="28" spans="1:28" ht="31.5" hidden="1" customHeight="1">
      <c r="A28" s="121" t="s">
        <v>458</v>
      </c>
      <c r="B28" s="121" t="s">
        <v>170</v>
      </c>
      <c r="C28" s="121" t="s">
        <v>171</v>
      </c>
      <c r="D28" s="121" t="s">
        <v>459</v>
      </c>
      <c r="E28" s="121" t="s">
        <v>442</v>
      </c>
      <c r="F28" s="122">
        <v>3057056332</v>
      </c>
      <c r="G28" s="121" t="s">
        <v>460</v>
      </c>
      <c r="H28" s="189" t="s">
        <v>461</v>
      </c>
      <c r="I28" s="121" t="s">
        <v>462</v>
      </c>
      <c r="J28" s="121" t="s">
        <v>463</v>
      </c>
      <c r="K28" s="121" t="s">
        <v>464</v>
      </c>
      <c r="L28" s="123" t="s">
        <v>442</v>
      </c>
      <c r="M28" s="124" t="s">
        <v>465</v>
      </c>
      <c r="N28" s="125" t="s">
        <v>466</v>
      </c>
      <c r="O28" s="121" t="s">
        <v>182</v>
      </c>
      <c r="P28" s="121" t="s">
        <v>171</v>
      </c>
      <c r="Q28" s="121" t="s">
        <v>182</v>
      </c>
      <c r="R28" s="121" t="s">
        <v>277</v>
      </c>
      <c r="S28" s="136" t="s">
        <v>367</v>
      </c>
      <c r="T28" s="126"/>
      <c r="U28" s="126"/>
      <c r="V28" s="126"/>
      <c r="W28" s="127"/>
      <c r="X28" s="126"/>
      <c r="Y28" s="127"/>
      <c r="Z28" s="127"/>
      <c r="AA28" s="127"/>
      <c r="AB28" s="127"/>
    </row>
    <row r="29" spans="1:28" ht="31.5" hidden="1" customHeight="1">
      <c r="A29" s="121" t="s">
        <v>467</v>
      </c>
      <c r="B29" s="121" t="s">
        <v>170</v>
      </c>
      <c r="C29" s="121" t="s">
        <v>171</v>
      </c>
      <c r="D29" s="121" t="s">
        <v>468</v>
      </c>
      <c r="E29" s="121" t="s">
        <v>469</v>
      </c>
      <c r="F29" s="122">
        <v>3212174307</v>
      </c>
      <c r="G29" s="121" t="s">
        <v>470</v>
      </c>
      <c r="H29" s="189" t="s">
        <v>471</v>
      </c>
      <c r="I29" s="121" t="s">
        <v>171</v>
      </c>
      <c r="J29" s="121" t="s">
        <v>455</v>
      </c>
      <c r="K29" s="121" t="s">
        <v>472</v>
      </c>
      <c r="L29" s="123" t="s">
        <v>469</v>
      </c>
      <c r="M29" s="124" t="s">
        <v>473</v>
      </c>
      <c r="N29" s="125" t="s">
        <v>474</v>
      </c>
      <c r="O29" s="121" t="s">
        <v>182</v>
      </c>
      <c r="P29" s="121" t="s">
        <v>171</v>
      </c>
      <c r="Q29" s="121" t="s">
        <v>182</v>
      </c>
      <c r="R29" s="121" t="s">
        <v>276</v>
      </c>
      <c r="S29" s="136" t="s">
        <v>367</v>
      </c>
      <c r="T29" s="126"/>
      <c r="U29" s="126"/>
      <c r="V29" s="126"/>
      <c r="W29" s="127"/>
      <c r="X29" s="126"/>
      <c r="Y29" s="127"/>
      <c r="Z29" s="127"/>
      <c r="AA29" s="127"/>
      <c r="AB29" s="127"/>
    </row>
    <row r="30" spans="1:28" ht="31.5" hidden="1" customHeight="1">
      <c r="A30" s="121" t="s">
        <v>475</v>
      </c>
      <c r="B30" s="121" t="s">
        <v>18</v>
      </c>
      <c r="C30" s="121" t="s">
        <v>171</v>
      </c>
      <c r="D30" s="121" t="s">
        <v>476</v>
      </c>
      <c r="E30" s="121" t="s">
        <v>477</v>
      </c>
      <c r="F30" s="122">
        <v>3484424</v>
      </c>
      <c r="G30" s="121" t="s">
        <v>478</v>
      </c>
      <c r="H30" s="189" t="s">
        <v>479</v>
      </c>
      <c r="I30" s="121" t="s">
        <v>171</v>
      </c>
      <c r="J30" s="121" t="s">
        <v>480</v>
      </c>
      <c r="K30" s="121" t="s">
        <v>178</v>
      </c>
      <c r="L30" s="123" t="s">
        <v>481</v>
      </c>
      <c r="M30" s="124" t="s">
        <v>482</v>
      </c>
      <c r="N30" s="125" t="s">
        <v>483</v>
      </c>
      <c r="O30" s="121" t="s">
        <v>171</v>
      </c>
      <c r="P30" s="121" t="s">
        <v>171</v>
      </c>
      <c r="Q30" s="121" t="s">
        <v>171</v>
      </c>
      <c r="R30" s="121" t="s">
        <v>171</v>
      </c>
      <c r="S30" s="136" t="s">
        <v>367</v>
      </c>
      <c r="T30" s="126"/>
      <c r="U30" s="126"/>
      <c r="V30" s="126"/>
      <c r="W30" s="127"/>
      <c r="X30" s="126"/>
      <c r="Y30" s="127"/>
      <c r="Z30" s="127"/>
      <c r="AA30" s="127"/>
      <c r="AB30" s="127"/>
    </row>
    <row r="31" spans="1:28" ht="31.5" hidden="1" customHeight="1">
      <c r="A31" s="121" t="s">
        <v>484</v>
      </c>
      <c r="B31" s="121" t="s">
        <v>18</v>
      </c>
      <c r="C31" s="121" t="s">
        <v>171</v>
      </c>
      <c r="D31" s="121" t="s">
        <v>476</v>
      </c>
      <c r="E31" s="121" t="s">
        <v>477</v>
      </c>
      <c r="F31" s="122">
        <v>3484424</v>
      </c>
      <c r="G31" s="121" t="s">
        <v>478</v>
      </c>
      <c r="H31" s="189" t="s">
        <v>171</v>
      </c>
      <c r="I31" s="121" t="s">
        <v>485</v>
      </c>
      <c r="J31" s="121" t="s">
        <v>463</v>
      </c>
      <c r="K31" s="121" t="s">
        <v>178</v>
      </c>
      <c r="L31" s="123" t="s">
        <v>481</v>
      </c>
      <c r="M31" s="124" t="s">
        <v>486</v>
      </c>
      <c r="N31" s="125" t="s">
        <v>487</v>
      </c>
      <c r="O31" s="121" t="s">
        <v>171</v>
      </c>
      <c r="P31" s="121" t="s">
        <v>171</v>
      </c>
      <c r="Q31" s="121" t="s">
        <v>171</v>
      </c>
      <c r="R31" s="121" t="s">
        <v>171</v>
      </c>
      <c r="S31" s="136" t="s">
        <v>367</v>
      </c>
      <c r="T31" s="126"/>
      <c r="U31" s="126"/>
      <c r="V31" s="126"/>
      <c r="W31" s="127"/>
      <c r="X31" s="126"/>
      <c r="Y31" s="127"/>
      <c r="Z31" s="127"/>
      <c r="AA31" s="127"/>
      <c r="AB31" s="127"/>
    </row>
    <row r="32" spans="1:28" ht="31.5" hidden="1" customHeight="1">
      <c r="A32" s="121" t="s">
        <v>488</v>
      </c>
      <c r="B32" s="121" t="s">
        <v>18</v>
      </c>
      <c r="C32" s="121" t="s">
        <v>171</v>
      </c>
      <c r="D32" s="121" t="s">
        <v>476</v>
      </c>
      <c r="E32" s="121" t="s">
        <v>477</v>
      </c>
      <c r="F32" s="122">
        <v>3484424</v>
      </c>
      <c r="G32" s="121" t="s">
        <v>478</v>
      </c>
      <c r="H32" s="189" t="s">
        <v>171</v>
      </c>
      <c r="I32" s="121" t="s">
        <v>489</v>
      </c>
      <c r="J32" s="121" t="s">
        <v>401</v>
      </c>
      <c r="K32" s="121" t="s">
        <v>178</v>
      </c>
      <c r="L32" s="123" t="s">
        <v>490</v>
      </c>
      <c r="M32" s="124" t="s">
        <v>491</v>
      </c>
      <c r="N32" s="125" t="s">
        <v>492</v>
      </c>
      <c r="O32" s="121" t="s">
        <v>182</v>
      </c>
      <c r="P32" s="121" t="s">
        <v>171</v>
      </c>
      <c r="Q32" s="121" t="s">
        <v>171</v>
      </c>
      <c r="R32" s="121" t="s">
        <v>171</v>
      </c>
      <c r="S32" s="136" t="s">
        <v>367</v>
      </c>
      <c r="T32" s="126"/>
      <c r="U32" s="126"/>
      <c r="V32" s="126"/>
      <c r="W32" s="127"/>
      <c r="X32" s="126"/>
      <c r="Y32" s="127"/>
      <c r="Z32" s="127"/>
      <c r="AA32" s="127"/>
      <c r="AB32" s="127"/>
    </row>
    <row r="33" spans="1:28" ht="31.5" hidden="1" customHeight="1">
      <c r="A33" s="121" t="s">
        <v>493</v>
      </c>
      <c r="B33" s="121" t="s">
        <v>170</v>
      </c>
      <c r="C33" s="121" t="s">
        <v>171</v>
      </c>
      <c r="D33" s="121" t="s">
        <v>494</v>
      </c>
      <c r="E33" s="121" t="s">
        <v>495</v>
      </c>
      <c r="F33" s="122">
        <v>3143043776</v>
      </c>
      <c r="G33" s="121" t="s">
        <v>496</v>
      </c>
      <c r="H33" s="189" t="s">
        <v>497</v>
      </c>
      <c r="I33" s="121" t="s">
        <v>498</v>
      </c>
      <c r="J33" s="121" t="s">
        <v>435</v>
      </c>
      <c r="K33" s="121" t="s">
        <v>499</v>
      </c>
      <c r="L33" s="123" t="s">
        <v>500</v>
      </c>
      <c r="M33" s="124" t="s">
        <v>501</v>
      </c>
      <c r="N33" s="125" t="s">
        <v>502</v>
      </c>
      <c r="O33" s="121" t="s">
        <v>182</v>
      </c>
      <c r="P33" s="121" t="s">
        <v>171</v>
      </c>
      <c r="Q33" s="121" t="s">
        <v>182</v>
      </c>
      <c r="R33" s="121" t="s">
        <v>503</v>
      </c>
      <c r="S33" s="136" t="s">
        <v>367</v>
      </c>
      <c r="T33" s="126"/>
      <c r="U33" s="126"/>
      <c r="V33" s="126"/>
      <c r="W33" s="127"/>
      <c r="X33" s="126"/>
      <c r="Y33" s="127"/>
      <c r="Z33" s="127"/>
      <c r="AA33" s="127"/>
      <c r="AB33" s="127"/>
    </row>
    <row r="34" spans="1:28" ht="31.5" hidden="1" customHeight="1">
      <c r="A34" s="121" t="s">
        <v>504</v>
      </c>
      <c r="B34" s="121" t="s">
        <v>18</v>
      </c>
      <c r="C34" s="121" t="s">
        <v>171</v>
      </c>
      <c r="D34" s="121" t="s">
        <v>505</v>
      </c>
      <c r="E34" s="121" t="s">
        <v>505</v>
      </c>
      <c r="F34" s="122">
        <v>3537300</v>
      </c>
      <c r="G34" s="121" t="s">
        <v>506</v>
      </c>
      <c r="H34" s="189" t="s">
        <v>507</v>
      </c>
      <c r="I34" s="121" t="s">
        <v>508</v>
      </c>
      <c r="J34" s="121" t="s">
        <v>509</v>
      </c>
      <c r="K34" s="121" t="s">
        <v>178</v>
      </c>
      <c r="L34" s="121" t="s">
        <v>505</v>
      </c>
      <c r="M34" s="123" t="s">
        <v>510</v>
      </c>
      <c r="N34" s="121" t="s">
        <v>511</v>
      </c>
      <c r="O34" s="121" t="s">
        <v>182</v>
      </c>
      <c r="P34" s="121" t="s">
        <v>171</v>
      </c>
      <c r="Q34" s="121" t="s">
        <v>182</v>
      </c>
      <c r="R34" s="121" t="s">
        <v>277</v>
      </c>
      <c r="S34" s="136" t="s">
        <v>367</v>
      </c>
      <c r="T34" s="126"/>
      <c r="U34" s="126"/>
      <c r="V34" s="126"/>
      <c r="W34" s="127"/>
      <c r="X34" s="126"/>
      <c r="Y34" s="127"/>
      <c r="Z34" s="127"/>
      <c r="AA34" s="127"/>
      <c r="AB34" s="127"/>
    </row>
    <row r="35" spans="1:28" ht="31.5" hidden="1" customHeight="1">
      <c r="A35" s="121" t="s">
        <v>512</v>
      </c>
      <c r="B35" s="121" t="s">
        <v>170</v>
      </c>
      <c r="C35" s="121" t="s">
        <v>171</v>
      </c>
      <c r="D35" s="121" t="s">
        <v>513</v>
      </c>
      <c r="E35" s="121" t="s">
        <v>171</v>
      </c>
      <c r="F35" s="122">
        <v>8115480</v>
      </c>
      <c r="G35" s="121" t="s">
        <v>514</v>
      </c>
      <c r="H35" s="190" t="s">
        <v>515</v>
      </c>
      <c r="I35" s="121" t="s">
        <v>516</v>
      </c>
      <c r="J35" s="121" t="s">
        <v>517</v>
      </c>
      <c r="K35" s="121" t="s">
        <v>178</v>
      </c>
      <c r="L35" s="121" t="s">
        <v>518</v>
      </c>
      <c r="M35" s="123" t="s">
        <v>519</v>
      </c>
      <c r="N35" s="121" t="s">
        <v>520</v>
      </c>
      <c r="O35" s="121" t="s">
        <v>182</v>
      </c>
      <c r="P35" s="121" t="s">
        <v>171</v>
      </c>
      <c r="Q35" s="121" t="s">
        <v>182</v>
      </c>
      <c r="R35" s="121" t="s">
        <v>276</v>
      </c>
      <c r="S35" s="136" t="s">
        <v>521</v>
      </c>
      <c r="T35" s="126"/>
      <c r="U35" s="126"/>
      <c r="V35" s="126"/>
      <c r="W35" s="127"/>
      <c r="X35" s="126"/>
      <c r="Y35" s="127"/>
      <c r="Z35" s="127"/>
      <c r="AA35" s="127"/>
      <c r="AB35" s="127"/>
    </row>
    <row r="36" spans="1:28" ht="31.5" hidden="1" customHeight="1">
      <c r="A36" s="121" t="s">
        <v>522</v>
      </c>
      <c r="B36" s="121" t="s">
        <v>170</v>
      </c>
      <c r="C36" s="121" t="s">
        <v>171</v>
      </c>
      <c r="D36" s="121" t="s">
        <v>523</v>
      </c>
      <c r="E36" s="121" t="s">
        <v>170</v>
      </c>
      <c r="F36" s="122">
        <v>3113465617</v>
      </c>
      <c r="G36" s="121" t="s">
        <v>524</v>
      </c>
      <c r="H36" s="189" t="s">
        <v>525</v>
      </c>
      <c r="I36" s="121" t="s">
        <v>171</v>
      </c>
      <c r="J36" s="121" t="s">
        <v>435</v>
      </c>
      <c r="K36" s="121" t="s">
        <v>191</v>
      </c>
      <c r="L36" s="121" t="s">
        <v>526</v>
      </c>
      <c r="M36" s="123" t="s">
        <v>527</v>
      </c>
      <c r="N36" s="121" t="s">
        <v>528</v>
      </c>
      <c r="O36" s="121" t="s">
        <v>182</v>
      </c>
      <c r="P36" s="121" t="s">
        <v>171</v>
      </c>
      <c r="Q36" s="121" t="s">
        <v>182</v>
      </c>
      <c r="R36" s="121" t="s">
        <v>529</v>
      </c>
      <c r="S36" s="136" t="s">
        <v>521</v>
      </c>
      <c r="T36" s="126"/>
      <c r="U36" s="126"/>
      <c r="V36" s="126"/>
      <c r="W36" s="127"/>
      <c r="X36" s="126"/>
      <c r="Y36" s="127"/>
      <c r="Z36" s="127"/>
      <c r="AA36" s="127"/>
      <c r="AB36" s="127"/>
    </row>
    <row r="37" spans="1:28" ht="31.5" hidden="1" customHeight="1">
      <c r="A37" s="121" t="s">
        <v>530</v>
      </c>
      <c r="B37" s="121" t="s">
        <v>170</v>
      </c>
      <c r="C37" s="121" t="s">
        <v>171</v>
      </c>
      <c r="D37" s="121" t="s">
        <v>531</v>
      </c>
      <c r="E37" s="121" t="s">
        <v>171</v>
      </c>
      <c r="F37" s="122">
        <v>3122195340</v>
      </c>
      <c r="G37" s="121" t="s">
        <v>532</v>
      </c>
      <c r="H37" s="189" t="s">
        <v>533</v>
      </c>
      <c r="I37" s="121" t="s">
        <v>171</v>
      </c>
      <c r="J37" s="121" t="s">
        <v>171</v>
      </c>
      <c r="K37" s="121" t="s">
        <v>534</v>
      </c>
      <c r="L37" s="121" t="s">
        <v>535</v>
      </c>
      <c r="M37" s="123" t="s">
        <v>536</v>
      </c>
      <c r="N37" s="121" t="s">
        <v>537</v>
      </c>
      <c r="O37" s="121" t="s">
        <v>213</v>
      </c>
      <c r="P37" s="121" t="s">
        <v>171</v>
      </c>
      <c r="Q37" s="121" t="s">
        <v>182</v>
      </c>
      <c r="R37" s="121" t="s">
        <v>171</v>
      </c>
      <c r="S37" s="136" t="s">
        <v>521</v>
      </c>
      <c r="T37" s="126"/>
      <c r="U37" s="126"/>
      <c r="V37" s="126"/>
      <c r="W37" s="127"/>
      <c r="X37" s="126"/>
      <c r="Y37" s="127"/>
      <c r="Z37" s="127"/>
      <c r="AA37" s="127"/>
      <c r="AB37" s="127"/>
    </row>
    <row r="38" spans="1:28" ht="31.5" hidden="1" customHeight="1">
      <c r="A38" s="121" t="s">
        <v>538</v>
      </c>
      <c r="B38" s="121" t="s">
        <v>170</v>
      </c>
      <c r="C38" s="121" t="s">
        <v>171</v>
      </c>
      <c r="D38" s="121" t="s">
        <v>539</v>
      </c>
      <c r="E38" s="121" t="s">
        <v>540</v>
      </c>
      <c r="F38" s="122">
        <v>3017356521</v>
      </c>
      <c r="G38" s="121" t="s">
        <v>541</v>
      </c>
      <c r="H38" s="189" t="s">
        <v>542</v>
      </c>
      <c r="I38" s="121" t="s">
        <v>543</v>
      </c>
      <c r="J38" s="121" t="s">
        <v>509</v>
      </c>
      <c r="K38" s="121" t="s">
        <v>191</v>
      </c>
      <c r="L38" s="121" t="s">
        <v>544</v>
      </c>
      <c r="M38" s="123" t="s">
        <v>545</v>
      </c>
      <c r="N38" s="121" t="s">
        <v>546</v>
      </c>
      <c r="O38" s="121" t="s">
        <v>182</v>
      </c>
      <c r="P38" s="121" t="s">
        <v>171</v>
      </c>
      <c r="Q38" s="121" t="s">
        <v>182</v>
      </c>
      <c r="R38" s="121" t="s">
        <v>547</v>
      </c>
      <c r="S38" s="136" t="s">
        <v>521</v>
      </c>
      <c r="T38" s="126"/>
      <c r="U38" s="126"/>
      <c r="V38" s="126"/>
      <c r="W38" s="127"/>
      <c r="X38" s="126"/>
      <c r="Y38" s="127"/>
      <c r="Z38" s="127"/>
      <c r="AA38" s="127"/>
      <c r="AB38" s="127"/>
    </row>
    <row r="39" spans="1:28" ht="31.5" hidden="1" customHeight="1">
      <c r="A39" s="121" t="s">
        <v>548</v>
      </c>
      <c r="B39" s="121" t="s">
        <v>18</v>
      </c>
      <c r="C39" s="121" t="s">
        <v>171</v>
      </c>
      <c r="D39" s="121" t="s">
        <v>549</v>
      </c>
      <c r="E39" s="121" t="s">
        <v>550</v>
      </c>
      <c r="F39" s="122">
        <v>3108473466</v>
      </c>
      <c r="G39" s="121" t="s">
        <v>551</v>
      </c>
      <c r="H39" s="189" t="s">
        <v>552</v>
      </c>
      <c r="I39" s="121" t="s">
        <v>553</v>
      </c>
      <c r="J39" s="121" t="s">
        <v>554</v>
      </c>
      <c r="K39" s="121" t="s">
        <v>555</v>
      </c>
      <c r="L39" s="121" t="s">
        <v>556</v>
      </c>
      <c r="M39" s="123" t="s">
        <v>557</v>
      </c>
      <c r="N39" s="121" t="s">
        <v>558</v>
      </c>
      <c r="O39" s="121" t="s">
        <v>182</v>
      </c>
      <c r="P39" s="121" t="s">
        <v>171</v>
      </c>
      <c r="Q39" s="121" t="s">
        <v>213</v>
      </c>
      <c r="R39" s="121" t="s">
        <v>559</v>
      </c>
      <c r="S39" s="136" t="s">
        <v>521</v>
      </c>
      <c r="T39" s="126"/>
      <c r="U39" s="126"/>
      <c r="V39" s="126"/>
      <c r="W39" s="127"/>
      <c r="X39" s="126"/>
      <c r="Y39" s="127"/>
      <c r="Z39" s="127"/>
      <c r="AA39" s="127"/>
      <c r="AB39" s="127"/>
    </row>
    <row r="40" spans="1:28" ht="31.5" hidden="1" customHeight="1">
      <c r="A40" s="121" t="s">
        <v>560</v>
      </c>
      <c r="B40" s="121" t="s">
        <v>170</v>
      </c>
      <c r="C40" s="121" t="s">
        <v>171</v>
      </c>
      <c r="D40" s="121" t="s">
        <v>561</v>
      </c>
      <c r="E40" s="121" t="s">
        <v>171</v>
      </c>
      <c r="F40" s="122"/>
      <c r="G40" s="121" t="s">
        <v>171</v>
      </c>
      <c r="H40" s="189" t="s">
        <v>562</v>
      </c>
      <c r="I40" s="121" t="s">
        <v>171</v>
      </c>
      <c r="J40" s="121" t="s">
        <v>171</v>
      </c>
      <c r="K40" s="121" t="s">
        <v>191</v>
      </c>
      <c r="L40" s="121" t="s">
        <v>171</v>
      </c>
      <c r="M40" s="123" t="s">
        <v>563</v>
      </c>
      <c r="N40" s="121" t="s">
        <v>171</v>
      </c>
      <c r="O40" s="121" t="s">
        <v>171</v>
      </c>
      <c r="P40" s="121" t="s">
        <v>171</v>
      </c>
      <c r="Q40" s="121" t="s">
        <v>171</v>
      </c>
      <c r="R40" s="121" t="s">
        <v>171</v>
      </c>
      <c r="S40" s="136" t="s">
        <v>521</v>
      </c>
      <c r="T40" s="126"/>
      <c r="U40" s="126"/>
      <c r="V40" s="126"/>
      <c r="W40" s="127"/>
      <c r="X40" s="126"/>
      <c r="Y40" s="127"/>
      <c r="Z40" s="127"/>
      <c r="AA40" s="127"/>
      <c r="AB40" s="127"/>
    </row>
    <row r="41" spans="1:28" ht="31.5" hidden="1" customHeight="1">
      <c r="A41" s="121" t="s">
        <v>564</v>
      </c>
      <c r="B41" s="121" t="s">
        <v>170</v>
      </c>
      <c r="C41" s="121" t="s">
        <v>171</v>
      </c>
      <c r="D41" s="121" t="s">
        <v>565</v>
      </c>
      <c r="E41" s="121" t="s">
        <v>566</v>
      </c>
      <c r="F41" s="122">
        <v>3105355086</v>
      </c>
      <c r="G41" s="121" t="s">
        <v>567</v>
      </c>
      <c r="H41" s="189" t="s">
        <v>171</v>
      </c>
      <c r="I41" s="121" t="s">
        <v>171</v>
      </c>
      <c r="J41" s="121" t="s">
        <v>463</v>
      </c>
      <c r="K41" s="121" t="s">
        <v>568</v>
      </c>
      <c r="L41" s="121" t="s">
        <v>569</v>
      </c>
      <c r="M41" s="123" t="s">
        <v>570</v>
      </c>
      <c r="N41" s="121" t="s">
        <v>571</v>
      </c>
      <c r="O41" s="121" t="s">
        <v>182</v>
      </c>
      <c r="P41" s="121" t="s">
        <v>171</v>
      </c>
      <c r="Q41" s="121" t="s">
        <v>182</v>
      </c>
      <c r="R41" s="121" t="s">
        <v>572</v>
      </c>
      <c r="S41" s="136" t="s">
        <v>521</v>
      </c>
      <c r="T41" s="126"/>
      <c r="U41" s="126"/>
      <c r="V41" s="126"/>
      <c r="W41" s="127"/>
      <c r="X41" s="126"/>
      <c r="Y41" s="127"/>
      <c r="Z41" s="127"/>
      <c r="AA41" s="127"/>
      <c r="AB41" s="127"/>
    </row>
    <row r="42" spans="1:28" ht="31.5" hidden="1" customHeight="1">
      <c r="A42" s="121" t="s">
        <v>573</v>
      </c>
      <c r="B42" s="121" t="s">
        <v>170</v>
      </c>
      <c r="C42" s="121" t="s">
        <v>171</v>
      </c>
      <c r="D42" s="121" t="s">
        <v>574</v>
      </c>
      <c r="E42" s="121" t="s">
        <v>575</v>
      </c>
      <c r="F42" s="122">
        <v>3142379293</v>
      </c>
      <c r="G42" s="121" t="s">
        <v>576</v>
      </c>
      <c r="H42" s="189" t="s">
        <v>577</v>
      </c>
      <c r="I42" s="121" t="s">
        <v>578</v>
      </c>
      <c r="J42" s="121" t="s">
        <v>579</v>
      </c>
      <c r="K42" s="121" t="s">
        <v>580</v>
      </c>
      <c r="L42" s="121" t="s">
        <v>566</v>
      </c>
      <c r="M42" s="123" t="s">
        <v>581</v>
      </c>
      <c r="N42" s="121" t="s">
        <v>582</v>
      </c>
      <c r="O42" s="121" t="s">
        <v>182</v>
      </c>
      <c r="P42" s="121" t="s">
        <v>171</v>
      </c>
      <c r="Q42" s="121" t="s">
        <v>182</v>
      </c>
      <c r="R42" s="121" t="s">
        <v>583</v>
      </c>
      <c r="S42" s="136" t="s">
        <v>521</v>
      </c>
      <c r="T42" s="126"/>
      <c r="U42" s="126"/>
      <c r="V42" s="126"/>
      <c r="W42" s="127"/>
      <c r="X42" s="126"/>
      <c r="Y42" s="127"/>
      <c r="Z42" s="127"/>
      <c r="AA42" s="127"/>
      <c r="AB42" s="127"/>
    </row>
    <row r="43" spans="1:28" ht="31.5" hidden="1" customHeight="1">
      <c r="A43" s="121" t="s">
        <v>584</v>
      </c>
      <c r="B43" s="121" t="s">
        <v>170</v>
      </c>
      <c r="C43" s="121" t="s">
        <v>171</v>
      </c>
      <c r="D43" s="121" t="s">
        <v>585</v>
      </c>
      <c r="E43" s="121" t="s">
        <v>171</v>
      </c>
      <c r="F43" s="122">
        <v>3123586900</v>
      </c>
      <c r="G43" s="121" t="s">
        <v>586</v>
      </c>
      <c r="H43" s="189" t="s">
        <v>587</v>
      </c>
      <c r="I43" s="121" t="s">
        <v>171</v>
      </c>
      <c r="J43" s="121" t="s">
        <v>509</v>
      </c>
      <c r="K43" s="121" t="s">
        <v>411</v>
      </c>
      <c r="L43" s="121" t="s">
        <v>588</v>
      </c>
      <c r="M43" s="123" t="s">
        <v>589</v>
      </c>
      <c r="N43" s="121" t="s">
        <v>590</v>
      </c>
      <c r="O43" s="121" t="s">
        <v>182</v>
      </c>
      <c r="P43" s="121" t="s">
        <v>171</v>
      </c>
      <c r="Q43" s="121" t="s">
        <v>213</v>
      </c>
      <c r="R43" s="121" t="s">
        <v>591</v>
      </c>
      <c r="S43" s="136" t="s">
        <v>521</v>
      </c>
      <c r="T43" s="126"/>
      <c r="U43" s="126"/>
      <c r="V43" s="126"/>
      <c r="W43" s="127"/>
      <c r="X43" s="126"/>
      <c r="Y43" s="127"/>
      <c r="Z43" s="127"/>
      <c r="AA43" s="127"/>
      <c r="AB43" s="127"/>
    </row>
    <row r="44" spans="1:28" ht="31.5" hidden="1" customHeight="1">
      <c r="A44" s="121" t="s">
        <v>592</v>
      </c>
      <c r="B44" s="121" t="s">
        <v>170</v>
      </c>
      <c r="C44" s="121" t="s">
        <v>171</v>
      </c>
      <c r="D44" s="121" t="s">
        <v>593</v>
      </c>
      <c r="E44" s="121" t="s">
        <v>566</v>
      </c>
      <c r="F44" s="122">
        <v>3115123217</v>
      </c>
      <c r="G44" s="121" t="s">
        <v>594</v>
      </c>
      <c r="H44" s="189" t="s">
        <v>595</v>
      </c>
      <c r="I44" s="121" t="s">
        <v>276</v>
      </c>
      <c r="J44" s="121" t="s">
        <v>401</v>
      </c>
      <c r="K44" s="121" t="s">
        <v>411</v>
      </c>
      <c r="L44" s="121" t="s">
        <v>596</v>
      </c>
      <c r="M44" s="123" t="s">
        <v>597</v>
      </c>
      <c r="N44" s="121" t="s">
        <v>598</v>
      </c>
      <c r="O44" s="121" t="s">
        <v>182</v>
      </c>
      <c r="P44" s="121" t="s">
        <v>171</v>
      </c>
      <c r="Q44" s="121" t="s">
        <v>182</v>
      </c>
      <c r="R44" s="121" t="s">
        <v>599</v>
      </c>
      <c r="S44" s="136" t="s">
        <v>521</v>
      </c>
      <c r="T44" s="126"/>
      <c r="U44" s="126"/>
      <c r="V44" s="126"/>
      <c r="W44" s="127"/>
      <c r="X44" s="126"/>
      <c r="Y44" s="127"/>
      <c r="Z44" s="127"/>
      <c r="AA44" s="127"/>
      <c r="AB44" s="127"/>
    </row>
    <row r="45" spans="1:28" ht="31.5" hidden="1" customHeight="1">
      <c r="A45" s="121" t="s">
        <v>600</v>
      </c>
      <c r="B45" s="121" t="s">
        <v>170</v>
      </c>
      <c r="C45" s="121" t="s">
        <v>171</v>
      </c>
      <c r="D45" s="121" t="s">
        <v>601</v>
      </c>
      <c r="E45" s="121" t="s">
        <v>566</v>
      </c>
      <c r="F45" s="122">
        <v>3118127240</v>
      </c>
      <c r="G45" s="121" t="s">
        <v>602</v>
      </c>
      <c r="H45" s="189" t="s">
        <v>603</v>
      </c>
      <c r="I45" s="121" t="s">
        <v>604</v>
      </c>
      <c r="J45" s="121" t="s">
        <v>401</v>
      </c>
      <c r="K45" s="121" t="s">
        <v>605</v>
      </c>
      <c r="L45" s="121" t="s">
        <v>606</v>
      </c>
      <c r="M45" s="123" t="s">
        <v>607</v>
      </c>
      <c r="N45" s="121" t="s">
        <v>608</v>
      </c>
      <c r="O45" s="121" t="s">
        <v>182</v>
      </c>
      <c r="P45" s="121" t="s">
        <v>171</v>
      </c>
      <c r="Q45" s="121" t="s">
        <v>182</v>
      </c>
      <c r="R45" s="121" t="s">
        <v>276</v>
      </c>
      <c r="S45" s="136" t="s">
        <v>521</v>
      </c>
      <c r="T45" s="126"/>
      <c r="U45" s="126"/>
      <c r="V45" s="126"/>
      <c r="W45" s="127"/>
      <c r="X45" s="126"/>
      <c r="Y45" s="127"/>
      <c r="Z45" s="127"/>
      <c r="AA45" s="127"/>
      <c r="AB45" s="127"/>
    </row>
    <row r="46" spans="1:28" ht="31.5" hidden="1" customHeight="1">
      <c r="A46" s="121" t="s">
        <v>609</v>
      </c>
      <c r="B46" s="121" t="s">
        <v>171</v>
      </c>
      <c r="C46" s="121" t="s">
        <v>610</v>
      </c>
      <c r="D46" s="121" t="s">
        <v>611</v>
      </c>
      <c r="E46" s="121" t="s">
        <v>260</v>
      </c>
      <c r="F46" s="122">
        <v>3108000593</v>
      </c>
      <c r="G46" s="121" t="s">
        <v>612</v>
      </c>
      <c r="H46" s="189" t="s">
        <v>613</v>
      </c>
      <c r="I46" s="121" t="s">
        <v>614</v>
      </c>
      <c r="J46" s="121" t="s">
        <v>221</v>
      </c>
      <c r="K46" s="121" t="s">
        <v>615</v>
      </c>
      <c r="L46" s="121" t="s">
        <v>575</v>
      </c>
      <c r="M46" s="123" t="s">
        <v>616</v>
      </c>
      <c r="N46" s="121" t="s">
        <v>617</v>
      </c>
      <c r="O46" s="121" t="s">
        <v>182</v>
      </c>
      <c r="P46" s="121" t="s">
        <v>171</v>
      </c>
      <c r="Q46" s="121" t="s">
        <v>213</v>
      </c>
      <c r="R46" s="121" t="s">
        <v>618</v>
      </c>
      <c r="S46" s="136" t="s">
        <v>521</v>
      </c>
      <c r="T46" s="126"/>
      <c r="U46" s="126"/>
      <c r="V46" s="126"/>
      <c r="W46" s="127"/>
      <c r="X46" s="126"/>
      <c r="Y46" s="127"/>
      <c r="Z46" s="127"/>
      <c r="AA46" s="127"/>
      <c r="AB46" s="127"/>
    </row>
    <row r="47" spans="1:28" ht="31.5" hidden="1" customHeight="1">
      <c r="A47" s="121" t="s">
        <v>619</v>
      </c>
      <c r="B47" s="121" t="s">
        <v>170</v>
      </c>
      <c r="C47" s="121" t="s">
        <v>171</v>
      </c>
      <c r="D47" s="121" t="s">
        <v>620</v>
      </c>
      <c r="E47" s="121" t="s">
        <v>621</v>
      </c>
      <c r="F47" s="122">
        <v>650221666</v>
      </c>
      <c r="G47" s="121" t="s">
        <v>622</v>
      </c>
      <c r="H47" s="189" t="s">
        <v>623</v>
      </c>
      <c r="I47" s="121" t="s">
        <v>171</v>
      </c>
      <c r="J47" s="121" t="s">
        <v>455</v>
      </c>
      <c r="K47" s="121" t="s">
        <v>624</v>
      </c>
      <c r="L47" s="121" t="s">
        <v>625</v>
      </c>
      <c r="M47" s="123" t="s">
        <v>626</v>
      </c>
      <c r="N47" s="121" t="s">
        <v>627</v>
      </c>
      <c r="O47" s="121" t="s">
        <v>182</v>
      </c>
      <c r="P47" s="121" t="s">
        <v>171</v>
      </c>
      <c r="Q47" s="121" t="s">
        <v>182</v>
      </c>
      <c r="R47" s="121" t="s">
        <v>628</v>
      </c>
      <c r="S47" s="136" t="s">
        <v>521</v>
      </c>
      <c r="T47" s="126"/>
      <c r="U47" s="126"/>
      <c r="V47" s="126"/>
      <c r="W47" s="127"/>
      <c r="X47" s="126"/>
      <c r="Y47" s="127"/>
      <c r="Z47" s="127"/>
      <c r="AA47" s="127"/>
      <c r="AB47" s="127"/>
    </row>
    <row r="48" spans="1:28" ht="31.5" hidden="1" customHeight="1">
      <c r="A48" s="121" t="s">
        <v>629</v>
      </c>
      <c r="B48" s="121" t="s">
        <v>170</v>
      </c>
      <c r="C48" s="121" t="s">
        <v>171</v>
      </c>
      <c r="D48" s="121" t="s">
        <v>630</v>
      </c>
      <c r="E48" s="121" t="s">
        <v>20</v>
      </c>
      <c r="F48" s="122">
        <v>3102676617</v>
      </c>
      <c r="G48" s="121" t="s">
        <v>631</v>
      </c>
      <c r="H48" s="189" t="s">
        <v>632</v>
      </c>
      <c r="I48" s="121" t="s">
        <v>276</v>
      </c>
      <c r="J48" s="121" t="s">
        <v>401</v>
      </c>
      <c r="K48" s="121" t="s">
        <v>633</v>
      </c>
      <c r="L48" s="121" t="s">
        <v>634</v>
      </c>
      <c r="M48" s="123" t="s">
        <v>635</v>
      </c>
      <c r="N48" s="121" t="s">
        <v>636</v>
      </c>
      <c r="O48" s="121" t="s">
        <v>182</v>
      </c>
      <c r="P48" s="121" t="s">
        <v>171</v>
      </c>
      <c r="Q48" s="121" t="s">
        <v>182</v>
      </c>
      <c r="R48" s="121" t="s">
        <v>637</v>
      </c>
      <c r="S48" s="136" t="s">
        <v>521</v>
      </c>
      <c r="T48" s="126"/>
      <c r="U48" s="126"/>
      <c r="V48" s="126"/>
      <c r="W48" s="127"/>
      <c r="X48" s="126"/>
      <c r="Y48" s="127"/>
      <c r="Z48" s="127"/>
      <c r="AA48" s="127"/>
      <c r="AB48" s="127"/>
    </row>
    <row r="49" spans="1:28" ht="31.5" hidden="1" customHeight="1">
      <c r="A49" s="121" t="s">
        <v>638</v>
      </c>
      <c r="B49" s="121" t="s">
        <v>170</v>
      </c>
      <c r="C49" s="121" t="s">
        <v>171</v>
      </c>
      <c r="D49" s="121" t="s">
        <v>639</v>
      </c>
      <c r="E49" s="121" t="s">
        <v>171</v>
      </c>
      <c r="F49" s="122"/>
      <c r="G49" s="121" t="s">
        <v>640</v>
      </c>
      <c r="H49" s="189" t="s">
        <v>641</v>
      </c>
      <c r="I49" s="121" t="s">
        <v>171</v>
      </c>
      <c r="J49" s="121" t="s">
        <v>171</v>
      </c>
      <c r="K49" s="121" t="s">
        <v>642</v>
      </c>
      <c r="L49" s="121" t="s">
        <v>171</v>
      </c>
      <c r="M49" s="123" t="s">
        <v>643</v>
      </c>
      <c r="N49" s="121" t="s">
        <v>644</v>
      </c>
      <c r="O49" s="121" t="s">
        <v>171</v>
      </c>
      <c r="P49" s="121" t="s">
        <v>171</v>
      </c>
      <c r="Q49" s="121" t="s">
        <v>213</v>
      </c>
      <c r="R49" s="121" t="s">
        <v>171</v>
      </c>
      <c r="S49" s="136" t="s">
        <v>521</v>
      </c>
      <c r="T49" s="126"/>
      <c r="U49" s="126"/>
      <c r="V49" s="126"/>
      <c r="W49" s="127"/>
      <c r="X49" s="126"/>
      <c r="Y49" s="127"/>
      <c r="Z49" s="127"/>
      <c r="AA49" s="127"/>
      <c r="AB49" s="127"/>
    </row>
    <row r="50" spans="1:28" ht="31.5" hidden="1" customHeight="1">
      <c r="A50" s="121" t="s">
        <v>645</v>
      </c>
      <c r="B50" s="121" t="s">
        <v>171</v>
      </c>
      <c r="C50" s="121" t="s">
        <v>646</v>
      </c>
      <c r="D50" s="121" t="s">
        <v>647</v>
      </c>
      <c r="E50" s="121" t="s">
        <v>648</v>
      </c>
      <c r="F50" s="122">
        <v>3164303906</v>
      </c>
      <c r="G50" s="121" t="s">
        <v>649</v>
      </c>
      <c r="H50" s="189" t="s">
        <v>650</v>
      </c>
      <c r="I50" s="121" t="s">
        <v>651</v>
      </c>
      <c r="J50" s="121" t="s">
        <v>509</v>
      </c>
      <c r="K50" s="121" t="s">
        <v>652</v>
      </c>
      <c r="L50" s="121" t="s">
        <v>653</v>
      </c>
      <c r="M50" s="123" t="s">
        <v>654</v>
      </c>
      <c r="N50" s="121" t="s">
        <v>655</v>
      </c>
      <c r="O50" s="121" t="s">
        <v>182</v>
      </c>
      <c r="P50" s="121" t="s">
        <v>171</v>
      </c>
      <c r="Q50" s="121" t="s">
        <v>182</v>
      </c>
      <c r="R50" s="121" t="s">
        <v>656</v>
      </c>
      <c r="S50" s="136" t="s">
        <v>521</v>
      </c>
      <c r="T50" s="126"/>
      <c r="U50" s="126"/>
      <c r="V50" s="126"/>
      <c r="W50" s="127"/>
      <c r="X50" s="126"/>
      <c r="Y50" s="127"/>
      <c r="Z50" s="127"/>
      <c r="AA50" s="127"/>
      <c r="AB50" s="127"/>
    </row>
    <row r="51" spans="1:28" ht="31.5" hidden="1" customHeight="1">
      <c r="A51" s="121" t="s">
        <v>657</v>
      </c>
      <c r="B51" s="121" t="s">
        <v>170</v>
      </c>
      <c r="C51" s="121" t="s">
        <v>171</v>
      </c>
      <c r="D51" s="121" t="s">
        <v>658</v>
      </c>
      <c r="E51" s="121" t="s">
        <v>170</v>
      </c>
      <c r="F51" s="122">
        <v>3017673013</v>
      </c>
      <c r="G51" s="121" t="s">
        <v>659</v>
      </c>
      <c r="H51" s="189" t="s">
        <v>660</v>
      </c>
      <c r="I51" s="121" t="s">
        <v>171</v>
      </c>
      <c r="J51" s="121" t="s">
        <v>221</v>
      </c>
      <c r="K51" s="121" t="s">
        <v>184</v>
      </c>
      <c r="L51" s="121" t="s">
        <v>661</v>
      </c>
      <c r="M51" s="123" t="s">
        <v>662</v>
      </c>
      <c r="N51" s="121" t="s">
        <v>663</v>
      </c>
      <c r="O51" s="121" t="s">
        <v>182</v>
      </c>
      <c r="P51" s="121" t="s">
        <v>171</v>
      </c>
      <c r="Q51" s="121" t="s">
        <v>182</v>
      </c>
      <c r="R51" s="121" t="s">
        <v>664</v>
      </c>
      <c r="S51" s="136" t="s">
        <v>521</v>
      </c>
      <c r="T51" s="126"/>
      <c r="U51" s="126"/>
      <c r="V51" s="126"/>
      <c r="W51" s="127"/>
      <c r="X51" s="126"/>
      <c r="Y51" s="127"/>
      <c r="Z51" s="127"/>
      <c r="AA51" s="127"/>
      <c r="AB51" s="127"/>
    </row>
    <row r="52" spans="1:28" ht="31.5" hidden="1" customHeight="1">
      <c r="A52" s="121" t="s">
        <v>665</v>
      </c>
      <c r="B52" s="121" t="s">
        <v>228</v>
      </c>
      <c r="C52" s="121" t="s">
        <v>171</v>
      </c>
      <c r="D52" s="121" t="s">
        <v>666</v>
      </c>
      <c r="E52" s="121" t="s">
        <v>667</v>
      </c>
      <c r="F52" s="122">
        <v>3005684812</v>
      </c>
      <c r="G52" s="121" t="s">
        <v>668</v>
      </c>
      <c r="H52" s="189" t="s">
        <v>669</v>
      </c>
      <c r="I52" s="121" t="s">
        <v>171</v>
      </c>
      <c r="J52" s="121" t="s">
        <v>185</v>
      </c>
      <c r="K52" s="121" t="s">
        <v>670</v>
      </c>
      <c r="L52" s="121" t="s">
        <v>171</v>
      </c>
      <c r="M52" s="123" t="s">
        <v>671</v>
      </c>
      <c r="N52" s="121" t="s">
        <v>672</v>
      </c>
      <c r="O52" s="121" t="s">
        <v>182</v>
      </c>
      <c r="P52" s="121" t="s">
        <v>171</v>
      </c>
      <c r="Q52" s="121" t="s">
        <v>213</v>
      </c>
      <c r="R52" s="121" t="s">
        <v>673</v>
      </c>
      <c r="S52" s="136" t="s">
        <v>521</v>
      </c>
      <c r="T52" s="126"/>
      <c r="U52" s="126"/>
      <c r="V52" s="126"/>
      <c r="W52" s="127"/>
      <c r="X52" s="126"/>
      <c r="Y52" s="127"/>
      <c r="Z52" s="127"/>
      <c r="AA52" s="127"/>
      <c r="AB52" s="127"/>
    </row>
    <row r="53" spans="1:28" ht="31.5" hidden="1" customHeight="1">
      <c r="A53" s="121" t="s">
        <v>674</v>
      </c>
      <c r="B53" s="121" t="s">
        <v>170</v>
      </c>
      <c r="C53" s="121" t="s">
        <v>171</v>
      </c>
      <c r="D53" s="121" t="s">
        <v>675</v>
      </c>
      <c r="E53" s="121" t="s">
        <v>676</v>
      </c>
      <c r="F53" s="122">
        <v>2207700</v>
      </c>
      <c r="G53" s="121" t="s">
        <v>677</v>
      </c>
      <c r="H53" s="189" t="s">
        <v>678</v>
      </c>
      <c r="I53" s="121" t="s">
        <v>679</v>
      </c>
      <c r="J53" s="121" t="s">
        <v>221</v>
      </c>
      <c r="K53" s="121" t="s">
        <v>680</v>
      </c>
      <c r="L53" s="121" t="s">
        <v>681</v>
      </c>
      <c r="M53" s="123" t="s">
        <v>682</v>
      </c>
      <c r="N53" s="121" t="s">
        <v>683</v>
      </c>
      <c r="O53" s="121" t="s">
        <v>182</v>
      </c>
      <c r="P53" s="121" t="s">
        <v>171</v>
      </c>
      <c r="Q53" s="121" t="s">
        <v>182</v>
      </c>
      <c r="R53" s="121" t="s">
        <v>684</v>
      </c>
      <c r="S53" s="136" t="s">
        <v>521</v>
      </c>
      <c r="T53" s="126"/>
      <c r="U53" s="126"/>
      <c r="V53" s="126"/>
      <c r="W53" s="127"/>
      <c r="X53" s="126"/>
      <c r="Y53" s="127"/>
      <c r="Z53" s="127"/>
      <c r="AA53" s="127"/>
      <c r="AB53" s="127"/>
    </row>
    <row r="54" spans="1:28" ht="31.5" hidden="1" customHeight="1">
      <c r="A54" s="121" t="s">
        <v>685</v>
      </c>
      <c r="B54" s="121" t="s">
        <v>171</v>
      </c>
      <c r="C54" s="121" t="s">
        <v>686</v>
      </c>
      <c r="D54" s="121" t="s">
        <v>687</v>
      </c>
      <c r="E54" s="121" t="s">
        <v>688</v>
      </c>
      <c r="F54" s="122">
        <v>4377100</v>
      </c>
      <c r="G54" s="121" t="s">
        <v>689</v>
      </c>
      <c r="H54" s="189" t="s">
        <v>690</v>
      </c>
      <c r="I54" s="121" t="s">
        <v>691</v>
      </c>
      <c r="J54" s="121" t="s">
        <v>692</v>
      </c>
      <c r="K54" s="121" t="s">
        <v>191</v>
      </c>
      <c r="L54" s="121" t="s">
        <v>693</v>
      </c>
      <c r="M54" s="123" t="s">
        <v>694</v>
      </c>
      <c r="N54" s="121" t="s">
        <v>695</v>
      </c>
      <c r="O54" s="121" t="s">
        <v>213</v>
      </c>
      <c r="P54" s="121" t="s">
        <v>696</v>
      </c>
      <c r="Q54" s="121" t="s">
        <v>213</v>
      </c>
      <c r="R54" s="121" t="s">
        <v>697</v>
      </c>
      <c r="S54" s="136" t="s">
        <v>521</v>
      </c>
      <c r="T54" s="126"/>
      <c r="U54" s="126"/>
      <c r="V54" s="126"/>
      <c r="W54" s="127"/>
      <c r="X54" s="126"/>
      <c r="Y54" s="127"/>
      <c r="Z54" s="127"/>
      <c r="AA54" s="127"/>
      <c r="AB54" s="127"/>
    </row>
    <row r="55" spans="1:28" ht="31.5" hidden="1" customHeight="1">
      <c r="A55" s="121" t="s">
        <v>698</v>
      </c>
      <c r="B55" s="121" t="s">
        <v>170</v>
      </c>
      <c r="C55" s="121" t="s">
        <v>171</v>
      </c>
      <c r="D55" s="121" t="s">
        <v>699</v>
      </c>
      <c r="E55" s="121" t="s">
        <v>214</v>
      </c>
      <c r="F55" s="122">
        <v>3014693013</v>
      </c>
      <c r="G55" s="121" t="s">
        <v>700</v>
      </c>
      <c r="H55" s="189" t="s">
        <v>701</v>
      </c>
      <c r="I55" s="121" t="s">
        <v>702</v>
      </c>
      <c r="J55" s="121" t="s">
        <v>221</v>
      </c>
      <c r="K55" s="121" t="s">
        <v>703</v>
      </c>
      <c r="L55" s="121" t="s">
        <v>704</v>
      </c>
      <c r="M55" s="123" t="s">
        <v>705</v>
      </c>
      <c r="N55" s="121" t="s">
        <v>706</v>
      </c>
      <c r="O55" s="121" t="s">
        <v>182</v>
      </c>
      <c r="P55" s="121" t="s">
        <v>171</v>
      </c>
      <c r="Q55" s="121" t="s">
        <v>182</v>
      </c>
      <c r="R55" s="121" t="s">
        <v>214</v>
      </c>
      <c r="S55" s="136" t="s">
        <v>521</v>
      </c>
      <c r="T55" s="126"/>
      <c r="U55" s="126"/>
      <c r="V55" s="126"/>
      <c r="W55" s="127"/>
      <c r="X55" s="126"/>
      <c r="Y55" s="127"/>
      <c r="Z55" s="127"/>
      <c r="AA55" s="127"/>
      <c r="AB55" s="127"/>
    </row>
    <row r="56" spans="1:28" ht="31.5" hidden="1" customHeight="1">
      <c r="A56" s="121" t="s">
        <v>707</v>
      </c>
      <c r="B56" s="121" t="s">
        <v>170</v>
      </c>
      <c r="C56" s="121" t="s">
        <v>171</v>
      </c>
      <c r="D56" s="121" t="s">
        <v>708</v>
      </c>
      <c r="E56" s="121" t="s">
        <v>709</v>
      </c>
      <c r="F56" s="122">
        <v>3117278081</v>
      </c>
      <c r="G56" s="121" t="s">
        <v>710</v>
      </c>
      <c r="H56" s="189" t="s">
        <v>711</v>
      </c>
      <c r="I56" s="121" t="s">
        <v>214</v>
      </c>
      <c r="J56" s="121" t="s">
        <v>221</v>
      </c>
      <c r="K56" s="121" t="s">
        <v>712</v>
      </c>
      <c r="L56" s="121" t="s">
        <v>713</v>
      </c>
      <c r="M56" s="123" t="s">
        <v>714</v>
      </c>
      <c r="N56" s="121" t="s">
        <v>715</v>
      </c>
      <c r="O56" s="121" t="s">
        <v>182</v>
      </c>
      <c r="P56" s="121" t="s">
        <v>171</v>
      </c>
      <c r="Q56" s="121" t="s">
        <v>213</v>
      </c>
      <c r="R56" s="121" t="s">
        <v>716</v>
      </c>
      <c r="S56" s="136" t="s">
        <v>521</v>
      </c>
      <c r="T56" s="126"/>
      <c r="U56" s="126"/>
      <c r="V56" s="126"/>
      <c r="W56" s="127"/>
      <c r="X56" s="126"/>
      <c r="Y56" s="127"/>
      <c r="Z56" s="127"/>
      <c r="AA56" s="127"/>
      <c r="AB56" s="127"/>
    </row>
    <row r="57" spans="1:28" ht="31.5" hidden="1" customHeight="1">
      <c r="A57" s="121" t="s">
        <v>717</v>
      </c>
      <c r="B57" s="121" t="s">
        <v>171</v>
      </c>
      <c r="C57" s="121" t="s">
        <v>718</v>
      </c>
      <c r="D57" s="121" t="s">
        <v>719</v>
      </c>
      <c r="E57" s="121" t="s">
        <v>718</v>
      </c>
      <c r="F57" s="122">
        <v>3103762893</v>
      </c>
      <c r="G57" s="121" t="s">
        <v>720</v>
      </c>
      <c r="H57" s="189" t="s">
        <v>721</v>
      </c>
      <c r="I57" s="121" t="s">
        <v>718</v>
      </c>
      <c r="J57" s="121" t="s">
        <v>221</v>
      </c>
      <c r="K57" s="121" t="s">
        <v>178</v>
      </c>
      <c r="L57" s="121" t="s">
        <v>722</v>
      </c>
      <c r="M57" s="123" t="s">
        <v>723</v>
      </c>
      <c r="N57" s="121" t="s">
        <v>724</v>
      </c>
      <c r="O57" s="121" t="s">
        <v>182</v>
      </c>
      <c r="P57" s="121" t="s">
        <v>171</v>
      </c>
      <c r="Q57" s="121" t="s">
        <v>182</v>
      </c>
      <c r="R57" s="121" t="s">
        <v>725</v>
      </c>
      <c r="S57" s="136" t="s">
        <v>521</v>
      </c>
      <c r="T57" s="126"/>
      <c r="U57" s="126"/>
      <c r="V57" s="126"/>
      <c r="W57" s="127"/>
      <c r="X57" s="126"/>
      <c r="Y57" s="127"/>
      <c r="Z57" s="127"/>
      <c r="AA57" s="127"/>
      <c r="AB57" s="127"/>
    </row>
    <row r="58" spans="1:28" ht="31.5" hidden="1" customHeight="1">
      <c r="A58" s="121" t="s">
        <v>726</v>
      </c>
      <c r="B58" s="121" t="s">
        <v>170</v>
      </c>
      <c r="C58" s="121" t="s">
        <v>171</v>
      </c>
      <c r="D58" s="121" t="s">
        <v>727</v>
      </c>
      <c r="E58" s="121" t="s">
        <v>171</v>
      </c>
      <c r="F58" s="122">
        <v>3202130035</v>
      </c>
      <c r="G58" s="121" t="s">
        <v>728</v>
      </c>
      <c r="H58" s="189" t="s">
        <v>729</v>
      </c>
      <c r="I58" s="121" t="s">
        <v>171</v>
      </c>
      <c r="J58" s="121" t="s">
        <v>221</v>
      </c>
      <c r="K58" s="121" t="s">
        <v>680</v>
      </c>
      <c r="L58" s="121" t="s">
        <v>730</v>
      </c>
      <c r="M58" s="123" t="s">
        <v>731</v>
      </c>
      <c r="N58" s="121" t="s">
        <v>732</v>
      </c>
      <c r="O58" s="121" t="s">
        <v>182</v>
      </c>
      <c r="P58" s="121" t="s">
        <v>171</v>
      </c>
      <c r="Q58" s="121" t="s">
        <v>182</v>
      </c>
      <c r="R58" s="121" t="s">
        <v>171</v>
      </c>
      <c r="S58" s="136" t="s">
        <v>521</v>
      </c>
      <c r="T58" s="126"/>
      <c r="U58" s="126"/>
      <c r="V58" s="126"/>
      <c r="W58" s="127"/>
      <c r="X58" s="126"/>
      <c r="Y58" s="127"/>
      <c r="Z58" s="127"/>
      <c r="AA58" s="127"/>
      <c r="AB58" s="127"/>
    </row>
    <row r="59" spans="1:28" ht="31.5" hidden="1" customHeight="1">
      <c r="A59" s="121" t="s">
        <v>733</v>
      </c>
      <c r="B59" s="121" t="s">
        <v>228</v>
      </c>
      <c r="C59" s="121" t="s">
        <v>171</v>
      </c>
      <c r="D59" s="121" t="s">
        <v>734</v>
      </c>
      <c r="E59" s="121" t="s">
        <v>735</v>
      </c>
      <c r="F59" s="122">
        <v>7561822</v>
      </c>
      <c r="G59" s="121" t="s">
        <v>736</v>
      </c>
      <c r="H59" s="189" t="s">
        <v>737</v>
      </c>
      <c r="I59" s="121" t="s">
        <v>738</v>
      </c>
      <c r="J59" s="121" t="s">
        <v>435</v>
      </c>
      <c r="K59" s="121" t="s">
        <v>178</v>
      </c>
      <c r="L59" s="121" t="s">
        <v>739</v>
      </c>
      <c r="M59" s="123" t="s">
        <v>740</v>
      </c>
      <c r="N59" s="121" t="s">
        <v>741</v>
      </c>
      <c r="O59" s="121" t="s">
        <v>182</v>
      </c>
      <c r="P59" s="121" t="s">
        <v>171</v>
      </c>
      <c r="Q59" s="121" t="s">
        <v>182</v>
      </c>
      <c r="R59" s="121" t="s">
        <v>742</v>
      </c>
      <c r="S59" s="136" t="s">
        <v>521</v>
      </c>
      <c r="T59" s="126"/>
      <c r="U59" s="126"/>
      <c r="V59" s="126"/>
      <c r="W59" s="127"/>
      <c r="X59" s="126"/>
      <c r="Y59" s="127"/>
      <c r="Z59" s="127"/>
      <c r="AA59" s="127"/>
      <c r="AB59" s="127"/>
    </row>
    <row r="60" spans="1:28" ht="31.5" hidden="1" customHeight="1">
      <c r="A60" s="121" t="s">
        <v>743</v>
      </c>
      <c r="B60" s="121" t="s">
        <v>228</v>
      </c>
      <c r="C60" s="121" t="s">
        <v>171</v>
      </c>
      <c r="D60" s="121" t="s">
        <v>744</v>
      </c>
      <c r="E60" s="121" t="s">
        <v>745</v>
      </c>
      <c r="F60" s="122">
        <v>2111289</v>
      </c>
      <c r="G60" s="121" t="s">
        <v>746</v>
      </c>
      <c r="H60" s="189" t="s">
        <v>747</v>
      </c>
      <c r="I60" s="121" t="s">
        <v>748</v>
      </c>
      <c r="J60" s="121" t="s">
        <v>221</v>
      </c>
      <c r="K60" s="121" t="s">
        <v>749</v>
      </c>
      <c r="L60" s="121" t="s">
        <v>681</v>
      </c>
      <c r="M60" s="123" t="s">
        <v>750</v>
      </c>
      <c r="N60" s="121" t="s">
        <v>751</v>
      </c>
      <c r="O60" s="121" t="s">
        <v>171</v>
      </c>
      <c r="P60" s="121" t="s">
        <v>171</v>
      </c>
      <c r="Q60" s="121" t="s">
        <v>182</v>
      </c>
      <c r="R60" s="121" t="s">
        <v>752</v>
      </c>
      <c r="S60" s="136" t="s">
        <v>521</v>
      </c>
      <c r="T60" s="126"/>
      <c r="U60" s="126"/>
      <c r="V60" s="126"/>
      <c r="W60" s="127"/>
      <c r="X60" s="126"/>
      <c r="Y60" s="127"/>
      <c r="Z60" s="127"/>
      <c r="AA60" s="127"/>
      <c r="AB60" s="127"/>
    </row>
    <row r="61" spans="1:28" ht="31.5" hidden="1" customHeight="1">
      <c r="A61" s="121" t="s">
        <v>753</v>
      </c>
      <c r="B61" s="121" t="s">
        <v>170</v>
      </c>
      <c r="C61" s="121" t="s">
        <v>171</v>
      </c>
      <c r="D61" s="121" t="s">
        <v>754</v>
      </c>
      <c r="E61" s="121" t="s">
        <v>755</v>
      </c>
      <c r="F61" s="122">
        <v>3007722577</v>
      </c>
      <c r="G61" s="121" t="s">
        <v>756</v>
      </c>
      <c r="H61" s="189" t="s">
        <v>757</v>
      </c>
      <c r="I61" s="121" t="s">
        <v>758</v>
      </c>
      <c r="J61" s="121" t="s">
        <v>221</v>
      </c>
      <c r="K61" s="121" t="s">
        <v>759</v>
      </c>
      <c r="L61" s="121" t="s">
        <v>760</v>
      </c>
      <c r="M61" s="123" t="s">
        <v>761</v>
      </c>
      <c r="N61" s="121" t="s">
        <v>762</v>
      </c>
      <c r="O61" s="121" t="s">
        <v>182</v>
      </c>
      <c r="P61" s="121" t="s">
        <v>171</v>
      </c>
      <c r="Q61" s="121" t="s">
        <v>213</v>
      </c>
      <c r="R61" s="121" t="s">
        <v>763</v>
      </c>
      <c r="S61" s="136" t="s">
        <v>521</v>
      </c>
      <c r="T61" s="126"/>
      <c r="U61" s="126"/>
      <c r="V61" s="126"/>
      <c r="W61" s="127"/>
      <c r="X61" s="126"/>
      <c r="Y61" s="127"/>
      <c r="Z61" s="127"/>
      <c r="AA61" s="127"/>
      <c r="AB61" s="127"/>
    </row>
    <row r="62" spans="1:28" ht="31.5" hidden="1" customHeight="1">
      <c r="A62" s="121" t="s">
        <v>764</v>
      </c>
      <c r="B62" s="121" t="s">
        <v>170</v>
      </c>
      <c r="C62" s="121" t="s">
        <v>171</v>
      </c>
      <c r="D62" s="121" t="s">
        <v>765</v>
      </c>
      <c r="E62" s="121" t="s">
        <v>171</v>
      </c>
      <c r="F62" s="122">
        <v>5619974922</v>
      </c>
      <c r="G62" s="121" t="s">
        <v>766</v>
      </c>
      <c r="H62" s="189" t="s">
        <v>767</v>
      </c>
      <c r="I62" s="121" t="s">
        <v>768</v>
      </c>
      <c r="J62" s="121" t="s">
        <v>769</v>
      </c>
      <c r="K62" s="121" t="s">
        <v>770</v>
      </c>
      <c r="L62" s="121" t="s">
        <v>771</v>
      </c>
      <c r="M62" s="123" t="s">
        <v>772</v>
      </c>
      <c r="N62" s="121" t="s">
        <v>773</v>
      </c>
      <c r="O62" s="121" t="s">
        <v>213</v>
      </c>
      <c r="P62" s="121" t="s">
        <v>774</v>
      </c>
      <c r="Q62" s="121" t="s">
        <v>182</v>
      </c>
      <c r="R62" s="121" t="s">
        <v>775</v>
      </c>
      <c r="S62" s="136" t="s">
        <v>521</v>
      </c>
      <c r="T62" s="126"/>
      <c r="U62" s="126"/>
      <c r="V62" s="126"/>
      <c r="W62" s="127"/>
      <c r="X62" s="126"/>
      <c r="Y62" s="127"/>
      <c r="Z62" s="127"/>
      <c r="AA62" s="127"/>
      <c r="AB62" s="127"/>
    </row>
    <row r="63" spans="1:28" ht="31.5" hidden="1" customHeight="1">
      <c r="A63" s="121" t="s">
        <v>776</v>
      </c>
      <c r="B63" s="121" t="s">
        <v>170</v>
      </c>
      <c r="C63" s="121" t="s">
        <v>171</v>
      </c>
      <c r="D63" s="121" t="s">
        <v>777</v>
      </c>
      <c r="E63" s="121" t="s">
        <v>778</v>
      </c>
      <c r="F63" s="122">
        <v>7361256</v>
      </c>
      <c r="G63" s="121" t="s">
        <v>779</v>
      </c>
      <c r="H63" s="189" t="s">
        <v>780</v>
      </c>
      <c r="I63" s="121" t="s">
        <v>780</v>
      </c>
      <c r="J63" s="121" t="s">
        <v>781</v>
      </c>
      <c r="K63" s="121" t="s">
        <v>782</v>
      </c>
      <c r="L63" s="121" t="s">
        <v>661</v>
      </c>
      <c r="M63" s="123" t="s">
        <v>783</v>
      </c>
      <c r="N63" s="121" t="s">
        <v>784</v>
      </c>
      <c r="O63" s="121" t="s">
        <v>182</v>
      </c>
      <c r="P63" s="121" t="s">
        <v>171</v>
      </c>
      <c r="Q63" s="121" t="s">
        <v>213</v>
      </c>
      <c r="R63" s="121" t="s">
        <v>785</v>
      </c>
      <c r="S63" s="136" t="s">
        <v>521</v>
      </c>
      <c r="T63" s="126"/>
      <c r="U63" s="126"/>
      <c r="V63" s="126"/>
      <c r="W63" s="127"/>
      <c r="X63" s="126"/>
      <c r="Y63" s="127"/>
      <c r="Z63" s="127"/>
      <c r="AA63" s="127"/>
      <c r="AB63" s="127"/>
    </row>
    <row r="64" spans="1:28" ht="31.5" hidden="1" customHeight="1">
      <c r="A64" s="121" t="s">
        <v>786</v>
      </c>
      <c r="B64" s="121" t="s">
        <v>170</v>
      </c>
      <c r="C64" s="121" t="s">
        <v>171</v>
      </c>
      <c r="D64" s="121" t="s">
        <v>787</v>
      </c>
      <c r="E64" s="121" t="s">
        <v>788</v>
      </c>
      <c r="F64" s="122">
        <v>3104369255</v>
      </c>
      <c r="G64" s="121" t="s">
        <v>789</v>
      </c>
      <c r="H64" s="189" t="s">
        <v>790</v>
      </c>
      <c r="I64" s="121" t="s">
        <v>791</v>
      </c>
      <c r="J64" s="121" t="s">
        <v>517</v>
      </c>
      <c r="K64" s="121" t="s">
        <v>792</v>
      </c>
      <c r="L64" s="121" t="s">
        <v>793</v>
      </c>
      <c r="M64" s="123" t="s">
        <v>794</v>
      </c>
      <c r="N64" s="121" t="s">
        <v>795</v>
      </c>
      <c r="O64" s="121" t="s">
        <v>182</v>
      </c>
      <c r="P64" s="121" t="s">
        <v>171</v>
      </c>
      <c r="Q64" s="121" t="s">
        <v>182</v>
      </c>
      <c r="R64" s="121" t="s">
        <v>277</v>
      </c>
      <c r="S64" s="136" t="s">
        <v>521</v>
      </c>
      <c r="T64" s="126"/>
      <c r="U64" s="126"/>
      <c r="V64" s="126"/>
      <c r="W64" s="127"/>
      <c r="X64" s="126"/>
      <c r="Y64" s="127"/>
      <c r="Z64" s="127"/>
      <c r="AA64" s="127"/>
      <c r="AB64" s="127"/>
    </row>
    <row r="65" spans="1:28" ht="31.5" hidden="1" customHeight="1">
      <c r="A65" s="121" t="s">
        <v>796</v>
      </c>
      <c r="B65" s="121" t="s">
        <v>228</v>
      </c>
      <c r="C65" s="121" t="s">
        <v>171</v>
      </c>
      <c r="D65" s="121" t="s">
        <v>797</v>
      </c>
      <c r="E65" s="121" t="s">
        <v>798</v>
      </c>
      <c r="F65" s="122">
        <v>2360330</v>
      </c>
      <c r="G65" s="121" t="s">
        <v>799</v>
      </c>
      <c r="H65" s="189" t="s">
        <v>800</v>
      </c>
      <c r="I65" s="121" t="s">
        <v>801</v>
      </c>
      <c r="J65" s="121" t="s">
        <v>221</v>
      </c>
      <c r="K65" s="121" t="s">
        <v>178</v>
      </c>
      <c r="L65" s="121" t="s">
        <v>802</v>
      </c>
      <c r="M65" s="123" t="s">
        <v>803</v>
      </c>
      <c r="N65" s="121" t="s">
        <v>804</v>
      </c>
      <c r="O65" s="121" t="s">
        <v>182</v>
      </c>
      <c r="P65" s="121" t="s">
        <v>171</v>
      </c>
      <c r="Q65" s="121" t="s">
        <v>182</v>
      </c>
      <c r="R65" s="121" t="s">
        <v>805</v>
      </c>
      <c r="S65" s="136" t="s">
        <v>521</v>
      </c>
      <c r="T65" s="126"/>
      <c r="U65" s="126"/>
      <c r="V65" s="126"/>
      <c r="W65" s="127"/>
      <c r="X65" s="126"/>
      <c r="Y65" s="127"/>
      <c r="Z65" s="127"/>
      <c r="AA65" s="127"/>
      <c r="AB65" s="127"/>
    </row>
    <row r="66" spans="1:28" ht="31.5" hidden="1" customHeight="1">
      <c r="A66" s="121" t="s">
        <v>806</v>
      </c>
      <c r="B66" s="121" t="s">
        <v>170</v>
      </c>
      <c r="C66" s="121" t="s">
        <v>171</v>
      </c>
      <c r="D66" s="121" t="s">
        <v>807</v>
      </c>
      <c r="E66" s="121" t="s">
        <v>808</v>
      </c>
      <c r="F66" s="122">
        <v>3187309917</v>
      </c>
      <c r="G66" s="121" t="s">
        <v>809</v>
      </c>
      <c r="H66" s="189" t="s">
        <v>810</v>
      </c>
      <c r="I66" s="121" t="s">
        <v>811</v>
      </c>
      <c r="J66" s="121" t="s">
        <v>769</v>
      </c>
      <c r="K66" s="121" t="s">
        <v>812</v>
      </c>
      <c r="L66" s="121" t="s">
        <v>813</v>
      </c>
      <c r="M66" s="123" t="s">
        <v>814</v>
      </c>
      <c r="N66" s="121" t="s">
        <v>815</v>
      </c>
      <c r="O66" s="121" t="s">
        <v>182</v>
      </c>
      <c r="P66" s="121" t="s">
        <v>171</v>
      </c>
      <c r="Q66" s="121" t="s">
        <v>171</v>
      </c>
      <c r="R66" s="121" t="s">
        <v>816</v>
      </c>
      <c r="S66" s="136" t="s">
        <v>521</v>
      </c>
      <c r="T66" s="126"/>
      <c r="U66" s="126"/>
      <c r="V66" s="126"/>
      <c r="W66" s="127"/>
      <c r="X66" s="126"/>
      <c r="Y66" s="127"/>
      <c r="Z66" s="127"/>
      <c r="AA66" s="127"/>
      <c r="AB66" s="127"/>
    </row>
    <row r="67" spans="1:28" ht="31.5" hidden="1" customHeight="1">
      <c r="A67" s="121" t="s">
        <v>817</v>
      </c>
      <c r="B67" s="121" t="s">
        <v>170</v>
      </c>
      <c r="C67" s="121" t="s">
        <v>171</v>
      </c>
      <c r="D67" s="121" t="s">
        <v>818</v>
      </c>
      <c r="E67" s="121" t="s">
        <v>819</v>
      </c>
      <c r="F67" s="122">
        <v>3133136927</v>
      </c>
      <c r="G67" s="121" t="s">
        <v>820</v>
      </c>
      <c r="H67" s="189" t="s">
        <v>821</v>
      </c>
      <c r="I67" s="121" t="s">
        <v>822</v>
      </c>
      <c r="J67" s="121" t="s">
        <v>221</v>
      </c>
      <c r="K67" s="121" t="s">
        <v>191</v>
      </c>
      <c r="L67" s="121" t="s">
        <v>823</v>
      </c>
      <c r="M67" s="123" t="s">
        <v>824</v>
      </c>
      <c r="N67" s="121" t="s">
        <v>825</v>
      </c>
      <c r="O67" s="121" t="s">
        <v>182</v>
      </c>
      <c r="P67" s="121" t="s">
        <v>171</v>
      </c>
      <c r="Q67" s="121" t="s">
        <v>182</v>
      </c>
      <c r="R67" s="121" t="s">
        <v>276</v>
      </c>
      <c r="S67" s="136" t="s">
        <v>521</v>
      </c>
      <c r="T67" s="126"/>
      <c r="U67" s="126"/>
      <c r="V67" s="126"/>
      <c r="W67" s="127"/>
      <c r="X67" s="126"/>
      <c r="Y67" s="127"/>
      <c r="Z67" s="127"/>
      <c r="AA67" s="127"/>
      <c r="AB67" s="127"/>
    </row>
    <row r="68" spans="1:28" ht="31.5" hidden="1" customHeight="1">
      <c r="A68" s="121" t="s">
        <v>826</v>
      </c>
      <c r="B68" s="121" t="s">
        <v>228</v>
      </c>
      <c r="C68" s="121" t="s">
        <v>171</v>
      </c>
      <c r="D68" s="121" t="s">
        <v>827</v>
      </c>
      <c r="E68" s="121" t="s">
        <v>828</v>
      </c>
      <c r="F68" s="122">
        <v>3176590280</v>
      </c>
      <c r="G68" s="121" t="s">
        <v>829</v>
      </c>
      <c r="H68" s="189" t="s">
        <v>830</v>
      </c>
      <c r="I68" s="121" t="s">
        <v>831</v>
      </c>
      <c r="J68" s="121" t="s">
        <v>435</v>
      </c>
      <c r="K68" s="121" t="s">
        <v>499</v>
      </c>
      <c r="L68" s="121" t="s">
        <v>832</v>
      </c>
      <c r="M68" s="123" t="s">
        <v>833</v>
      </c>
      <c r="N68" s="121" t="s">
        <v>834</v>
      </c>
      <c r="O68" s="121" t="s">
        <v>182</v>
      </c>
      <c r="P68" s="121" t="s">
        <v>171</v>
      </c>
      <c r="Q68" s="121" t="s">
        <v>182</v>
      </c>
      <c r="R68" s="121" t="s">
        <v>835</v>
      </c>
      <c r="S68" s="136" t="s">
        <v>521</v>
      </c>
      <c r="T68" s="126"/>
      <c r="U68" s="126"/>
      <c r="V68" s="126"/>
      <c r="W68" s="127"/>
      <c r="X68" s="126"/>
      <c r="Y68" s="127"/>
      <c r="Z68" s="127"/>
      <c r="AA68" s="127"/>
      <c r="AB68" s="127"/>
    </row>
    <row r="69" spans="1:28" ht="31.5" hidden="1" customHeight="1">
      <c r="A69" s="121" t="s">
        <v>836</v>
      </c>
      <c r="B69" s="121" t="s">
        <v>228</v>
      </c>
      <c r="C69" s="121" t="s">
        <v>171</v>
      </c>
      <c r="D69" s="121" t="s">
        <v>837</v>
      </c>
      <c r="E69" s="121" t="s">
        <v>838</v>
      </c>
      <c r="F69" s="122">
        <v>3208590221</v>
      </c>
      <c r="G69" s="121" t="s">
        <v>839</v>
      </c>
      <c r="H69" s="189" t="s">
        <v>840</v>
      </c>
      <c r="I69" s="121" t="s">
        <v>841</v>
      </c>
      <c r="J69" s="121" t="s">
        <v>221</v>
      </c>
      <c r="K69" s="121" t="s">
        <v>499</v>
      </c>
      <c r="L69" s="121" t="s">
        <v>842</v>
      </c>
      <c r="M69" s="123" t="s">
        <v>843</v>
      </c>
      <c r="N69" s="121" t="s">
        <v>844</v>
      </c>
      <c r="O69" s="121" t="s">
        <v>213</v>
      </c>
      <c r="P69" s="121" t="s">
        <v>845</v>
      </c>
      <c r="Q69" s="121" t="s">
        <v>182</v>
      </c>
      <c r="R69" s="121" t="s">
        <v>846</v>
      </c>
      <c r="S69" s="136" t="s">
        <v>521</v>
      </c>
      <c r="T69" s="126"/>
      <c r="U69" s="126"/>
      <c r="V69" s="126"/>
      <c r="W69" s="127"/>
      <c r="X69" s="126"/>
      <c r="Y69" s="127"/>
      <c r="Z69" s="127"/>
      <c r="AA69" s="127"/>
      <c r="AB69" s="127"/>
    </row>
    <row r="70" spans="1:28" ht="31.5" hidden="1" customHeight="1">
      <c r="A70" s="121" t="s">
        <v>847</v>
      </c>
      <c r="B70" s="121" t="s">
        <v>170</v>
      </c>
      <c r="C70" s="121" t="s">
        <v>171</v>
      </c>
      <c r="D70" s="121" t="s">
        <v>848</v>
      </c>
      <c r="E70" s="121" t="s">
        <v>171</v>
      </c>
      <c r="F70" s="122"/>
      <c r="G70" s="121" t="s">
        <v>171</v>
      </c>
      <c r="H70" s="189" t="s">
        <v>849</v>
      </c>
      <c r="I70" s="121" t="s">
        <v>171</v>
      </c>
      <c r="J70" s="121" t="s">
        <v>171</v>
      </c>
      <c r="K70" s="121" t="s">
        <v>850</v>
      </c>
      <c r="L70" s="121" t="s">
        <v>171</v>
      </c>
      <c r="M70" s="123" t="s">
        <v>851</v>
      </c>
      <c r="N70" s="121" t="s">
        <v>171</v>
      </c>
      <c r="O70" s="121" t="s">
        <v>182</v>
      </c>
      <c r="P70" s="121" t="s">
        <v>171</v>
      </c>
      <c r="Q70" s="121" t="s">
        <v>213</v>
      </c>
      <c r="R70" s="121" t="s">
        <v>171</v>
      </c>
      <c r="S70" s="136" t="s">
        <v>521</v>
      </c>
      <c r="T70" s="126"/>
      <c r="U70" s="126"/>
      <c r="V70" s="126"/>
      <c r="W70" s="127"/>
      <c r="X70" s="126"/>
      <c r="Y70" s="127"/>
      <c r="Z70" s="127"/>
      <c r="AA70" s="127"/>
      <c r="AB70" s="127"/>
    </row>
    <row r="71" spans="1:28" ht="31.5" hidden="1" customHeight="1">
      <c r="A71" s="121" t="s">
        <v>852</v>
      </c>
      <c r="B71" s="121" t="s">
        <v>170</v>
      </c>
      <c r="C71" s="121" t="s">
        <v>171</v>
      </c>
      <c r="D71" s="121" t="s">
        <v>853</v>
      </c>
      <c r="E71" s="121" t="s">
        <v>171</v>
      </c>
      <c r="F71" s="122">
        <v>3145376650</v>
      </c>
      <c r="G71" s="121" t="s">
        <v>854</v>
      </c>
      <c r="H71" s="189" t="s">
        <v>855</v>
      </c>
      <c r="I71" s="121" t="s">
        <v>171</v>
      </c>
      <c r="J71" s="121" t="s">
        <v>579</v>
      </c>
      <c r="K71" s="121" t="s">
        <v>856</v>
      </c>
      <c r="L71" s="121" t="s">
        <v>857</v>
      </c>
      <c r="M71" s="123" t="s">
        <v>858</v>
      </c>
      <c r="N71" s="121" t="s">
        <v>859</v>
      </c>
      <c r="O71" s="121" t="s">
        <v>182</v>
      </c>
      <c r="P71" s="121" t="s">
        <v>171</v>
      </c>
      <c r="Q71" s="121" t="s">
        <v>182</v>
      </c>
      <c r="R71" s="121" t="s">
        <v>277</v>
      </c>
      <c r="S71" s="136" t="s">
        <v>521</v>
      </c>
      <c r="T71" s="126"/>
      <c r="U71" s="126"/>
      <c r="V71" s="126"/>
      <c r="W71" s="127"/>
      <c r="X71" s="126"/>
      <c r="Y71" s="127"/>
      <c r="Z71" s="127"/>
      <c r="AA71" s="127"/>
      <c r="AB71" s="127"/>
    </row>
    <row r="72" spans="1:28" ht="31.5" hidden="1" customHeight="1">
      <c r="A72" s="121" t="s">
        <v>860</v>
      </c>
      <c r="B72" s="121" t="s">
        <v>170</v>
      </c>
      <c r="C72" s="121" t="s">
        <v>171</v>
      </c>
      <c r="D72" s="121" t="s">
        <v>861</v>
      </c>
      <c r="E72" s="121" t="s">
        <v>862</v>
      </c>
      <c r="F72" s="122">
        <v>3116338205</v>
      </c>
      <c r="G72" s="121" t="s">
        <v>863</v>
      </c>
      <c r="H72" s="189" t="s">
        <v>864</v>
      </c>
      <c r="I72" s="121" t="s">
        <v>865</v>
      </c>
      <c r="J72" s="121" t="s">
        <v>221</v>
      </c>
      <c r="K72" s="121" t="s">
        <v>866</v>
      </c>
      <c r="L72" s="121" t="s">
        <v>867</v>
      </c>
      <c r="M72" s="123" t="s">
        <v>868</v>
      </c>
      <c r="N72" s="121" t="s">
        <v>869</v>
      </c>
      <c r="O72" s="121" t="s">
        <v>182</v>
      </c>
      <c r="P72" s="121" t="s">
        <v>171</v>
      </c>
      <c r="Q72" s="121" t="s">
        <v>182</v>
      </c>
      <c r="R72" s="121" t="s">
        <v>870</v>
      </c>
      <c r="S72" s="136" t="s">
        <v>521</v>
      </c>
      <c r="T72" s="126"/>
      <c r="U72" s="126"/>
      <c r="V72" s="126"/>
      <c r="W72" s="127"/>
      <c r="X72" s="126"/>
      <c r="Y72" s="127"/>
      <c r="Z72" s="127"/>
      <c r="AA72" s="127"/>
      <c r="AB72" s="127"/>
    </row>
    <row r="73" spans="1:28" ht="31.5" hidden="1" customHeight="1">
      <c r="A73" s="121"/>
      <c r="B73" s="121" t="s">
        <v>18</v>
      </c>
      <c r="C73" s="121"/>
      <c r="D73" s="121" t="s">
        <v>871</v>
      </c>
      <c r="E73" s="121" t="s">
        <v>872</v>
      </c>
      <c r="F73" s="122" t="s">
        <v>873</v>
      </c>
      <c r="G73" s="121" t="s">
        <v>874</v>
      </c>
      <c r="H73" s="189" t="s">
        <v>875</v>
      </c>
      <c r="I73" s="121" t="s">
        <v>876</v>
      </c>
      <c r="J73" s="121" t="s">
        <v>769</v>
      </c>
      <c r="K73" s="121" t="s">
        <v>877</v>
      </c>
      <c r="L73" s="121" t="s">
        <v>878</v>
      </c>
      <c r="M73" s="123" t="s">
        <v>879</v>
      </c>
      <c r="N73" s="123" t="s">
        <v>880</v>
      </c>
      <c r="O73" s="121"/>
      <c r="P73" s="121"/>
      <c r="Q73" s="121"/>
      <c r="R73" s="121"/>
      <c r="S73" s="136" t="s">
        <v>521</v>
      </c>
      <c r="T73" s="126"/>
      <c r="U73" s="126"/>
      <c r="V73" s="126"/>
      <c r="W73" s="127"/>
      <c r="X73" s="126"/>
      <c r="Y73" s="127"/>
      <c r="Z73" s="127"/>
      <c r="AA73" s="127"/>
      <c r="AB73" s="127"/>
    </row>
    <row r="74" spans="1:28" ht="31.5" hidden="1" customHeight="1">
      <c r="A74" s="121"/>
      <c r="B74" s="121" t="s">
        <v>18</v>
      </c>
      <c r="C74" s="121"/>
      <c r="D74" s="121" t="s">
        <v>871</v>
      </c>
      <c r="E74" s="121" t="s">
        <v>872</v>
      </c>
      <c r="F74" s="122" t="s">
        <v>873</v>
      </c>
      <c r="G74" s="121" t="s">
        <v>874</v>
      </c>
      <c r="H74" s="189" t="s">
        <v>881</v>
      </c>
      <c r="I74" s="121" t="s">
        <v>882</v>
      </c>
      <c r="J74" s="121" t="s">
        <v>769</v>
      </c>
      <c r="K74" s="121" t="s">
        <v>877</v>
      </c>
      <c r="L74" s="121" t="s">
        <v>883</v>
      </c>
      <c r="M74" s="123" t="s">
        <v>884</v>
      </c>
      <c r="N74" s="123" t="s">
        <v>885</v>
      </c>
      <c r="O74" s="121"/>
      <c r="P74" s="121"/>
      <c r="Q74" s="121"/>
      <c r="R74" s="121"/>
      <c r="S74" s="136" t="s">
        <v>521</v>
      </c>
      <c r="T74" s="126"/>
      <c r="U74" s="126"/>
      <c r="V74" s="126"/>
      <c r="W74" s="127"/>
      <c r="X74" s="126"/>
      <c r="Y74" s="127"/>
      <c r="Z74" s="127"/>
      <c r="AA74" s="127"/>
      <c r="AB74" s="127"/>
    </row>
    <row r="75" spans="1:28" ht="31.5" hidden="1" customHeight="1">
      <c r="A75" s="121"/>
      <c r="B75" s="121" t="s">
        <v>18</v>
      </c>
      <c r="C75" s="121"/>
      <c r="D75" s="121" t="s">
        <v>871</v>
      </c>
      <c r="E75" s="121" t="s">
        <v>872</v>
      </c>
      <c r="F75" s="122" t="s">
        <v>873</v>
      </c>
      <c r="G75" s="121" t="s">
        <v>874</v>
      </c>
      <c r="H75" s="189" t="s">
        <v>881</v>
      </c>
      <c r="I75" s="121" t="s">
        <v>882</v>
      </c>
      <c r="J75" s="121" t="s">
        <v>769</v>
      </c>
      <c r="K75" s="121" t="s">
        <v>877</v>
      </c>
      <c r="L75" s="121" t="s">
        <v>886</v>
      </c>
      <c r="M75" s="123" t="s">
        <v>887</v>
      </c>
      <c r="N75" s="123" t="s">
        <v>888</v>
      </c>
      <c r="O75" s="121"/>
      <c r="P75" s="121"/>
      <c r="Q75" s="121"/>
      <c r="R75" s="121"/>
      <c r="S75" s="136" t="s">
        <v>521</v>
      </c>
      <c r="T75" s="126"/>
      <c r="U75" s="126"/>
      <c r="V75" s="126"/>
      <c r="W75" s="127"/>
      <c r="X75" s="126"/>
      <c r="Y75" s="127"/>
      <c r="Z75" s="127"/>
      <c r="AA75" s="127"/>
      <c r="AB75" s="127"/>
    </row>
    <row r="76" spans="1:28" ht="31.5" hidden="1" customHeight="1">
      <c r="A76" s="121"/>
      <c r="B76" s="121" t="s">
        <v>18</v>
      </c>
      <c r="C76" s="121"/>
      <c r="D76" s="121" t="s">
        <v>871</v>
      </c>
      <c r="E76" s="121" t="s">
        <v>872</v>
      </c>
      <c r="F76" s="122" t="s">
        <v>873</v>
      </c>
      <c r="G76" s="121" t="s">
        <v>874</v>
      </c>
      <c r="H76" s="189" t="s">
        <v>881</v>
      </c>
      <c r="I76" s="121" t="s">
        <v>882</v>
      </c>
      <c r="J76" s="121" t="s">
        <v>769</v>
      </c>
      <c r="K76" s="121" t="s">
        <v>877</v>
      </c>
      <c r="L76" s="121" t="s">
        <v>883</v>
      </c>
      <c r="M76" s="123" t="s">
        <v>889</v>
      </c>
      <c r="N76" s="123" t="s">
        <v>890</v>
      </c>
      <c r="O76" s="121"/>
      <c r="P76" s="121"/>
      <c r="Q76" s="121"/>
      <c r="R76" s="121"/>
      <c r="S76" s="136" t="s">
        <v>521</v>
      </c>
      <c r="T76" s="126"/>
      <c r="U76" s="126"/>
      <c r="V76" s="126"/>
      <c r="W76" s="127"/>
      <c r="X76" s="126"/>
      <c r="Y76" s="127"/>
      <c r="Z76" s="127"/>
      <c r="AA76" s="127"/>
      <c r="AB76" s="127"/>
    </row>
    <row r="77" spans="1:28" ht="31.5" hidden="1" customHeight="1">
      <c r="A77" s="121"/>
      <c r="B77" s="121" t="s">
        <v>18</v>
      </c>
      <c r="C77" s="121"/>
      <c r="D77" s="121" t="s">
        <v>871</v>
      </c>
      <c r="E77" s="121" t="s">
        <v>872</v>
      </c>
      <c r="F77" s="122" t="s">
        <v>873</v>
      </c>
      <c r="G77" s="121" t="s">
        <v>874</v>
      </c>
      <c r="H77" s="189" t="s">
        <v>891</v>
      </c>
      <c r="I77" s="121" t="s">
        <v>892</v>
      </c>
      <c r="J77" s="121" t="s">
        <v>769</v>
      </c>
      <c r="K77" s="121" t="s">
        <v>877</v>
      </c>
      <c r="L77" s="121" t="s">
        <v>893</v>
      </c>
      <c r="M77" s="123" t="s">
        <v>894</v>
      </c>
      <c r="N77" s="123" t="s">
        <v>895</v>
      </c>
      <c r="O77" s="121"/>
      <c r="P77" s="121"/>
      <c r="Q77" s="121"/>
      <c r="R77" s="121"/>
      <c r="S77" s="136" t="s">
        <v>521</v>
      </c>
      <c r="T77" s="126"/>
      <c r="U77" s="126"/>
      <c r="V77" s="126"/>
      <c r="W77" s="127"/>
      <c r="X77" s="126"/>
      <c r="Y77" s="127"/>
      <c r="Z77" s="127"/>
      <c r="AA77" s="127"/>
      <c r="AB77" s="127"/>
    </row>
    <row r="78" spans="1:28" ht="31.5" hidden="1" customHeight="1">
      <c r="A78" s="121"/>
      <c r="B78" s="121" t="s">
        <v>18</v>
      </c>
      <c r="C78" s="121"/>
      <c r="D78" s="121" t="s">
        <v>871</v>
      </c>
      <c r="E78" s="121" t="s">
        <v>872</v>
      </c>
      <c r="F78" s="122" t="s">
        <v>873</v>
      </c>
      <c r="G78" s="121" t="s">
        <v>874</v>
      </c>
      <c r="H78" s="189" t="s">
        <v>891</v>
      </c>
      <c r="I78" s="121" t="s">
        <v>892</v>
      </c>
      <c r="J78" s="121" t="s">
        <v>769</v>
      </c>
      <c r="K78" s="121" t="s">
        <v>877</v>
      </c>
      <c r="L78" s="121" t="s">
        <v>893</v>
      </c>
      <c r="M78" s="123" t="s">
        <v>896</v>
      </c>
      <c r="N78" s="123" t="s">
        <v>897</v>
      </c>
      <c r="O78" s="121"/>
      <c r="P78" s="121"/>
      <c r="Q78" s="121"/>
      <c r="R78" s="121"/>
      <c r="S78" s="136" t="s">
        <v>521</v>
      </c>
      <c r="T78" s="126"/>
      <c r="U78" s="126"/>
      <c r="V78" s="126"/>
      <c r="W78" s="127"/>
      <c r="X78" s="126"/>
      <c r="Y78" s="127"/>
      <c r="Z78" s="127"/>
      <c r="AA78" s="127"/>
      <c r="AB78" s="127"/>
    </row>
    <row r="79" spans="1:28" ht="31.5" hidden="1" customHeight="1">
      <c r="A79" s="121"/>
      <c r="B79" s="121" t="s">
        <v>18</v>
      </c>
      <c r="C79" s="121"/>
      <c r="D79" s="121" t="s">
        <v>871</v>
      </c>
      <c r="E79" s="121" t="s">
        <v>872</v>
      </c>
      <c r="F79" s="122" t="s">
        <v>873</v>
      </c>
      <c r="G79" s="121" t="s">
        <v>874</v>
      </c>
      <c r="H79" s="189" t="s">
        <v>898</v>
      </c>
      <c r="I79" s="121" t="s">
        <v>899</v>
      </c>
      <c r="J79" s="121" t="s">
        <v>769</v>
      </c>
      <c r="K79" s="121" t="s">
        <v>877</v>
      </c>
      <c r="L79" s="121" t="s">
        <v>900</v>
      </c>
      <c r="M79" s="123" t="s">
        <v>901</v>
      </c>
      <c r="N79" s="123" t="s">
        <v>902</v>
      </c>
      <c r="O79" s="121"/>
      <c r="P79" s="121"/>
      <c r="Q79" s="121"/>
      <c r="R79" s="121"/>
      <c r="S79" s="136" t="s">
        <v>521</v>
      </c>
      <c r="T79" s="126"/>
      <c r="U79" s="126"/>
      <c r="V79" s="126"/>
      <c r="W79" s="127"/>
      <c r="X79" s="126"/>
      <c r="Y79" s="127"/>
      <c r="Z79" s="127"/>
      <c r="AA79" s="127"/>
      <c r="AB79" s="127"/>
    </row>
    <row r="80" spans="1:28" ht="31.5" hidden="1" customHeight="1">
      <c r="A80" s="121"/>
      <c r="B80" s="121" t="s">
        <v>18</v>
      </c>
      <c r="C80" s="121"/>
      <c r="D80" s="121" t="s">
        <v>871</v>
      </c>
      <c r="E80" s="121" t="s">
        <v>872</v>
      </c>
      <c r="F80" s="122" t="s">
        <v>873</v>
      </c>
      <c r="G80" s="121" t="s">
        <v>874</v>
      </c>
      <c r="H80" s="189" t="s">
        <v>903</v>
      </c>
      <c r="I80" s="121" t="s">
        <v>904</v>
      </c>
      <c r="J80" s="121" t="s">
        <v>769</v>
      </c>
      <c r="K80" s="121" t="s">
        <v>877</v>
      </c>
      <c r="L80" s="121" t="s">
        <v>883</v>
      </c>
      <c r="M80" s="123" t="s">
        <v>905</v>
      </c>
      <c r="N80" s="123" t="s">
        <v>906</v>
      </c>
      <c r="O80" s="121"/>
      <c r="P80" s="121"/>
      <c r="Q80" s="121"/>
      <c r="R80" s="121"/>
      <c r="S80" s="136" t="s">
        <v>521</v>
      </c>
      <c r="T80" s="126"/>
      <c r="U80" s="126"/>
      <c r="V80" s="126"/>
      <c r="W80" s="127"/>
      <c r="X80" s="126"/>
      <c r="Y80" s="127"/>
      <c r="Z80" s="127"/>
      <c r="AA80" s="127"/>
      <c r="AB80" s="127"/>
    </row>
    <row r="81" spans="1:39" ht="31.5" hidden="1" customHeight="1">
      <c r="A81" s="121"/>
      <c r="B81" s="121" t="s">
        <v>18</v>
      </c>
      <c r="C81" s="121"/>
      <c r="D81" s="121" t="s">
        <v>871</v>
      </c>
      <c r="E81" s="121" t="s">
        <v>872</v>
      </c>
      <c r="F81" s="122" t="s">
        <v>873</v>
      </c>
      <c r="G81" s="121" t="s">
        <v>874</v>
      </c>
      <c r="H81" s="189" t="s">
        <v>903</v>
      </c>
      <c r="I81" s="121" t="s">
        <v>904</v>
      </c>
      <c r="J81" s="121" t="s">
        <v>769</v>
      </c>
      <c r="K81" s="121" t="s">
        <v>877</v>
      </c>
      <c r="L81" s="121" t="s">
        <v>907</v>
      </c>
      <c r="M81" s="123" t="s">
        <v>908</v>
      </c>
      <c r="N81" s="123" t="s">
        <v>909</v>
      </c>
      <c r="O81" s="121"/>
      <c r="P81" s="121"/>
      <c r="Q81" s="121"/>
      <c r="R81" s="121"/>
      <c r="S81" s="136" t="s">
        <v>521</v>
      </c>
      <c r="T81" s="126"/>
      <c r="U81" s="126"/>
      <c r="V81" s="126"/>
      <c r="W81" s="127"/>
      <c r="X81" s="126"/>
      <c r="Y81" s="127"/>
      <c r="Z81" s="127"/>
      <c r="AA81" s="127"/>
      <c r="AB81" s="127"/>
    </row>
    <row r="82" spans="1:39" ht="31.5" hidden="1" customHeight="1">
      <c r="A82" s="121"/>
      <c r="B82" s="121" t="s">
        <v>18</v>
      </c>
      <c r="C82" s="121"/>
      <c r="D82" s="121" t="s">
        <v>871</v>
      </c>
      <c r="E82" s="121" t="s">
        <v>872</v>
      </c>
      <c r="F82" s="122" t="s">
        <v>873</v>
      </c>
      <c r="G82" s="121" t="s">
        <v>874</v>
      </c>
      <c r="H82" s="189" t="s">
        <v>910</v>
      </c>
      <c r="I82" s="121" t="s">
        <v>911</v>
      </c>
      <c r="J82" s="121" t="s">
        <v>769</v>
      </c>
      <c r="K82" s="121" t="s">
        <v>877</v>
      </c>
      <c r="L82" s="121" t="s">
        <v>883</v>
      </c>
      <c r="M82" s="123" t="s">
        <v>912</v>
      </c>
      <c r="N82" s="123" t="s">
        <v>913</v>
      </c>
      <c r="O82" s="121"/>
      <c r="P82" s="121"/>
      <c r="Q82" s="121"/>
      <c r="R82" s="121"/>
      <c r="S82" s="136" t="s">
        <v>521</v>
      </c>
      <c r="T82" s="126"/>
      <c r="U82" s="126"/>
      <c r="V82" s="126"/>
      <c r="W82" s="127"/>
      <c r="X82" s="126"/>
      <c r="Y82" s="127"/>
      <c r="Z82" s="127"/>
      <c r="AA82" s="127"/>
      <c r="AB82" s="127"/>
    </row>
    <row r="83" spans="1:39" ht="31.5" hidden="1" customHeight="1">
      <c r="A83" s="121"/>
      <c r="B83" s="121" t="s">
        <v>18</v>
      </c>
      <c r="C83" s="121"/>
      <c r="D83" s="121" t="s">
        <v>871</v>
      </c>
      <c r="E83" s="121" t="s">
        <v>872</v>
      </c>
      <c r="F83" s="122" t="s">
        <v>873</v>
      </c>
      <c r="G83" s="121" t="s">
        <v>874</v>
      </c>
      <c r="H83" s="189" t="s">
        <v>914</v>
      </c>
      <c r="I83" s="121" t="s">
        <v>915</v>
      </c>
      <c r="J83" s="121" t="s">
        <v>517</v>
      </c>
      <c r="K83" s="121" t="s">
        <v>916</v>
      </c>
      <c r="L83" s="121" t="s">
        <v>917</v>
      </c>
      <c r="M83" s="123" t="s">
        <v>918</v>
      </c>
      <c r="N83" s="123" t="s">
        <v>919</v>
      </c>
      <c r="O83" s="121"/>
      <c r="P83" s="121"/>
      <c r="Q83" s="121"/>
      <c r="R83" s="121"/>
      <c r="S83" s="136" t="s">
        <v>367</v>
      </c>
      <c r="T83" s="126"/>
      <c r="U83" s="126"/>
      <c r="V83" s="126"/>
      <c r="W83" s="127"/>
      <c r="X83" s="126"/>
      <c r="Y83" s="127"/>
      <c r="Z83" s="127"/>
      <c r="AA83" s="127"/>
      <c r="AB83" s="127"/>
    </row>
    <row r="84" spans="1:39" ht="31.5" hidden="1" customHeight="1">
      <c r="A84" s="121"/>
      <c r="B84" s="121" t="s">
        <v>18</v>
      </c>
      <c r="C84" s="121"/>
      <c r="D84" s="121" t="s">
        <v>871</v>
      </c>
      <c r="E84" s="121" t="s">
        <v>872</v>
      </c>
      <c r="F84" s="122" t="s">
        <v>873</v>
      </c>
      <c r="G84" s="121" t="s">
        <v>874</v>
      </c>
      <c r="H84" s="190" t="s">
        <v>920</v>
      </c>
      <c r="I84" s="121" t="s">
        <v>921</v>
      </c>
      <c r="J84" s="121" t="s">
        <v>769</v>
      </c>
      <c r="K84" s="121" t="s">
        <v>652</v>
      </c>
      <c r="L84" s="121" t="s">
        <v>813</v>
      </c>
      <c r="M84" s="123" t="s">
        <v>922</v>
      </c>
      <c r="N84" s="123" t="s">
        <v>923</v>
      </c>
      <c r="O84" s="121"/>
      <c r="P84" s="121"/>
      <c r="Q84" s="121"/>
      <c r="R84" s="121"/>
      <c r="S84" s="136" t="s">
        <v>367</v>
      </c>
      <c r="T84" s="126"/>
      <c r="U84" s="126"/>
      <c r="V84" s="126"/>
      <c r="W84" s="206"/>
      <c r="X84" s="205"/>
      <c r="Y84" s="206"/>
      <c r="Z84" s="206"/>
      <c r="AA84" s="206"/>
      <c r="AB84" s="206"/>
    </row>
    <row r="85" spans="1:39" ht="254" customHeight="1">
      <c r="A85" s="291"/>
      <c r="B85" s="291"/>
      <c r="C85" s="291"/>
      <c r="D85" s="121" t="s">
        <v>218</v>
      </c>
      <c r="E85" s="121" t="s">
        <v>171</v>
      </c>
      <c r="F85" s="121" t="s">
        <v>220</v>
      </c>
      <c r="G85" s="121" t="s">
        <v>171</v>
      </c>
      <c r="H85" s="121" t="s">
        <v>223</v>
      </c>
      <c r="I85" s="291"/>
      <c r="J85" s="121" t="s">
        <v>225</v>
      </c>
      <c r="K85" s="121" t="s">
        <v>226</v>
      </c>
      <c r="L85" s="121"/>
      <c r="M85" s="123" t="s">
        <v>224</v>
      </c>
      <c r="N85" s="126" t="s">
        <v>215</v>
      </c>
      <c r="O85" s="126" t="s">
        <v>185</v>
      </c>
      <c r="P85" s="127"/>
      <c r="Q85" s="188" t="s">
        <v>187</v>
      </c>
      <c r="R85" s="126"/>
      <c r="S85" s="127"/>
      <c r="T85" s="127"/>
      <c r="U85" s="127"/>
      <c r="V85" s="127"/>
      <c r="W85" s="219"/>
      <c r="X85" s="219"/>
      <c r="Y85" s="219"/>
      <c r="Z85" s="219"/>
      <c r="AA85" s="219"/>
      <c r="AB85" s="219"/>
      <c r="AC85" s="219"/>
      <c r="AD85" s="293" t="s">
        <v>2302</v>
      </c>
      <c r="AE85" s="293" t="s">
        <v>2302</v>
      </c>
      <c r="AF85" s="293" t="s">
        <v>2302</v>
      </c>
      <c r="AG85" s="293" t="s">
        <v>2302</v>
      </c>
      <c r="AH85" s="293" t="s">
        <v>2302</v>
      </c>
      <c r="AI85" s="293" t="s">
        <v>2302</v>
      </c>
      <c r="AJ85" s="293" t="s">
        <v>2302</v>
      </c>
      <c r="AK85" s="293" t="s">
        <v>2302</v>
      </c>
      <c r="AL85" s="293" t="s">
        <v>2302</v>
      </c>
      <c r="AM85" s="292" t="s">
        <v>2312</v>
      </c>
    </row>
    <row r="86" spans="1:39" ht="31.5" customHeight="1">
      <c r="N86" s="1"/>
    </row>
    <row r="87" spans="1:39" ht="31.5" customHeight="1">
      <c r="N87" s="1"/>
    </row>
    <row r="88" spans="1:39" ht="31.5" customHeight="1">
      <c r="N88" s="1"/>
    </row>
    <row r="89" spans="1:39" ht="31.5" customHeight="1">
      <c r="N89" s="1"/>
    </row>
    <row r="90" spans="1:39" ht="31.5" customHeight="1">
      <c r="N90" s="1"/>
    </row>
    <row r="91" spans="1:39" ht="31.5" customHeight="1">
      <c r="N91" s="1"/>
    </row>
    <row r="92" spans="1:39" ht="31.5" customHeight="1">
      <c r="N92" s="1"/>
    </row>
    <row r="93" spans="1:39" ht="31.5" customHeight="1">
      <c r="N93" s="1"/>
    </row>
    <row r="94" spans="1:39" ht="31.5" customHeight="1">
      <c r="N94" s="1"/>
    </row>
    <row r="95" spans="1:39" ht="31.5" customHeight="1">
      <c r="N95" s="1"/>
    </row>
    <row r="96" spans="1:39" ht="31.5" customHeight="1">
      <c r="N96" s="1"/>
    </row>
    <row r="97" spans="14:14" ht="31.5" customHeight="1">
      <c r="N97" s="1"/>
    </row>
    <row r="98" spans="14:14" ht="31.5" customHeight="1">
      <c r="N98" s="1"/>
    </row>
    <row r="99" spans="14:14" ht="31.5" customHeight="1">
      <c r="N99" s="1"/>
    </row>
    <row r="100" spans="14:14" ht="31.5" customHeight="1">
      <c r="N100" s="1"/>
    </row>
    <row r="101" spans="14:14" ht="31.5" customHeight="1">
      <c r="N101" s="1"/>
    </row>
    <row r="102" spans="14:14" ht="31.5" customHeight="1">
      <c r="N102" s="1"/>
    </row>
    <row r="103" spans="14:14" ht="31.5" customHeight="1">
      <c r="N103" s="1"/>
    </row>
    <row r="104" spans="14:14" ht="31.5" customHeight="1">
      <c r="N104" s="1"/>
    </row>
    <row r="105" spans="14:14" ht="31.5" customHeight="1">
      <c r="N105" s="1"/>
    </row>
    <row r="106" spans="14:14" ht="31.5" customHeight="1">
      <c r="N106" s="1"/>
    </row>
    <row r="107" spans="14:14" ht="31.5" customHeight="1">
      <c r="N107" s="1"/>
    </row>
    <row r="108" spans="14:14" ht="31.5" customHeight="1">
      <c r="N108" s="1"/>
    </row>
    <row r="109" spans="14:14" ht="31.5" customHeight="1">
      <c r="N109" s="1"/>
    </row>
    <row r="110" spans="14:14" ht="31.5" customHeight="1">
      <c r="N110" s="1"/>
    </row>
    <row r="111" spans="14:14" ht="31.5" customHeight="1">
      <c r="N111" s="1"/>
    </row>
    <row r="112" spans="14:14" ht="31.5" customHeight="1">
      <c r="N112" s="1"/>
    </row>
    <row r="113" spans="14:14" ht="31.5" customHeight="1">
      <c r="N113" s="1"/>
    </row>
    <row r="114" spans="14:14" ht="31.5" customHeight="1">
      <c r="N114" s="1"/>
    </row>
    <row r="115" spans="14:14" ht="31.5" customHeight="1">
      <c r="N115" s="1"/>
    </row>
    <row r="116" spans="14:14" ht="31.5" customHeight="1">
      <c r="N116" s="1"/>
    </row>
    <row r="117" spans="14:14" ht="31.5" customHeight="1">
      <c r="N117" s="1"/>
    </row>
    <row r="118" spans="14:14" ht="31.5" customHeight="1">
      <c r="N118" s="1"/>
    </row>
    <row r="119" spans="14:14" ht="31.5" customHeight="1">
      <c r="N119" s="1"/>
    </row>
    <row r="120" spans="14:14" ht="31.5" customHeight="1">
      <c r="N120" s="1"/>
    </row>
    <row r="121" spans="14:14" ht="31.5" customHeight="1">
      <c r="N121" s="1"/>
    </row>
    <row r="122" spans="14:14" ht="31.5" customHeight="1">
      <c r="N122" s="1"/>
    </row>
    <row r="123" spans="14:14" ht="31.5" customHeight="1">
      <c r="N123" s="1"/>
    </row>
    <row r="124" spans="14:14" ht="31.5" customHeight="1">
      <c r="N124" s="1"/>
    </row>
    <row r="125" spans="14:14" ht="31.5" customHeight="1">
      <c r="N125" s="1"/>
    </row>
    <row r="126" spans="14:14" ht="31.5" customHeight="1">
      <c r="N126" s="1"/>
    </row>
    <row r="127" spans="14:14" ht="31.5" customHeight="1">
      <c r="N127" s="1"/>
    </row>
    <row r="128" spans="14:14" ht="31.5" customHeight="1">
      <c r="N128" s="1"/>
    </row>
    <row r="129" spans="14:14" ht="31.5" customHeight="1">
      <c r="N129" s="1"/>
    </row>
    <row r="130" spans="14:14" ht="31.5" customHeight="1">
      <c r="N130" s="1"/>
    </row>
    <row r="131" spans="14:14" ht="31.5" customHeight="1">
      <c r="N131" s="1"/>
    </row>
    <row r="132" spans="14:14" ht="31.5" customHeight="1">
      <c r="N132" s="1"/>
    </row>
    <row r="133" spans="14:14" ht="31.5" customHeight="1">
      <c r="N133" s="1"/>
    </row>
    <row r="134" spans="14:14" ht="31.5" customHeight="1">
      <c r="N134" s="1"/>
    </row>
    <row r="135" spans="14:14" ht="31.5" customHeight="1">
      <c r="N135" s="1"/>
    </row>
    <row r="136" spans="14:14" ht="31.5" customHeight="1">
      <c r="N136" s="1"/>
    </row>
    <row r="137" spans="14:14" ht="31.5" customHeight="1">
      <c r="N137" s="1"/>
    </row>
    <row r="138" spans="14:14" ht="31.5" customHeight="1">
      <c r="N138" s="1"/>
    </row>
    <row r="139" spans="14:14" ht="31.5" customHeight="1">
      <c r="N139" s="1"/>
    </row>
    <row r="140" spans="14:14" ht="31.5" customHeight="1">
      <c r="N140" s="1"/>
    </row>
    <row r="141" spans="14:14" ht="31.5" customHeight="1">
      <c r="N141" s="1"/>
    </row>
    <row r="142" spans="14:14" ht="31.5" customHeight="1">
      <c r="N142" s="1"/>
    </row>
    <row r="143" spans="14:14" ht="31.5" customHeight="1">
      <c r="N143" s="1"/>
    </row>
    <row r="144" spans="14:14" ht="31.5" customHeight="1">
      <c r="N144" s="1"/>
    </row>
    <row r="145" spans="14:14" ht="31.5" customHeight="1">
      <c r="N145" s="1"/>
    </row>
    <row r="146" spans="14:14" ht="31.5" customHeight="1">
      <c r="N146" s="1"/>
    </row>
    <row r="147" spans="14:14" ht="31.5" customHeight="1">
      <c r="N147" s="1"/>
    </row>
    <row r="148" spans="14:14" ht="31.5" customHeight="1">
      <c r="N148" s="1"/>
    </row>
    <row r="149" spans="14:14" ht="31.5" customHeight="1">
      <c r="N149" s="1"/>
    </row>
    <row r="150" spans="14:14" ht="31.5" customHeight="1">
      <c r="N150" s="1"/>
    </row>
    <row r="151" spans="14:14" ht="31.5" customHeight="1">
      <c r="N151" s="1"/>
    </row>
    <row r="152" spans="14:14" ht="31.5" customHeight="1">
      <c r="N152" s="1"/>
    </row>
    <row r="153" spans="14:14" ht="31.5" customHeight="1">
      <c r="N153" s="1"/>
    </row>
    <row r="154" spans="14:14" ht="31.5" customHeight="1">
      <c r="N154" s="1"/>
    </row>
    <row r="155" spans="14:14" ht="31.5" customHeight="1">
      <c r="N155" s="1"/>
    </row>
    <row r="156" spans="14:14" ht="31.5" customHeight="1">
      <c r="N156" s="1"/>
    </row>
    <row r="157" spans="14:14" ht="31.5" customHeight="1">
      <c r="N157" s="1"/>
    </row>
    <row r="158" spans="14:14" ht="31.5" customHeight="1">
      <c r="N158" s="1"/>
    </row>
    <row r="159" spans="14:14" ht="31.5" customHeight="1">
      <c r="N159" s="1"/>
    </row>
    <row r="160" spans="14:14" ht="31.5" customHeight="1">
      <c r="N160" s="1"/>
    </row>
    <row r="161" spans="14:14" ht="31.5" customHeight="1">
      <c r="N161" s="1"/>
    </row>
    <row r="162" spans="14:14" ht="31.5" customHeight="1">
      <c r="N162" s="1"/>
    </row>
    <row r="163" spans="14:14" ht="31.5" customHeight="1">
      <c r="N163" s="1"/>
    </row>
    <row r="164" spans="14:14" ht="31.5" customHeight="1">
      <c r="N164" s="1"/>
    </row>
    <row r="165" spans="14:14" ht="31.5" customHeight="1">
      <c r="N165" s="1"/>
    </row>
    <row r="166" spans="14:14" ht="31.5" customHeight="1">
      <c r="N166" s="1"/>
    </row>
    <row r="167" spans="14:14" ht="31.5" customHeight="1">
      <c r="N167" s="1"/>
    </row>
    <row r="168" spans="14:14" ht="31.5" customHeight="1">
      <c r="N168" s="1"/>
    </row>
    <row r="169" spans="14:14" ht="31.5" customHeight="1">
      <c r="N169" s="1"/>
    </row>
    <row r="170" spans="14:14" ht="31.5" customHeight="1">
      <c r="N170" s="1"/>
    </row>
    <row r="171" spans="14:14" ht="31.5" customHeight="1">
      <c r="N171" s="1"/>
    </row>
    <row r="172" spans="14:14" ht="31.5" customHeight="1">
      <c r="N172" s="1"/>
    </row>
    <row r="173" spans="14:14" ht="31.5" customHeight="1">
      <c r="N173" s="1"/>
    </row>
    <row r="174" spans="14:14" ht="31.5" customHeight="1">
      <c r="N174" s="1"/>
    </row>
    <row r="175" spans="14:14" ht="31.5" customHeight="1">
      <c r="N175" s="1"/>
    </row>
    <row r="176" spans="14:14" ht="31.5" customHeight="1">
      <c r="N176" s="1"/>
    </row>
    <row r="177" spans="14:14" ht="31.5" customHeight="1">
      <c r="N177" s="1"/>
    </row>
    <row r="178" spans="14:14" ht="31.5" customHeight="1">
      <c r="N178" s="1"/>
    </row>
    <row r="179" spans="14:14" ht="31.5" customHeight="1">
      <c r="N179" s="1"/>
    </row>
    <row r="180" spans="14:14" ht="31.5" customHeight="1">
      <c r="N180" s="1"/>
    </row>
    <row r="181" spans="14:14" ht="31.5" customHeight="1">
      <c r="N181" s="1"/>
    </row>
    <row r="182" spans="14:14" ht="31.5" customHeight="1">
      <c r="N182" s="1"/>
    </row>
    <row r="183" spans="14:14" ht="31.5" customHeight="1">
      <c r="N183" s="1"/>
    </row>
    <row r="184" spans="14:14" ht="31.5" customHeight="1">
      <c r="N184" s="1"/>
    </row>
    <row r="185" spans="14:14" ht="31.5" customHeight="1">
      <c r="N185" s="1"/>
    </row>
    <row r="186" spans="14:14" ht="31.5" customHeight="1">
      <c r="N186" s="1"/>
    </row>
    <row r="187" spans="14:14" ht="31.5" customHeight="1">
      <c r="N187" s="1"/>
    </row>
    <row r="188" spans="14:14" ht="31.5" customHeight="1">
      <c r="N188" s="1"/>
    </row>
    <row r="189" spans="14:14" ht="31.5" customHeight="1">
      <c r="N189" s="1"/>
    </row>
    <row r="190" spans="14:14" ht="31.5" customHeight="1">
      <c r="N190" s="1"/>
    </row>
    <row r="191" spans="14:14" ht="31.5" customHeight="1">
      <c r="N191" s="1"/>
    </row>
    <row r="192" spans="14:14" ht="31.5" customHeight="1">
      <c r="N192" s="1"/>
    </row>
    <row r="193" spans="14:14" ht="31.5" customHeight="1">
      <c r="N193" s="1"/>
    </row>
    <row r="194" spans="14:14" ht="31.5" customHeight="1">
      <c r="N194" s="1"/>
    </row>
    <row r="195" spans="14:14" ht="31.5" customHeight="1">
      <c r="N195" s="1"/>
    </row>
    <row r="196" spans="14:14" ht="31.5" customHeight="1">
      <c r="N196" s="1"/>
    </row>
    <row r="197" spans="14:14" ht="31.5" customHeight="1">
      <c r="N197" s="1"/>
    </row>
    <row r="198" spans="14:14" ht="31.5" customHeight="1">
      <c r="N198" s="1"/>
    </row>
    <row r="199" spans="14:14" ht="31.5" customHeight="1">
      <c r="N199" s="1"/>
    </row>
    <row r="200" spans="14:14" ht="31.5" customHeight="1">
      <c r="N200" s="1"/>
    </row>
    <row r="201" spans="14:14" ht="31.5" customHeight="1">
      <c r="N201" s="1"/>
    </row>
    <row r="202" spans="14:14" ht="31.5" customHeight="1">
      <c r="N202" s="1"/>
    </row>
    <row r="203" spans="14:14" ht="31.5" customHeight="1">
      <c r="N203" s="1"/>
    </row>
    <row r="204" spans="14:14" ht="31.5" customHeight="1">
      <c r="N204" s="1"/>
    </row>
    <row r="205" spans="14:14" ht="31.5" customHeight="1">
      <c r="N205" s="1"/>
    </row>
    <row r="206" spans="14:14" ht="31.5" customHeight="1">
      <c r="N206" s="1"/>
    </row>
    <row r="207" spans="14:14" ht="31.5" customHeight="1">
      <c r="N207" s="1"/>
    </row>
    <row r="208" spans="14:14" ht="31.5" customHeight="1">
      <c r="N208" s="1"/>
    </row>
    <row r="209" spans="14:14" ht="31.5" customHeight="1">
      <c r="N209" s="1"/>
    </row>
    <row r="210" spans="14:14" ht="31.5" customHeight="1">
      <c r="N210" s="1"/>
    </row>
    <row r="211" spans="14:14" ht="31.5" customHeight="1">
      <c r="N211" s="1"/>
    </row>
    <row r="212" spans="14:14" ht="31.5" customHeight="1">
      <c r="N212" s="1"/>
    </row>
    <row r="213" spans="14:14" ht="31.5" customHeight="1">
      <c r="N213" s="1"/>
    </row>
    <row r="214" spans="14:14" ht="31.5" customHeight="1">
      <c r="N214" s="1"/>
    </row>
    <row r="215" spans="14:14" ht="31.5" customHeight="1">
      <c r="N215" s="1"/>
    </row>
    <row r="216" spans="14:14" ht="31.5" customHeight="1">
      <c r="N216" s="1"/>
    </row>
    <row r="217" spans="14:14" ht="31.5" customHeight="1">
      <c r="N217" s="1"/>
    </row>
    <row r="218" spans="14:14" ht="31.5" customHeight="1">
      <c r="N218" s="1"/>
    </row>
    <row r="219" spans="14:14" ht="31.5" customHeight="1">
      <c r="N219" s="1"/>
    </row>
    <row r="220" spans="14:14" ht="31.5" customHeight="1">
      <c r="N220" s="1"/>
    </row>
    <row r="221" spans="14:14" ht="31.5" customHeight="1">
      <c r="N221" s="1"/>
    </row>
    <row r="222" spans="14:14" ht="31.5" customHeight="1">
      <c r="N222" s="1"/>
    </row>
    <row r="223" spans="14:14" ht="31.5" customHeight="1">
      <c r="N223" s="1"/>
    </row>
    <row r="224" spans="14:14" ht="31.5" customHeight="1">
      <c r="N224" s="1"/>
    </row>
    <row r="225" spans="14:14" ht="31.5" customHeight="1">
      <c r="N225" s="1"/>
    </row>
    <row r="226" spans="14:14" ht="31.5" customHeight="1">
      <c r="N226" s="1"/>
    </row>
    <row r="227" spans="14:14" ht="31.5" customHeight="1">
      <c r="N227" s="1"/>
    </row>
    <row r="228" spans="14:14" ht="31.5" customHeight="1">
      <c r="N228" s="1"/>
    </row>
    <row r="229" spans="14:14" ht="31.5" customHeight="1">
      <c r="N229" s="1"/>
    </row>
    <row r="230" spans="14:14" ht="31.5" customHeight="1">
      <c r="N230" s="1"/>
    </row>
    <row r="231" spans="14:14" ht="31.5" customHeight="1">
      <c r="N231" s="1"/>
    </row>
    <row r="232" spans="14:14" ht="31.5" customHeight="1">
      <c r="N232" s="1"/>
    </row>
    <row r="233" spans="14:14" ht="31.5" customHeight="1">
      <c r="N233" s="1"/>
    </row>
    <row r="234" spans="14:14" ht="31.5" customHeight="1">
      <c r="N234" s="1"/>
    </row>
    <row r="235" spans="14:14" ht="31.5" customHeight="1">
      <c r="N235" s="1"/>
    </row>
    <row r="236" spans="14:14" ht="31.5" customHeight="1">
      <c r="N236" s="1"/>
    </row>
    <row r="237" spans="14:14" ht="31.5" customHeight="1">
      <c r="N237" s="1"/>
    </row>
    <row r="238" spans="14:14" ht="31.5" customHeight="1">
      <c r="N238" s="1"/>
    </row>
    <row r="239" spans="14:14" ht="31.5" customHeight="1">
      <c r="N239" s="1"/>
    </row>
    <row r="240" spans="14:14" ht="31.5" customHeight="1">
      <c r="N240" s="1"/>
    </row>
    <row r="241" spans="14:14" ht="31.5" customHeight="1">
      <c r="N241" s="1"/>
    </row>
    <row r="242" spans="14:14" ht="31.5" customHeight="1">
      <c r="N242" s="1"/>
    </row>
    <row r="243" spans="14:14" ht="31.5" customHeight="1">
      <c r="N243" s="1"/>
    </row>
    <row r="244" spans="14:14" ht="31.5" customHeight="1">
      <c r="N244" s="1"/>
    </row>
    <row r="245" spans="14:14" ht="31.5" customHeight="1">
      <c r="N245" s="1"/>
    </row>
    <row r="246" spans="14:14" ht="31.5" customHeight="1">
      <c r="N246" s="1"/>
    </row>
    <row r="247" spans="14:14" ht="31.5" customHeight="1">
      <c r="N247" s="1"/>
    </row>
    <row r="248" spans="14:14" ht="31.5" customHeight="1">
      <c r="N248" s="1"/>
    </row>
    <row r="249" spans="14:14" ht="31.5" customHeight="1">
      <c r="N249" s="1"/>
    </row>
    <row r="250" spans="14:14" ht="31.5" customHeight="1">
      <c r="N250" s="1"/>
    </row>
    <row r="251" spans="14:14" ht="31.5" customHeight="1">
      <c r="N251" s="1"/>
    </row>
    <row r="252" spans="14:14" ht="31.5" customHeight="1">
      <c r="N252" s="1"/>
    </row>
    <row r="253" spans="14:14" ht="31.5" customHeight="1">
      <c r="N253" s="1"/>
    </row>
    <row r="254" spans="14:14" ht="31.5" customHeight="1">
      <c r="N254" s="1"/>
    </row>
    <row r="255" spans="14:14" ht="31.5" customHeight="1">
      <c r="N255" s="1"/>
    </row>
    <row r="256" spans="14:14" ht="31.5" customHeight="1">
      <c r="N256" s="1"/>
    </row>
    <row r="257" spans="14:14" ht="31.5" customHeight="1">
      <c r="N257" s="1"/>
    </row>
    <row r="258" spans="14:14" ht="31.5" customHeight="1">
      <c r="N258" s="1"/>
    </row>
    <row r="259" spans="14:14" ht="31.5" customHeight="1">
      <c r="N259" s="1"/>
    </row>
    <row r="260" spans="14:14" ht="31.5" customHeight="1">
      <c r="N260" s="1"/>
    </row>
    <row r="261" spans="14:14" ht="31.5" customHeight="1">
      <c r="N261" s="1"/>
    </row>
    <row r="262" spans="14:14" ht="31.5" customHeight="1">
      <c r="N262" s="1"/>
    </row>
    <row r="263" spans="14:14" ht="31.5" customHeight="1">
      <c r="N263" s="1"/>
    </row>
    <row r="264" spans="14:14" ht="31.5" customHeight="1">
      <c r="N264" s="1"/>
    </row>
    <row r="265" spans="14:14" ht="31.5" customHeight="1">
      <c r="N265" s="1"/>
    </row>
    <row r="266" spans="14:14" ht="31.5" customHeight="1">
      <c r="N266" s="1"/>
    </row>
    <row r="267" spans="14:14" ht="31.5" customHeight="1">
      <c r="N267" s="1"/>
    </row>
    <row r="268" spans="14:14" ht="31.5" customHeight="1">
      <c r="N268" s="1"/>
    </row>
    <row r="269" spans="14:14" ht="31.5" customHeight="1">
      <c r="N269" s="1"/>
    </row>
    <row r="270" spans="14:14" ht="31.5" customHeight="1">
      <c r="N270" s="1"/>
    </row>
    <row r="271" spans="14:14" ht="31.5" customHeight="1">
      <c r="N271" s="1"/>
    </row>
    <row r="272" spans="14:14" ht="31.5" customHeight="1">
      <c r="N272" s="1"/>
    </row>
    <row r="273" spans="14:14" ht="31.5" customHeight="1">
      <c r="N273" s="1"/>
    </row>
    <row r="274" spans="14:14" ht="31.5" customHeight="1">
      <c r="N274" s="1"/>
    </row>
    <row r="275" spans="14:14" ht="31.5" customHeight="1">
      <c r="N275" s="1"/>
    </row>
    <row r="276" spans="14:14" ht="31.5" customHeight="1">
      <c r="N276" s="1"/>
    </row>
    <row r="277" spans="14:14" ht="31.5" customHeight="1">
      <c r="N277" s="1"/>
    </row>
    <row r="278" spans="14:14" ht="31.5" customHeight="1">
      <c r="N278" s="1"/>
    </row>
    <row r="279" spans="14:14" ht="31.5" customHeight="1">
      <c r="N279" s="1"/>
    </row>
    <row r="280" spans="14:14" ht="31.5" customHeight="1">
      <c r="N280" s="1"/>
    </row>
    <row r="281" spans="14:14" ht="31.5" customHeight="1">
      <c r="N281" s="1"/>
    </row>
    <row r="282" spans="14:14" ht="31.5" customHeight="1">
      <c r="N282" s="1"/>
    </row>
    <row r="283" spans="14:14" ht="31.5" customHeight="1">
      <c r="N283" s="1"/>
    </row>
    <row r="284" spans="14:14" ht="31.5" customHeight="1">
      <c r="N284" s="1"/>
    </row>
    <row r="285" spans="14:14" ht="31.5" customHeight="1">
      <c r="N285" s="1"/>
    </row>
    <row r="286" spans="14:14" ht="31.5" customHeight="1">
      <c r="N286" s="1"/>
    </row>
    <row r="287" spans="14:14" ht="31.5" customHeight="1">
      <c r="N287" s="1"/>
    </row>
    <row r="288" spans="14:14" ht="31.5" customHeight="1">
      <c r="N288" s="1"/>
    </row>
    <row r="289" spans="14:14" ht="31.5" customHeight="1">
      <c r="N289" s="1"/>
    </row>
    <row r="290" spans="14:14" ht="31.5" customHeight="1">
      <c r="N290" s="1"/>
    </row>
    <row r="291" spans="14:14" ht="31.5" customHeight="1">
      <c r="N291" s="1"/>
    </row>
    <row r="292" spans="14:14" ht="31.5" customHeight="1">
      <c r="N292" s="1"/>
    </row>
    <row r="293" spans="14:14" ht="31.5" customHeight="1">
      <c r="N293" s="1"/>
    </row>
    <row r="294" spans="14:14" ht="31.5" customHeight="1">
      <c r="N294" s="1"/>
    </row>
    <row r="295" spans="14:14" ht="31.5" customHeight="1">
      <c r="N295" s="1"/>
    </row>
    <row r="296" spans="14:14" ht="31.5" customHeight="1">
      <c r="N296" s="1"/>
    </row>
    <row r="297" spans="14:14" ht="31.5" customHeight="1">
      <c r="N297" s="1"/>
    </row>
    <row r="298" spans="14:14" ht="31.5" customHeight="1">
      <c r="N298" s="1"/>
    </row>
    <row r="299" spans="14:14" ht="31.5" customHeight="1">
      <c r="N299" s="1"/>
    </row>
    <row r="300" spans="14:14" ht="31.5" customHeight="1">
      <c r="N300" s="1"/>
    </row>
    <row r="301" spans="14:14" ht="31.5" customHeight="1">
      <c r="N301" s="1"/>
    </row>
    <row r="302" spans="14:14" ht="31.5" customHeight="1">
      <c r="N302" s="1"/>
    </row>
    <row r="303" spans="14:14" ht="31.5" customHeight="1">
      <c r="N303" s="1"/>
    </row>
    <row r="304" spans="14:14" ht="31.5" customHeight="1">
      <c r="N304" s="1"/>
    </row>
    <row r="305" spans="14:14" ht="31.5" customHeight="1">
      <c r="N305" s="1"/>
    </row>
    <row r="306" spans="14:14" ht="31.5" customHeight="1">
      <c r="N306" s="1"/>
    </row>
    <row r="307" spans="14:14" ht="31.5" customHeight="1">
      <c r="N307" s="1"/>
    </row>
    <row r="308" spans="14:14" ht="31.5" customHeight="1">
      <c r="N308" s="1"/>
    </row>
    <row r="309" spans="14:14" ht="31.5" customHeight="1">
      <c r="N309" s="1"/>
    </row>
    <row r="310" spans="14:14" ht="31.5" customHeight="1">
      <c r="N310" s="1"/>
    </row>
    <row r="311" spans="14:14" ht="31.5" customHeight="1">
      <c r="N311" s="1"/>
    </row>
    <row r="312" spans="14:14" ht="31.5" customHeight="1">
      <c r="N312" s="1"/>
    </row>
    <row r="313" spans="14:14" ht="31.5" customHeight="1">
      <c r="N313" s="1"/>
    </row>
    <row r="314" spans="14:14" ht="31.5" customHeight="1">
      <c r="N314" s="1"/>
    </row>
    <row r="315" spans="14:14" ht="31.5" customHeight="1">
      <c r="N315" s="1"/>
    </row>
    <row r="316" spans="14:14" ht="31.5" customHeight="1">
      <c r="N316" s="1"/>
    </row>
    <row r="317" spans="14:14" ht="31.5" customHeight="1">
      <c r="N317" s="1"/>
    </row>
    <row r="318" spans="14:14" ht="31.5" customHeight="1">
      <c r="N318" s="1"/>
    </row>
    <row r="319" spans="14:14" ht="31.5" customHeight="1">
      <c r="N319" s="1"/>
    </row>
    <row r="320" spans="14:14" ht="31.5" customHeight="1">
      <c r="N320" s="1"/>
    </row>
    <row r="321" spans="14:14" ht="31.5" customHeight="1">
      <c r="N321" s="1"/>
    </row>
    <row r="322" spans="14:14" ht="31.5" customHeight="1">
      <c r="N322" s="1"/>
    </row>
    <row r="323" spans="14:14" ht="31.5" customHeight="1">
      <c r="N323" s="1"/>
    </row>
    <row r="324" spans="14:14" ht="31.5" customHeight="1">
      <c r="N324" s="1"/>
    </row>
    <row r="325" spans="14:14" ht="31.5" customHeight="1">
      <c r="N325" s="1"/>
    </row>
    <row r="326" spans="14:14" ht="31.5" customHeight="1">
      <c r="N326" s="1"/>
    </row>
    <row r="327" spans="14:14" ht="31.5" customHeight="1">
      <c r="N327" s="1"/>
    </row>
    <row r="328" spans="14:14" ht="31.5" customHeight="1">
      <c r="N328" s="1"/>
    </row>
    <row r="329" spans="14:14" ht="31.5" customHeight="1">
      <c r="N329" s="1"/>
    </row>
    <row r="330" spans="14:14" ht="31.5" customHeight="1">
      <c r="N330" s="1"/>
    </row>
    <row r="331" spans="14:14" ht="31.5" customHeight="1">
      <c r="N331" s="1"/>
    </row>
    <row r="332" spans="14:14" ht="31.5" customHeight="1">
      <c r="N332" s="1"/>
    </row>
    <row r="333" spans="14:14" ht="31.5" customHeight="1">
      <c r="N333" s="1"/>
    </row>
    <row r="334" spans="14:14" ht="31.5" customHeight="1">
      <c r="N334" s="1"/>
    </row>
    <row r="335" spans="14:14" ht="31.5" customHeight="1">
      <c r="N335" s="1"/>
    </row>
    <row r="336" spans="14:14" ht="31.5" customHeight="1">
      <c r="N336" s="1"/>
    </row>
    <row r="337" spans="14:14" ht="31.5" customHeight="1">
      <c r="N337" s="1"/>
    </row>
    <row r="338" spans="14:14" ht="31.5" customHeight="1">
      <c r="N338" s="1"/>
    </row>
    <row r="339" spans="14:14" ht="31.5" customHeight="1">
      <c r="N339" s="1"/>
    </row>
    <row r="340" spans="14:14" ht="31.5" customHeight="1">
      <c r="N340" s="1"/>
    </row>
    <row r="341" spans="14:14" ht="31.5" customHeight="1">
      <c r="N341" s="1"/>
    </row>
    <row r="342" spans="14:14" ht="31.5" customHeight="1">
      <c r="N342" s="1"/>
    </row>
    <row r="343" spans="14:14" ht="31.5" customHeight="1">
      <c r="N343" s="1"/>
    </row>
    <row r="344" spans="14:14" ht="31.5" customHeight="1">
      <c r="N344" s="1"/>
    </row>
    <row r="345" spans="14:14" ht="31.5" customHeight="1">
      <c r="N345" s="1"/>
    </row>
    <row r="346" spans="14:14" ht="31.5" customHeight="1">
      <c r="N346" s="1"/>
    </row>
    <row r="347" spans="14:14" ht="31.5" customHeight="1">
      <c r="N347" s="1"/>
    </row>
    <row r="348" spans="14:14" ht="31.5" customHeight="1">
      <c r="N348" s="1"/>
    </row>
    <row r="349" spans="14:14" ht="31.5" customHeight="1">
      <c r="N349" s="1"/>
    </row>
    <row r="350" spans="14:14" ht="31.5" customHeight="1">
      <c r="N350" s="1"/>
    </row>
    <row r="351" spans="14:14" ht="31.5" customHeight="1">
      <c r="N351" s="1"/>
    </row>
    <row r="352" spans="14:14" ht="31.5" customHeight="1">
      <c r="N352" s="1"/>
    </row>
    <row r="353" spans="14:14" ht="31.5" customHeight="1">
      <c r="N353" s="1"/>
    </row>
    <row r="354" spans="14:14" ht="31.5" customHeight="1">
      <c r="N354" s="1"/>
    </row>
    <row r="355" spans="14:14" ht="31.5" customHeight="1">
      <c r="N355" s="1"/>
    </row>
    <row r="356" spans="14:14" ht="31.5" customHeight="1">
      <c r="N356" s="1"/>
    </row>
    <row r="357" spans="14:14" ht="31.5" customHeight="1">
      <c r="N357" s="1"/>
    </row>
    <row r="358" spans="14:14" ht="31.5" customHeight="1">
      <c r="N358" s="1"/>
    </row>
    <row r="359" spans="14:14" ht="31.5" customHeight="1">
      <c r="N359" s="1"/>
    </row>
    <row r="360" spans="14:14" ht="31.5" customHeight="1">
      <c r="N360" s="1"/>
    </row>
    <row r="361" spans="14:14" ht="31.5" customHeight="1">
      <c r="N361" s="1"/>
    </row>
    <row r="362" spans="14:14" ht="31.5" customHeight="1">
      <c r="N362" s="1"/>
    </row>
    <row r="363" spans="14:14" ht="31.5" customHeight="1">
      <c r="N363" s="1"/>
    </row>
    <row r="364" spans="14:14" ht="31.5" customHeight="1">
      <c r="N364" s="1"/>
    </row>
    <row r="365" spans="14:14" ht="31.5" customHeight="1">
      <c r="N365" s="1"/>
    </row>
    <row r="366" spans="14:14" ht="31.5" customHeight="1">
      <c r="N366" s="1"/>
    </row>
    <row r="367" spans="14:14" ht="31.5" customHeight="1">
      <c r="N367" s="1"/>
    </row>
    <row r="368" spans="14:14" ht="31.5" customHeight="1">
      <c r="N368" s="1"/>
    </row>
    <row r="369" spans="14:14" ht="31.5" customHeight="1">
      <c r="N369" s="1"/>
    </row>
    <row r="370" spans="14:14" ht="31.5" customHeight="1">
      <c r="N370" s="1"/>
    </row>
    <row r="371" spans="14:14" ht="31.5" customHeight="1">
      <c r="N371" s="1"/>
    </row>
    <row r="372" spans="14:14" ht="31.5" customHeight="1">
      <c r="N372" s="1"/>
    </row>
    <row r="373" spans="14:14" ht="31.5" customHeight="1">
      <c r="N373" s="1"/>
    </row>
    <row r="374" spans="14:14" ht="31.5" customHeight="1">
      <c r="N374" s="1"/>
    </row>
    <row r="375" spans="14:14" ht="31.5" customHeight="1">
      <c r="N375" s="1"/>
    </row>
    <row r="376" spans="14:14" ht="31.5" customHeight="1">
      <c r="N376" s="1"/>
    </row>
    <row r="377" spans="14:14" ht="31.5" customHeight="1">
      <c r="N377" s="1"/>
    </row>
    <row r="378" spans="14:14" ht="31.5" customHeight="1">
      <c r="N378" s="1"/>
    </row>
    <row r="379" spans="14:14" ht="31.5" customHeight="1">
      <c r="N379" s="1"/>
    </row>
    <row r="380" spans="14:14" ht="31.5" customHeight="1">
      <c r="N380" s="1"/>
    </row>
    <row r="381" spans="14:14" ht="31.5" customHeight="1">
      <c r="N381" s="1"/>
    </row>
    <row r="382" spans="14:14" ht="31.5" customHeight="1">
      <c r="N382" s="1"/>
    </row>
    <row r="383" spans="14:14" ht="31.5" customHeight="1">
      <c r="N383" s="1"/>
    </row>
    <row r="384" spans="14:14" ht="31.5" customHeight="1">
      <c r="N384" s="1"/>
    </row>
    <row r="385" spans="14:14" ht="31.5" customHeight="1">
      <c r="N385" s="1"/>
    </row>
    <row r="386" spans="14:14" ht="31.5" customHeight="1">
      <c r="N386" s="1"/>
    </row>
    <row r="387" spans="14:14" ht="31.5" customHeight="1">
      <c r="N387" s="1"/>
    </row>
    <row r="388" spans="14:14" ht="31.5" customHeight="1">
      <c r="N388" s="1"/>
    </row>
    <row r="389" spans="14:14" ht="31.5" customHeight="1">
      <c r="N389" s="1"/>
    </row>
    <row r="390" spans="14:14" ht="31.5" customHeight="1">
      <c r="N390" s="1"/>
    </row>
    <row r="391" spans="14:14" ht="31.5" customHeight="1">
      <c r="N391" s="1"/>
    </row>
    <row r="392" spans="14:14" ht="31.5" customHeight="1">
      <c r="N392" s="1"/>
    </row>
    <row r="393" spans="14:14" ht="31.5" customHeight="1">
      <c r="N393" s="1"/>
    </row>
    <row r="394" spans="14:14" ht="31.5" customHeight="1">
      <c r="N394" s="1"/>
    </row>
    <row r="395" spans="14:14" ht="31.5" customHeight="1">
      <c r="N395" s="1"/>
    </row>
    <row r="396" spans="14:14" ht="31.5" customHeight="1">
      <c r="N396" s="1"/>
    </row>
    <row r="397" spans="14:14" ht="31.5" customHeight="1">
      <c r="N397" s="1"/>
    </row>
    <row r="398" spans="14:14" ht="31.5" customHeight="1">
      <c r="N398" s="1"/>
    </row>
    <row r="399" spans="14:14" ht="31.5" customHeight="1">
      <c r="N399" s="1"/>
    </row>
    <row r="400" spans="14:14" ht="31.5" customHeight="1">
      <c r="N400" s="1"/>
    </row>
    <row r="401" spans="14:14" ht="31.5" customHeight="1">
      <c r="N401" s="1"/>
    </row>
    <row r="402" spans="14:14" ht="31.5" customHeight="1">
      <c r="N402" s="1"/>
    </row>
    <row r="403" spans="14:14" ht="31.5" customHeight="1">
      <c r="N403" s="1"/>
    </row>
    <row r="404" spans="14:14" ht="31.5" customHeight="1">
      <c r="N404" s="1"/>
    </row>
    <row r="405" spans="14:14" ht="31.5" customHeight="1">
      <c r="N405" s="1"/>
    </row>
    <row r="406" spans="14:14" ht="31.5" customHeight="1">
      <c r="N406" s="1"/>
    </row>
    <row r="407" spans="14:14" ht="31.5" customHeight="1">
      <c r="N407" s="1"/>
    </row>
    <row r="408" spans="14:14" ht="31.5" customHeight="1">
      <c r="N408" s="1"/>
    </row>
    <row r="409" spans="14:14" ht="31.5" customHeight="1">
      <c r="N409" s="1"/>
    </row>
    <row r="410" spans="14:14" ht="31.5" customHeight="1">
      <c r="N410" s="1"/>
    </row>
    <row r="411" spans="14:14" ht="31.5" customHeight="1">
      <c r="N411" s="1"/>
    </row>
    <row r="412" spans="14:14" ht="31.5" customHeight="1">
      <c r="N412" s="1"/>
    </row>
    <row r="413" spans="14:14" ht="31.5" customHeight="1">
      <c r="N413" s="1"/>
    </row>
    <row r="414" spans="14:14" ht="31.5" customHeight="1">
      <c r="N414" s="1"/>
    </row>
    <row r="415" spans="14:14" ht="31.5" customHeight="1">
      <c r="N415" s="1"/>
    </row>
    <row r="416" spans="14:14" ht="31.5" customHeight="1">
      <c r="N416" s="1"/>
    </row>
    <row r="417" spans="14:14" ht="31.5" customHeight="1">
      <c r="N417" s="1"/>
    </row>
    <row r="418" spans="14:14" ht="31.5" customHeight="1">
      <c r="N418" s="1"/>
    </row>
    <row r="419" spans="14:14" ht="31.5" customHeight="1">
      <c r="N419" s="1"/>
    </row>
    <row r="420" spans="14:14" ht="31.5" customHeight="1">
      <c r="N420" s="1"/>
    </row>
    <row r="421" spans="14:14" ht="31.5" customHeight="1">
      <c r="N421" s="1"/>
    </row>
    <row r="422" spans="14:14" ht="31.5" customHeight="1">
      <c r="N422" s="1"/>
    </row>
    <row r="423" spans="14:14" ht="31.5" customHeight="1">
      <c r="N423" s="1"/>
    </row>
    <row r="424" spans="14:14" ht="31.5" customHeight="1">
      <c r="N424" s="1"/>
    </row>
    <row r="425" spans="14:14" ht="31.5" customHeight="1">
      <c r="N425" s="1"/>
    </row>
    <row r="426" spans="14:14" ht="31.5" customHeight="1">
      <c r="N426" s="1"/>
    </row>
    <row r="427" spans="14:14" ht="31.5" customHeight="1">
      <c r="N427" s="1"/>
    </row>
    <row r="428" spans="14:14" ht="31.5" customHeight="1">
      <c r="N428" s="1"/>
    </row>
    <row r="429" spans="14:14" ht="31.5" customHeight="1">
      <c r="N429" s="1"/>
    </row>
    <row r="430" spans="14:14" ht="31.5" customHeight="1">
      <c r="N430" s="1"/>
    </row>
    <row r="431" spans="14:14" ht="31.5" customHeight="1">
      <c r="N431" s="1"/>
    </row>
    <row r="432" spans="14:14" ht="31.5" customHeight="1">
      <c r="N432" s="1"/>
    </row>
    <row r="433" spans="14:14" ht="31.5" customHeight="1">
      <c r="N433" s="1"/>
    </row>
    <row r="434" spans="14:14" ht="31.5" customHeight="1">
      <c r="N434" s="1"/>
    </row>
    <row r="435" spans="14:14" ht="31.5" customHeight="1">
      <c r="N435" s="1"/>
    </row>
    <row r="436" spans="14:14" ht="31.5" customHeight="1">
      <c r="N436" s="1"/>
    </row>
    <row r="437" spans="14:14" ht="31.5" customHeight="1">
      <c r="N437" s="1"/>
    </row>
    <row r="438" spans="14:14" ht="31.5" customHeight="1">
      <c r="N438" s="1"/>
    </row>
    <row r="439" spans="14:14" ht="31.5" customHeight="1">
      <c r="N439" s="1"/>
    </row>
    <row r="440" spans="14:14" ht="31.5" customHeight="1">
      <c r="N440" s="1"/>
    </row>
    <row r="441" spans="14:14" ht="31.5" customHeight="1">
      <c r="N441" s="1"/>
    </row>
    <row r="442" spans="14:14" ht="31.5" customHeight="1">
      <c r="N442" s="1"/>
    </row>
    <row r="443" spans="14:14" ht="31.5" customHeight="1">
      <c r="N443" s="1"/>
    </row>
    <row r="444" spans="14:14" ht="31.5" customHeight="1">
      <c r="N444" s="1"/>
    </row>
    <row r="445" spans="14:14" ht="31.5" customHeight="1">
      <c r="N445" s="1"/>
    </row>
    <row r="446" spans="14:14" ht="31.5" customHeight="1">
      <c r="N446" s="1"/>
    </row>
    <row r="447" spans="14:14" ht="31.5" customHeight="1">
      <c r="N447" s="1"/>
    </row>
    <row r="448" spans="14:14" ht="31.5" customHeight="1">
      <c r="N448" s="1"/>
    </row>
    <row r="449" spans="14:14" ht="31.5" customHeight="1">
      <c r="N449" s="1"/>
    </row>
    <row r="450" spans="14:14" ht="31.5" customHeight="1">
      <c r="N450" s="1"/>
    </row>
    <row r="451" spans="14:14" ht="31.5" customHeight="1">
      <c r="N451" s="1"/>
    </row>
    <row r="452" spans="14:14" ht="31.5" customHeight="1">
      <c r="N452" s="1"/>
    </row>
    <row r="453" spans="14:14" ht="31.5" customHeight="1">
      <c r="N453" s="1"/>
    </row>
    <row r="454" spans="14:14" ht="31.5" customHeight="1">
      <c r="N454" s="1"/>
    </row>
    <row r="455" spans="14:14" ht="31.5" customHeight="1">
      <c r="N455" s="1"/>
    </row>
    <row r="456" spans="14:14" ht="31.5" customHeight="1">
      <c r="N456" s="1"/>
    </row>
    <row r="457" spans="14:14" ht="31.5" customHeight="1">
      <c r="N457" s="1"/>
    </row>
    <row r="458" spans="14:14" ht="31.5" customHeight="1">
      <c r="N458" s="1"/>
    </row>
    <row r="459" spans="14:14" ht="31.5" customHeight="1">
      <c r="N459" s="1"/>
    </row>
    <row r="460" spans="14:14" ht="31.5" customHeight="1">
      <c r="N460" s="1"/>
    </row>
    <row r="461" spans="14:14" ht="31.5" customHeight="1">
      <c r="N461" s="1"/>
    </row>
    <row r="462" spans="14:14" ht="31.5" customHeight="1">
      <c r="N462" s="1"/>
    </row>
    <row r="463" spans="14:14" ht="31.5" customHeight="1">
      <c r="N463" s="1"/>
    </row>
    <row r="464" spans="14:14" ht="31.5" customHeight="1">
      <c r="N464" s="1"/>
    </row>
    <row r="465" spans="14:14" ht="31.5" customHeight="1">
      <c r="N465" s="1"/>
    </row>
    <row r="466" spans="14:14" ht="31.5" customHeight="1">
      <c r="N466" s="1"/>
    </row>
    <row r="467" spans="14:14" ht="31.5" customHeight="1">
      <c r="N467" s="1"/>
    </row>
    <row r="468" spans="14:14" ht="31.5" customHeight="1">
      <c r="N468" s="1"/>
    </row>
    <row r="469" spans="14:14" ht="31.5" customHeight="1">
      <c r="N469" s="1"/>
    </row>
    <row r="470" spans="14:14" ht="31.5" customHeight="1">
      <c r="N470" s="1"/>
    </row>
    <row r="471" spans="14:14" ht="31.5" customHeight="1">
      <c r="N471" s="1"/>
    </row>
    <row r="472" spans="14:14" ht="31.5" customHeight="1">
      <c r="N472" s="1"/>
    </row>
    <row r="473" spans="14:14" ht="31.5" customHeight="1">
      <c r="N473" s="1"/>
    </row>
    <row r="474" spans="14:14" ht="31.5" customHeight="1">
      <c r="N474" s="1"/>
    </row>
    <row r="475" spans="14:14" ht="31.5" customHeight="1">
      <c r="N475" s="1"/>
    </row>
    <row r="476" spans="14:14" ht="31.5" customHeight="1">
      <c r="N476" s="1"/>
    </row>
    <row r="477" spans="14:14" ht="31.5" customHeight="1">
      <c r="N477" s="1"/>
    </row>
    <row r="478" spans="14:14" ht="31.5" customHeight="1">
      <c r="N478" s="1"/>
    </row>
    <row r="479" spans="14:14" ht="31.5" customHeight="1">
      <c r="N479" s="1"/>
    </row>
    <row r="480" spans="14:14" ht="31.5" customHeight="1">
      <c r="N480" s="1"/>
    </row>
    <row r="481" spans="14:14" ht="31.5" customHeight="1">
      <c r="N481" s="1"/>
    </row>
    <row r="482" spans="14:14" ht="31.5" customHeight="1">
      <c r="N482" s="1"/>
    </row>
    <row r="483" spans="14:14" ht="31.5" customHeight="1">
      <c r="N483" s="1"/>
    </row>
    <row r="484" spans="14:14" ht="31.5" customHeight="1">
      <c r="N484" s="1"/>
    </row>
    <row r="485" spans="14:14" ht="31.5" customHeight="1">
      <c r="N485" s="1"/>
    </row>
    <row r="486" spans="14:14" ht="31.5" customHeight="1">
      <c r="N486" s="1"/>
    </row>
    <row r="487" spans="14:14" ht="31.5" customHeight="1">
      <c r="N487" s="1"/>
    </row>
    <row r="488" spans="14:14" ht="31.5" customHeight="1">
      <c r="N488" s="1"/>
    </row>
    <row r="489" spans="14:14" ht="31.5" customHeight="1">
      <c r="N489" s="1"/>
    </row>
    <row r="490" spans="14:14" ht="31.5" customHeight="1">
      <c r="N490" s="1"/>
    </row>
    <row r="491" spans="14:14" ht="31.5" customHeight="1">
      <c r="N491" s="1"/>
    </row>
    <row r="492" spans="14:14" ht="31.5" customHeight="1">
      <c r="N492" s="1"/>
    </row>
    <row r="493" spans="14:14" ht="31.5" customHeight="1">
      <c r="N493" s="1"/>
    </row>
    <row r="494" spans="14:14" ht="31.5" customHeight="1">
      <c r="N494" s="1"/>
    </row>
    <row r="495" spans="14:14" ht="31.5" customHeight="1">
      <c r="N495" s="1"/>
    </row>
    <row r="496" spans="14:14" ht="31.5" customHeight="1">
      <c r="N496" s="1"/>
    </row>
    <row r="497" spans="14:14" ht="31.5" customHeight="1">
      <c r="N497" s="1"/>
    </row>
    <row r="498" spans="14:14" ht="31.5" customHeight="1">
      <c r="N498" s="1"/>
    </row>
    <row r="499" spans="14:14" ht="31.5" customHeight="1">
      <c r="N499" s="1"/>
    </row>
    <row r="500" spans="14:14" ht="31.5" customHeight="1">
      <c r="N500" s="1"/>
    </row>
    <row r="501" spans="14:14" ht="31.5" customHeight="1">
      <c r="N501" s="1"/>
    </row>
    <row r="502" spans="14:14" ht="31.5" customHeight="1">
      <c r="N502" s="1"/>
    </row>
    <row r="503" spans="14:14" ht="31.5" customHeight="1">
      <c r="N503" s="1"/>
    </row>
    <row r="504" spans="14:14" ht="31.5" customHeight="1">
      <c r="N504" s="1"/>
    </row>
    <row r="505" spans="14:14" ht="31.5" customHeight="1">
      <c r="N505" s="1"/>
    </row>
    <row r="506" spans="14:14" ht="31.5" customHeight="1">
      <c r="N506" s="1"/>
    </row>
    <row r="507" spans="14:14" ht="31.5" customHeight="1">
      <c r="N507" s="1"/>
    </row>
    <row r="508" spans="14:14" ht="31.5" customHeight="1">
      <c r="N508" s="1"/>
    </row>
    <row r="509" spans="14:14" ht="31.5" customHeight="1">
      <c r="N509" s="1"/>
    </row>
    <row r="510" spans="14:14" ht="31.5" customHeight="1">
      <c r="N510" s="1"/>
    </row>
    <row r="511" spans="14:14" ht="31.5" customHeight="1">
      <c r="N511" s="1"/>
    </row>
    <row r="512" spans="14:14" ht="31.5" customHeight="1">
      <c r="N512" s="1"/>
    </row>
    <row r="513" spans="14:14" ht="31.5" customHeight="1">
      <c r="N513" s="1"/>
    </row>
    <row r="514" spans="14:14" ht="31.5" customHeight="1">
      <c r="N514" s="1"/>
    </row>
    <row r="515" spans="14:14" ht="31.5" customHeight="1">
      <c r="N515" s="1"/>
    </row>
    <row r="516" spans="14:14" ht="31.5" customHeight="1">
      <c r="N516" s="1"/>
    </row>
    <row r="517" spans="14:14" ht="31.5" customHeight="1">
      <c r="N517" s="1"/>
    </row>
    <row r="518" spans="14:14" ht="31.5" customHeight="1">
      <c r="N518" s="1"/>
    </row>
    <row r="519" spans="14:14" ht="31.5" customHeight="1">
      <c r="N519" s="1"/>
    </row>
    <row r="520" spans="14:14" ht="31.5" customHeight="1">
      <c r="N520" s="1"/>
    </row>
    <row r="521" spans="14:14" ht="31.5" customHeight="1">
      <c r="N521" s="1"/>
    </row>
    <row r="522" spans="14:14" ht="31.5" customHeight="1">
      <c r="N522" s="1"/>
    </row>
    <row r="523" spans="14:14" ht="31.5" customHeight="1">
      <c r="N523" s="1"/>
    </row>
    <row r="524" spans="14:14" ht="31.5" customHeight="1">
      <c r="N524" s="1"/>
    </row>
    <row r="525" spans="14:14" ht="31.5" customHeight="1">
      <c r="N525" s="1"/>
    </row>
    <row r="526" spans="14:14" ht="31.5" customHeight="1">
      <c r="N526" s="1"/>
    </row>
    <row r="527" spans="14:14" ht="31.5" customHeight="1">
      <c r="N527" s="1"/>
    </row>
    <row r="528" spans="14:14" ht="31.5" customHeight="1">
      <c r="N528" s="1"/>
    </row>
    <row r="529" spans="14:14" ht="31.5" customHeight="1">
      <c r="N529" s="1"/>
    </row>
    <row r="530" spans="14:14" ht="31.5" customHeight="1">
      <c r="N530" s="1"/>
    </row>
    <row r="531" spans="14:14" ht="31.5" customHeight="1">
      <c r="N531" s="1"/>
    </row>
    <row r="532" spans="14:14" ht="31.5" customHeight="1">
      <c r="N532" s="1"/>
    </row>
    <row r="533" spans="14:14" ht="31.5" customHeight="1">
      <c r="N533" s="1"/>
    </row>
    <row r="534" spans="14:14" ht="31.5" customHeight="1">
      <c r="N534" s="1"/>
    </row>
    <row r="535" spans="14:14" ht="31.5" customHeight="1">
      <c r="N535" s="1"/>
    </row>
    <row r="536" spans="14:14" ht="31.5" customHeight="1">
      <c r="N536" s="1"/>
    </row>
    <row r="537" spans="14:14" ht="31.5" customHeight="1">
      <c r="N537" s="1"/>
    </row>
    <row r="538" spans="14:14" ht="31.5" customHeight="1">
      <c r="N538" s="1"/>
    </row>
    <row r="539" spans="14:14" ht="31.5" customHeight="1">
      <c r="N539" s="1"/>
    </row>
    <row r="540" spans="14:14" ht="31.5" customHeight="1">
      <c r="N540" s="1"/>
    </row>
    <row r="541" spans="14:14" ht="31.5" customHeight="1">
      <c r="N541" s="1"/>
    </row>
    <row r="542" spans="14:14" ht="31.5" customHeight="1">
      <c r="N542" s="1"/>
    </row>
    <row r="543" spans="14:14" ht="31.5" customHeight="1">
      <c r="N543" s="1"/>
    </row>
    <row r="544" spans="14:14" ht="31.5" customHeight="1">
      <c r="N544" s="1"/>
    </row>
    <row r="545" spans="14:14" ht="31.5" customHeight="1">
      <c r="N545" s="1"/>
    </row>
    <row r="546" spans="14:14" ht="31.5" customHeight="1">
      <c r="N546" s="1"/>
    </row>
    <row r="547" spans="14:14" ht="31.5" customHeight="1">
      <c r="N547" s="1"/>
    </row>
    <row r="548" spans="14:14" ht="31.5" customHeight="1">
      <c r="N548" s="1"/>
    </row>
    <row r="549" spans="14:14" ht="31.5" customHeight="1">
      <c r="N549" s="1"/>
    </row>
    <row r="550" spans="14:14" ht="31.5" customHeight="1">
      <c r="N550" s="1"/>
    </row>
    <row r="551" spans="14:14" ht="31.5" customHeight="1">
      <c r="N551" s="1"/>
    </row>
    <row r="552" spans="14:14" ht="31.5" customHeight="1">
      <c r="N552" s="1"/>
    </row>
    <row r="553" spans="14:14" ht="31.5" customHeight="1">
      <c r="N553" s="1"/>
    </row>
    <row r="554" spans="14:14" ht="31.5" customHeight="1">
      <c r="N554" s="1"/>
    </row>
    <row r="555" spans="14:14" ht="31.5" customHeight="1">
      <c r="N555" s="1"/>
    </row>
    <row r="556" spans="14:14" ht="31.5" customHeight="1">
      <c r="N556" s="1"/>
    </row>
    <row r="557" spans="14:14" ht="31.5" customHeight="1">
      <c r="N557" s="1"/>
    </row>
    <row r="558" spans="14:14" ht="31.5" customHeight="1">
      <c r="N558" s="1"/>
    </row>
    <row r="559" spans="14:14" ht="31.5" customHeight="1">
      <c r="N559" s="1"/>
    </row>
    <row r="560" spans="14:14" ht="31.5" customHeight="1">
      <c r="N560" s="1"/>
    </row>
    <row r="561" spans="14:14" ht="31.5" customHeight="1">
      <c r="N561" s="1"/>
    </row>
    <row r="562" spans="14:14" ht="31.5" customHeight="1">
      <c r="N562" s="1"/>
    </row>
    <row r="563" spans="14:14" ht="31.5" customHeight="1">
      <c r="N563" s="1"/>
    </row>
    <row r="564" spans="14:14" ht="31.5" customHeight="1">
      <c r="N564" s="1"/>
    </row>
    <row r="565" spans="14:14" ht="31.5" customHeight="1">
      <c r="N565" s="1"/>
    </row>
    <row r="566" spans="14:14" ht="31.5" customHeight="1">
      <c r="N566" s="1"/>
    </row>
    <row r="567" spans="14:14" ht="31.5" customHeight="1">
      <c r="N567" s="1"/>
    </row>
    <row r="568" spans="14:14" ht="31.5" customHeight="1">
      <c r="N568" s="1"/>
    </row>
    <row r="569" spans="14:14" ht="31.5" customHeight="1">
      <c r="N569" s="1"/>
    </row>
    <row r="570" spans="14:14" ht="31.5" customHeight="1">
      <c r="N570" s="1"/>
    </row>
    <row r="571" spans="14:14" ht="31.5" customHeight="1">
      <c r="N571" s="1"/>
    </row>
    <row r="572" spans="14:14" ht="31.5" customHeight="1">
      <c r="N572" s="1"/>
    </row>
    <row r="573" spans="14:14" ht="31.5" customHeight="1">
      <c r="N573" s="1"/>
    </row>
    <row r="574" spans="14:14" ht="31.5" customHeight="1">
      <c r="N574" s="1"/>
    </row>
    <row r="575" spans="14:14" ht="31.5" customHeight="1">
      <c r="N575" s="1"/>
    </row>
    <row r="576" spans="14:14" ht="31.5" customHeight="1">
      <c r="N576" s="1"/>
    </row>
    <row r="577" spans="14:14" ht="31.5" customHeight="1">
      <c r="N577" s="1"/>
    </row>
    <row r="578" spans="14:14" ht="31.5" customHeight="1">
      <c r="N578" s="1"/>
    </row>
    <row r="579" spans="14:14" ht="31.5" customHeight="1">
      <c r="N579" s="1"/>
    </row>
    <row r="580" spans="14:14" ht="31.5" customHeight="1">
      <c r="N580" s="1"/>
    </row>
    <row r="581" spans="14:14" ht="31.5" customHeight="1">
      <c r="N581" s="1"/>
    </row>
    <row r="582" spans="14:14" ht="31.5" customHeight="1">
      <c r="N582" s="1"/>
    </row>
    <row r="583" spans="14:14" ht="31.5" customHeight="1">
      <c r="N583" s="1"/>
    </row>
    <row r="584" spans="14:14" ht="31.5" customHeight="1">
      <c r="N584" s="1"/>
    </row>
    <row r="585" spans="14:14" ht="31.5" customHeight="1">
      <c r="N585" s="1"/>
    </row>
    <row r="586" spans="14:14" ht="31.5" customHeight="1">
      <c r="N586" s="1"/>
    </row>
    <row r="587" spans="14:14" ht="31.5" customHeight="1">
      <c r="N587" s="1"/>
    </row>
    <row r="588" spans="14:14" ht="31.5" customHeight="1">
      <c r="N588" s="1"/>
    </row>
    <row r="589" spans="14:14" ht="31.5" customHeight="1">
      <c r="N589" s="1"/>
    </row>
    <row r="590" spans="14:14" ht="31.5" customHeight="1">
      <c r="N590" s="1"/>
    </row>
    <row r="591" spans="14:14" ht="31.5" customHeight="1">
      <c r="N591" s="1"/>
    </row>
    <row r="592" spans="14:14" ht="31.5" customHeight="1">
      <c r="N592" s="1"/>
    </row>
    <row r="593" spans="14:14" ht="31.5" customHeight="1">
      <c r="N593" s="1"/>
    </row>
    <row r="594" spans="14:14" ht="31.5" customHeight="1">
      <c r="N594" s="1"/>
    </row>
    <row r="595" spans="14:14" ht="31.5" customHeight="1">
      <c r="N595" s="1"/>
    </row>
    <row r="596" spans="14:14" ht="31.5" customHeight="1">
      <c r="N596" s="1"/>
    </row>
    <row r="597" spans="14:14" ht="31.5" customHeight="1">
      <c r="N597" s="1"/>
    </row>
    <row r="598" spans="14:14" ht="31.5" customHeight="1">
      <c r="N598" s="1"/>
    </row>
    <row r="599" spans="14:14" ht="31.5" customHeight="1">
      <c r="N599" s="1"/>
    </row>
    <row r="600" spans="14:14" ht="31.5" customHeight="1">
      <c r="N600" s="1"/>
    </row>
    <row r="601" spans="14:14" ht="31.5" customHeight="1">
      <c r="N601" s="1"/>
    </row>
    <row r="602" spans="14:14" ht="31.5" customHeight="1">
      <c r="N602" s="1"/>
    </row>
    <row r="603" spans="14:14" ht="31.5" customHeight="1">
      <c r="N603" s="1"/>
    </row>
    <row r="604" spans="14:14" ht="31.5" customHeight="1">
      <c r="N604" s="1"/>
    </row>
    <row r="605" spans="14:14" ht="31.5" customHeight="1">
      <c r="N605" s="1"/>
    </row>
    <row r="606" spans="14:14" ht="31.5" customHeight="1">
      <c r="N606" s="1"/>
    </row>
    <row r="607" spans="14:14" ht="31.5" customHeight="1">
      <c r="N607" s="1"/>
    </row>
    <row r="608" spans="14:14" ht="31.5" customHeight="1">
      <c r="N608" s="1"/>
    </row>
    <row r="609" spans="14:14" ht="31.5" customHeight="1">
      <c r="N609" s="1"/>
    </row>
    <row r="610" spans="14:14" ht="31.5" customHeight="1">
      <c r="N610" s="1"/>
    </row>
    <row r="611" spans="14:14" ht="31.5" customHeight="1">
      <c r="N611" s="1"/>
    </row>
    <row r="612" spans="14:14" ht="31.5" customHeight="1">
      <c r="N612" s="1"/>
    </row>
    <row r="613" spans="14:14" ht="31.5" customHeight="1">
      <c r="N613" s="1"/>
    </row>
    <row r="614" spans="14:14" ht="31.5" customHeight="1">
      <c r="N614" s="1"/>
    </row>
    <row r="615" spans="14:14" ht="31.5" customHeight="1">
      <c r="N615" s="1"/>
    </row>
    <row r="616" spans="14:14" ht="31.5" customHeight="1">
      <c r="N616" s="1"/>
    </row>
    <row r="617" spans="14:14" ht="31.5" customHeight="1">
      <c r="N617" s="1"/>
    </row>
    <row r="618" spans="14:14" ht="31.5" customHeight="1">
      <c r="N618" s="1"/>
    </row>
    <row r="619" spans="14:14" ht="31.5" customHeight="1">
      <c r="N619" s="1"/>
    </row>
    <row r="620" spans="14:14" ht="31.5" customHeight="1">
      <c r="N620" s="1"/>
    </row>
    <row r="621" spans="14:14" ht="31.5" customHeight="1">
      <c r="N621" s="1"/>
    </row>
    <row r="622" spans="14:14" ht="31.5" customHeight="1">
      <c r="N622" s="1"/>
    </row>
    <row r="623" spans="14:14" ht="31.5" customHeight="1">
      <c r="N623" s="1"/>
    </row>
    <row r="624" spans="14:14" ht="31.5" customHeight="1">
      <c r="N624" s="1"/>
    </row>
    <row r="625" spans="14:14" ht="31.5" customHeight="1">
      <c r="N625" s="1"/>
    </row>
    <row r="626" spans="14:14" ht="31.5" customHeight="1">
      <c r="N626" s="1"/>
    </row>
    <row r="627" spans="14:14" ht="31.5" customHeight="1">
      <c r="N627" s="1"/>
    </row>
    <row r="628" spans="14:14" ht="31.5" customHeight="1">
      <c r="N628" s="1"/>
    </row>
    <row r="629" spans="14:14" ht="31.5" customHeight="1">
      <c r="N629" s="1"/>
    </row>
    <row r="630" spans="14:14" ht="31.5" customHeight="1">
      <c r="N630" s="1"/>
    </row>
    <row r="631" spans="14:14" ht="31.5" customHeight="1">
      <c r="N631" s="1"/>
    </row>
    <row r="632" spans="14:14" ht="31.5" customHeight="1">
      <c r="N632" s="1"/>
    </row>
    <row r="633" spans="14:14" ht="31.5" customHeight="1">
      <c r="N633" s="1"/>
    </row>
    <row r="634" spans="14:14" ht="31.5" customHeight="1">
      <c r="N634" s="1"/>
    </row>
    <row r="635" spans="14:14" ht="31.5" customHeight="1">
      <c r="N635" s="1"/>
    </row>
    <row r="636" spans="14:14" ht="31.5" customHeight="1">
      <c r="N636" s="1"/>
    </row>
    <row r="637" spans="14:14" ht="31.5" customHeight="1">
      <c r="N637" s="1"/>
    </row>
    <row r="638" spans="14:14" ht="31.5" customHeight="1">
      <c r="N638" s="1"/>
    </row>
    <row r="639" spans="14:14" ht="31.5" customHeight="1">
      <c r="N639" s="1"/>
    </row>
    <row r="640" spans="14:14" ht="31.5" customHeight="1">
      <c r="N640" s="1"/>
    </row>
    <row r="641" spans="14:14" ht="31.5" customHeight="1">
      <c r="N641" s="1"/>
    </row>
    <row r="642" spans="14:14" ht="31.5" customHeight="1">
      <c r="N642" s="1"/>
    </row>
    <row r="643" spans="14:14" ht="31.5" customHeight="1">
      <c r="N643" s="1"/>
    </row>
    <row r="644" spans="14:14" ht="31.5" customHeight="1">
      <c r="N644" s="1"/>
    </row>
    <row r="645" spans="14:14" ht="31.5" customHeight="1">
      <c r="N645" s="1"/>
    </row>
    <row r="646" spans="14:14" ht="31.5" customHeight="1">
      <c r="N646" s="1"/>
    </row>
    <row r="647" spans="14:14" ht="31.5" customHeight="1">
      <c r="N647" s="1"/>
    </row>
    <row r="648" spans="14:14" ht="31.5" customHeight="1">
      <c r="N648" s="1"/>
    </row>
    <row r="649" spans="14:14" ht="31.5" customHeight="1">
      <c r="N649" s="1"/>
    </row>
    <row r="650" spans="14:14" ht="31.5" customHeight="1">
      <c r="N650" s="1"/>
    </row>
    <row r="651" spans="14:14" ht="31.5" customHeight="1">
      <c r="N651" s="1"/>
    </row>
    <row r="652" spans="14:14" ht="31.5" customHeight="1">
      <c r="N652" s="1"/>
    </row>
    <row r="653" spans="14:14" ht="31.5" customHeight="1">
      <c r="N653" s="1"/>
    </row>
    <row r="654" spans="14:14" ht="31.5" customHeight="1">
      <c r="N654" s="1"/>
    </row>
    <row r="655" spans="14:14" ht="31.5" customHeight="1">
      <c r="N655" s="1"/>
    </row>
    <row r="656" spans="14:14" ht="31.5" customHeight="1">
      <c r="N656" s="1"/>
    </row>
    <row r="657" spans="14:14" ht="31.5" customHeight="1">
      <c r="N657" s="1"/>
    </row>
    <row r="658" spans="14:14" ht="31.5" customHeight="1">
      <c r="N658" s="1"/>
    </row>
    <row r="659" spans="14:14" ht="31.5" customHeight="1">
      <c r="N659" s="1"/>
    </row>
    <row r="660" spans="14:14" ht="31.5" customHeight="1">
      <c r="N660" s="1"/>
    </row>
    <row r="661" spans="14:14" ht="31.5" customHeight="1">
      <c r="N661" s="1"/>
    </row>
    <row r="662" spans="14:14" ht="31.5" customHeight="1">
      <c r="N662" s="1"/>
    </row>
    <row r="663" spans="14:14" ht="31.5" customHeight="1">
      <c r="N663" s="1"/>
    </row>
    <row r="664" spans="14:14" ht="31.5" customHeight="1">
      <c r="N664" s="1"/>
    </row>
    <row r="665" spans="14:14" ht="31.5" customHeight="1">
      <c r="N665" s="1"/>
    </row>
    <row r="666" spans="14:14" ht="31.5" customHeight="1">
      <c r="N666" s="1"/>
    </row>
    <row r="667" spans="14:14" ht="31.5" customHeight="1">
      <c r="N667" s="1"/>
    </row>
    <row r="668" spans="14:14" ht="31.5" customHeight="1">
      <c r="N668" s="1"/>
    </row>
    <row r="669" spans="14:14" ht="31.5" customHeight="1">
      <c r="N669" s="1"/>
    </row>
    <row r="670" spans="14:14" ht="31.5" customHeight="1">
      <c r="N670" s="1"/>
    </row>
    <row r="671" spans="14:14" ht="31.5" customHeight="1">
      <c r="N671" s="1"/>
    </row>
    <row r="672" spans="14:14" ht="31.5" customHeight="1">
      <c r="N672" s="1"/>
    </row>
    <row r="673" spans="14:14" ht="31.5" customHeight="1">
      <c r="N673" s="1"/>
    </row>
    <row r="674" spans="14:14" ht="31.5" customHeight="1">
      <c r="N674" s="1"/>
    </row>
    <row r="675" spans="14:14" ht="31.5" customHeight="1">
      <c r="N675" s="1"/>
    </row>
    <row r="676" spans="14:14" ht="31.5" customHeight="1">
      <c r="N676" s="1"/>
    </row>
    <row r="677" spans="14:14" ht="31.5" customHeight="1">
      <c r="N677" s="1"/>
    </row>
    <row r="678" spans="14:14" ht="31.5" customHeight="1">
      <c r="N678" s="1"/>
    </row>
    <row r="679" spans="14:14" ht="31.5" customHeight="1">
      <c r="N679" s="1"/>
    </row>
    <row r="680" spans="14:14" ht="31.5" customHeight="1">
      <c r="N680" s="1"/>
    </row>
    <row r="681" spans="14:14" ht="31.5" customHeight="1">
      <c r="N681" s="1"/>
    </row>
    <row r="682" spans="14:14" ht="31.5" customHeight="1">
      <c r="N682" s="1"/>
    </row>
    <row r="683" spans="14:14" ht="31.5" customHeight="1">
      <c r="N683" s="1"/>
    </row>
    <row r="684" spans="14:14" ht="31.5" customHeight="1">
      <c r="N684" s="1"/>
    </row>
    <row r="685" spans="14:14" ht="31.5" customHeight="1">
      <c r="N685" s="1"/>
    </row>
    <row r="686" spans="14:14" ht="31.5" customHeight="1">
      <c r="N686" s="1"/>
    </row>
    <row r="687" spans="14:14" ht="31.5" customHeight="1">
      <c r="N687" s="1"/>
    </row>
    <row r="688" spans="14:14" ht="31.5" customHeight="1">
      <c r="N688" s="1"/>
    </row>
    <row r="689" spans="14:14" ht="31.5" customHeight="1">
      <c r="N689" s="1"/>
    </row>
    <row r="690" spans="14:14" ht="31.5" customHeight="1">
      <c r="N690" s="1"/>
    </row>
    <row r="691" spans="14:14" ht="31.5" customHeight="1">
      <c r="N691" s="1"/>
    </row>
    <row r="692" spans="14:14" ht="31.5" customHeight="1">
      <c r="N692" s="1"/>
    </row>
    <row r="693" spans="14:14" ht="31.5" customHeight="1">
      <c r="N693" s="1"/>
    </row>
    <row r="694" spans="14:14" ht="31.5" customHeight="1">
      <c r="N694" s="1"/>
    </row>
    <row r="695" spans="14:14" ht="31.5" customHeight="1">
      <c r="N695" s="1"/>
    </row>
    <row r="696" spans="14:14" ht="31.5" customHeight="1">
      <c r="N696" s="1"/>
    </row>
    <row r="697" spans="14:14" ht="31.5" customHeight="1">
      <c r="N697" s="1"/>
    </row>
    <row r="698" spans="14:14" ht="31.5" customHeight="1">
      <c r="N698" s="1"/>
    </row>
    <row r="699" spans="14:14" ht="31.5" customHeight="1">
      <c r="N699" s="1"/>
    </row>
    <row r="700" spans="14:14" ht="31.5" customHeight="1">
      <c r="N700" s="1"/>
    </row>
    <row r="701" spans="14:14" ht="31.5" customHeight="1">
      <c r="N701" s="1"/>
    </row>
    <row r="702" spans="14:14" ht="31.5" customHeight="1">
      <c r="N702" s="1"/>
    </row>
    <row r="703" spans="14:14" ht="31.5" customHeight="1">
      <c r="N703" s="1"/>
    </row>
    <row r="704" spans="14:14" ht="31.5" customHeight="1">
      <c r="N704" s="1"/>
    </row>
    <row r="705" spans="14:14" ht="31.5" customHeight="1">
      <c r="N705" s="1"/>
    </row>
    <row r="706" spans="14:14" ht="31.5" customHeight="1">
      <c r="N706" s="1"/>
    </row>
    <row r="707" spans="14:14" ht="31.5" customHeight="1">
      <c r="N707" s="1"/>
    </row>
    <row r="708" spans="14:14" ht="31.5" customHeight="1">
      <c r="N708" s="1"/>
    </row>
    <row r="709" spans="14:14" ht="31.5" customHeight="1">
      <c r="N709" s="1"/>
    </row>
    <row r="710" spans="14:14" ht="31.5" customHeight="1">
      <c r="N710" s="1"/>
    </row>
    <row r="711" spans="14:14" ht="31.5" customHeight="1">
      <c r="N711" s="1"/>
    </row>
    <row r="712" spans="14:14" ht="31.5" customHeight="1">
      <c r="N712" s="1"/>
    </row>
    <row r="713" spans="14:14" ht="31.5" customHeight="1">
      <c r="N713" s="1"/>
    </row>
    <row r="714" spans="14:14" ht="31.5" customHeight="1">
      <c r="N714" s="1"/>
    </row>
    <row r="715" spans="14:14" ht="31.5" customHeight="1">
      <c r="N715" s="1"/>
    </row>
    <row r="716" spans="14:14" ht="31.5" customHeight="1">
      <c r="N716" s="1"/>
    </row>
    <row r="717" spans="14:14" ht="31.5" customHeight="1">
      <c r="N717" s="1"/>
    </row>
    <row r="718" spans="14:14" ht="31.5" customHeight="1">
      <c r="N718" s="1"/>
    </row>
    <row r="719" spans="14:14" ht="31.5" customHeight="1">
      <c r="N719" s="1"/>
    </row>
    <row r="720" spans="14:14" ht="31.5" customHeight="1">
      <c r="N720" s="1"/>
    </row>
    <row r="721" spans="14:14" ht="31.5" customHeight="1">
      <c r="N721" s="1"/>
    </row>
    <row r="722" spans="14:14" ht="31.5" customHeight="1">
      <c r="N722" s="1"/>
    </row>
    <row r="723" spans="14:14" ht="31.5" customHeight="1">
      <c r="N723" s="1"/>
    </row>
    <row r="724" spans="14:14" ht="31.5" customHeight="1">
      <c r="N724" s="1"/>
    </row>
    <row r="725" spans="14:14" ht="31.5" customHeight="1">
      <c r="N725" s="1"/>
    </row>
    <row r="726" spans="14:14" ht="31.5" customHeight="1">
      <c r="N726" s="1"/>
    </row>
    <row r="727" spans="14:14" ht="31.5" customHeight="1">
      <c r="N727" s="1"/>
    </row>
    <row r="728" spans="14:14" ht="31.5" customHeight="1">
      <c r="N728" s="1"/>
    </row>
    <row r="729" spans="14:14" ht="31.5" customHeight="1">
      <c r="N729" s="1"/>
    </row>
    <row r="730" spans="14:14" ht="31.5" customHeight="1">
      <c r="N730" s="1"/>
    </row>
    <row r="731" spans="14:14" ht="31.5" customHeight="1">
      <c r="N731" s="1"/>
    </row>
    <row r="732" spans="14:14" ht="31.5" customHeight="1">
      <c r="N732" s="1"/>
    </row>
    <row r="733" spans="14:14" ht="31.5" customHeight="1">
      <c r="N733" s="1"/>
    </row>
    <row r="734" spans="14:14" ht="31.5" customHeight="1">
      <c r="N734" s="1"/>
    </row>
    <row r="735" spans="14:14" ht="31.5" customHeight="1">
      <c r="N735" s="1"/>
    </row>
    <row r="736" spans="14:14" ht="31.5" customHeight="1">
      <c r="N736" s="1"/>
    </row>
    <row r="737" spans="14:14" ht="31.5" customHeight="1">
      <c r="N737" s="1"/>
    </row>
    <row r="738" spans="14:14" ht="31.5" customHeight="1">
      <c r="N738" s="1"/>
    </row>
    <row r="739" spans="14:14" ht="31.5" customHeight="1">
      <c r="N739" s="1"/>
    </row>
    <row r="740" spans="14:14" ht="31.5" customHeight="1">
      <c r="N740" s="1"/>
    </row>
    <row r="741" spans="14:14" ht="31.5" customHeight="1">
      <c r="N741" s="1"/>
    </row>
    <row r="742" spans="14:14" ht="31.5" customHeight="1">
      <c r="N742" s="1"/>
    </row>
    <row r="743" spans="14:14" ht="31.5" customHeight="1">
      <c r="N743" s="1"/>
    </row>
    <row r="744" spans="14:14" ht="31.5" customHeight="1">
      <c r="N744" s="1"/>
    </row>
    <row r="745" spans="14:14" ht="31.5" customHeight="1">
      <c r="N745" s="1"/>
    </row>
    <row r="746" spans="14:14" ht="31.5" customHeight="1">
      <c r="N746" s="1"/>
    </row>
    <row r="747" spans="14:14" ht="31.5" customHeight="1">
      <c r="N747" s="1"/>
    </row>
    <row r="748" spans="14:14" ht="31.5" customHeight="1">
      <c r="N748" s="1"/>
    </row>
    <row r="749" spans="14:14" ht="31.5" customHeight="1">
      <c r="N749" s="1"/>
    </row>
    <row r="750" spans="14:14" ht="31.5" customHeight="1">
      <c r="N750" s="1"/>
    </row>
    <row r="751" spans="14:14" ht="31.5" customHeight="1">
      <c r="N751" s="1"/>
    </row>
    <row r="752" spans="14:14" ht="31.5" customHeight="1">
      <c r="N752" s="1"/>
    </row>
    <row r="753" spans="14:14" ht="31.5" customHeight="1">
      <c r="N753" s="1"/>
    </row>
    <row r="754" spans="14:14" ht="31.5" customHeight="1">
      <c r="N754" s="1"/>
    </row>
    <row r="755" spans="14:14" ht="31.5" customHeight="1">
      <c r="N755" s="1"/>
    </row>
    <row r="756" spans="14:14" ht="31.5" customHeight="1">
      <c r="N756" s="1"/>
    </row>
    <row r="757" spans="14:14" ht="31.5" customHeight="1">
      <c r="N757" s="1"/>
    </row>
    <row r="758" spans="14:14" ht="31.5" customHeight="1">
      <c r="N758" s="1"/>
    </row>
    <row r="759" spans="14:14" ht="31.5" customHeight="1">
      <c r="N759" s="1"/>
    </row>
    <row r="760" spans="14:14" ht="31.5" customHeight="1">
      <c r="N760" s="1"/>
    </row>
    <row r="761" spans="14:14" ht="31.5" customHeight="1">
      <c r="N761" s="1"/>
    </row>
    <row r="762" spans="14:14" ht="31.5" customHeight="1">
      <c r="N762" s="1"/>
    </row>
    <row r="763" spans="14:14" ht="31.5" customHeight="1">
      <c r="N763" s="1"/>
    </row>
    <row r="764" spans="14:14" ht="31.5" customHeight="1">
      <c r="N764" s="1"/>
    </row>
    <row r="765" spans="14:14" ht="31.5" customHeight="1">
      <c r="N765" s="1"/>
    </row>
    <row r="766" spans="14:14" ht="31.5" customHeight="1">
      <c r="N766" s="1"/>
    </row>
    <row r="767" spans="14:14" ht="31.5" customHeight="1">
      <c r="N767" s="1"/>
    </row>
    <row r="768" spans="14:14" ht="31.5" customHeight="1">
      <c r="N768" s="1"/>
    </row>
    <row r="769" spans="14:14" ht="31.5" customHeight="1">
      <c r="N769" s="1"/>
    </row>
    <row r="770" spans="14:14" ht="31.5" customHeight="1">
      <c r="N770" s="1"/>
    </row>
    <row r="771" spans="14:14" ht="31.5" customHeight="1">
      <c r="N771" s="1"/>
    </row>
    <row r="772" spans="14:14" ht="31.5" customHeight="1">
      <c r="N772" s="1"/>
    </row>
    <row r="773" spans="14:14" ht="31.5" customHeight="1">
      <c r="N773" s="1"/>
    </row>
    <row r="774" spans="14:14" ht="31.5" customHeight="1">
      <c r="N774" s="1"/>
    </row>
    <row r="775" spans="14:14" ht="31.5" customHeight="1">
      <c r="N775" s="1"/>
    </row>
    <row r="776" spans="14:14" ht="31.5" customHeight="1">
      <c r="N776" s="1"/>
    </row>
    <row r="777" spans="14:14" ht="31.5" customHeight="1">
      <c r="N777" s="1"/>
    </row>
    <row r="778" spans="14:14" ht="31.5" customHeight="1">
      <c r="N778" s="1"/>
    </row>
    <row r="779" spans="14:14" ht="31.5" customHeight="1">
      <c r="N779" s="1"/>
    </row>
    <row r="780" spans="14:14" ht="31.5" customHeight="1">
      <c r="N780" s="1"/>
    </row>
    <row r="781" spans="14:14" ht="31.5" customHeight="1">
      <c r="N781" s="1"/>
    </row>
    <row r="782" spans="14:14" ht="31.5" customHeight="1">
      <c r="N782" s="1"/>
    </row>
    <row r="783" spans="14:14" ht="31.5" customHeight="1">
      <c r="N783" s="1"/>
    </row>
    <row r="784" spans="14:14" ht="31.5" customHeight="1">
      <c r="N784" s="1"/>
    </row>
    <row r="785" spans="14:14" ht="31.5" customHeight="1">
      <c r="N785" s="1"/>
    </row>
    <row r="786" spans="14:14" ht="31.5" customHeight="1">
      <c r="N786" s="1"/>
    </row>
    <row r="787" spans="14:14" ht="31.5" customHeight="1">
      <c r="N787" s="1"/>
    </row>
    <row r="788" spans="14:14" ht="31.5" customHeight="1">
      <c r="N788" s="1"/>
    </row>
    <row r="789" spans="14:14" ht="31.5" customHeight="1">
      <c r="N789" s="1"/>
    </row>
    <row r="790" spans="14:14" ht="31.5" customHeight="1">
      <c r="N790" s="1"/>
    </row>
    <row r="791" spans="14:14" ht="31.5" customHeight="1">
      <c r="N791" s="1"/>
    </row>
    <row r="792" spans="14:14" ht="31.5" customHeight="1">
      <c r="N792" s="1"/>
    </row>
    <row r="793" spans="14:14" ht="31.5" customHeight="1">
      <c r="N793" s="1"/>
    </row>
    <row r="794" spans="14:14" ht="31.5" customHeight="1">
      <c r="N794" s="1"/>
    </row>
    <row r="795" spans="14:14" ht="31.5" customHeight="1">
      <c r="N795" s="1"/>
    </row>
    <row r="796" spans="14:14" ht="31.5" customHeight="1">
      <c r="N796" s="1"/>
    </row>
    <row r="797" spans="14:14" ht="31.5" customHeight="1">
      <c r="N797" s="1"/>
    </row>
    <row r="798" spans="14:14" ht="31.5" customHeight="1">
      <c r="N798" s="1"/>
    </row>
    <row r="799" spans="14:14" ht="31.5" customHeight="1">
      <c r="N799" s="1"/>
    </row>
    <row r="800" spans="14:14" ht="31.5" customHeight="1">
      <c r="N800" s="1"/>
    </row>
    <row r="801" spans="14:14" ht="31.5" customHeight="1">
      <c r="N801" s="1"/>
    </row>
    <row r="802" spans="14:14" ht="31.5" customHeight="1">
      <c r="N802" s="1"/>
    </row>
    <row r="803" spans="14:14" ht="31.5" customHeight="1">
      <c r="N803" s="1"/>
    </row>
    <row r="804" spans="14:14" ht="31.5" customHeight="1">
      <c r="N804" s="1"/>
    </row>
    <row r="805" spans="14:14" ht="31.5" customHeight="1">
      <c r="N805" s="1"/>
    </row>
    <row r="806" spans="14:14" ht="31.5" customHeight="1">
      <c r="N806" s="1"/>
    </row>
    <row r="807" spans="14:14" ht="31.5" customHeight="1">
      <c r="N807" s="1"/>
    </row>
    <row r="808" spans="14:14" ht="31.5" customHeight="1">
      <c r="N808" s="1"/>
    </row>
    <row r="809" spans="14:14" ht="31.5" customHeight="1">
      <c r="N809" s="1"/>
    </row>
    <row r="810" spans="14:14" ht="31.5" customHeight="1">
      <c r="N810" s="1"/>
    </row>
    <row r="811" spans="14:14" ht="31.5" customHeight="1">
      <c r="N811" s="1"/>
    </row>
    <row r="812" spans="14:14" ht="31.5" customHeight="1">
      <c r="N812" s="1"/>
    </row>
    <row r="813" spans="14:14" ht="31.5" customHeight="1">
      <c r="N813" s="1"/>
    </row>
    <row r="814" spans="14:14" ht="31.5" customHeight="1">
      <c r="N814" s="1"/>
    </row>
    <row r="815" spans="14:14" ht="31.5" customHeight="1">
      <c r="N815" s="1"/>
    </row>
    <row r="816" spans="14:14" ht="31.5" customHeight="1">
      <c r="N816" s="1"/>
    </row>
    <row r="817" spans="14:14" ht="31.5" customHeight="1">
      <c r="N817" s="1"/>
    </row>
    <row r="818" spans="14:14" ht="31.5" customHeight="1">
      <c r="N818" s="1"/>
    </row>
    <row r="819" spans="14:14" ht="31.5" customHeight="1">
      <c r="N819" s="1"/>
    </row>
    <row r="820" spans="14:14" ht="31.5" customHeight="1">
      <c r="N820" s="1"/>
    </row>
    <row r="821" spans="14:14" ht="31.5" customHeight="1">
      <c r="N821" s="1"/>
    </row>
    <row r="822" spans="14:14" ht="31.5" customHeight="1">
      <c r="N822" s="1"/>
    </row>
    <row r="823" spans="14:14" ht="31.5" customHeight="1">
      <c r="N823" s="1"/>
    </row>
    <row r="824" spans="14:14" ht="31.5" customHeight="1">
      <c r="N824" s="1"/>
    </row>
    <row r="825" spans="14:14" ht="31.5" customHeight="1">
      <c r="N825" s="1"/>
    </row>
    <row r="826" spans="14:14" ht="31.5" customHeight="1">
      <c r="N826" s="1"/>
    </row>
    <row r="827" spans="14:14" ht="31.5" customHeight="1">
      <c r="N827" s="1"/>
    </row>
    <row r="828" spans="14:14" ht="31.5" customHeight="1">
      <c r="N828" s="1"/>
    </row>
    <row r="829" spans="14:14" ht="31.5" customHeight="1">
      <c r="N829" s="1"/>
    </row>
    <row r="830" spans="14:14" ht="31.5" customHeight="1">
      <c r="N830" s="1"/>
    </row>
    <row r="831" spans="14:14" ht="31.5" customHeight="1">
      <c r="N831" s="1"/>
    </row>
    <row r="832" spans="14:14" ht="31.5" customHeight="1">
      <c r="N832" s="1"/>
    </row>
    <row r="833" spans="14:14" ht="31.5" customHeight="1">
      <c r="N833" s="1"/>
    </row>
    <row r="834" spans="14:14" ht="31.5" customHeight="1">
      <c r="N834" s="1"/>
    </row>
    <row r="835" spans="14:14" ht="31.5" customHeight="1">
      <c r="N835" s="1"/>
    </row>
    <row r="836" spans="14:14" ht="31.5" customHeight="1">
      <c r="N836" s="1"/>
    </row>
    <row r="837" spans="14:14" ht="31.5" customHeight="1">
      <c r="N837" s="1"/>
    </row>
    <row r="838" spans="14:14" ht="31.5" customHeight="1">
      <c r="N838" s="1"/>
    </row>
    <row r="839" spans="14:14" ht="31.5" customHeight="1">
      <c r="N839" s="1"/>
    </row>
    <row r="840" spans="14:14" ht="31.5" customHeight="1">
      <c r="N840" s="1"/>
    </row>
    <row r="841" spans="14:14" ht="31.5" customHeight="1">
      <c r="N841" s="1"/>
    </row>
    <row r="842" spans="14:14" ht="31.5" customHeight="1">
      <c r="N842" s="1"/>
    </row>
    <row r="843" spans="14:14" ht="31.5" customHeight="1">
      <c r="N843" s="1"/>
    </row>
    <row r="844" spans="14:14" ht="31.5" customHeight="1">
      <c r="N844" s="1"/>
    </row>
    <row r="845" spans="14:14" ht="31.5" customHeight="1">
      <c r="N845" s="1"/>
    </row>
    <row r="846" spans="14:14" ht="31.5" customHeight="1">
      <c r="N846" s="1"/>
    </row>
    <row r="847" spans="14:14" ht="31.5" customHeight="1">
      <c r="N847" s="1"/>
    </row>
    <row r="848" spans="14:14" ht="31.5" customHeight="1">
      <c r="N848" s="1"/>
    </row>
    <row r="849" spans="14:14" ht="31.5" customHeight="1">
      <c r="N849" s="1"/>
    </row>
    <row r="850" spans="14:14" ht="31.5" customHeight="1">
      <c r="N850" s="1"/>
    </row>
    <row r="851" spans="14:14" ht="31.5" customHeight="1">
      <c r="N851" s="1"/>
    </row>
    <row r="852" spans="14:14" ht="31.5" customHeight="1">
      <c r="N852" s="1"/>
    </row>
    <row r="853" spans="14:14" ht="31.5" customHeight="1">
      <c r="N853" s="1"/>
    </row>
    <row r="854" spans="14:14" ht="31.5" customHeight="1">
      <c r="N854" s="1"/>
    </row>
    <row r="855" spans="14:14" ht="31.5" customHeight="1">
      <c r="N855" s="1"/>
    </row>
    <row r="856" spans="14:14" ht="31.5" customHeight="1">
      <c r="N856" s="1"/>
    </row>
    <row r="857" spans="14:14" ht="31.5" customHeight="1">
      <c r="N857" s="1"/>
    </row>
    <row r="858" spans="14:14" ht="31.5" customHeight="1">
      <c r="N858" s="1"/>
    </row>
    <row r="859" spans="14:14" ht="31.5" customHeight="1">
      <c r="N859" s="1"/>
    </row>
    <row r="860" spans="14:14" ht="31.5" customHeight="1">
      <c r="N860" s="1"/>
    </row>
    <row r="861" spans="14:14" ht="31.5" customHeight="1">
      <c r="N861" s="1"/>
    </row>
    <row r="862" spans="14:14" ht="31.5" customHeight="1">
      <c r="N862" s="1"/>
    </row>
    <row r="863" spans="14:14" ht="31.5" customHeight="1">
      <c r="N863" s="1"/>
    </row>
    <row r="864" spans="14:14" ht="31.5" customHeight="1">
      <c r="N864" s="1"/>
    </row>
    <row r="865" spans="14:14" ht="31.5" customHeight="1">
      <c r="N865" s="1"/>
    </row>
    <row r="866" spans="14:14" ht="31.5" customHeight="1">
      <c r="N866" s="1"/>
    </row>
    <row r="867" spans="14:14" ht="31.5" customHeight="1">
      <c r="N867" s="1"/>
    </row>
    <row r="868" spans="14:14" ht="31.5" customHeight="1">
      <c r="N868" s="1"/>
    </row>
    <row r="869" spans="14:14" ht="31.5" customHeight="1">
      <c r="N869" s="1"/>
    </row>
    <row r="870" spans="14:14" ht="31.5" customHeight="1">
      <c r="N870" s="1"/>
    </row>
    <row r="871" spans="14:14" ht="31.5" customHeight="1">
      <c r="N871" s="1"/>
    </row>
    <row r="872" spans="14:14" ht="31.5" customHeight="1">
      <c r="N872" s="1"/>
    </row>
    <row r="874" spans="14:14" ht="31.5" customHeight="1">
      <c r="N874" s="1"/>
    </row>
    <row r="875" spans="14:14" ht="31.5" customHeight="1">
      <c r="N875" s="1"/>
    </row>
    <row r="876" spans="14:14" ht="31.5" customHeight="1">
      <c r="N876" s="1"/>
    </row>
    <row r="877" spans="14:14" ht="31.5" customHeight="1">
      <c r="N877" s="1"/>
    </row>
    <row r="878" spans="14:14" ht="31.5" customHeight="1">
      <c r="N878" s="1"/>
    </row>
    <row r="879" spans="14:14" ht="31.5" customHeight="1">
      <c r="N879" s="1"/>
    </row>
    <row r="880" spans="14:14" ht="31.5" customHeight="1">
      <c r="N880" s="1"/>
    </row>
    <row r="881" spans="14:14" ht="31.5" customHeight="1">
      <c r="N881" s="1"/>
    </row>
    <row r="882" spans="14:14" ht="31.5" customHeight="1">
      <c r="N882" s="1"/>
    </row>
    <row r="883" spans="14:14" ht="31.5" customHeight="1">
      <c r="N883" s="1"/>
    </row>
    <row r="884" spans="14:14" ht="31.5" customHeight="1">
      <c r="N884" s="1"/>
    </row>
    <row r="885" spans="14:14" ht="31.5" customHeight="1">
      <c r="N885" s="1"/>
    </row>
    <row r="886" spans="14:14" ht="31.5" customHeight="1">
      <c r="N886" s="1"/>
    </row>
    <row r="887" spans="14:14" ht="31.5" customHeight="1">
      <c r="N887" s="1"/>
    </row>
    <row r="888" spans="14:14" ht="31.5" customHeight="1">
      <c r="N888" s="1"/>
    </row>
    <row r="889" spans="14:14" ht="31.5" customHeight="1">
      <c r="N889" s="1"/>
    </row>
    <row r="890" spans="14:14" ht="31.5" customHeight="1">
      <c r="N890" s="1"/>
    </row>
    <row r="891" spans="14:14" ht="31.5" customHeight="1">
      <c r="N891" s="1"/>
    </row>
    <row r="892" spans="14:14" ht="31.5" customHeight="1">
      <c r="N892" s="1"/>
    </row>
    <row r="893" spans="14:14" ht="31.5" customHeight="1">
      <c r="N893" s="1"/>
    </row>
    <row r="894" spans="14:14" ht="31.5" customHeight="1">
      <c r="N894" s="1"/>
    </row>
    <row r="895" spans="14:14" ht="31.5" customHeight="1">
      <c r="N895" s="1"/>
    </row>
    <row r="896" spans="14:14" ht="31.5" customHeight="1">
      <c r="N896" s="1"/>
    </row>
    <row r="897" spans="14:14" ht="31.5" customHeight="1">
      <c r="N897" s="1"/>
    </row>
    <row r="898" spans="14:14" ht="31.5" customHeight="1">
      <c r="N898" s="1"/>
    </row>
    <row r="899" spans="14:14" ht="31.5" customHeight="1">
      <c r="N899" s="1"/>
    </row>
    <row r="900" spans="14:14" ht="31.5" customHeight="1">
      <c r="N900" s="1"/>
    </row>
    <row r="901" spans="14:14" ht="31.5" customHeight="1">
      <c r="N901" s="1"/>
    </row>
    <row r="902" spans="14:14" ht="31.5" customHeight="1">
      <c r="N902" s="1"/>
    </row>
    <row r="903" spans="14:14" ht="31.5" customHeight="1">
      <c r="N903" s="1"/>
    </row>
    <row r="904" spans="14:14" ht="31.5" customHeight="1">
      <c r="N904" s="1"/>
    </row>
    <row r="905" spans="14:14" ht="31.5" customHeight="1">
      <c r="N905" s="1"/>
    </row>
    <row r="906" spans="14:14" ht="31.5" customHeight="1">
      <c r="N906" s="1"/>
    </row>
    <row r="907" spans="14:14" ht="31.5" customHeight="1">
      <c r="N907" s="1"/>
    </row>
    <row r="908" spans="14:14" ht="31.5" customHeight="1">
      <c r="N908" s="1"/>
    </row>
    <row r="909" spans="14:14" ht="31.5" customHeight="1">
      <c r="N909" s="1"/>
    </row>
    <row r="910" spans="14:14" ht="31.5" customHeight="1">
      <c r="N910" s="1"/>
    </row>
    <row r="911" spans="14:14" ht="31.5" customHeight="1">
      <c r="N911" s="1"/>
    </row>
    <row r="912" spans="14:14" ht="31.5" customHeight="1">
      <c r="N912" s="1"/>
    </row>
    <row r="913" spans="14:14" ht="31.5" customHeight="1">
      <c r="N913" s="1"/>
    </row>
    <row r="914" spans="14:14" ht="31.5" customHeight="1">
      <c r="N914" s="1"/>
    </row>
    <row r="915" spans="14:14" ht="31.5" customHeight="1">
      <c r="N915" s="1"/>
    </row>
    <row r="916" spans="14:14" ht="31.5" customHeight="1">
      <c r="N916" s="1"/>
    </row>
    <row r="917" spans="14:14" ht="31.5" customHeight="1">
      <c r="N917" s="1"/>
    </row>
    <row r="918" spans="14:14" ht="31.5" customHeight="1">
      <c r="N918" s="1"/>
    </row>
    <row r="919" spans="14:14" ht="31.5" customHeight="1">
      <c r="N919" s="1"/>
    </row>
    <row r="920" spans="14:14" ht="31.5" customHeight="1">
      <c r="N920" s="1"/>
    </row>
    <row r="921" spans="14:14" ht="31.5" customHeight="1">
      <c r="N921" s="1"/>
    </row>
    <row r="922" spans="14:14" ht="31.5" customHeight="1">
      <c r="N922" s="1"/>
    </row>
    <row r="923" spans="14:14" ht="31.5" customHeight="1">
      <c r="N923" s="1"/>
    </row>
    <row r="924" spans="14:14" ht="31.5" customHeight="1">
      <c r="N924" s="1"/>
    </row>
    <row r="925" spans="14:14" ht="31.5" customHeight="1">
      <c r="N925" s="1"/>
    </row>
    <row r="926" spans="14:14" ht="31.5" customHeight="1">
      <c r="N926" s="1"/>
    </row>
    <row r="927" spans="14:14" ht="31.5" customHeight="1">
      <c r="N927" s="1"/>
    </row>
    <row r="928" spans="14:14" ht="31.5" customHeight="1">
      <c r="N928" s="1"/>
    </row>
    <row r="929" spans="14:14" ht="31.5" customHeight="1">
      <c r="N929" s="1"/>
    </row>
    <row r="930" spans="14:14" ht="31.5" customHeight="1">
      <c r="N930" s="1"/>
    </row>
    <row r="931" spans="14:14" ht="31.5" customHeight="1">
      <c r="N931" s="1"/>
    </row>
    <row r="932" spans="14:14" ht="31.5" customHeight="1">
      <c r="N932" s="1"/>
    </row>
    <row r="933" spans="14:14" ht="31.5" customHeight="1">
      <c r="N933" s="1"/>
    </row>
    <row r="934" spans="14:14" ht="31.5" customHeight="1">
      <c r="N934" s="1"/>
    </row>
    <row r="935" spans="14:14" ht="31.5" customHeight="1">
      <c r="N935" s="1"/>
    </row>
    <row r="936" spans="14:14" ht="31.5" customHeight="1">
      <c r="N936" s="1"/>
    </row>
    <row r="937" spans="14:14" ht="31.5" customHeight="1">
      <c r="N937" s="1"/>
    </row>
    <row r="938" spans="14:14" ht="31.5" customHeight="1">
      <c r="N938" s="1"/>
    </row>
    <row r="939" spans="14:14" ht="31.5" customHeight="1">
      <c r="N939" s="1"/>
    </row>
    <row r="940" spans="14:14" ht="31.5" customHeight="1">
      <c r="N940" s="1"/>
    </row>
    <row r="941" spans="14:14" ht="31.5" customHeight="1">
      <c r="N941" s="1"/>
    </row>
    <row r="942" spans="14:14" ht="31.5" customHeight="1">
      <c r="N942" s="1"/>
    </row>
    <row r="943" spans="14:14" ht="31.5" customHeight="1">
      <c r="N943" s="1"/>
    </row>
    <row r="944" spans="14:14" ht="31.5" customHeight="1">
      <c r="N944" s="1"/>
    </row>
    <row r="945" spans="14:14" ht="31.5" customHeight="1">
      <c r="N945" s="1"/>
    </row>
    <row r="946" spans="14:14" ht="31.5" customHeight="1">
      <c r="N946" s="1"/>
    </row>
    <row r="947" spans="14:14" ht="31.5" customHeight="1">
      <c r="N947" s="1"/>
    </row>
    <row r="948" spans="14:14" ht="31.5" customHeight="1">
      <c r="N948" s="1"/>
    </row>
    <row r="949" spans="14:14" ht="31.5" customHeight="1">
      <c r="N949" s="1"/>
    </row>
    <row r="950" spans="14:14" ht="31.5" customHeight="1">
      <c r="N950" s="1"/>
    </row>
    <row r="951" spans="14:14" ht="31.5" customHeight="1">
      <c r="N951" s="1"/>
    </row>
    <row r="952" spans="14:14" ht="31.5" customHeight="1">
      <c r="N952" s="1"/>
    </row>
    <row r="953" spans="14:14" ht="31.5" customHeight="1">
      <c r="N953" s="1"/>
    </row>
    <row r="954" spans="14:14" ht="31.5" customHeight="1">
      <c r="N954" s="1"/>
    </row>
    <row r="955" spans="14:14" ht="31.5" customHeight="1">
      <c r="N955" s="1"/>
    </row>
    <row r="956" spans="14:14" ht="31.5" customHeight="1">
      <c r="N956" s="1"/>
    </row>
    <row r="957" spans="14:14" ht="31.5" customHeight="1">
      <c r="N957" s="1"/>
    </row>
    <row r="958" spans="14:14" ht="31.5" customHeight="1">
      <c r="N958" s="1"/>
    </row>
    <row r="959" spans="14:14" ht="31.5" customHeight="1">
      <c r="N959" s="1"/>
    </row>
    <row r="960" spans="14:14" ht="31.5" customHeight="1">
      <c r="N960" s="1"/>
    </row>
    <row r="961" spans="14:14" ht="31.5" customHeight="1">
      <c r="N961" s="1"/>
    </row>
    <row r="962" spans="14:14" ht="31.5" customHeight="1">
      <c r="N962" s="1"/>
    </row>
    <row r="963" spans="14:14" ht="31.5" customHeight="1">
      <c r="N963" s="1"/>
    </row>
    <row r="964" spans="14:14" ht="31.5" customHeight="1">
      <c r="N964" s="1"/>
    </row>
    <row r="965" spans="14:14" ht="31.5" customHeight="1">
      <c r="N965" s="1"/>
    </row>
    <row r="966" spans="14:14" ht="31.5" customHeight="1">
      <c r="N966" s="1"/>
    </row>
    <row r="967" spans="14:14" ht="31.5" customHeight="1">
      <c r="N967" s="1"/>
    </row>
    <row r="968" spans="14:14" ht="31.5" customHeight="1">
      <c r="N968" s="1"/>
    </row>
    <row r="969" spans="14:14" ht="31.5" customHeight="1">
      <c r="N969" s="1"/>
    </row>
    <row r="970" spans="14:14" ht="31.5" customHeight="1">
      <c r="N970" s="1"/>
    </row>
    <row r="971" spans="14:14" ht="31.5" customHeight="1">
      <c r="N971" s="1"/>
    </row>
    <row r="972" spans="14:14" ht="31.5" customHeight="1">
      <c r="N972" s="1"/>
    </row>
    <row r="973" spans="14:14" ht="31.5" customHeight="1">
      <c r="N973" s="1"/>
    </row>
    <row r="974" spans="14:14" ht="31.5" customHeight="1">
      <c r="N974" s="1"/>
    </row>
    <row r="975" spans="14:14" ht="31.5" customHeight="1">
      <c r="N975" s="1"/>
    </row>
    <row r="976" spans="14:14" ht="31.5" customHeight="1">
      <c r="N976" s="1"/>
    </row>
    <row r="977" spans="14:14" ht="31.5" customHeight="1">
      <c r="N977" s="1"/>
    </row>
    <row r="978" spans="14:14" ht="31.5" customHeight="1">
      <c r="N978" s="1"/>
    </row>
    <row r="979" spans="14:14" ht="31.5" customHeight="1">
      <c r="N979" s="1"/>
    </row>
    <row r="980" spans="14:14" ht="31.5" customHeight="1">
      <c r="N980" s="1"/>
    </row>
    <row r="981" spans="14:14" ht="31.5" customHeight="1">
      <c r="N981" s="1"/>
    </row>
    <row r="982" spans="14:14" ht="31.5" customHeight="1">
      <c r="N982" s="1"/>
    </row>
    <row r="983" spans="14:14" ht="31.5" customHeight="1">
      <c r="N983" s="1"/>
    </row>
    <row r="984" spans="14:14" ht="31.5" customHeight="1">
      <c r="N984" s="1"/>
    </row>
    <row r="985" spans="14:14" ht="31.5" customHeight="1">
      <c r="N985" s="1"/>
    </row>
    <row r="986" spans="14:14" ht="31.5" customHeight="1">
      <c r="N986" s="1"/>
    </row>
    <row r="987" spans="14:14" ht="31.5" customHeight="1">
      <c r="N987" s="1"/>
    </row>
    <row r="988" spans="14:14" ht="31.5" customHeight="1">
      <c r="N988" s="1"/>
    </row>
    <row r="989" spans="14:14" ht="31.5" customHeight="1">
      <c r="N989" s="1"/>
    </row>
    <row r="990" spans="14:14" ht="31.5" customHeight="1">
      <c r="N990" s="1"/>
    </row>
    <row r="991" spans="14:14" ht="31.5" customHeight="1">
      <c r="N991" s="1"/>
    </row>
    <row r="992" spans="14:14" ht="31.5" customHeight="1">
      <c r="N992" s="1"/>
    </row>
    <row r="993" spans="14:14" ht="31.5" customHeight="1">
      <c r="N993" s="1"/>
    </row>
    <row r="994" spans="14:14" ht="31.5" customHeight="1">
      <c r="N994" s="1"/>
    </row>
    <row r="995" spans="14:14" ht="31.5" customHeight="1">
      <c r="N995" s="1"/>
    </row>
    <row r="996" spans="14:14" ht="31.5" customHeight="1">
      <c r="N996" s="1"/>
    </row>
    <row r="997" spans="14:14" ht="31.5" customHeight="1">
      <c r="N997" s="1"/>
    </row>
    <row r="998" spans="14:14" ht="31.5" customHeight="1">
      <c r="N998" s="1"/>
    </row>
    <row r="999" spans="14:14" ht="31.5" customHeight="1">
      <c r="N999" s="1"/>
    </row>
    <row r="1000" spans="14:14" ht="31.5" customHeight="1">
      <c r="N1000" s="1"/>
    </row>
    <row r="1001" spans="14:14" ht="31.5" customHeight="1">
      <c r="N1001" s="1"/>
    </row>
    <row r="1002" spans="14:14" ht="31.5" customHeight="1">
      <c r="N1002" s="1"/>
    </row>
    <row r="1003" spans="14:14" ht="31.5" customHeight="1">
      <c r="N1003" s="1"/>
    </row>
    <row r="1004" spans="14:14" ht="31.5" customHeight="1">
      <c r="N1004" s="1"/>
    </row>
    <row r="1005" spans="14:14" ht="31.5" customHeight="1">
      <c r="N1005" s="1"/>
    </row>
    <row r="1006" spans="14:14" ht="31.5" customHeight="1">
      <c r="N1006" s="1"/>
    </row>
    <row r="1007" spans="14:14" ht="31.5" customHeight="1">
      <c r="N1007" s="1"/>
    </row>
    <row r="1008" spans="14:14" ht="31.5" customHeight="1">
      <c r="N1008" s="1"/>
    </row>
    <row r="1009" spans="14:14" ht="31.5" customHeight="1">
      <c r="N1009" s="1"/>
    </row>
    <row r="1010" spans="14:14" ht="31.5" customHeight="1">
      <c r="N1010" s="1"/>
    </row>
    <row r="1011" spans="14:14" ht="31.5" customHeight="1">
      <c r="N1011" s="1"/>
    </row>
    <row r="1012" spans="14:14" ht="31.5" customHeight="1">
      <c r="N1012" s="1"/>
    </row>
    <row r="1013" spans="14:14" ht="31.5" customHeight="1">
      <c r="N1013" s="1"/>
    </row>
    <row r="1014" spans="14:14" ht="31.5" customHeight="1">
      <c r="N1014" s="1"/>
    </row>
    <row r="1015" spans="14:14" ht="31.5" customHeight="1">
      <c r="N1015" s="1"/>
    </row>
    <row r="1016" spans="14:14" ht="31.5" customHeight="1">
      <c r="N1016" s="1"/>
    </row>
    <row r="1017" spans="14:14" ht="31.5" customHeight="1">
      <c r="N1017" s="1"/>
    </row>
    <row r="1018" spans="14:14" ht="31.5" customHeight="1">
      <c r="N1018" s="1"/>
    </row>
    <row r="1019" spans="14:14" ht="31.5" customHeight="1">
      <c r="N1019" s="1"/>
    </row>
    <row r="1020" spans="14:14" ht="31.5" customHeight="1">
      <c r="N1020" s="1"/>
    </row>
    <row r="1021" spans="14:14" ht="31.5" customHeight="1">
      <c r="N1021" s="1"/>
    </row>
    <row r="1022" spans="14:14" ht="31.5" customHeight="1">
      <c r="N1022" s="1"/>
    </row>
    <row r="1023" spans="14:14" ht="31.5" customHeight="1">
      <c r="N1023" s="1"/>
    </row>
    <row r="1024" spans="14:14" ht="31.5" customHeight="1">
      <c r="N1024" s="1"/>
    </row>
    <row r="1025" spans="14:14" ht="31.5" customHeight="1">
      <c r="N1025" s="1"/>
    </row>
    <row r="1026" spans="14:14" ht="31.5" customHeight="1">
      <c r="N1026" s="1"/>
    </row>
    <row r="1027" spans="14:14" ht="31.5" customHeight="1">
      <c r="N1027" s="1"/>
    </row>
    <row r="1028" spans="14:14" ht="31.5" customHeight="1">
      <c r="N1028" s="1"/>
    </row>
    <row r="1029" spans="14:14" ht="31.5" customHeight="1">
      <c r="N1029" s="1"/>
    </row>
    <row r="1030" spans="14:14" ht="31.5" customHeight="1">
      <c r="N1030" s="1"/>
    </row>
    <row r="1031" spans="14:14" ht="31.5" customHeight="1">
      <c r="N1031" s="1"/>
    </row>
    <row r="1032" spans="14:14" ht="31.5" customHeight="1">
      <c r="N1032" s="1"/>
    </row>
    <row r="1033" spans="14:14" ht="31.5" customHeight="1">
      <c r="N1033" s="1"/>
    </row>
    <row r="1034" spans="14:14" ht="31.5" customHeight="1">
      <c r="N1034" s="1"/>
    </row>
    <row r="1035" spans="14:14" ht="31.5" customHeight="1">
      <c r="N1035" s="1"/>
    </row>
    <row r="1036" spans="14:14" ht="31.5" customHeight="1">
      <c r="N1036" s="1"/>
    </row>
    <row r="1037" spans="14:14" ht="31.5" customHeight="1">
      <c r="N1037" s="1"/>
    </row>
    <row r="1038" spans="14:14" ht="31.5" customHeight="1">
      <c r="N1038" s="1"/>
    </row>
    <row r="1039" spans="14:14" ht="31.5" customHeight="1">
      <c r="N1039" s="1"/>
    </row>
    <row r="1040" spans="14:14" ht="31.5" customHeight="1">
      <c r="N1040" s="1"/>
    </row>
    <row r="1041" spans="14:14" ht="31.5" customHeight="1">
      <c r="N1041" s="1"/>
    </row>
    <row r="1042" spans="14:14" ht="31.5" customHeight="1">
      <c r="N1042" s="1"/>
    </row>
    <row r="1043" spans="14:14" ht="31.5" customHeight="1">
      <c r="N1043" s="1"/>
    </row>
    <row r="1044" spans="14:14" ht="31.5" customHeight="1">
      <c r="N1044" s="1"/>
    </row>
    <row r="1045" spans="14:14" ht="31.5" customHeight="1">
      <c r="N1045" s="1"/>
    </row>
    <row r="1046" spans="14:14" ht="31.5" customHeight="1">
      <c r="N1046" s="1"/>
    </row>
    <row r="1047" spans="14:14" ht="31.5" customHeight="1">
      <c r="N1047" s="1"/>
    </row>
    <row r="1048" spans="14:14" ht="31.5" customHeight="1">
      <c r="N1048" s="1"/>
    </row>
    <row r="1049" spans="14:14" ht="31.5" customHeight="1">
      <c r="N1049" s="1"/>
    </row>
    <row r="1050" spans="14:14" ht="31.5" customHeight="1">
      <c r="N1050" s="1"/>
    </row>
    <row r="1051" spans="14:14" ht="31.5" customHeight="1">
      <c r="N1051" s="1"/>
    </row>
    <row r="1052" spans="14:14" ht="31.5" customHeight="1">
      <c r="N1052" s="1"/>
    </row>
    <row r="1053" spans="14:14" ht="31.5" customHeight="1">
      <c r="N1053" s="1"/>
    </row>
    <row r="1054" spans="14:14" ht="31.5" customHeight="1">
      <c r="N1054" s="1"/>
    </row>
    <row r="1055" spans="14:14" ht="31.5" customHeight="1">
      <c r="N1055" s="1"/>
    </row>
    <row r="1056" spans="14:14" ht="31.5" customHeight="1">
      <c r="N1056" s="1"/>
    </row>
    <row r="1057" spans="14:14" ht="31.5" customHeight="1">
      <c r="N1057" s="1"/>
    </row>
    <row r="1058" spans="14:14" ht="31.5" customHeight="1">
      <c r="N1058" s="1"/>
    </row>
    <row r="1059" spans="14:14" ht="31.5" customHeight="1">
      <c r="N1059" s="1"/>
    </row>
    <row r="1060" spans="14:14" ht="31.5" customHeight="1">
      <c r="N1060" s="1"/>
    </row>
    <row r="1061" spans="14:14" ht="31.5" customHeight="1">
      <c r="N1061" s="1"/>
    </row>
    <row r="1062" spans="14:14" ht="31.5" customHeight="1">
      <c r="N1062" s="1"/>
    </row>
    <row r="1063" spans="14:14" ht="31.5" customHeight="1">
      <c r="N1063" s="1"/>
    </row>
    <row r="1064" spans="14:14" ht="31.5" customHeight="1">
      <c r="N1064" s="1"/>
    </row>
    <row r="1065" spans="14:14" ht="31.5" customHeight="1">
      <c r="N1065" s="1"/>
    </row>
    <row r="1066" spans="14:14" ht="31.5" customHeight="1">
      <c r="N1066" s="1"/>
    </row>
    <row r="1067" spans="14:14" ht="31.5" customHeight="1">
      <c r="N1067" s="1"/>
    </row>
    <row r="1068" spans="14:14" ht="31.5" customHeight="1">
      <c r="N1068" s="1"/>
    </row>
    <row r="1069" spans="14:14" ht="31.5" customHeight="1">
      <c r="N1069" s="1"/>
    </row>
    <row r="1070" spans="14:14" ht="31.5" customHeight="1">
      <c r="N1070" s="1"/>
    </row>
    <row r="1071" spans="14:14" ht="31.5" customHeight="1">
      <c r="N1071" s="1"/>
    </row>
    <row r="1072" spans="14:14" ht="31.5" customHeight="1">
      <c r="N1072" s="1"/>
    </row>
    <row r="1073" spans="14:14" ht="31.5" customHeight="1">
      <c r="N1073" s="1"/>
    </row>
    <row r="1074" spans="14:14" ht="31.5" customHeight="1">
      <c r="N1074" s="1"/>
    </row>
    <row r="1075" spans="14:14" ht="31.5" customHeight="1">
      <c r="N1075" s="1"/>
    </row>
    <row r="1076" spans="14:14" ht="31.5" customHeight="1">
      <c r="N1076" s="1"/>
    </row>
    <row r="1077" spans="14:14" ht="31.5" customHeight="1">
      <c r="N1077" s="1"/>
    </row>
    <row r="1078" spans="14:14" ht="31.5" customHeight="1">
      <c r="N1078" s="1"/>
    </row>
    <row r="1079" spans="14:14" ht="31.5" customHeight="1">
      <c r="N1079" s="1"/>
    </row>
    <row r="1080" spans="14:14" ht="31.5" customHeight="1">
      <c r="N1080" s="1"/>
    </row>
    <row r="1081" spans="14:14" ht="31.5" customHeight="1">
      <c r="N1081" s="1"/>
    </row>
    <row r="1082" spans="14:14" ht="31.5" customHeight="1">
      <c r="N1082" s="1"/>
    </row>
    <row r="1083" spans="14:14" ht="31.5" customHeight="1">
      <c r="N1083" s="1"/>
    </row>
    <row r="1084" spans="14:14" ht="31.5" customHeight="1">
      <c r="N1084" s="1"/>
    </row>
    <row r="1085" spans="14:14" ht="31.5" customHeight="1">
      <c r="N1085" s="1"/>
    </row>
    <row r="1086" spans="14:14" ht="31.5" customHeight="1">
      <c r="N1086" s="1"/>
    </row>
    <row r="1087" spans="14:14" ht="31.5" customHeight="1">
      <c r="N1087" s="1"/>
    </row>
    <row r="1088" spans="14:14" ht="31.5" customHeight="1">
      <c r="N1088" s="1"/>
    </row>
    <row r="1089" spans="14:14" ht="31.5" customHeight="1">
      <c r="N1089" s="1"/>
    </row>
    <row r="1090" spans="14:14" ht="31.5" customHeight="1">
      <c r="N1090" s="1"/>
    </row>
    <row r="1091" spans="14:14" ht="31.5" customHeight="1">
      <c r="N1091" s="1"/>
    </row>
    <row r="1092" spans="14:14" ht="31.5" customHeight="1">
      <c r="N1092" s="1"/>
    </row>
    <row r="1093" spans="14:14" ht="31.5" customHeight="1">
      <c r="N1093" s="1"/>
    </row>
    <row r="1094" spans="14:14" ht="31.5" customHeight="1">
      <c r="N1094" s="1"/>
    </row>
    <row r="1095" spans="14:14" ht="31.5" customHeight="1">
      <c r="N1095" s="1"/>
    </row>
    <row r="1096" spans="14:14" ht="31.5" customHeight="1">
      <c r="N1096" s="1"/>
    </row>
    <row r="1097" spans="14:14" ht="31.5" customHeight="1">
      <c r="N1097" s="1"/>
    </row>
    <row r="1099" spans="14:14" ht="31.5" customHeight="1">
      <c r="N1099" s="1"/>
    </row>
    <row r="1100" spans="14:14" ht="31.5" customHeight="1">
      <c r="N1100" s="1"/>
    </row>
    <row r="1101" spans="14:14" ht="31.5" customHeight="1">
      <c r="N1101" s="1"/>
    </row>
    <row r="1102" spans="14:14" ht="31.5" customHeight="1">
      <c r="N1102" s="1"/>
    </row>
    <row r="1103" spans="14:14" ht="31.5" customHeight="1">
      <c r="N1103" s="1"/>
    </row>
    <row r="1104" spans="14:14" ht="31.5" customHeight="1">
      <c r="N1104" s="1"/>
    </row>
    <row r="1105" spans="14:14" ht="31.5" customHeight="1">
      <c r="N1105" s="1"/>
    </row>
    <row r="1106" spans="14:14" ht="31.5" customHeight="1">
      <c r="N1106" s="1"/>
    </row>
    <row r="1107" spans="14:14" ht="31.5" customHeight="1">
      <c r="N1107" s="1"/>
    </row>
    <row r="1108" spans="14:14" ht="31.5" customHeight="1">
      <c r="N1108" s="1"/>
    </row>
    <row r="1109" spans="14:14" ht="31.5" customHeight="1">
      <c r="N1109" s="1"/>
    </row>
    <row r="1110" spans="14:14" ht="31.5" customHeight="1">
      <c r="N1110" s="1"/>
    </row>
    <row r="1111" spans="14:14" ht="31.5" customHeight="1">
      <c r="N1111" s="1"/>
    </row>
    <row r="1112" spans="14:14" ht="31.5" customHeight="1">
      <c r="N1112" s="1"/>
    </row>
    <row r="1113" spans="14:14" ht="31.5" customHeight="1">
      <c r="N1113" s="1"/>
    </row>
    <row r="1114" spans="14:14" ht="31.5" customHeight="1">
      <c r="N1114" s="1"/>
    </row>
    <row r="1115" spans="14:14" ht="31.5" customHeight="1">
      <c r="N1115" s="1"/>
    </row>
    <row r="1116" spans="14:14" ht="31.5" customHeight="1">
      <c r="N1116" s="1"/>
    </row>
    <row r="1117" spans="14:14" ht="31.5" customHeight="1">
      <c r="N1117" s="1"/>
    </row>
    <row r="1118" spans="14:14" ht="31.5" customHeight="1">
      <c r="N1118" s="1"/>
    </row>
    <row r="1119" spans="14:14" ht="31.5" customHeight="1">
      <c r="N1119" s="1"/>
    </row>
    <row r="1120" spans="14:14" ht="31.5" customHeight="1">
      <c r="N1120" s="1"/>
    </row>
    <row r="1121" spans="14:14" ht="31.5" customHeight="1">
      <c r="N1121" s="1"/>
    </row>
    <row r="1122" spans="14:14" ht="31.5" customHeight="1">
      <c r="N1122" s="1"/>
    </row>
    <row r="1123" spans="14:14" ht="31.5" customHeight="1">
      <c r="N1123" s="1"/>
    </row>
    <row r="1124" spans="14:14" ht="31.5" customHeight="1">
      <c r="N1124" s="1"/>
    </row>
    <row r="1125" spans="14:14" ht="31.5" customHeight="1">
      <c r="N1125" s="1"/>
    </row>
    <row r="1126" spans="14:14" ht="31.5" customHeight="1">
      <c r="N1126" s="1"/>
    </row>
    <row r="1127" spans="14:14" ht="31.5" customHeight="1">
      <c r="N1127" s="1"/>
    </row>
    <row r="1128" spans="14:14" ht="31.5" customHeight="1">
      <c r="N1128" s="1"/>
    </row>
    <row r="1129" spans="14:14" ht="31.5" customHeight="1">
      <c r="N1129" s="1"/>
    </row>
    <row r="1130" spans="14:14" ht="31.5" customHeight="1">
      <c r="N1130" s="1"/>
    </row>
    <row r="1131" spans="14:14" ht="31.5" customHeight="1">
      <c r="N1131" s="1"/>
    </row>
    <row r="1132" spans="14:14" ht="31.5" customHeight="1">
      <c r="N1132" s="1"/>
    </row>
    <row r="1133" spans="14:14" ht="31.5" customHeight="1">
      <c r="N1133" s="1"/>
    </row>
    <row r="1134" spans="14:14" ht="31.5" customHeight="1">
      <c r="N1134" s="1"/>
    </row>
    <row r="1135" spans="14:14" ht="31.5" customHeight="1">
      <c r="N1135" s="1"/>
    </row>
    <row r="1136" spans="14:14" ht="31.5" customHeight="1">
      <c r="N1136" s="1"/>
    </row>
    <row r="1137" spans="14:14" ht="31.5" customHeight="1">
      <c r="N1137" s="1"/>
    </row>
    <row r="1138" spans="14:14" ht="31.5" customHeight="1">
      <c r="N1138" s="1"/>
    </row>
    <row r="1139" spans="14:14" ht="31.5" customHeight="1">
      <c r="N1139" s="1"/>
    </row>
    <row r="1140" spans="14:14" ht="31.5" customHeight="1">
      <c r="N1140" s="1"/>
    </row>
    <row r="1141" spans="14:14" ht="31.5" customHeight="1">
      <c r="N1141" s="1"/>
    </row>
    <row r="1142" spans="14:14" ht="31.5" customHeight="1">
      <c r="N1142" s="1"/>
    </row>
    <row r="1143" spans="14:14" ht="31.5" customHeight="1">
      <c r="N1143" s="1"/>
    </row>
    <row r="1144" spans="14:14" ht="31.5" customHeight="1">
      <c r="N1144" s="1"/>
    </row>
    <row r="1145" spans="14:14" ht="31.5" customHeight="1">
      <c r="N1145" s="1"/>
    </row>
    <row r="1146" spans="14:14" ht="31.5" customHeight="1">
      <c r="N1146" s="1"/>
    </row>
    <row r="1147" spans="14:14" ht="31.5" customHeight="1">
      <c r="N1147" s="1"/>
    </row>
    <row r="1148" spans="14:14" ht="31.5" customHeight="1">
      <c r="N1148" s="1"/>
    </row>
    <row r="1149" spans="14:14" ht="31.5" customHeight="1">
      <c r="N1149" s="1"/>
    </row>
    <row r="1150" spans="14:14" ht="31.5" customHeight="1">
      <c r="N1150" s="1"/>
    </row>
    <row r="1151" spans="14:14" ht="31.5" customHeight="1">
      <c r="N1151" s="1"/>
    </row>
    <row r="1152" spans="14:14" ht="31.5" customHeight="1">
      <c r="N1152" s="1"/>
    </row>
    <row r="1153" spans="14:14" ht="31.5" customHeight="1">
      <c r="N1153" s="1"/>
    </row>
    <row r="1154" spans="14:14" ht="31.5" customHeight="1">
      <c r="N1154" s="1"/>
    </row>
    <row r="1155" spans="14:14" ht="31.5" customHeight="1">
      <c r="N1155" s="1"/>
    </row>
    <row r="1156" spans="14:14" ht="31.5" customHeight="1">
      <c r="N1156" s="1"/>
    </row>
    <row r="1157" spans="14:14" ht="31.5" customHeight="1">
      <c r="N1157" s="1"/>
    </row>
    <row r="1158" spans="14:14" ht="31.5" customHeight="1">
      <c r="N1158" s="1"/>
    </row>
    <row r="1159" spans="14:14" ht="31.5" customHeight="1">
      <c r="N1159" s="1"/>
    </row>
    <row r="1160" spans="14:14" ht="31.5" customHeight="1">
      <c r="N1160" s="1"/>
    </row>
    <row r="1161" spans="14:14" ht="31.5" customHeight="1">
      <c r="N1161" s="1"/>
    </row>
    <row r="1162" spans="14:14" ht="31.5" customHeight="1">
      <c r="N1162" s="1"/>
    </row>
    <row r="1163" spans="14:14" ht="31.5" customHeight="1">
      <c r="N1163" s="1"/>
    </row>
    <row r="1164" spans="14:14" ht="31.5" customHeight="1">
      <c r="N1164" s="1"/>
    </row>
    <row r="1165" spans="14:14" ht="31.5" customHeight="1">
      <c r="N1165" s="1"/>
    </row>
    <row r="1166" spans="14:14" ht="31.5" customHeight="1">
      <c r="N1166" s="1"/>
    </row>
    <row r="1167" spans="14:14" ht="31.5" customHeight="1">
      <c r="N1167" s="1"/>
    </row>
    <row r="1168" spans="14:14" ht="31.5" customHeight="1">
      <c r="N1168" s="1"/>
    </row>
    <row r="1169" spans="14:14" ht="31.5" customHeight="1">
      <c r="N1169" s="1"/>
    </row>
    <row r="1170" spans="14:14" ht="31.5" customHeight="1">
      <c r="N1170" s="1"/>
    </row>
    <row r="1171" spans="14:14" ht="31.5" customHeight="1">
      <c r="N1171" s="1"/>
    </row>
    <row r="1172" spans="14:14" ht="31.5" customHeight="1">
      <c r="N1172" s="1"/>
    </row>
    <row r="1173" spans="14:14" ht="31.5" customHeight="1">
      <c r="N1173" s="1"/>
    </row>
    <row r="1174" spans="14:14" ht="31.5" customHeight="1">
      <c r="N1174" s="1"/>
    </row>
    <row r="1175" spans="14:14" ht="31.5" customHeight="1">
      <c r="N1175" s="1"/>
    </row>
    <row r="1176" spans="14:14" ht="31.5" customHeight="1">
      <c r="N1176" s="1"/>
    </row>
    <row r="1177" spans="14:14" ht="31.5" customHeight="1">
      <c r="N1177" s="1"/>
    </row>
    <row r="1178" spans="14:14" ht="31.5" customHeight="1">
      <c r="N1178" s="1"/>
    </row>
    <row r="1179" spans="14:14" ht="31.5" customHeight="1">
      <c r="N1179" s="1"/>
    </row>
    <row r="1180" spans="14:14" ht="31.5" customHeight="1">
      <c r="N1180" s="1"/>
    </row>
    <row r="1181" spans="14:14" ht="31.5" customHeight="1">
      <c r="N1181" s="1"/>
    </row>
    <row r="1182" spans="14:14" ht="31.5" customHeight="1">
      <c r="N1182" s="1"/>
    </row>
    <row r="1183" spans="14:14" ht="31.5" customHeight="1">
      <c r="N1183" s="1"/>
    </row>
    <row r="1184" spans="14:14" ht="31.5" customHeight="1">
      <c r="N1184" s="1"/>
    </row>
    <row r="1185" spans="14:14" ht="31.5" customHeight="1">
      <c r="N1185" s="1"/>
    </row>
    <row r="1186" spans="14:14" ht="31.5" customHeight="1">
      <c r="N1186" s="1"/>
    </row>
    <row r="1187" spans="14:14" ht="31.5" customHeight="1">
      <c r="N1187" s="1"/>
    </row>
    <row r="1188" spans="14:14" ht="31.5" customHeight="1">
      <c r="N1188" s="1"/>
    </row>
    <row r="1189" spans="14:14" ht="31.5" customHeight="1">
      <c r="N1189" s="1"/>
    </row>
    <row r="1190" spans="14:14" ht="31.5" customHeight="1">
      <c r="N1190" s="1"/>
    </row>
    <row r="1191" spans="14:14" ht="31.5" customHeight="1">
      <c r="N1191" s="1"/>
    </row>
    <row r="1192" spans="14:14" ht="31.5" customHeight="1">
      <c r="N1192" s="1"/>
    </row>
    <row r="1193" spans="14:14" ht="31.5" customHeight="1">
      <c r="N1193" s="1"/>
    </row>
    <row r="1194" spans="14:14" ht="31.5" customHeight="1">
      <c r="N1194" s="1"/>
    </row>
    <row r="1195" spans="14:14" ht="31.5" customHeight="1">
      <c r="N1195" s="1"/>
    </row>
    <row r="1196" spans="14:14" ht="31.5" customHeight="1">
      <c r="N1196" s="1"/>
    </row>
    <row r="1197" spans="14:14" ht="31.5" customHeight="1">
      <c r="N1197" s="1"/>
    </row>
    <row r="1198" spans="14:14" ht="31.5" customHeight="1">
      <c r="N1198" s="1"/>
    </row>
    <row r="1199" spans="14:14" ht="31.5" customHeight="1">
      <c r="N1199" s="1"/>
    </row>
    <row r="1200" spans="14:14" ht="31.5" customHeight="1">
      <c r="N1200" s="1"/>
    </row>
    <row r="1201" spans="14:14" ht="31.5" customHeight="1">
      <c r="N1201" s="1"/>
    </row>
    <row r="1202" spans="14:14" ht="31.5" customHeight="1">
      <c r="N1202" s="1"/>
    </row>
    <row r="1203" spans="14:14" ht="31.5" customHeight="1">
      <c r="N1203" s="1"/>
    </row>
    <row r="1204" spans="14:14" ht="31.5" customHeight="1">
      <c r="N1204" s="1"/>
    </row>
    <row r="1205" spans="14:14" ht="31.5" customHeight="1">
      <c r="N1205" s="1"/>
    </row>
    <row r="1206" spans="14:14" ht="31.5" customHeight="1">
      <c r="N1206" s="1"/>
    </row>
    <row r="1207" spans="14:14" ht="31.5" customHeight="1">
      <c r="N1207" s="1"/>
    </row>
    <row r="1208" spans="14:14" ht="31.5" customHeight="1">
      <c r="N1208" s="1"/>
    </row>
    <row r="1209" spans="14:14" ht="31.5" customHeight="1">
      <c r="N1209" s="1"/>
    </row>
    <row r="1210" spans="14:14" ht="31.5" customHeight="1">
      <c r="N1210" s="1"/>
    </row>
    <row r="1211" spans="14:14" ht="31.5" customHeight="1">
      <c r="N1211" s="1"/>
    </row>
    <row r="1212" spans="14:14" ht="31.5" customHeight="1">
      <c r="N1212" s="1"/>
    </row>
    <row r="1213" spans="14:14" ht="31.5" customHeight="1">
      <c r="N1213" s="1"/>
    </row>
    <row r="1214" spans="14:14" ht="31.5" customHeight="1">
      <c r="N1214" s="1"/>
    </row>
    <row r="1215" spans="14:14" ht="31.5" customHeight="1">
      <c r="N1215" s="1"/>
    </row>
    <row r="1216" spans="14:14" ht="31.5" customHeight="1">
      <c r="N1216" s="1"/>
    </row>
    <row r="1217" spans="14:14" ht="31.5" customHeight="1">
      <c r="N1217" s="1"/>
    </row>
    <row r="1218" spans="14:14" ht="31.5" customHeight="1">
      <c r="N1218" s="1"/>
    </row>
    <row r="1219" spans="14:14" ht="31.5" customHeight="1">
      <c r="N1219" s="1"/>
    </row>
    <row r="1220" spans="14:14" ht="31.5" customHeight="1">
      <c r="N1220" s="1"/>
    </row>
    <row r="1221" spans="14:14" ht="31.5" customHeight="1">
      <c r="N1221" s="1"/>
    </row>
    <row r="1222" spans="14:14" ht="31.5" customHeight="1">
      <c r="N1222" s="1"/>
    </row>
    <row r="1223" spans="14:14" ht="31.5" customHeight="1">
      <c r="N1223" s="1"/>
    </row>
    <row r="1224" spans="14:14" ht="31.5" customHeight="1">
      <c r="N1224" s="1"/>
    </row>
    <row r="1225" spans="14:14" ht="31.5" customHeight="1">
      <c r="N1225" s="1"/>
    </row>
    <row r="1226" spans="14:14" ht="31.5" customHeight="1">
      <c r="N1226" s="1"/>
    </row>
    <row r="1227" spans="14:14" ht="31.5" customHeight="1">
      <c r="N1227" s="1"/>
    </row>
    <row r="1228" spans="14:14" ht="31.5" customHeight="1">
      <c r="N1228" s="1"/>
    </row>
    <row r="1229" spans="14:14" ht="31.5" customHeight="1">
      <c r="N1229" s="1"/>
    </row>
    <row r="1230" spans="14:14" ht="31.5" customHeight="1">
      <c r="N1230" s="1"/>
    </row>
    <row r="1231" spans="14:14" ht="31.5" customHeight="1">
      <c r="N1231" s="1"/>
    </row>
    <row r="1232" spans="14:14" ht="31.5" customHeight="1">
      <c r="N1232" s="1"/>
    </row>
    <row r="1233" spans="14:14" ht="31.5" customHeight="1">
      <c r="N1233" s="1"/>
    </row>
    <row r="1234" spans="14:14" ht="31.5" customHeight="1">
      <c r="N1234" s="1"/>
    </row>
    <row r="1235" spans="14:14" ht="31.5" customHeight="1">
      <c r="N1235" s="1"/>
    </row>
    <row r="1236" spans="14:14" ht="31.5" customHeight="1">
      <c r="N1236" s="1"/>
    </row>
    <row r="1237" spans="14:14" ht="31.5" customHeight="1">
      <c r="N1237" s="1"/>
    </row>
    <row r="1238" spans="14:14" ht="31.5" customHeight="1">
      <c r="N1238" s="1"/>
    </row>
    <row r="1240" spans="14:14" ht="31.5" customHeight="1">
      <c r="N1240" s="1"/>
    </row>
    <row r="1241" spans="14:14" ht="31.5" customHeight="1">
      <c r="N1241" s="1"/>
    </row>
    <row r="1242" spans="14:14" ht="31.5" customHeight="1">
      <c r="N1242" s="1"/>
    </row>
    <row r="1243" spans="14:14" ht="31.5" customHeight="1">
      <c r="N1243" s="1"/>
    </row>
    <row r="1244" spans="14:14" ht="31.5" customHeight="1">
      <c r="N1244" s="1"/>
    </row>
    <row r="1245" spans="14:14" ht="31.5" customHeight="1">
      <c r="N1245" s="1"/>
    </row>
    <row r="1246" spans="14:14" ht="31.5" customHeight="1">
      <c r="N1246" s="1"/>
    </row>
    <row r="1247" spans="14:14" ht="31.5" customHeight="1">
      <c r="N1247" s="1"/>
    </row>
    <row r="1248" spans="14:14" ht="31.5" customHeight="1">
      <c r="N1248" s="1"/>
    </row>
    <row r="1249" spans="14:14" ht="31.5" customHeight="1">
      <c r="N1249" s="1"/>
    </row>
    <row r="1250" spans="14:14" ht="31.5" customHeight="1">
      <c r="N1250" s="1"/>
    </row>
    <row r="1251" spans="14:14" ht="31.5" customHeight="1">
      <c r="N1251" s="1"/>
    </row>
    <row r="1252" spans="14:14" ht="31.5" customHeight="1">
      <c r="N1252" s="1"/>
    </row>
    <row r="1253" spans="14:14" ht="31.5" customHeight="1">
      <c r="N1253" s="1"/>
    </row>
    <row r="1254" spans="14:14" ht="31.5" customHeight="1">
      <c r="N1254" s="1"/>
    </row>
    <row r="1255" spans="14:14" ht="31.5" customHeight="1">
      <c r="N1255" s="1"/>
    </row>
    <row r="1256" spans="14:14" ht="31.5" customHeight="1">
      <c r="N1256" s="1"/>
    </row>
    <row r="1257" spans="14:14" ht="31.5" customHeight="1">
      <c r="N1257" s="1"/>
    </row>
    <row r="1258" spans="14:14" ht="31.5" customHeight="1">
      <c r="N1258" s="1"/>
    </row>
    <row r="1259" spans="14:14" ht="31.5" customHeight="1">
      <c r="N1259" s="1"/>
    </row>
    <row r="1260" spans="14:14" ht="31.5" customHeight="1">
      <c r="N1260" s="1"/>
    </row>
    <row r="1261" spans="14:14" ht="31.5" customHeight="1">
      <c r="N1261" s="1"/>
    </row>
    <row r="1262" spans="14:14" ht="31.5" customHeight="1">
      <c r="N1262" s="1"/>
    </row>
    <row r="1263" spans="14:14" ht="31.5" customHeight="1">
      <c r="N1263" s="1"/>
    </row>
    <row r="1264" spans="14:14" ht="31.5" customHeight="1">
      <c r="N1264" s="1"/>
    </row>
    <row r="1265" spans="14:14" ht="31.5" customHeight="1">
      <c r="N1265" s="1"/>
    </row>
    <row r="1266" spans="14:14" ht="31.5" customHeight="1">
      <c r="N1266" s="1"/>
    </row>
    <row r="1267" spans="14:14" ht="31.5" customHeight="1">
      <c r="N1267" s="1"/>
    </row>
    <row r="1268" spans="14:14" ht="31.5" customHeight="1">
      <c r="N1268" s="1"/>
    </row>
    <row r="1269" spans="14:14" ht="31.5" customHeight="1">
      <c r="N1269" s="1"/>
    </row>
    <row r="1270" spans="14:14" ht="31.5" customHeight="1">
      <c r="N1270" s="1"/>
    </row>
    <row r="1271" spans="14:14" ht="31.5" customHeight="1">
      <c r="N1271" s="1"/>
    </row>
    <row r="1272" spans="14:14" ht="31.5" customHeight="1">
      <c r="N1272" s="1"/>
    </row>
    <row r="1273" spans="14:14" ht="31.5" customHeight="1">
      <c r="N1273" s="1"/>
    </row>
    <row r="1274" spans="14:14" ht="31.5" customHeight="1">
      <c r="N1274" s="1"/>
    </row>
    <row r="1275" spans="14:14" ht="31.5" customHeight="1">
      <c r="N1275" s="1"/>
    </row>
    <row r="1276" spans="14:14" ht="31.5" customHeight="1">
      <c r="N1276" s="1"/>
    </row>
    <row r="1277" spans="14:14" ht="31.5" customHeight="1">
      <c r="N1277" s="1"/>
    </row>
    <row r="1278" spans="14:14" ht="31.5" customHeight="1">
      <c r="N1278" s="1"/>
    </row>
    <row r="1279" spans="14:14" ht="31.5" customHeight="1">
      <c r="N1279" s="1"/>
    </row>
    <row r="1280" spans="14:14" ht="31.5" customHeight="1">
      <c r="N1280" s="1"/>
    </row>
    <row r="1281" spans="14:14" ht="31.5" customHeight="1">
      <c r="N1281" s="1"/>
    </row>
    <row r="1282" spans="14:14" ht="31.5" customHeight="1">
      <c r="N1282" s="1"/>
    </row>
    <row r="1283" spans="14:14" ht="31.5" customHeight="1">
      <c r="N1283" s="1"/>
    </row>
    <row r="1284" spans="14:14" ht="31.5" customHeight="1">
      <c r="N1284" s="1"/>
    </row>
    <row r="1285" spans="14:14" ht="31.5" customHeight="1">
      <c r="N1285" s="1"/>
    </row>
    <row r="1286" spans="14:14" ht="31.5" customHeight="1">
      <c r="N1286" s="1"/>
    </row>
    <row r="1287" spans="14:14" ht="31.5" customHeight="1">
      <c r="N1287" s="1"/>
    </row>
    <row r="1288" spans="14:14" ht="31.5" customHeight="1">
      <c r="N1288" s="1"/>
    </row>
    <row r="1289" spans="14:14" ht="31.5" customHeight="1">
      <c r="N1289" s="1"/>
    </row>
    <row r="1290" spans="14:14" ht="31.5" customHeight="1">
      <c r="N1290" s="1"/>
    </row>
    <row r="1291" spans="14:14" ht="31.5" customHeight="1">
      <c r="N1291" s="1"/>
    </row>
    <row r="1292" spans="14:14" ht="31.5" customHeight="1">
      <c r="N1292" s="1"/>
    </row>
    <row r="1293" spans="14:14" ht="31.5" customHeight="1">
      <c r="N1293" s="1"/>
    </row>
    <row r="1294" spans="14:14" ht="31.5" customHeight="1">
      <c r="N1294" s="1"/>
    </row>
    <row r="1295" spans="14:14" ht="31.5" customHeight="1">
      <c r="N1295" s="1"/>
    </row>
    <row r="1296" spans="14:14" ht="31.5" customHeight="1">
      <c r="N1296" s="1"/>
    </row>
    <row r="1297" spans="14:14" ht="31.5" customHeight="1">
      <c r="N1297" s="1"/>
    </row>
    <row r="1298" spans="14:14" ht="31.5" customHeight="1">
      <c r="N1298" s="1"/>
    </row>
    <row r="1299" spans="14:14" ht="31.5" customHeight="1">
      <c r="N1299" s="1"/>
    </row>
    <row r="1300" spans="14:14" ht="31.5" customHeight="1">
      <c r="N1300" s="1"/>
    </row>
    <row r="1301" spans="14:14" ht="31.5" customHeight="1">
      <c r="N1301" s="1"/>
    </row>
    <row r="1302" spans="14:14" ht="31.5" customHeight="1">
      <c r="N1302" s="1"/>
    </row>
    <row r="1303" spans="14:14" ht="31.5" customHeight="1">
      <c r="N1303" s="1"/>
    </row>
    <row r="1304" spans="14:14" ht="31.5" customHeight="1">
      <c r="N1304" s="1"/>
    </row>
    <row r="1305" spans="14:14" ht="31.5" customHeight="1">
      <c r="N1305" s="1"/>
    </row>
    <row r="1306" spans="14:14" ht="31.5" customHeight="1">
      <c r="N1306" s="1"/>
    </row>
    <row r="1307" spans="14:14" ht="31.5" customHeight="1">
      <c r="N1307" s="1"/>
    </row>
    <row r="1308" spans="14:14" ht="31.5" customHeight="1">
      <c r="N1308" s="1"/>
    </row>
    <row r="1309" spans="14:14" ht="31.5" customHeight="1">
      <c r="N1309" s="1"/>
    </row>
    <row r="1310" spans="14:14" ht="31.5" customHeight="1">
      <c r="N1310" s="1"/>
    </row>
    <row r="1311" spans="14:14" ht="31.5" customHeight="1">
      <c r="N1311" s="1"/>
    </row>
    <row r="1312" spans="14:14" ht="31.5" customHeight="1">
      <c r="N1312" s="1"/>
    </row>
    <row r="1313" spans="14:14" ht="31.5" customHeight="1">
      <c r="N1313" s="1"/>
    </row>
    <row r="1314" spans="14:14" ht="31.5" customHeight="1">
      <c r="N1314" s="1"/>
    </row>
    <row r="1315" spans="14:14" ht="31.5" customHeight="1">
      <c r="N1315" s="1"/>
    </row>
    <row r="1316" spans="14:14" ht="31.5" customHeight="1">
      <c r="N1316" s="1"/>
    </row>
    <row r="1317" spans="14:14" ht="31.5" customHeight="1">
      <c r="N1317" s="1"/>
    </row>
    <row r="1318" spans="14:14" ht="31.5" customHeight="1">
      <c r="N1318" s="1"/>
    </row>
    <row r="1319" spans="14:14" ht="31.5" customHeight="1">
      <c r="N1319" s="1"/>
    </row>
    <row r="1320" spans="14:14" ht="31.5" customHeight="1">
      <c r="N1320" s="1"/>
    </row>
    <row r="1321" spans="14:14" ht="31.5" customHeight="1">
      <c r="N1321" s="1"/>
    </row>
    <row r="1322" spans="14:14" ht="31.5" customHeight="1">
      <c r="N1322" s="1"/>
    </row>
    <row r="1323" spans="14:14" ht="31.5" customHeight="1">
      <c r="N1323" s="1"/>
    </row>
    <row r="1324" spans="14:14" ht="31.5" customHeight="1">
      <c r="N1324" s="1"/>
    </row>
    <row r="1325" spans="14:14" ht="31.5" customHeight="1">
      <c r="N1325" s="1"/>
    </row>
    <row r="1326" spans="14:14" ht="31.5" customHeight="1">
      <c r="N1326" s="1"/>
    </row>
    <row r="1327" spans="14:14" ht="31.5" customHeight="1">
      <c r="N1327" s="1"/>
    </row>
    <row r="1328" spans="14:14" ht="31.5" customHeight="1">
      <c r="N1328" s="1"/>
    </row>
    <row r="1329" spans="14:14" ht="31.5" customHeight="1">
      <c r="N1329" s="1"/>
    </row>
    <row r="1330" spans="14:14" ht="31.5" customHeight="1">
      <c r="N1330" s="1"/>
    </row>
    <row r="1331" spans="14:14" ht="31.5" customHeight="1">
      <c r="N1331" s="1"/>
    </row>
    <row r="1332" spans="14:14" ht="31.5" customHeight="1">
      <c r="N1332" s="1"/>
    </row>
    <row r="1333" spans="14:14" ht="31.5" customHeight="1">
      <c r="N1333" s="1"/>
    </row>
    <row r="1334" spans="14:14" ht="31.5" customHeight="1">
      <c r="N1334" s="1"/>
    </row>
    <row r="1335" spans="14:14" ht="31.5" customHeight="1">
      <c r="N1335" s="1"/>
    </row>
    <row r="1336" spans="14:14" ht="31.5" customHeight="1">
      <c r="N1336" s="1"/>
    </row>
    <row r="1337" spans="14:14" ht="31.5" customHeight="1">
      <c r="N1337" s="1"/>
    </row>
    <row r="1338" spans="14:14" ht="31.5" customHeight="1">
      <c r="N1338" s="1"/>
    </row>
    <row r="1339" spans="14:14" ht="31.5" customHeight="1">
      <c r="N1339" s="1"/>
    </row>
    <row r="1340" spans="14:14" ht="31.5" customHeight="1">
      <c r="N1340" s="1"/>
    </row>
    <row r="1341" spans="14:14" ht="31.5" customHeight="1">
      <c r="N1341" s="1"/>
    </row>
    <row r="1342" spans="14:14" ht="31.5" customHeight="1">
      <c r="N1342" s="1"/>
    </row>
    <row r="1343" spans="14:14" ht="31.5" customHeight="1">
      <c r="N1343" s="1"/>
    </row>
    <row r="1344" spans="14:14" ht="31.5" customHeight="1">
      <c r="N1344" s="1"/>
    </row>
    <row r="1345" spans="14:14" ht="31.5" customHeight="1">
      <c r="N1345" s="1"/>
    </row>
    <row r="1346" spans="14:14" ht="31.5" customHeight="1">
      <c r="N1346" s="1"/>
    </row>
    <row r="1347" spans="14:14" ht="31.5" customHeight="1">
      <c r="N1347" s="1"/>
    </row>
    <row r="1348" spans="14:14" ht="31.5" customHeight="1">
      <c r="N1348" s="1"/>
    </row>
    <row r="1349" spans="14:14" ht="31.5" customHeight="1">
      <c r="N1349" s="1"/>
    </row>
    <row r="1350" spans="14:14" ht="31.5" customHeight="1">
      <c r="N1350" s="1"/>
    </row>
    <row r="1351" spans="14:14" ht="31.5" customHeight="1">
      <c r="N1351" s="1"/>
    </row>
    <row r="1352" spans="14:14" ht="31.5" customHeight="1">
      <c r="N1352" s="1"/>
    </row>
    <row r="1353" spans="14:14" ht="31.5" customHeight="1">
      <c r="N1353" s="1"/>
    </row>
    <row r="1354" spans="14:14" ht="31.5" customHeight="1">
      <c r="N1354" s="1"/>
    </row>
    <row r="1355" spans="14:14" ht="31.5" customHeight="1">
      <c r="N1355" s="1"/>
    </row>
    <row r="1356" spans="14:14" ht="31.5" customHeight="1">
      <c r="N1356" s="1"/>
    </row>
    <row r="1357" spans="14:14" ht="31.5" customHeight="1">
      <c r="N1357" s="1"/>
    </row>
    <row r="1358" spans="14:14" ht="31.5" customHeight="1">
      <c r="N1358" s="1"/>
    </row>
    <row r="1359" spans="14:14" ht="31.5" customHeight="1">
      <c r="N1359" s="1"/>
    </row>
    <row r="1360" spans="14:14" ht="31.5" customHeight="1">
      <c r="N1360" s="1"/>
    </row>
    <row r="1361" spans="14:14" ht="31.5" customHeight="1">
      <c r="N1361" s="1"/>
    </row>
    <row r="1362" spans="14:14" ht="31.5" customHeight="1">
      <c r="N1362" s="1"/>
    </row>
    <row r="1363" spans="14:14" ht="31.5" customHeight="1">
      <c r="N1363" s="1"/>
    </row>
    <row r="1364" spans="14:14" ht="31.5" customHeight="1">
      <c r="N1364" s="1"/>
    </row>
    <row r="1365" spans="14:14" ht="31.5" customHeight="1">
      <c r="N1365" s="1"/>
    </row>
    <row r="1366" spans="14:14" ht="31.5" customHeight="1">
      <c r="N1366" s="1"/>
    </row>
    <row r="1367" spans="14:14" ht="31.5" customHeight="1">
      <c r="N1367" s="1"/>
    </row>
    <row r="1368" spans="14:14" ht="31.5" customHeight="1">
      <c r="N1368" s="1"/>
    </row>
    <row r="1369" spans="14:14" ht="31.5" customHeight="1">
      <c r="N1369" s="1"/>
    </row>
    <row r="1370" spans="14:14" ht="31.5" customHeight="1">
      <c r="N1370" s="1"/>
    </row>
    <row r="1371" spans="14:14" ht="31.5" customHeight="1">
      <c r="N1371" s="1"/>
    </row>
    <row r="1372" spans="14:14" ht="31.5" customHeight="1">
      <c r="N1372" s="1"/>
    </row>
    <row r="1373" spans="14:14" ht="31.5" customHeight="1">
      <c r="N1373" s="1"/>
    </row>
    <row r="1374" spans="14:14" ht="31.5" customHeight="1">
      <c r="N1374" s="1"/>
    </row>
    <row r="1375" spans="14:14" ht="31.5" customHeight="1">
      <c r="N1375" s="1"/>
    </row>
    <row r="1376" spans="14:14" ht="31.5" customHeight="1">
      <c r="N1376" s="1"/>
    </row>
    <row r="1377" spans="14:14" ht="31.5" customHeight="1">
      <c r="N1377" s="1"/>
    </row>
    <row r="1378" spans="14:14" ht="31.5" customHeight="1">
      <c r="N1378" s="1"/>
    </row>
    <row r="1379" spans="14:14" ht="31.5" customHeight="1">
      <c r="N1379" s="1"/>
    </row>
    <row r="1380" spans="14:14" ht="31.5" customHeight="1">
      <c r="N1380" s="1"/>
    </row>
    <row r="1381" spans="14:14" ht="31.5" customHeight="1">
      <c r="N1381" s="1"/>
    </row>
    <row r="1382" spans="14:14" ht="31.5" customHeight="1">
      <c r="N1382" s="1"/>
    </row>
    <row r="1383" spans="14:14" ht="31.5" customHeight="1">
      <c r="N1383" s="1"/>
    </row>
    <row r="1384" spans="14:14" ht="31.5" customHeight="1">
      <c r="N1384" s="1"/>
    </row>
    <row r="1385" spans="14:14" ht="31.5" customHeight="1">
      <c r="N1385" s="1"/>
    </row>
    <row r="1386" spans="14:14" ht="31.5" customHeight="1">
      <c r="N1386" s="1"/>
    </row>
    <row r="1387" spans="14:14" ht="31.5" customHeight="1">
      <c r="N1387" s="1"/>
    </row>
    <row r="1388" spans="14:14" ht="31.5" customHeight="1">
      <c r="N1388" s="1"/>
    </row>
    <row r="1389" spans="14:14" ht="31.5" customHeight="1">
      <c r="N1389" s="1"/>
    </row>
    <row r="1390" spans="14:14" ht="31.5" customHeight="1">
      <c r="N1390" s="1"/>
    </row>
    <row r="1391" spans="14:14" ht="31.5" customHeight="1">
      <c r="N1391" s="1"/>
    </row>
    <row r="1392" spans="14:14" ht="31.5" customHeight="1">
      <c r="N1392" s="1"/>
    </row>
    <row r="1393" spans="14:14" ht="31.5" customHeight="1">
      <c r="N1393" s="1"/>
    </row>
    <row r="1394" spans="14:14" ht="31.5" customHeight="1">
      <c r="N1394" s="1"/>
    </row>
    <row r="1395" spans="14:14" ht="31.5" customHeight="1">
      <c r="N1395" s="1"/>
    </row>
    <row r="1396" spans="14:14" ht="31.5" customHeight="1">
      <c r="N1396" s="1"/>
    </row>
    <row r="1397" spans="14:14" ht="31.5" customHeight="1">
      <c r="N1397" s="1"/>
    </row>
    <row r="1398" spans="14:14" ht="31.5" customHeight="1">
      <c r="N1398" s="1"/>
    </row>
    <row r="1399" spans="14:14" ht="31.5" customHeight="1">
      <c r="N1399" s="1"/>
    </row>
    <row r="1400" spans="14:14" ht="31.5" customHeight="1">
      <c r="N1400" s="1"/>
    </row>
    <row r="1401" spans="14:14" ht="31.5" customHeight="1">
      <c r="N1401" s="1"/>
    </row>
    <row r="1402" spans="14:14" ht="31.5" customHeight="1">
      <c r="N1402" s="1"/>
    </row>
    <row r="1403" spans="14:14" ht="31.5" customHeight="1">
      <c r="N1403" s="1"/>
    </row>
    <row r="1404" spans="14:14" ht="31.5" customHeight="1">
      <c r="N1404" s="1"/>
    </row>
    <row r="1405" spans="14:14" ht="31.5" customHeight="1">
      <c r="N1405" s="1"/>
    </row>
    <row r="1406" spans="14:14" ht="31.5" customHeight="1">
      <c r="N1406" s="1"/>
    </row>
    <row r="1407" spans="14:14" ht="31.5" customHeight="1">
      <c r="N1407" s="1"/>
    </row>
    <row r="1408" spans="14:14" ht="31.5" customHeight="1">
      <c r="N1408" s="1"/>
    </row>
    <row r="1409" spans="14:14" ht="31.5" customHeight="1">
      <c r="N1409" s="1"/>
    </row>
    <row r="1410" spans="14:14" ht="31.5" customHeight="1">
      <c r="N1410" s="1"/>
    </row>
    <row r="1411" spans="14:14" ht="31.5" customHeight="1">
      <c r="N1411" s="1"/>
    </row>
    <row r="1412" spans="14:14" ht="31.5" customHeight="1">
      <c r="N1412" s="1"/>
    </row>
    <row r="1413" spans="14:14" ht="31.5" customHeight="1">
      <c r="N1413" s="1"/>
    </row>
    <row r="1414" spans="14:14" ht="31.5" customHeight="1">
      <c r="N1414" s="1"/>
    </row>
    <row r="1415" spans="14:14" ht="31.5" customHeight="1">
      <c r="N1415" s="1"/>
    </row>
    <row r="1416" spans="14:14" ht="31.5" customHeight="1">
      <c r="N1416" s="1"/>
    </row>
    <row r="1417" spans="14:14" ht="31.5" customHeight="1">
      <c r="N1417" s="1"/>
    </row>
    <row r="1418" spans="14:14" ht="31.5" customHeight="1">
      <c r="N1418" s="1"/>
    </row>
    <row r="1419" spans="14:14" ht="31.5" customHeight="1">
      <c r="N1419" s="1"/>
    </row>
    <row r="1420" spans="14:14" ht="31.5" customHeight="1">
      <c r="N1420" s="1"/>
    </row>
    <row r="1421" spans="14:14" ht="31.5" customHeight="1">
      <c r="N1421" s="1"/>
    </row>
    <row r="1422" spans="14:14" ht="31.5" customHeight="1">
      <c r="N1422" s="1"/>
    </row>
    <row r="1423" spans="14:14" ht="31.5" customHeight="1">
      <c r="N1423" s="1"/>
    </row>
    <row r="1424" spans="14:14" ht="31.5" customHeight="1">
      <c r="N1424" s="1"/>
    </row>
    <row r="1425" spans="14:14" ht="31.5" customHeight="1">
      <c r="N1425" s="1"/>
    </row>
    <row r="1426" spans="14:14" ht="31.5" customHeight="1">
      <c r="N1426" s="1"/>
    </row>
    <row r="1427" spans="14:14" ht="31.5" customHeight="1">
      <c r="N1427" s="1"/>
    </row>
    <row r="1428" spans="14:14" ht="31.5" customHeight="1">
      <c r="N1428" s="1"/>
    </row>
    <row r="1429" spans="14:14" ht="31.5" customHeight="1">
      <c r="N1429" s="1"/>
    </row>
    <row r="1430" spans="14:14" ht="31.5" customHeight="1">
      <c r="N1430" s="1"/>
    </row>
    <row r="1431" spans="14:14" ht="31.5" customHeight="1">
      <c r="N1431" s="1"/>
    </row>
    <row r="1432" spans="14:14" ht="31.5" customHeight="1">
      <c r="N1432" s="1"/>
    </row>
    <row r="1433" spans="14:14" ht="31.5" customHeight="1">
      <c r="N1433" s="1"/>
    </row>
    <row r="1434" spans="14:14" ht="31.5" customHeight="1">
      <c r="N1434" s="1"/>
    </row>
    <row r="1435" spans="14:14" ht="31.5" customHeight="1">
      <c r="N1435" s="1"/>
    </row>
    <row r="1436" spans="14:14" ht="31.5" customHeight="1">
      <c r="N1436" s="1"/>
    </row>
    <row r="1437" spans="14:14" ht="31.5" customHeight="1">
      <c r="N1437" s="1"/>
    </row>
    <row r="1438" spans="14:14" ht="31.5" customHeight="1">
      <c r="N1438" s="1"/>
    </row>
    <row r="1439" spans="14:14" ht="31.5" customHeight="1">
      <c r="N1439" s="1"/>
    </row>
    <row r="1440" spans="14:14" ht="31.5" customHeight="1">
      <c r="N1440" s="1"/>
    </row>
    <row r="1441" spans="14:14" ht="31.5" customHeight="1">
      <c r="N1441" s="1"/>
    </row>
    <row r="1442" spans="14:14" ht="31.5" customHeight="1">
      <c r="N1442" s="1"/>
    </row>
    <row r="1443" spans="14:14" ht="31.5" customHeight="1">
      <c r="N1443" s="1"/>
    </row>
    <row r="1444" spans="14:14" ht="31.5" customHeight="1">
      <c r="N1444" s="1"/>
    </row>
    <row r="1445" spans="14:14" ht="31.5" customHeight="1">
      <c r="N1445" s="1"/>
    </row>
    <row r="1446" spans="14:14" ht="31.5" customHeight="1">
      <c r="N1446" s="1"/>
    </row>
    <row r="1447" spans="14:14" ht="31.5" customHeight="1">
      <c r="N1447" s="1"/>
    </row>
    <row r="1448" spans="14:14" ht="31.5" customHeight="1">
      <c r="N1448" s="1"/>
    </row>
    <row r="1449" spans="14:14" ht="31.5" customHeight="1">
      <c r="N1449" s="1"/>
    </row>
    <row r="1450" spans="14:14" ht="31.5" customHeight="1">
      <c r="N1450" s="1"/>
    </row>
    <row r="1451" spans="14:14" ht="31.5" customHeight="1">
      <c r="N1451" s="1"/>
    </row>
    <row r="1452" spans="14:14" ht="31.5" customHeight="1">
      <c r="N1452" s="1"/>
    </row>
    <row r="1453" spans="14:14" ht="31.5" customHeight="1">
      <c r="N1453" s="1"/>
    </row>
    <row r="1454" spans="14:14" ht="31.5" customHeight="1">
      <c r="N1454" s="1"/>
    </row>
    <row r="1455" spans="14:14" ht="31.5" customHeight="1">
      <c r="N1455" s="1"/>
    </row>
    <row r="1456" spans="14:14" ht="31.5" customHeight="1">
      <c r="N1456" s="1"/>
    </row>
    <row r="1457" spans="14:14" ht="31.5" customHeight="1">
      <c r="N1457" s="1"/>
    </row>
    <row r="1458" spans="14:14" ht="31.5" customHeight="1">
      <c r="N1458" s="1"/>
    </row>
    <row r="1459" spans="14:14" ht="31.5" customHeight="1">
      <c r="N1459" s="1"/>
    </row>
    <row r="1460" spans="14:14" ht="31.5" customHeight="1">
      <c r="N1460" s="1"/>
    </row>
    <row r="1461" spans="14:14" ht="31.5" customHeight="1">
      <c r="N1461" s="1"/>
    </row>
    <row r="1462" spans="14:14" ht="31.5" customHeight="1">
      <c r="N1462" s="1"/>
    </row>
    <row r="1463" spans="14:14" ht="31.5" customHeight="1">
      <c r="N1463" s="1"/>
    </row>
    <row r="1464" spans="14:14" ht="31.5" customHeight="1">
      <c r="N1464" s="1"/>
    </row>
    <row r="1465" spans="14:14" ht="31.5" customHeight="1">
      <c r="N1465" s="1"/>
    </row>
    <row r="1466" spans="14:14" ht="31.5" customHeight="1">
      <c r="N1466" s="1"/>
    </row>
    <row r="1467" spans="14:14" ht="31.5" customHeight="1">
      <c r="N1467" s="1"/>
    </row>
    <row r="1468" spans="14:14" ht="31.5" customHeight="1">
      <c r="N1468" s="1"/>
    </row>
    <row r="1469" spans="14:14" ht="31.5" customHeight="1">
      <c r="N1469" s="1"/>
    </row>
    <row r="1470" spans="14:14" ht="31.5" customHeight="1">
      <c r="N1470" s="1"/>
    </row>
    <row r="1471" spans="14:14" ht="31.5" customHeight="1">
      <c r="N1471" s="1"/>
    </row>
    <row r="1472" spans="14:14" ht="31.5" customHeight="1">
      <c r="N1472" s="1"/>
    </row>
    <row r="1473" spans="14:14" ht="31.5" customHeight="1">
      <c r="N1473" s="1"/>
    </row>
    <row r="1474" spans="14:14" ht="31.5" customHeight="1">
      <c r="N1474" s="1"/>
    </row>
    <row r="1475" spans="14:14" ht="31.5" customHeight="1">
      <c r="N1475" s="1"/>
    </row>
    <row r="1476" spans="14:14" ht="31.5" customHeight="1">
      <c r="N1476" s="1"/>
    </row>
    <row r="1477" spans="14:14" ht="31.5" customHeight="1">
      <c r="N1477" s="1"/>
    </row>
    <row r="1478" spans="14:14" ht="31.5" customHeight="1">
      <c r="N1478" s="1"/>
    </row>
    <row r="1479" spans="14:14" ht="31.5" customHeight="1">
      <c r="N1479" s="1"/>
    </row>
    <row r="1480" spans="14:14" ht="31.5" customHeight="1">
      <c r="N1480" s="1"/>
    </row>
    <row r="1481" spans="14:14" ht="31.5" customHeight="1">
      <c r="N1481" s="1"/>
    </row>
    <row r="1482" spans="14:14" ht="31.5" customHeight="1">
      <c r="N1482" s="1"/>
    </row>
    <row r="1483" spans="14:14" ht="31.5" customHeight="1">
      <c r="N1483" s="1"/>
    </row>
    <row r="1484" spans="14:14" ht="31.5" customHeight="1">
      <c r="N1484" s="1"/>
    </row>
    <row r="1485" spans="14:14" ht="31.5" customHeight="1">
      <c r="N1485" s="1"/>
    </row>
    <row r="1486" spans="14:14" ht="31.5" customHeight="1">
      <c r="N1486" s="1"/>
    </row>
    <row r="1487" spans="14:14" ht="31.5" customHeight="1">
      <c r="N1487" s="1"/>
    </row>
    <row r="1488" spans="14:14" ht="31.5" customHeight="1">
      <c r="N1488" s="1"/>
    </row>
    <row r="1489" spans="14:14" ht="31.5" customHeight="1">
      <c r="N1489" s="1"/>
    </row>
    <row r="1490" spans="14:14" ht="31.5" customHeight="1">
      <c r="N1490" s="1"/>
    </row>
    <row r="1491" spans="14:14" ht="31.5" customHeight="1">
      <c r="N1491" s="1"/>
    </row>
    <row r="1492" spans="14:14" ht="31.5" customHeight="1">
      <c r="N1492" s="1"/>
    </row>
    <row r="1493" spans="14:14" ht="31.5" customHeight="1">
      <c r="N1493" s="1"/>
    </row>
    <row r="1494" spans="14:14" ht="31.5" customHeight="1">
      <c r="N1494" s="1"/>
    </row>
    <row r="1495" spans="14:14" ht="31.5" customHeight="1">
      <c r="N1495" s="1"/>
    </row>
    <row r="1496" spans="14:14" ht="31.5" customHeight="1">
      <c r="N1496" s="1"/>
    </row>
    <row r="1497" spans="14:14" ht="31.5" customHeight="1">
      <c r="N1497" s="1"/>
    </row>
    <row r="1498" spans="14:14" ht="31.5" customHeight="1">
      <c r="N1498" s="1"/>
    </row>
    <row r="1499" spans="14:14" ht="31.5" customHeight="1">
      <c r="N1499" s="1"/>
    </row>
    <row r="1500" spans="14:14" ht="31.5" customHeight="1">
      <c r="N1500" s="1"/>
    </row>
    <row r="1501" spans="14:14" ht="31.5" customHeight="1">
      <c r="N1501" s="1"/>
    </row>
    <row r="1502" spans="14:14" ht="31.5" customHeight="1">
      <c r="N1502" s="1"/>
    </row>
    <row r="1503" spans="14:14" ht="31.5" customHeight="1">
      <c r="N1503" s="1"/>
    </row>
    <row r="1504" spans="14:14" ht="31.5" customHeight="1">
      <c r="N1504" s="1"/>
    </row>
    <row r="1505" spans="14:14" ht="31.5" customHeight="1">
      <c r="N1505" s="1"/>
    </row>
    <row r="1506" spans="14:14" ht="31.5" customHeight="1">
      <c r="N1506" s="1"/>
    </row>
    <row r="1507" spans="14:14" ht="31.5" customHeight="1">
      <c r="N1507" s="1"/>
    </row>
    <row r="1508" spans="14:14" ht="31.5" customHeight="1">
      <c r="N1508" s="1"/>
    </row>
    <row r="1509" spans="14:14" ht="31.5" customHeight="1">
      <c r="N1509" s="1"/>
    </row>
    <row r="1510" spans="14:14" ht="31.5" customHeight="1">
      <c r="N1510" s="1"/>
    </row>
    <row r="1511" spans="14:14" ht="31.5" customHeight="1">
      <c r="N1511" s="1"/>
    </row>
    <row r="1512" spans="14:14" ht="31.5" customHeight="1">
      <c r="N1512" s="1"/>
    </row>
    <row r="1513" spans="14:14" ht="31.5" customHeight="1">
      <c r="N1513" s="1"/>
    </row>
    <row r="1514" spans="14:14" ht="31.5" customHeight="1">
      <c r="N1514" s="1"/>
    </row>
    <row r="1515" spans="14:14" ht="31.5" customHeight="1">
      <c r="N1515" s="1"/>
    </row>
    <row r="1516" spans="14:14" ht="31.5" customHeight="1">
      <c r="N1516" s="1"/>
    </row>
    <row r="1517" spans="14:14" ht="31.5" customHeight="1">
      <c r="N1517" s="1"/>
    </row>
    <row r="1518" spans="14:14" ht="31.5" customHeight="1">
      <c r="N1518" s="1"/>
    </row>
    <row r="1519" spans="14:14" ht="31.5" customHeight="1">
      <c r="N1519" s="1"/>
    </row>
    <row r="1520" spans="14:14" ht="31.5" customHeight="1">
      <c r="N1520" s="1"/>
    </row>
    <row r="1521" spans="14:14" ht="31.5" customHeight="1">
      <c r="N1521" s="1"/>
    </row>
    <row r="1522" spans="14:14" ht="31.5" customHeight="1">
      <c r="N1522" s="1"/>
    </row>
    <row r="1523" spans="14:14" ht="31.5" customHeight="1">
      <c r="N1523" s="1"/>
    </row>
    <row r="1524" spans="14:14" ht="31.5" customHeight="1">
      <c r="N1524" s="1"/>
    </row>
    <row r="1525" spans="14:14" ht="31.5" customHeight="1">
      <c r="N1525" s="1"/>
    </row>
    <row r="1526" spans="14:14" ht="31.5" customHeight="1">
      <c r="N1526" s="1"/>
    </row>
    <row r="1527" spans="14:14" ht="31.5" customHeight="1">
      <c r="N1527" s="1"/>
    </row>
    <row r="1528" spans="14:14" ht="31.5" customHeight="1">
      <c r="N1528" s="1"/>
    </row>
    <row r="1529" spans="14:14" ht="31.5" customHeight="1">
      <c r="N1529" s="1"/>
    </row>
    <row r="1530" spans="14:14" ht="31.5" customHeight="1">
      <c r="N1530" s="1"/>
    </row>
    <row r="1531" spans="14:14" ht="31.5" customHeight="1">
      <c r="N1531" s="1"/>
    </row>
    <row r="1532" spans="14:14" ht="31.5" customHeight="1">
      <c r="N1532" s="1"/>
    </row>
    <row r="1533" spans="14:14" ht="31.5" customHeight="1">
      <c r="N1533" s="1"/>
    </row>
    <row r="1534" spans="14:14" ht="31.5" customHeight="1">
      <c r="N1534" s="1"/>
    </row>
    <row r="1535" spans="14:14" ht="31.5" customHeight="1">
      <c r="N1535" s="1"/>
    </row>
    <row r="1536" spans="14:14" ht="31.5" customHeight="1">
      <c r="N1536" s="1"/>
    </row>
    <row r="1537" spans="14:14" ht="31.5" customHeight="1">
      <c r="N1537" s="1"/>
    </row>
    <row r="1538" spans="14:14" ht="31.5" customHeight="1">
      <c r="N1538" s="1"/>
    </row>
    <row r="1539" spans="14:14" ht="31.5" customHeight="1">
      <c r="N1539" s="1"/>
    </row>
    <row r="1540" spans="14:14" ht="31.5" customHeight="1">
      <c r="N1540" s="1"/>
    </row>
    <row r="1541" spans="14:14" ht="31.5" customHeight="1">
      <c r="N1541" s="1"/>
    </row>
    <row r="1542" spans="14:14" ht="31.5" customHeight="1">
      <c r="N1542" s="1"/>
    </row>
    <row r="1543" spans="14:14" ht="31.5" customHeight="1">
      <c r="N1543" s="1"/>
    </row>
    <row r="1544" spans="14:14" ht="31.5" customHeight="1">
      <c r="N1544" s="1"/>
    </row>
    <row r="1545" spans="14:14" ht="31.5" customHeight="1">
      <c r="N1545" s="1"/>
    </row>
    <row r="1546" spans="14:14" ht="31.5" customHeight="1">
      <c r="N1546" s="1"/>
    </row>
    <row r="1547" spans="14:14" ht="31.5" customHeight="1">
      <c r="N1547" s="1"/>
    </row>
    <row r="1548" spans="14:14" ht="31.5" customHeight="1">
      <c r="N1548" s="1"/>
    </row>
    <row r="1549" spans="14:14" ht="31.5" customHeight="1">
      <c r="N1549" s="1"/>
    </row>
    <row r="1550" spans="14:14" ht="31.5" customHeight="1">
      <c r="N1550" s="1"/>
    </row>
    <row r="1551" spans="14:14" ht="31.5" customHeight="1">
      <c r="N1551" s="1"/>
    </row>
    <row r="1552" spans="14:14" ht="31.5" customHeight="1">
      <c r="N1552" s="1"/>
    </row>
    <row r="1553" spans="14:14" ht="31.5" customHeight="1">
      <c r="N1553" s="1"/>
    </row>
    <row r="1554" spans="14:14" ht="31.5" customHeight="1">
      <c r="N1554" s="1"/>
    </row>
    <row r="1555" spans="14:14" ht="31.5" customHeight="1">
      <c r="N1555" s="1"/>
    </row>
    <row r="1556" spans="14:14" ht="31.5" customHeight="1">
      <c r="N1556" s="1"/>
    </row>
    <row r="1557" spans="14:14" ht="31.5" customHeight="1">
      <c r="N1557" s="1"/>
    </row>
    <row r="1558" spans="14:14" ht="31.5" customHeight="1">
      <c r="N1558" s="1"/>
    </row>
    <row r="1559" spans="14:14" ht="31.5" customHeight="1">
      <c r="N1559" s="1"/>
    </row>
    <row r="1560" spans="14:14" ht="31.5" customHeight="1">
      <c r="N1560" s="1"/>
    </row>
    <row r="1561" spans="14:14" ht="31.5" customHeight="1">
      <c r="N1561" s="1"/>
    </row>
    <row r="1562" spans="14:14" ht="31.5" customHeight="1">
      <c r="N1562" s="1"/>
    </row>
    <row r="1563" spans="14:14" ht="31.5" customHeight="1">
      <c r="N1563" s="1"/>
    </row>
    <row r="1564" spans="14:14" ht="31.5" customHeight="1">
      <c r="N1564" s="1"/>
    </row>
    <row r="1565" spans="14:14" ht="31.5" customHeight="1">
      <c r="N1565" s="1"/>
    </row>
    <row r="1566" spans="14:14" ht="31.5" customHeight="1">
      <c r="N1566" s="1"/>
    </row>
    <row r="1567" spans="14:14" ht="31.5" customHeight="1">
      <c r="N1567" s="1"/>
    </row>
    <row r="1568" spans="14:14" ht="31.5" customHeight="1">
      <c r="N1568" s="1"/>
    </row>
    <row r="1569" spans="14:14" ht="31.5" customHeight="1">
      <c r="N1569" s="1"/>
    </row>
    <row r="1570" spans="14:14" ht="31.5" customHeight="1">
      <c r="N1570" s="1"/>
    </row>
    <row r="1571" spans="14:14" ht="31.5" customHeight="1">
      <c r="N1571" s="1"/>
    </row>
    <row r="1572" spans="14:14" ht="31.5" customHeight="1">
      <c r="N1572" s="1"/>
    </row>
    <row r="1573" spans="14:14" ht="31.5" customHeight="1">
      <c r="N1573" s="1"/>
    </row>
    <row r="1574" spans="14:14" ht="31.5" customHeight="1">
      <c r="N1574" s="1"/>
    </row>
    <row r="1575" spans="14:14" ht="31.5" customHeight="1">
      <c r="N1575" s="1"/>
    </row>
    <row r="1576" spans="14:14" ht="31.5" customHeight="1">
      <c r="N1576" s="1"/>
    </row>
    <row r="1577" spans="14:14" ht="31.5" customHeight="1">
      <c r="N1577" s="1"/>
    </row>
    <row r="1578" spans="14:14" ht="31.5" customHeight="1">
      <c r="N1578" s="1"/>
    </row>
    <row r="1579" spans="14:14" ht="31.5" customHeight="1">
      <c r="N1579" s="1"/>
    </row>
    <row r="1580" spans="14:14" ht="31.5" customHeight="1">
      <c r="N1580" s="1"/>
    </row>
    <row r="1581" spans="14:14" ht="31.5" customHeight="1">
      <c r="N1581" s="1"/>
    </row>
    <row r="1582" spans="14:14" ht="31.5" customHeight="1">
      <c r="N1582" s="1"/>
    </row>
    <row r="1583" spans="14:14" ht="31.5" customHeight="1">
      <c r="N1583" s="1"/>
    </row>
    <row r="1584" spans="14:14" ht="31.5" customHeight="1">
      <c r="N1584" s="1"/>
    </row>
    <row r="1585" spans="14:14" ht="31.5" customHeight="1">
      <c r="N1585" s="1"/>
    </row>
    <row r="1586" spans="14:14" ht="31.5" customHeight="1">
      <c r="N1586" s="1"/>
    </row>
    <row r="1587" spans="14:14" ht="31.5" customHeight="1">
      <c r="N1587" s="1"/>
    </row>
    <row r="1588" spans="14:14" ht="31.5" customHeight="1">
      <c r="N1588" s="1"/>
    </row>
    <row r="1589" spans="14:14" ht="31.5" customHeight="1">
      <c r="N1589" s="1"/>
    </row>
    <row r="1590" spans="14:14" ht="31.5" customHeight="1">
      <c r="N1590" s="1"/>
    </row>
    <row r="1591" spans="14:14" ht="31.5" customHeight="1">
      <c r="N1591" s="1"/>
    </row>
    <row r="1592" spans="14:14" ht="31.5" customHeight="1">
      <c r="N1592" s="1"/>
    </row>
    <row r="1593" spans="14:14" ht="31.5" customHeight="1">
      <c r="N1593" s="1"/>
    </row>
    <row r="1594" spans="14:14" ht="31.5" customHeight="1">
      <c r="N1594" s="1"/>
    </row>
    <row r="1595" spans="14:14" ht="31.5" customHeight="1">
      <c r="N1595" s="1"/>
    </row>
    <row r="1596" spans="14:14" ht="31.5" customHeight="1">
      <c r="N1596" s="1"/>
    </row>
    <row r="1597" spans="14:14" ht="31.5" customHeight="1">
      <c r="N1597" s="1"/>
    </row>
    <row r="1598" spans="14:14" ht="31.5" customHeight="1">
      <c r="N1598" s="1"/>
    </row>
    <row r="1599" spans="14:14" ht="31.5" customHeight="1">
      <c r="N1599" s="1"/>
    </row>
    <row r="1600" spans="14:14" ht="31.5" customHeight="1">
      <c r="N1600" s="1"/>
    </row>
    <row r="1601" spans="14:14" ht="31.5" customHeight="1">
      <c r="N1601" s="1"/>
    </row>
    <row r="1602" spans="14:14" ht="31.5" customHeight="1">
      <c r="N1602" s="1"/>
    </row>
    <row r="1603" spans="14:14" ht="31.5" customHeight="1">
      <c r="N1603" s="1"/>
    </row>
    <row r="1604" spans="14:14" ht="31.5" customHeight="1">
      <c r="N1604" s="1"/>
    </row>
    <row r="1605" spans="14:14" ht="31.5" customHeight="1">
      <c r="N1605" s="1"/>
    </row>
    <row r="1606" spans="14:14" ht="31.5" customHeight="1">
      <c r="N1606" s="1"/>
    </row>
    <row r="1607" spans="14:14" ht="31.5" customHeight="1">
      <c r="N1607" s="1"/>
    </row>
    <row r="1608" spans="14:14" ht="31.5" customHeight="1">
      <c r="N1608" s="1"/>
    </row>
    <row r="1609" spans="14:14" ht="31.5" customHeight="1">
      <c r="N1609" s="1"/>
    </row>
    <row r="1610" spans="14:14" ht="31.5" customHeight="1">
      <c r="N1610" s="1"/>
    </row>
    <row r="1611" spans="14:14" ht="31.5" customHeight="1">
      <c r="N1611" s="1"/>
    </row>
    <row r="1612" spans="14:14" ht="31.5" customHeight="1">
      <c r="N1612" s="1"/>
    </row>
    <row r="1613" spans="14:14" ht="31.5" customHeight="1">
      <c r="N1613" s="1"/>
    </row>
    <row r="1614" spans="14:14" ht="31.5" customHeight="1">
      <c r="N1614" s="1"/>
    </row>
    <row r="1615" spans="14:14" ht="31.5" customHeight="1">
      <c r="N1615" s="1"/>
    </row>
    <row r="1616" spans="14:14" ht="31.5" customHeight="1">
      <c r="N1616" s="1"/>
    </row>
    <row r="1617" spans="14:14" ht="31.5" customHeight="1">
      <c r="N1617" s="1"/>
    </row>
    <row r="1618" spans="14:14" ht="31.5" customHeight="1">
      <c r="N1618" s="1"/>
    </row>
    <row r="1620" spans="14:14" ht="31.5" customHeight="1">
      <c r="N1620" s="1"/>
    </row>
    <row r="1621" spans="14:14" ht="31.5" customHeight="1">
      <c r="N1621" s="1"/>
    </row>
    <row r="1622" spans="14:14" ht="31.5" customHeight="1">
      <c r="N1622" s="1"/>
    </row>
    <row r="1623" spans="14:14" ht="31.5" customHeight="1">
      <c r="N1623" s="1"/>
    </row>
    <row r="1624" spans="14:14" ht="31.5" customHeight="1">
      <c r="N1624" s="1"/>
    </row>
    <row r="1625" spans="14:14" ht="31.5" customHeight="1">
      <c r="N1625" s="1"/>
    </row>
    <row r="1626" spans="14:14" ht="31.5" customHeight="1">
      <c r="N1626" s="1"/>
    </row>
    <row r="1627" spans="14:14" ht="31.5" customHeight="1">
      <c r="N1627" s="1"/>
    </row>
    <row r="1628" spans="14:14" ht="31.5" customHeight="1">
      <c r="N1628" s="1"/>
    </row>
    <row r="1629" spans="14:14" ht="31.5" customHeight="1">
      <c r="N1629" s="1"/>
    </row>
    <row r="1630" spans="14:14" ht="31.5" customHeight="1">
      <c r="N1630" s="1"/>
    </row>
    <row r="1631" spans="14:14" ht="31.5" customHeight="1">
      <c r="N1631" s="1"/>
    </row>
    <row r="1632" spans="14:14" ht="31.5" customHeight="1">
      <c r="N1632" s="1"/>
    </row>
    <row r="1633" spans="14:14" ht="31.5" customHeight="1">
      <c r="N1633" s="1"/>
    </row>
    <row r="1634" spans="14:14" ht="31.5" customHeight="1">
      <c r="N1634" s="1"/>
    </row>
    <row r="1635" spans="14:14" ht="31.5" customHeight="1">
      <c r="N1635" s="1"/>
    </row>
    <row r="1636" spans="14:14" ht="31.5" customHeight="1">
      <c r="N1636" s="1"/>
    </row>
    <row r="1637" spans="14:14" ht="31.5" customHeight="1">
      <c r="N1637" s="1"/>
    </row>
    <row r="1638" spans="14:14" ht="31.5" customHeight="1">
      <c r="N1638" s="1"/>
    </row>
    <row r="1639" spans="14:14" ht="31.5" customHeight="1">
      <c r="N1639" s="1"/>
    </row>
    <row r="1640" spans="14:14" ht="31.5" customHeight="1">
      <c r="N1640" s="1"/>
    </row>
    <row r="1641" spans="14:14" ht="31.5" customHeight="1">
      <c r="N1641" s="1"/>
    </row>
    <row r="1642" spans="14:14" ht="31.5" customHeight="1">
      <c r="N1642" s="1"/>
    </row>
    <row r="1643" spans="14:14" ht="31.5" customHeight="1">
      <c r="N1643" s="1"/>
    </row>
    <row r="1644" spans="14:14" ht="31.5" customHeight="1">
      <c r="N1644" s="1"/>
    </row>
    <row r="1645" spans="14:14" ht="31.5" customHeight="1">
      <c r="N1645" s="1"/>
    </row>
    <row r="1646" spans="14:14" ht="31.5" customHeight="1">
      <c r="N1646" s="1"/>
    </row>
    <row r="1647" spans="14:14" ht="31.5" customHeight="1">
      <c r="N1647" s="1"/>
    </row>
    <row r="1648" spans="14:14" ht="31.5" customHeight="1">
      <c r="N1648" s="1"/>
    </row>
    <row r="1649" spans="14:14" ht="31.5" customHeight="1">
      <c r="N1649" s="1"/>
    </row>
    <row r="1650" spans="14:14" ht="31.5" customHeight="1">
      <c r="N1650" s="1"/>
    </row>
    <row r="1651" spans="14:14" ht="31.5" customHeight="1">
      <c r="N1651" s="1"/>
    </row>
    <row r="1652" spans="14:14" ht="31.5" customHeight="1">
      <c r="N1652" s="1"/>
    </row>
    <row r="1653" spans="14:14" ht="31.5" customHeight="1">
      <c r="N1653" s="1"/>
    </row>
    <row r="1654" spans="14:14" ht="31.5" customHeight="1">
      <c r="N1654" s="1"/>
    </row>
    <row r="1655" spans="14:14" ht="31.5" customHeight="1">
      <c r="N1655" s="1"/>
    </row>
    <row r="1656" spans="14:14" ht="31.5" customHeight="1">
      <c r="N1656" s="1"/>
    </row>
    <row r="1657" spans="14:14" ht="31.5" customHeight="1">
      <c r="N1657" s="1"/>
    </row>
    <row r="1658" spans="14:14" ht="31.5" customHeight="1">
      <c r="N1658" s="1"/>
    </row>
    <row r="1659" spans="14:14" ht="31.5" customHeight="1">
      <c r="N1659" s="1"/>
    </row>
    <row r="1660" spans="14:14" ht="31.5" customHeight="1">
      <c r="N1660" s="1"/>
    </row>
    <row r="1661" spans="14:14" ht="31.5" customHeight="1">
      <c r="N1661" s="1"/>
    </row>
    <row r="1662" spans="14:14" ht="31.5" customHeight="1">
      <c r="N1662" s="1"/>
    </row>
    <row r="1663" spans="14:14" ht="31.5" customHeight="1">
      <c r="N1663" s="1"/>
    </row>
    <row r="1664" spans="14:14" ht="31.5" customHeight="1">
      <c r="N1664" s="1"/>
    </row>
    <row r="1665" spans="14:14" ht="31.5" customHeight="1">
      <c r="N1665" s="1"/>
    </row>
    <row r="1666" spans="14:14" ht="31.5" customHeight="1">
      <c r="N1666" s="1"/>
    </row>
    <row r="1667" spans="14:14" ht="31.5" customHeight="1">
      <c r="N1667" s="1"/>
    </row>
    <row r="1668" spans="14:14" ht="31.5" customHeight="1">
      <c r="N1668" s="1"/>
    </row>
    <row r="1669" spans="14:14" ht="31.5" customHeight="1">
      <c r="N1669" s="1"/>
    </row>
    <row r="1670" spans="14:14" ht="31.5" customHeight="1">
      <c r="N1670" s="1"/>
    </row>
    <row r="1671" spans="14:14" ht="31.5" customHeight="1">
      <c r="N1671" s="1"/>
    </row>
    <row r="1672" spans="14:14" ht="31.5" customHeight="1">
      <c r="N1672" s="1"/>
    </row>
    <row r="1673" spans="14:14" ht="31.5" customHeight="1">
      <c r="N1673" s="1"/>
    </row>
    <row r="1674" spans="14:14" ht="31.5" customHeight="1">
      <c r="N1674" s="1"/>
    </row>
    <row r="1675" spans="14:14" ht="31.5" customHeight="1">
      <c r="N1675" s="1"/>
    </row>
    <row r="1676" spans="14:14" ht="31.5" customHeight="1">
      <c r="N1676" s="1"/>
    </row>
    <row r="1677" spans="14:14" ht="31.5" customHeight="1">
      <c r="N1677" s="1"/>
    </row>
    <row r="1678" spans="14:14" ht="31.5" customHeight="1">
      <c r="N1678" s="1"/>
    </row>
    <row r="1679" spans="14:14" ht="31.5" customHeight="1">
      <c r="N1679" s="1"/>
    </row>
    <row r="1680" spans="14:14" ht="31.5" customHeight="1">
      <c r="N1680" s="1"/>
    </row>
    <row r="1681" spans="14:14" ht="31.5" customHeight="1">
      <c r="N1681" s="1"/>
    </row>
    <row r="1682" spans="14:14" ht="31.5" customHeight="1">
      <c r="N1682" s="1"/>
    </row>
    <row r="1683" spans="14:14" ht="31.5" customHeight="1">
      <c r="N1683" s="1"/>
    </row>
    <row r="1684" spans="14:14" ht="31.5" customHeight="1">
      <c r="N1684" s="1"/>
    </row>
    <row r="1685" spans="14:14" ht="31.5" customHeight="1">
      <c r="N1685" s="1"/>
    </row>
    <row r="1686" spans="14:14" ht="31.5" customHeight="1">
      <c r="N1686" s="1"/>
    </row>
    <row r="1687" spans="14:14" ht="31.5" customHeight="1">
      <c r="N1687" s="1"/>
    </row>
    <row r="1688" spans="14:14" ht="31.5" customHeight="1">
      <c r="N1688" s="1"/>
    </row>
    <row r="1689" spans="14:14" ht="31.5" customHeight="1">
      <c r="N1689" s="1"/>
    </row>
    <row r="1690" spans="14:14" ht="31.5" customHeight="1">
      <c r="N1690" s="1"/>
    </row>
    <row r="1691" spans="14:14" ht="31.5" customHeight="1">
      <c r="N1691" s="1"/>
    </row>
    <row r="1692" spans="14:14" ht="31.5" customHeight="1">
      <c r="N1692" s="1"/>
    </row>
    <row r="1693" spans="14:14" ht="31.5" customHeight="1">
      <c r="N1693" s="1"/>
    </row>
    <row r="1694" spans="14:14" ht="31.5" customHeight="1">
      <c r="N1694" s="1"/>
    </row>
    <row r="1695" spans="14:14" ht="31.5" customHeight="1">
      <c r="N1695" s="1"/>
    </row>
    <row r="1696" spans="14:14" ht="31.5" customHeight="1">
      <c r="N1696" s="1"/>
    </row>
    <row r="1697" spans="14:14" ht="31.5" customHeight="1">
      <c r="N1697" s="1"/>
    </row>
    <row r="1698" spans="14:14" ht="31.5" customHeight="1">
      <c r="N1698" s="1"/>
    </row>
    <row r="1699" spans="14:14" ht="31.5" customHeight="1">
      <c r="N1699" s="1"/>
    </row>
    <row r="1700" spans="14:14" ht="31.5" customHeight="1">
      <c r="N1700" s="1"/>
    </row>
    <row r="1701" spans="14:14" ht="31.5" customHeight="1">
      <c r="N1701" s="1"/>
    </row>
    <row r="1702" spans="14:14" ht="31.5" customHeight="1">
      <c r="N1702" s="1"/>
    </row>
    <row r="1703" spans="14:14" ht="31.5" customHeight="1">
      <c r="N1703" s="1"/>
    </row>
    <row r="1704" spans="14:14" ht="31.5" customHeight="1">
      <c r="N1704" s="1"/>
    </row>
    <row r="1705" spans="14:14" ht="31.5" customHeight="1">
      <c r="N1705" s="1"/>
    </row>
    <row r="1706" spans="14:14" ht="31.5" customHeight="1">
      <c r="N1706" s="1"/>
    </row>
    <row r="1707" spans="14:14" ht="31.5" customHeight="1">
      <c r="N1707" s="1"/>
    </row>
    <row r="1708" spans="14:14" ht="31.5" customHeight="1">
      <c r="N1708" s="1"/>
    </row>
    <row r="1709" spans="14:14" ht="31.5" customHeight="1">
      <c r="N1709" s="1"/>
    </row>
    <row r="1710" spans="14:14" ht="31.5" customHeight="1">
      <c r="N1710" s="1"/>
    </row>
    <row r="1711" spans="14:14" ht="31.5" customHeight="1">
      <c r="N1711" s="1"/>
    </row>
    <row r="1712" spans="14:14" ht="31.5" customHeight="1">
      <c r="N1712" s="1"/>
    </row>
    <row r="1713" spans="14:14" ht="31.5" customHeight="1">
      <c r="N1713" s="1"/>
    </row>
    <row r="1714" spans="14:14" ht="31.5" customHeight="1">
      <c r="N1714" s="1"/>
    </row>
    <row r="1715" spans="14:14" ht="31.5" customHeight="1">
      <c r="N1715" s="1"/>
    </row>
    <row r="1716" spans="14:14" ht="31.5" customHeight="1">
      <c r="N1716" s="1"/>
    </row>
    <row r="1717" spans="14:14" ht="31.5" customHeight="1">
      <c r="N1717" s="1"/>
    </row>
    <row r="1718" spans="14:14" ht="31.5" customHeight="1">
      <c r="N1718" s="1"/>
    </row>
    <row r="1719" spans="14:14" ht="31.5" customHeight="1">
      <c r="N1719" s="1"/>
    </row>
    <row r="1720" spans="14:14" ht="31.5" customHeight="1">
      <c r="N1720" s="1"/>
    </row>
    <row r="1721" spans="14:14" ht="31.5" customHeight="1">
      <c r="N1721" s="1"/>
    </row>
    <row r="1722" spans="14:14" ht="31.5" customHeight="1">
      <c r="N1722" s="1"/>
    </row>
    <row r="1723" spans="14:14" ht="31.5" customHeight="1">
      <c r="N1723" s="1"/>
    </row>
    <row r="1724" spans="14:14" ht="31.5" customHeight="1">
      <c r="N1724" s="1"/>
    </row>
    <row r="1725" spans="14:14" ht="31.5" customHeight="1">
      <c r="N1725" s="1"/>
    </row>
    <row r="1726" spans="14:14" ht="31.5" customHeight="1">
      <c r="N1726" s="1"/>
    </row>
    <row r="1727" spans="14:14" ht="31.5" customHeight="1">
      <c r="N1727" s="1"/>
    </row>
    <row r="1728" spans="14:14" ht="31.5" customHeight="1">
      <c r="N1728" s="1"/>
    </row>
    <row r="1729" spans="14:14" ht="31.5" customHeight="1">
      <c r="N1729" s="1"/>
    </row>
    <row r="1730" spans="14:14" ht="31.5" customHeight="1">
      <c r="N1730" s="1"/>
    </row>
    <row r="1731" spans="14:14" ht="31.5" customHeight="1">
      <c r="N1731" s="1"/>
    </row>
    <row r="1732" spans="14:14" ht="31.5" customHeight="1">
      <c r="N1732" s="1"/>
    </row>
    <row r="1733" spans="14:14" ht="31.5" customHeight="1">
      <c r="N1733" s="1"/>
    </row>
    <row r="1734" spans="14:14" ht="31.5" customHeight="1">
      <c r="N1734" s="1"/>
    </row>
    <row r="1735" spans="14:14" ht="31.5" customHeight="1">
      <c r="N1735" s="1"/>
    </row>
    <row r="1736" spans="14:14" ht="31.5" customHeight="1">
      <c r="N1736" s="1"/>
    </row>
    <row r="1737" spans="14:14" ht="31.5" customHeight="1">
      <c r="N1737" s="1"/>
    </row>
    <row r="1738" spans="14:14" ht="31.5" customHeight="1">
      <c r="N1738" s="1"/>
    </row>
    <row r="1739" spans="14:14" ht="31.5" customHeight="1">
      <c r="N1739" s="1"/>
    </row>
    <row r="1740" spans="14:14" ht="31.5" customHeight="1">
      <c r="N1740" s="1"/>
    </row>
    <row r="1741" spans="14:14" ht="31.5" customHeight="1">
      <c r="N1741" s="1"/>
    </row>
    <row r="1742" spans="14:14" ht="31.5" customHeight="1">
      <c r="N1742" s="1"/>
    </row>
    <row r="1743" spans="14:14" ht="31.5" customHeight="1">
      <c r="N1743" s="1"/>
    </row>
    <row r="1744" spans="14:14" ht="31.5" customHeight="1">
      <c r="N1744" s="1"/>
    </row>
    <row r="1745" spans="14:14" ht="31.5" customHeight="1">
      <c r="N1745" s="1"/>
    </row>
    <row r="1746" spans="14:14" ht="31.5" customHeight="1">
      <c r="N1746" s="1"/>
    </row>
    <row r="1747" spans="14:14" ht="31.5" customHeight="1">
      <c r="N1747" s="1"/>
    </row>
    <row r="1748" spans="14:14" ht="31.5" customHeight="1">
      <c r="N1748" s="1"/>
    </row>
    <row r="1749" spans="14:14" ht="31.5" customHeight="1">
      <c r="N1749" s="1"/>
    </row>
    <row r="1750" spans="14:14" ht="31.5" customHeight="1">
      <c r="N1750" s="1"/>
    </row>
    <row r="1751" spans="14:14" ht="31.5" customHeight="1">
      <c r="N1751" s="1"/>
    </row>
    <row r="1752" spans="14:14" ht="31.5" customHeight="1">
      <c r="N1752" s="1"/>
    </row>
    <row r="1753" spans="14:14" ht="31.5" customHeight="1">
      <c r="N1753" s="1"/>
    </row>
    <row r="1754" spans="14:14" ht="31.5" customHeight="1">
      <c r="N1754" s="1"/>
    </row>
    <row r="1755" spans="14:14" ht="31.5" customHeight="1">
      <c r="N1755" s="1"/>
    </row>
    <row r="1756" spans="14:14" ht="31.5" customHeight="1">
      <c r="N1756" s="1"/>
    </row>
    <row r="1757" spans="14:14" ht="31.5" customHeight="1">
      <c r="N1757" s="1"/>
    </row>
    <row r="1758" spans="14:14" ht="31.5" customHeight="1">
      <c r="N1758" s="1"/>
    </row>
    <row r="1759" spans="14:14" ht="31.5" customHeight="1">
      <c r="N1759" s="1"/>
    </row>
    <row r="1760" spans="14:14" ht="31.5" customHeight="1">
      <c r="N1760" s="1"/>
    </row>
    <row r="1761" spans="14:14" ht="31.5" customHeight="1">
      <c r="N1761" s="1"/>
    </row>
    <row r="1762" spans="14:14" ht="31.5" customHeight="1">
      <c r="N1762" s="1"/>
    </row>
    <row r="1763" spans="14:14" ht="31.5" customHeight="1">
      <c r="N1763" s="1"/>
    </row>
    <row r="1764" spans="14:14" ht="31.5" customHeight="1">
      <c r="N1764" s="1"/>
    </row>
    <row r="1765" spans="14:14" ht="31.5" customHeight="1">
      <c r="N1765" s="1"/>
    </row>
    <row r="1766" spans="14:14" ht="31.5" customHeight="1">
      <c r="N1766" s="1"/>
    </row>
    <row r="1767" spans="14:14" ht="31.5" customHeight="1">
      <c r="N1767" s="1"/>
    </row>
    <row r="1768" spans="14:14" ht="31.5" customHeight="1">
      <c r="N1768" s="1"/>
    </row>
    <row r="1769" spans="14:14" ht="31.5" customHeight="1">
      <c r="N1769" s="1"/>
    </row>
    <row r="1770" spans="14:14" ht="31.5" customHeight="1">
      <c r="N1770" s="1"/>
    </row>
    <row r="1771" spans="14:14" ht="31.5" customHeight="1">
      <c r="N1771" s="1"/>
    </row>
    <row r="1772" spans="14:14" ht="31.5" customHeight="1">
      <c r="N1772" s="1"/>
    </row>
    <row r="1773" spans="14:14" ht="31.5" customHeight="1">
      <c r="N1773" s="1"/>
    </row>
    <row r="1774" spans="14:14" ht="31.5" customHeight="1">
      <c r="N1774" s="1"/>
    </row>
    <row r="1775" spans="14:14" ht="31.5" customHeight="1">
      <c r="N1775" s="1"/>
    </row>
    <row r="1776" spans="14:14" ht="31.5" customHeight="1">
      <c r="N1776" s="1"/>
    </row>
    <row r="1777" spans="14:14" ht="31.5" customHeight="1">
      <c r="N1777" s="1"/>
    </row>
    <row r="1778" spans="14:14" ht="31.5" customHeight="1">
      <c r="N1778" s="1"/>
    </row>
    <row r="1779" spans="14:14" ht="31.5" customHeight="1">
      <c r="N1779" s="1"/>
    </row>
    <row r="1780" spans="14:14" ht="31.5" customHeight="1">
      <c r="N1780" s="1"/>
    </row>
    <row r="1781" spans="14:14" ht="31.5" customHeight="1">
      <c r="N1781" s="1"/>
    </row>
    <row r="1782" spans="14:14" ht="31.5" customHeight="1">
      <c r="N1782" s="1"/>
    </row>
    <row r="1783" spans="14:14" ht="31.5" customHeight="1">
      <c r="N1783" s="1"/>
    </row>
    <row r="1784" spans="14:14" ht="31.5" customHeight="1">
      <c r="N1784" s="1"/>
    </row>
    <row r="1785" spans="14:14" ht="31.5" customHeight="1">
      <c r="N1785" s="1"/>
    </row>
    <row r="1786" spans="14:14" ht="31.5" customHeight="1">
      <c r="N1786" s="1"/>
    </row>
    <row r="1787" spans="14:14" ht="31.5" customHeight="1">
      <c r="N1787" s="1"/>
    </row>
    <row r="1788" spans="14:14" ht="31.5" customHeight="1">
      <c r="N1788" s="1"/>
    </row>
    <row r="1789" spans="14:14" ht="31.5" customHeight="1">
      <c r="N1789" s="1"/>
    </row>
    <row r="1790" spans="14:14" ht="31.5" customHeight="1">
      <c r="N1790" s="1"/>
    </row>
    <row r="1791" spans="14:14" ht="31.5" customHeight="1">
      <c r="N1791" s="1"/>
    </row>
    <row r="1792" spans="14:14" ht="31.5" customHeight="1">
      <c r="N1792" s="1"/>
    </row>
    <row r="1793" spans="14:14" ht="31.5" customHeight="1">
      <c r="N1793" s="1"/>
    </row>
    <row r="1794" spans="14:14" ht="31.5" customHeight="1">
      <c r="N1794" s="1"/>
    </row>
    <row r="1795" spans="14:14" ht="31.5" customHeight="1">
      <c r="N1795" s="1"/>
    </row>
    <row r="1796" spans="14:14" ht="31.5" customHeight="1">
      <c r="N1796" s="1"/>
    </row>
    <row r="1797" spans="14:14" ht="31.5" customHeight="1">
      <c r="N1797" s="1"/>
    </row>
    <row r="1798" spans="14:14" ht="31.5" customHeight="1">
      <c r="N1798" s="1"/>
    </row>
    <row r="1799" spans="14:14" ht="31.5" customHeight="1">
      <c r="N1799" s="1"/>
    </row>
    <row r="1800" spans="14:14" ht="31.5" customHeight="1">
      <c r="N1800" s="1"/>
    </row>
    <row r="1801" spans="14:14" ht="31.5" customHeight="1">
      <c r="N1801" s="1"/>
    </row>
    <row r="1802" spans="14:14" ht="31.5" customHeight="1">
      <c r="N1802" s="1"/>
    </row>
    <row r="1803" spans="14:14" ht="31.5" customHeight="1">
      <c r="N1803" s="1"/>
    </row>
    <row r="1804" spans="14:14" ht="31.5" customHeight="1">
      <c r="N1804" s="1"/>
    </row>
    <row r="1805" spans="14:14" ht="31.5" customHeight="1">
      <c r="N1805" s="1"/>
    </row>
    <row r="1806" spans="14:14" ht="31.5" customHeight="1">
      <c r="N1806" s="1"/>
    </row>
    <row r="1807" spans="14:14" ht="31.5" customHeight="1">
      <c r="N1807" s="1"/>
    </row>
    <row r="1808" spans="14:14" ht="31.5" customHeight="1">
      <c r="N1808" s="1"/>
    </row>
    <row r="1809" spans="14:14" ht="31.5" customHeight="1">
      <c r="N1809" s="1"/>
    </row>
    <row r="1810" spans="14:14" ht="31.5" customHeight="1">
      <c r="N1810" s="1"/>
    </row>
    <row r="1811" spans="14:14" ht="31.5" customHeight="1">
      <c r="N1811" s="1"/>
    </row>
    <row r="1812" spans="14:14" ht="31.5" customHeight="1">
      <c r="N1812" s="1"/>
    </row>
    <row r="1813" spans="14:14" ht="31.5" customHeight="1">
      <c r="N1813" s="1"/>
    </row>
    <row r="1814" spans="14:14" ht="31.5" customHeight="1">
      <c r="N1814" s="1"/>
    </row>
    <row r="1815" spans="14:14" ht="31.5" customHeight="1">
      <c r="N1815" s="1"/>
    </row>
    <row r="1816" spans="14:14" ht="31.5" customHeight="1">
      <c r="N1816" s="1"/>
    </row>
    <row r="1817" spans="14:14" ht="31.5" customHeight="1">
      <c r="N1817" s="1"/>
    </row>
    <row r="1818" spans="14:14" ht="31.5" customHeight="1">
      <c r="N1818" s="1"/>
    </row>
    <row r="1819" spans="14:14" ht="31.5" customHeight="1">
      <c r="N1819" s="1"/>
    </row>
    <row r="1820" spans="14:14" ht="31.5" customHeight="1">
      <c r="N1820" s="1"/>
    </row>
    <row r="1821" spans="14:14" ht="31.5" customHeight="1">
      <c r="N1821" s="1"/>
    </row>
    <row r="1822" spans="14:14" ht="31.5" customHeight="1">
      <c r="N1822" s="1"/>
    </row>
    <row r="1823" spans="14:14" ht="31.5" customHeight="1">
      <c r="N1823" s="1"/>
    </row>
    <row r="1824" spans="14:14" ht="31.5" customHeight="1">
      <c r="N1824" s="1"/>
    </row>
    <row r="1825" spans="14:14" ht="31.5" customHeight="1">
      <c r="N1825" s="1"/>
    </row>
    <row r="1826" spans="14:14" ht="31.5" customHeight="1">
      <c r="N1826" s="1"/>
    </row>
    <row r="1827" spans="14:14" ht="31.5" customHeight="1">
      <c r="N1827" s="1"/>
    </row>
    <row r="1828" spans="14:14" ht="31.5" customHeight="1">
      <c r="N1828" s="1"/>
    </row>
    <row r="1829" spans="14:14" ht="31.5" customHeight="1">
      <c r="N1829" s="1"/>
    </row>
    <row r="1830" spans="14:14" ht="31.5" customHeight="1">
      <c r="N1830" s="1"/>
    </row>
    <row r="1831" spans="14:14" ht="31.5" customHeight="1">
      <c r="N1831" s="1"/>
    </row>
    <row r="1832" spans="14:14" ht="31.5" customHeight="1">
      <c r="N1832" s="1"/>
    </row>
    <row r="1833" spans="14:14" ht="31.5" customHeight="1">
      <c r="N1833" s="1"/>
    </row>
    <row r="1834" spans="14:14" ht="31.5" customHeight="1">
      <c r="N1834" s="1"/>
    </row>
    <row r="1835" spans="14:14" ht="31.5" customHeight="1">
      <c r="N1835" s="1"/>
    </row>
    <row r="1836" spans="14:14" ht="31.5" customHeight="1">
      <c r="N1836" s="1"/>
    </row>
    <row r="1837" spans="14:14" ht="31.5" customHeight="1">
      <c r="N1837" s="1"/>
    </row>
    <row r="1838" spans="14:14" ht="31.5" customHeight="1">
      <c r="N1838" s="1"/>
    </row>
    <row r="1839" spans="14:14" ht="31.5" customHeight="1">
      <c r="N1839" s="1"/>
    </row>
    <row r="1840" spans="14:14" ht="31.5" customHeight="1">
      <c r="N1840" s="1"/>
    </row>
    <row r="1841" spans="14:14" ht="31.5" customHeight="1">
      <c r="N1841" s="1"/>
    </row>
    <row r="1842" spans="14:14" ht="31.5" customHeight="1">
      <c r="N1842" s="1"/>
    </row>
    <row r="1843" spans="14:14" ht="31.5" customHeight="1">
      <c r="N1843" s="1"/>
    </row>
    <row r="1844" spans="14:14" ht="31.5" customHeight="1">
      <c r="N1844" s="1"/>
    </row>
    <row r="1845" spans="14:14" ht="31.5" customHeight="1">
      <c r="N1845" s="1"/>
    </row>
    <row r="1846" spans="14:14" ht="31.5" customHeight="1">
      <c r="N1846" s="1"/>
    </row>
    <row r="1847" spans="14:14" ht="31.5" customHeight="1">
      <c r="N1847" s="1"/>
    </row>
    <row r="1848" spans="14:14" ht="31.5" customHeight="1">
      <c r="N1848" s="1"/>
    </row>
    <row r="1849" spans="14:14" ht="31.5" customHeight="1">
      <c r="N1849" s="1"/>
    </row>
    <row r="1850" spans="14:14" ht="31.5" customHeight="1">
      <c r="N1850" s="1"/>
    </row>
    <row r="1851" spans="14:14" ht="31.5" customHeight="1">
      <c r="N1851" s="1"/>
    </row>
    <row r="1852" spans="14:14" ht="31.5" customHeight="1">
      <c r="N1852" s="1"/>
    </row>
    <row r="1853" spans="14:14" ht="31.5" customHeight="1">
      <c r="N1853" s="1"/>
    </row>
    <row r="1854" spans="14:14" ht="31.5" customHeight="1">
      <c r="N1854" s="1"/>
    </row>
    <row r="1855" spans="14:14" ht="31.5" customHeight="1">
      <c r="N1855" s="1"/>
    </row>
    <row r="1856" spans="14:14" ht="31.5" customHeight="1">
      <c r="N1856" s="1"/>
    </row>
    <row r="1857" spans="14:14" ht="31.5" customHeight="1">
      <c r="N1857" s="1"/>
    </row>
    <row r="1858" spans="14:14" ht="31.5" customHeight="1">
      <c r="N1858" s="1"/>
    </row>
    <row r="1859" spans="14:14" ht="31.5" customHeight="1">
      <c r="N1859" s="1"/>
    </row>
    <row r="1860" spans="14:14" ht="31.5" customHeight="1">
      <c r="N1860" s="1"/>
    </row>
    <row r="1861" spans="14:14" ht="31.5" customHeight="1">
      <c r="N1861" s="1"/>
    </row>
    <row r="1862" spans="14:14" ht="31.5" customHeight="1">
      <c r="N1862" s="1"/>
    </row>
    <row r="1863" spans="14:14" ht="31.5" customHeight="1">
      <c r="N1863" s="1"/>
    </row>
    <row r="1864" spans="14:14" ht="31.5" customHeight="1">
      <c r="N1864" s="1"/>
    </row>
    <row r="1865" spans="14:14" ht="31.5" customHeight="1">
      <c r="N1865" s="1"/>
    </row>
    <row r="1866" spans="14:14" ht="31.5" customHeight="1">
      <c r="N1866" s="1"/>
    </row>
    <row r="1867" spans="14:14" ht="31.5" customHeight="1">
      <c r="N1867" s="1"/>
    </row>
    <row r="1868" spans="14:14" ht="31.5" customHeight="1">
      <c r="N1868" s="1"/>
    </row>
    <row r="1869" spans="14:14" ht="31.5" customHeight="1">
      <c r="N1869" s="1"/>
    </row>
    <row r="1870" spans="14:14" ht="31.5" customHeight="1">
      <c r="N1870" s="1"/>
    </row>
    <row r="1871" spans="14:14" ht="31.5" customHeight="1">
      <c r="N1871" s="1"/>
    </row>
    <row r="1872" spans="14:14" ht="31.5" customHeight="1">
      <c r="N1872" s="1"/>
    </row>
    <row r="1873" spans="14:14" ht="31.5" customHeight="1">
      <c r="N1873" s="1"/>
    </row>
    <row r="1874" spans="14:14" ht="31.5" customHeight="1">
      <c r="N1874" s="1"/>
    </row>
    <row r="1875" spans="14:14" ht="31.5" customHeight="1">
      <c r="N1875" s="1"/>
    </row>
    <row r="1876" spans="14:14" ht="31.5" customHeight="1">
      <c r="N1876" s="1"/>
    </row>
    <row r="1877" spans="14:14" ht="31.5" customHeight="1">
      <c r="N1877" s="1"/>
    </row>
    <row r="1878" spans="14:14" ht="31.5" customHeight="1">
      <c r="N1878" s="1"/>
    </row>
    <row r="1879" spans="14:14" ht="31.5" customHeight="1">
      <c r="N1879" s="1"/>
    </row>
    <row r="1880" spans="14:14" ht="31.5" customHeight="1">
      <c r="N1880" s="1"/>
    </row>
    <row r="1881" spans="14:14" ht="31.5" customHeight="1">
      <c r="N1881" s="1"/>
    </row>
    <row r="1882" spans="14:14" ht="31.5" customHeight="1">
      <c r="N1882" s="1"/>
    </row>
    <row r="1883" spans="14:14" ht="31.5" customHeight="1">
      <c r="N1883" s="1"/>
    </row>
    <row r="1884" spans="14:14" ht="31.5" customHeight="1">
      <c r="N1884" s="1"/>
    </row>
    <row r="1885" spans="14:14" ht="31.5" customHeight="1">
      <c r="N1885" s="1"/>
    </row>
    <row r="1886" spans="14:14" ht="31.5" customHeight="1">
      <c r="N1886" s="1"/>
    </row>
    <row r="1887" spans="14:14" ht="31.5" customHeight="1">
      <c r="N1887" s="1"/>
    </row>
    <row r="1888" spans="14:14" ht="31.5" customHeight="1">
      <c r="N1888" s="1"/>
    </row>
    <row r="1889" spans="14:14" ht="31.5" customHeight="1">
      <c r="N1889" s="1"/>
    </row>
    <row r="1890" spans="14:14" ht="31.5" customHeight="1">
      <c r="N1890" s="1"/>
    </row>
    <row r="1891" spans="14:14" ht="31.5" customHeight="1">
      <c r="N1891" s="1"/>
    </row>
    <row r="1892" spans="14:14" ht="31.5" customHeight="1">
      <c r="N1892" s="1"/>
    </row>
    <row r="1893" spans="14:14" ht="31.5" customHeight="1">
      <c r="N1893" s="1"/>
    </row>
    <row r="1895" spans="14:14" ht="31.5" customHeight="1">
      <c r="N1895" s="1"/>
    </row>
    <row r="1896" spans="14:14" ht="31.5" customHeight="1">
      <c r="N1896" s="1"/>
    </row>
    <row r="1897" spans="14:14" ht="31.5" customHeight="1">
      <c r="N1897" s="1"/>
    </row>
    <row r="1898" spans="14:14" ht="31.5" customHeight="1">
      <c r="N1898" s="1"/>
    </row>
    <row r="1899" spans="14:14" ht="31.5" customHeight="1">
      <c r="N1899" s="1"/>
    </row>
    <row r="1900" spans="14:14" ht="31.5" customHeight="1">
      <c r="N1900" s="1"/>
    </row>
    <row r="1901" spans="14:14" ht="31.5" customHeight="1">
      <c r="N1901" s="1"/>
    </row>
    <row r="1902" spans="14:14" ht="31.5" customHeight="1">
      <c r="N1902" s="1"/>
    </row>
    <row r="1903" spans="14:14" ht="31.5" customHeight="1">
      <c r="N1903" s="1"/>
    </row>
    <row r="1904" spans="14:14" ht="31.5" customHeight="1">
      <c r="N1904" s="1"/>
    </row>
    <row r="1905" spans="14:14" ht="31.5" customHeight="1">
      <c r="N1905" s="1"/>
    </row>
    <row r="1906" spans="14:14" ht="31.5" customHeight="1">
      <c r="N1906" s="1"/>
    </row>
    <row r="1907" spans="14:14" ht="31.5" customHeight="1">
      <c r="N1907" s="1"/>
    </row>
    <row r="1908" spans="14:14" ht="31.5" customHeight="1">
      <c r="N1908" s="1"/>
    </row>
    <row r="1909" spans="14:14" ht="31.5" customHeight="1">
      <c r="N1909" s="1"/>
    </row>
    <row r="1910" spans="14:14" ht="31.5" customHeight="1">
      <c r="N1910" s="1"/>
    </row>
    <row r="1911" spans="14:14" ht="31.5" customHeight="1">
      <c r="N1911" s="1"/>
    </row>
    <row r="1912" spans="14:14" ht="31.5" customHeight="1">
      <c r="N1912" s="1"/>
    </row>
    <row r="1913" spans="14:14" ht="31.5" customHeight="1">
      <c r="N1913" s="1"/>
    </row>
    <row r="1914" spans="14:14" ht="31.5" customHeight="1">
      <c r="N1914" s="1"/>
    </row>
    <row r="1915" spans="14:14" ht="31.5" customHeight="1">
      <c r="N1915" s="1"/>
    </row>
    <row r="1916" spans="14:14" ht="31.5" customHeight="1">
      <c r="N1916" s="1"/>
    </row>
    <row r="1917" spans="14:14" ht="31.5" customHeight="1">
      <c r="N1917" s="1"/>
    </row>
    <row r="1918" spans="14:14" ht="31.5" customHeight="1">
      <c r="N1918" s="1"/>
    </row>
    <row r="1919" spans="14:14" ht="31.5" customHeight="1">
      <c r="N1919" s="1"/>
    </row>
    <row r="1920" spans="14:14" ht="31.5" customHeight="1">
      <c r="N1920" s="1"/>
    </row>
    <row r="1921" spans="14:14" ht="31.5" customHeight="1">
      <c r="N1921" s="1"/>
    </row>
    <row r="1922" spans="14:14" ht="31.5" customHeight="1">
      <c r="N1922" s="1"/>
    </row>
    <row r="1923" spans="14:14" ht="31.5" customHeight="1">
      <c r="N1923" s="1"/>
    </row>
    <row r="1924" spans="14:14" ht="31.5" customHeight="1">
      <c r="N1924" s="1"/>
    </row>
    <row r="1925" spans="14:14" ht="31.5" customHeight="1">
      <c r="N1925" s="1"/>
    </row>
    <row r="1926" spans="14:14" ht="31.5" customHeight="1">
      <c r="N1926" s="1"/>
    </row>
    <row r="1927" spans="14:14" ht="31.5" customHeight="1">
      <c r="N1927" s="1"/>
    </row>
    <row r="1928" spans="14:14" ht="31.5" customHeight="1">
      <c r="N1928" s="1"/>
    </row>
    <row r="1929" spans="14:14" ht="31.5" customHeight="1">
      <c r="N1929" s="1"/>
    </row>
    <row r="1930" spans="14:14" ht="31.5" customHeight="1">
      <c r="N1930" s="1"/>
    </row>
    <row r="1931" spans="14:14" ht="31.5" customHeight="1">
      <c r="N1931" s="1"/>
    </row>
    <row r="1932" spans="14:14" ht="31.5" customHeight="1">
      <c r="N1932" s="1"/>
    </row>
    <row r="1933" spans="14:14" ht="31.5" customHeight="1">
      <c r="N1933" s="1"/>
    </row>
    <row r="1934" spans="14:14" ht="31.5" customHeight="1">
      <c r="N1934" s="1"/>
    </row>
    <row r="1935" spans="14:14" ht="31.5" customHeight="1">
      <c r="N1935" s="1"/>
    </row>
    <row r="1936" spans="14:14" ht="31.5" customHeight="1">
      <c r="N1936" s="1"/>
    </row>
    <row r="1937" spans="14:14" ht="31.5" customHeight="1">
      <c r="N1937" s="1"/>
    </row>
    <row r="1938" spans="14:14" ht="31.5" customHeight="1">
      <c r="N1938" s="1"/>
    </row>
    <row r="1939" spans="14:14" ht="31.5" customHeight="1">
      <c r="N1939" s="1"/>
    </row>
    <row r="1940" spans="14:14" ht="31.5" customHeight="1">
      <c r="N1940" s="1"/>
    </row>
    <row r="1941" spans="14:14" ht="31.5" customHeight="1">
      <c r="N1941" s="1"/>
    </row>
    <row r="1942" spans="14:14" ht="31.5" customHeight="1">
      <c r="N1942" s="1"/>
    </row>
    <row r="1943" spans="14:14" ht="31.5" customHeight="1">
      <c r="N1943" s="1"/>
    </row>
    <row r="1944" spans="14:14" ht="31.5" customHeight="1">
      <c r="N1944" s="1"/>
    </row>
    <row r="1945" spans="14:14" ht="31.5" customHeight="1">
      <c r="N1945" s="1"/>
    </row>
    <row r="1946" spans="14:14" ht="31.5" customHeight="1">
      <c r="N1946" s="1"/>
    </row>
    <row r="1947" spans="14:14" ht="31.5" customHeight="1">
      <c r="N1947" s="1"/>
    </row>
    <row r="1948" spans="14:14" ht="31.5" customHeight="1">
      <c r="N1948" s="1"/>
    </row>
    <row r="1949" spans="14:14" ht="31.5" customHeight="1">
      <c r="N1949" s="1"/>
    </row>
    <row r="1950" spans="14:14" ht="31.5" customHeight="1">
      <c r="N1950" s="1"/>
    </row>
    <row r="1951" spans="14:14" ht="31.5" customHeight="1">
      <c r="N1951" s="1"/>
    </row>
    <row r="1952" spans="14:14" ht="31.5" customHeight="1">
      <c r="N1952" s="1"/>
    </row>
    <row r="1953" spans="14:14" ht="31.5" customHeight="1">
      <c r="N1953" s="1"/>
    </row>
    <row r="1954" spans="14:14" ht="31.5" customHeight="1">
      <c r="N1954" s="1"/>
    </row>
    <row r="1955" spans="14:14" ht="31.5" customHeight="1">
      <c r="N1955" s="1"/>
    </row>
    <row r="1956" spans="14:14" ht="31.5" customHeight="1">
      <c r="N1956" s="1"/>
    </row>
    <row r="1957" spans="14:14" ht="31.5" customHeight="1">
      <c r="N1957" s="1"/>
    </row>
    <row r="1958" spans="14:14" ht="31.5" customHeight="1">
      <c r="N1958" s="1"/>
    </row>
    <row r="1959" spans="14:14" ht="31.5" customHeight="1">
      <c r="N1959" s="1"/>
    </row>
    <row r="1960" spans="14:14" ht="31.5" customHeight="1">
      <c r="N1960" s="1"/>
    </row>
    <row r="1961" spans="14:14" ht="31.5" customHeight="1">
      <c r="N1961" s="1"/>
    </row>
    <row r="1962" spans="14:14" ht="31.5" customHeight="1">
      <c r="N1962" s="1"/>
    </row>
    <row r="1963" spans="14:14" ht="31.5" customHeight="1">
      <c r="N1963" s="1"/>
    </row>
    <row r="1964" spans="14:14" ht="31.5" customHeight="1">
      <c r="N1964" s="1"/>
    </row>
    <row r="1965" spans="14:14" ht="31.5" customHeight="1">
      <c r="N1965" s="1"/>
    </row>
    <row r="1966" spans="14:14" ht="31.5" customHeight="1">
      <c r="N1966" s="1"/>
    </row>
    <row r="1967" spans="14:14" ht="31.5" customHeight="1">
      <c r="N1967" s="1"/>
    </row>
    <row r="1968" spans="14:14" ht="31.5" customHeight="1">
      <c r="N1968" s="1"/>
    </row>
    <row r="1969" spans="14:14" ht="31.5" customHeight="1">
      <c r="N1969" s="1"/>
    </row>
    <row r="1970" spans="14:14" ht="31.5" customHeight="1">
      <c r="N1970" s="1"/>
    </row>
    <row r="1971" spans="14:14" ht="31.5" customHeight="1">
      <c r="N1971" s="1"/>
    </row>
    <row r="1972" spans="14:14" ht="31.5" customHeight="1">
      <c r="N1972" s="1"/>
    </row>
    <row r="1973" spans="14:14" ht="31.5" customHeight="1">
      <c r="N1973" s="1"/>
    </row>
    <row r="1974" spans="14:14" ht="31.5" customHeight="1">
      <c r="N1974" s="1"/>
    </row>
    <row r="1975" spans="14:14" ht="31.5" customHeight="1">
      <c r="N1975" s="1"/>
    </row>
    <row r="1976" spans="14:14" ht="31.5" customHeight="1">
      <c r="N1976" s="1"/>
    </row>
    <row r="1977" spans="14:14" ht="31.5" customHeight="1">
      <c r="N1977" s="1"/>
    </row>
    <row r="1978" spans="14:14" ht="31.5" customHeight="1">
      <c r="N1978" s="1"/>
    </row>
    <row r="1979" spans="14:14" ht="31.5" customHeight="1">
      <c r="N1979" s="1"/>
    </row>
    <row r="1980" spans="14:14" ht="31.5" customHeight="1">
      <c r="N1980" s="1"/>
    </row>
    <row r="1981" spans="14:14" ht="31.5" customHeight="1">
      <c r="N1981" s="1"/>
    </row>
    <row r="1982" spans="14:14" ht="31.5" customHeight="1">
      <c r="N1982" s="1"/>
    </row>
    <row r="1983" spans="14:14" ht="31.5" customHeight="1">
      <c r="N1983" s="1"/>
    </row>
    <row r="1984" spans="14:14" ht="31.5" customHeight="1">
      <c r="N1984" s="1"/>
    </row>
    <row r="1985" spans="14:14" ht="31.5" customHeight="1">
      <c r="N1985" s="1"/>
    </row>
    <row r="1986" spans="14:14" ht="31.5" customHeight="1">
      <c r="N1986" s="1"/>
    </row>
    <row r="1987" spans="14:14" ht="31.5" customHeight="1">
      <c r="N1987" s="1"/>
    </row>
    <row r="1988" spans="14:14" ht="31.5" customHeight="1">
      <c r="N1988" s="1"/>
    </row>
    <row r="1989" spans="14:14" ht="31.5" customHeight="1">
      <c r="N1989" s="1"/>
    </row>
    <row r="1990" spans="14:14" ht="31.5" customHeight="1">
      <c r="N1990" s="1"/>
    </row>
    <row r="1991" spans="14:14" ht="31.5" customHeight="1">
      <c r="N1991" s="1"/>
    </row>
    <row r="1992" spans="14:14" ht="31.5" customHeight="1">
      <c r="N1992" s="1"/>
    </row>
    <row r="1993" spans="14:14" ht="31.5" customHeight="1">
      <c r="N1993" s="1"/>
    </row>
    <row r="1994" spans="14:14" ht="31.5" customHeight="1">
      <c r="N1994" s="1"/>
    </row>
    <row r="1995" spans="14:14" ht="31.5" customHeight="1">
      <c r="N1995" s="1"/>
    </row>
    <row r="1996" spans="14:14" ht="31.5" customHeight="1">
      <c r="N1996" s="1"/>
    </row>
    <row r="1997" spans="14:14" ht="31.5" customHeight="1">
      <c r="N1997" s="1"/>
    </row>
    <row r="1998" spans="14:14" ht="31.5" customHeight="1">
      <c r="N1998" s="1"/>
    </row>
    <row r="1999" spans="14:14" ht="31.5" customHeight="1">
      <c r="N1999" s="1"/>
    </row>
    <row r="2000" spans="14:14" ht="31.5" customHeight="1">
      <c r="N2000" s="1"/>
    </row>
    <row r="2001" spans="14:14" ht="31.5" customHeight="1">
      <c r="N2001" s="1"/>
    </row>
    <row r="2002" spans="14:14" ht="31.5" customHeight="1">
      <c r="N2002" s="1"/>
    </row>
    <row r="2003" spans="14:14" ht="31.5" customHeight="1">
      <c r="N2003" s="1"/>
    </row>
    <row r="2004" spans="14:14" ht="31.5" customHeight="1">
      <c r="N2004" s="1"/>
    </row>
    <row r="2005" spans="14:14" ht="31.5" customHeight="1">
      <c r="N2005" s="1"/>
    </row>
    <row r="2007" spans="14:14" ht="31.5" customHeight="1">
      <c r="N2007" s="1"/>
    </row>
    <row r="2009" spans="14:14" ht="31.5" customHeight="1">
      <c r="N2009" s="1"/>
    </row>
    <row r="2010" spans="14:14" ht="31.5" customHeight="1">
      <c r="N2010" s="1"/>
    </row>
    <row r="2011" spans="14:14" ht="31.5" customHeight="1">
      <c r="N2011" s="1"/>
    </row>
    <row r="2012" spans="14:14" ht="31.5" customHeight="1">
      <c r="N2012" s="1"/>
    </row>
    <row r="2013" spans="14:14" ht="31.5" customHeight="1">
      <c r="N2013" s="1"/>
    </row>
    <row r="2014" spans="14:14" ht="31.5" customHeight="1">
      <c r="N2014" s="1"/>
    </row>
    <row r="2015" spans="14:14" ht="31.5" customHeight="1">
      <c r="N2015" s="1"/>
    </row>
    <row r="2016" spans="14:14" ht="31.5" customHeight="1">
      <c r="N2016" s="1"/>
    </row>
    <row r="2017" spans="14:14" ht="31.5" customHeight="1">
      <c r="N2017" s="1"/>
    </row>
    <row r="2018" spans="14:14" ht="31.5" customHeight="1">
      <c r="N2018" s="1"/>
    </row>
    <row r="2019" spans="14:14" ht="31.5" customHeight="1">
      <c r="N2019" s="1"/>
    </row>
    <row r="2020" spans="14:14" ht="31.5" customHeight="1">
      <c r="N2020" s="1"/>
    </row>
    <row r="2021" spans="14:14" ht="31.5" customHeight="1">
      <c r="N2021" s="1"/>
    </row>
    <row r="2022" spans="14:14" ht="31.5" customHeight="1">
      <c r="N2022" s="1"/>
    </row>
    <row r="2023" spans="14:14" ht="31.5" customHeight="1">
      <c r="N2023" s="1"/>
    </row>
    <row r="2024" spans="14:14" ht="31.5" customHeight="1">
      <c r="N2024" s="1"/>
    </row>
    <row r="2025" spans="14:14" ht="31.5" customHeight="1">
      <c r="N2025" s="1"/>
    </row>
    <row r="2026" spans="14:14" ht="31.5" customHeight="1">
      <c r="N2026" s="1"/>
    </row>
    <row r="2027" spans="14:14" ht="31.5" customHeight="1">
      <c r="N2027" s="1"/>
    </row>
    <row r="2028" spans="14:14" ht="31.5" customHeight="1">
      <c r="N2028" s="1"/>
    </row>
    <row r="2029" spans="14:14" ht="31.5" customHeight="1">
      <c r="N2029" s="1"/>
    </row>
    <row r="2030" spans="14:14" ht="31.5" customHeight="1">
      <c r="N2030" s="1"/>
    </row>
    <row r="2031" spans="14:14" ht="31.5" customHeight="1">
      <c r="N2031" s="1"/>
    </row>
    <row r="2032" spans="14:14" ht="31.5" customHeight="1">
      <c r="N2032" s="1"/>
    </row>
    <row r="2033" spans="14:14" ht="31.5" customHeight="1">
      <c r="N2033" s="1"/>
    </row>
    <row r="2034" spans="14:14" ht="31.5" customHeight="1">
      <c r="N2034" s="1"/>
    </row>
    <row r="2035" spans="14:14" ht="31.5" customHeight="1">
      <c r="N2035" s="1"/>
    </row>
    <row r="2036" spans="14:14" ht="31.5" customHeight="1">
      <c r="N2036" s="1"/>
    </row>
    <row r="2037" spans="14:14" ht="31.5" customHeight="1">
      <c r="N2037" s="1"/>
    </row>
    <row r="2038" spans="14:14" ht="31.5" customHeight="1">
      <c r="N2038" s="1"/>
    </row>
    <row r="2039" spans="14:14" ht="31.5" customHeight="1">
      <c r="N2039" s="1"/>
    </row>
    <row r="2040" spans="14:14" ht="31.5" customHeight="1">
      <c r="N2040" s="1"/>
    </row>
    <row r="2041" spans="14:14" ht="31.5" customHeight="1">
      <c r="N2041" s="1"/>
    </row>
    <row r="2042" spans="14:14" ht="31.5" customHeight="1">
      <c r="N2042" s="1"/>
    </row>
    <row r="2043" spans="14:14" ht="31.5" customHeight="1">
      <c r="N2043" s="1"/>
    </row>
    <row r="2044" spans="14:14" ht="31.5" customHeight="1">
      <c r="N2044" s="1"/>
    </row>
    <row r="2045" spans="14:14" ht="31.5" customHeight="1">
      <c r="N2045" s="1"/>
    </row>
    <row r="2046" spans="14:14" ht="31.5" customHeight="1">
      <c r="N2046" s="1"/>
    </row>
    <row r="2047" spans="14:14" ht="31.5" customHeight="1">
      <c r="N2047" s="1"/>
    </row>
    <row r="2048" spans="14:14" ht="31.5" customHeight="1">
      <c r="N2048" s="1"/>
    </row>
    <row r="2049" spans="14:14" ht="31.5" customHeight="1">
      <c r="N2049" s="1"/>
    </row>
    <row r="2050" spans="14:14" ht="31.5" customHeight="1">
      <c r="N2050" s="1"/>
    </row>
    <row r="2051" spans="14:14" ht="31.5" customHeight="1">
      <c r="N2051" s="1"/>
    </row>
    <row r="2052" spans="14:14" ht="31.5" customHeight="1">
      <c r="N2052" s="1"/>
    </row>
    <row r="2053" spans="14:14" ht="31.5" customHeight="1">
      <c r="N2053" s="1"/>
    </row>
    <row r="2054" spans="14:14" ht="31.5" customHeight="1">
      <c r="N2054" s="1"/>
    </row>
    <row r="2055" spans="14:14" ht="31.5" customHeight="1">
      <c r="N2055" s="1"/>
    </row>
    <row r="2056" spans="14:14" ht="31.5" customHeight="1">
      <c r="N2056" s="1"/>
    </row>
    <row r="2057" spans="14:14" ht="31.5" customHeight="1">
      <c r="N2057" s="1"/>
    </row>
    <row r="2058" spans="14:14" ht="31.5" customHeight="1">
      <c r="N2058" s="1"/>
    </row>
    <row r="2059" spans="14:14" ht="31.5" customHeight="1">
      <c r="N2059" s="1"/>
    </row>
    <row r="2060" spans="14:14" ht="31.5" customHeight="1">
      <c r="N2060" s="1"/>
    </row>
    <row r="2061" spans="14:14" ht="31.5" customHeight="1">
      <c r="N2061" s="1"/>
    </row>
    <row r="2062" spans="14:14" ht="31.5" customHeight="1">
      <c r="N2062" s="1"/>
    </row>
    <row r="2063" spans="14:14" ht="31.5" customHeight="1">
      <c r="N2063" s="1"/>
    </row>
    <row r="2064" spans="14:14" ht="31.5" customHeight="1">
      <c r="N2064" s="1"/>
    </row>
    <row r="2065" spans="14:14" ht="31.5" customHeight="1">
      <c r="N2065" s="1"/>
    </row>
    <row r="2066" spans="14:14" ht="31.5" customHeight="1">
      <c r="N2066" s="1"/>
    </row>
    <row r="2067" spans="14:14" ht="31.5" customHeight="1">
      <c r="N2067" s="1"/>
    </row>
    <row r="2068" spans="14:14" ht="31.5" customHeight="1">
      <c r="N2068" s="1"/>
    </row>
    <row r="2069" spans="14:14" ht="31.5" customHeight="1">
      <c r="N2069" s="1"/>
    </row>
    <row r="2070" spans="14:14" ht="31.5" customHeight="1">
      <c r="N2070" s="1"/>
    </row>
    <row r="2071" spans="14:14" ht="31.5" customHeight="1">
      <c r="N2071" s="1"/>
    </row>
    <row r="2072" spans="14:14" ht="31.5" customHeight="1">
      <c r="N2072" s="1"/>
    </row>
    <row r="2073" spans="14:14" ht="31.5" customHeight="1">
      <c r="N2073" s="1"/>
    </row>
    <row r="2074" spans="14:14" ht="31.5" customHeight="1">
      <c r="N2074" s="1"/>
    </row>
    <row r="2075" spans="14:14" ht="31.5" customHeight="1">
      <c r="N2075" s="1"/>
    </row>
    <row r="2076" spans="14:14" ht="31.5" customHeight="1">
      <c r="N2076" s="1"/>
    </row>
    <row r="2077" spans="14:14" ht="31.5" customHeight="1">
      <c r="N2077" s="1"/>
    </row>
    <row r="2078" spans="14:14" ht="31.5" customHeight="1">
      <c r="N2078" s="1"/>
    </row>
    <row r="2079" spans="14:14" ht="31.5" customHeight="1">
      <c r="N2079" s="1"/>
    </row>
    <row r="2080" spans="14:14" ht="31.5" customHeight="1">
      <c r="N2080" s="1"/>
    </row>
    <row r="2081" spans="14:14" ht="31.5" customHeight="1">
      <c r="N2081" s="1"/>
    </row>
    <row r="2082" spans="14:14" ht="31.5" customHeight="1">
      <c r="N2082" s="1"/>
    </row>
    <row r="2083" spans="14:14" ht="31.5" customHeight="1">
      <c r="N2083" s="1"/>
    </row>
    <row r="2084" spans="14:14" ht="31.5" customHeight="1">
      <c r="N2084" s="1"/>
    </row>
    <row r="2085" spans="14:14" ht="31.5" customHeight="1">
      <c r="N2085" s="1"/>
    </row>
    <row r="2086" spans="14:14" ht="31.5" customHeight="1">
      <c r="N2086" s="1"/>
    </row>
    <row r="2087" spans="14:14" ht="31.5" customHeight="1">
      <c r="N2087" s="1"/>
    </row>
    <row r="2088" spans="14:14" ht="31.5" customHeight="1">
      <c r="N2088" s="1"/>
    </row>
    <row r="2089" spans="14:14" ht="31.5" customHeight="1">
      <c r="N2089" s="1"/>
    </row>
    <row r="2090" spans="14:14" ht="31.5" customHeight="1">
      <c r="N2090" s="1"/>
    </row>
    <row r="2091" spans="14:14" ht="31.5" customHeight="1">
      <c r="N2091" s="1"/>
    </row>
    <row r="2092" spans="14:14" ht="31.5" customHeight="1">
      <c r="N2092" s="1"/>
    </row>
    <row r="2093" spans="14:14" ht="31.5" customHeight="1">
      <c r="N2093" s="1"/>
    </row>
    <row r="2094" spans="14:14" ht="31.5" customHeight="1">
      <c r="N2094" s="1"/>
    </row>
    <row r="2095" spans="14:14" ht="31.5" customHeight="1">
      <c r="N2095" s="1"/>
    </row>
    <row r="2096" spans="14:14" ht="31.5" customHeight="1">
      <c r="N2096" s="1"/>
    </row>
    <row r="2097" spans="14:14" ht="31.5" customHeight="1">
      <c r="N2097" s="1"/>
    </row>
    <row r="2098" spans="14:14" ht="31.5" customHeight="1">
      <c r="N2098" s="1"/>
    </row>
    <row r="2099" spans="14:14" ht="31.5" customHeight="1">
      <c r="N2099" s="1"/>
    </row>
    <row r="2100" spans="14:14" ht="31.5" customHeight="1">
      <c r="N2100" s="1"/>
    </row>
    <row r="2101" spans="14:14" ht="31.5" customHeight="1">
      <c r="N2101" s="1"/>
    </row>
    <row r="2102" spans="14:14" ht="31.5" customHeight="1">
      <c r="N2102" s="1"/>
    </row>
    <row r="2103" spans="14:14" ht="31.5" customHeight="1">
      <c r="N2103" s="1"/>
    </row>
    <row r="2104" spans="14:14" ht="31.5" customHeight="1">
      <c r="N2104" s="1"/>
    </row>
    <row r="2105" spans="14:14" ht="31.5" customHeight="1">
      <c r="N2105" s="1"/>
    </row>
    <row r="2106" spans="14:14" ht="31.5" customHeight="1">
      <c r="N2106" s="1"/>
    </row>
    <row r="2107" spans="14:14" ht="31.5" customHeight="1">
      <c r="N2107" s="1"/>
    </row>
    <row r="2108" spans="14:14" ht="31.5" customHeight="1">
      <c r="N2108" s="1"/>
    </row>
    <row r="2109" spans="14:14" ht="31.5" customHeight="1">
      <c r="N2109" s="1"/>
    </row>
    <row r="2110" spans="14:14" ht="31.5" customHeight="1">
      <c r="N2110" s="1"/>
    </row>
    <row r="2111" spans="14:14" ht="31.5" customHeight="1">
      <c r="N2111" s="1"/>
    </row>
    <row r="2112" spans="14:14" ht="31.5" customHeight="1">
      <c r="N2112" s="1"/>
    </row>
    <row r="2113" spans="14:14" ht="31.5" customHeight="1">
      <c r="N2113" s="1"/>
    </row>
    <row r="2114" spans="14:14" ht="31.5" customHeight="1">
      <c r="N2114" s="1"/>
    </row>
    <row r="2115" spans="14:14" ht="31.5" customHeight="1">
      <c r="N2115" s="1"/>
    </row>
    <row r="2116" spans="14:14" ht="31.5" customHeight="1">
      <c r="N2116" s="1"/>
    </row>
    <row r="2117" spans="14:14" ht="31.5" customHeight="1">
      <c r="N2117" s="1"/>
    </row>
    <row r="2118" spans="14:14" ht="31.5" customHeight="1">
      <c r="N2118" s="1"/>
    </row>
    <row r="2119" spans="14:14" ht="31.5" customHeight="1">
      <c r="N2119" s="1"/>
    </row>
    <row r="2120" spans="14:14" ht="31.5" customHeight="1">
      <c r="N2120" s="1"/>
    </row>
    <row r="2121" spans="14:14" ht="31.5" customHeight="1">
      <c r="N2121" s="1"/>
    </row>
    <row r="2122" spans="14:14" ht="31.5" customHeight="1">
      <c r="N2122" s="1"/>
    </row>
    <row r="2123" spans="14:14" ht="31.5" customHeight="1">
      <c r="N2123" s="1"/>
    </row>
    <row r="2124" spans="14:14" ht="31.5" customHeight="1">
      <c r="N2124" s="1"/>
    </row>
    <row r="2125" spans="14:14" ht="31.5" customHeight="1">
      <c r="N2125" s="1"/>
    </row>
    <row r="2126" spans="14:14" ht="31.5" customHeight="1">
      <c r="N2126" s="1"/>
    </row>
    <row r="2127" spans="14:14" ht="31.5" customHeight="1">
      <c r="N2127" s="1"/>
    </row>
    <row r="2128" spans="14:14" ht="31.5" customHeight="1">
      <c r="N2128" s="1"/>
    </row>
    <row r="2129" spans="14:14" ht="31.5" customHeight="1">
      <c r="N2129" s="1"/>
    </row>
    <row r="2130" spans="14:14" ht="31.5" customHeight="1">
      <c r="N2130" s="1"/>
    </row>
    <row r="2131" spans="14:14" ht="31.5" customHeight="1">
      <c r="N2131" s="1"/>
    </row>
    <row r="2132" spans="14:14" ht="31.5" customHeight="1">
      <c r="N2132" s="1"/>
    </row>
    <row r="2133" spans="14:14" ht="31.5" customHeight="1">
      <c r="N2133" s="1"/>
    </row>
    <row r="2134" spans="14:14" ht="31.5" customHeight="1">
      <c r="N2134" s="1"/>
    </row>
    <row r="2135" spans="14:14" ht="31.5" customHeight="1">
      <c r="N2135" s="1"/>
    </row>
    <row r="2136" spans="14:14" ht="31.5" customHeight="1">
      <c r="N2136" s="1"/>
    </row>
    <row r="2137" spans="14:14" ht="31.5" customHeight="1">
      <c r="N2137" s="1"/>
    </row>
    <row r="2138" spans="14:14" ht="31.5" customHeight="1">
      <c r="N2138" s="1"/>
    </row>
    <row r="2139" spans="14:14" ht="31.5" customHeight="1">
      <c r="N2139" s="1"/>
    </row>
    <row r="2140" spans="14:14" ht="31.5" customHeight="1">
      <c r="N2140" s="1"/>
    </row>
    <row r="2141" spans="14:14" ht="31.5" customHeight="1">
      <c r="N2141" s="1"/>
    </row>
    <row r="2142" spans="14:14" ht="31.5" customHeight="1">
      <c r="N2142" s="1"/>
    </row>
    <row r="2143" spans="14:14" ht="31.5" customHeight="1">
      <c r="N2143" s="1"/>
    </row>
    <row r="2144" spans="14:14" ht="31.5" customHeight="1">
      <c r="N2144" s="1"/>
    </row>
    <row r="2145" spans="14:14" ht="31.5" customHeight="1">
      <c r="N2145" s="1"/>
    </row>
    <row r="2146" spans="14:14" ht="31.5" customHeight="1">
      <c r="N2146" s="1"/>
    </row>
    <row r="2147" spans="14:14" ht="31.5" customHeight="1">
      <c r="N2147" s="1"/>
    </row>
    <row r="2148" spans="14:14" ht="31.5" customHeight="1">
      <c r="N2148" s="1"/>
    </row>
    <row r="2149" spans="14:14" ht="31.5" customHeight="1">
      <c r="N2149" s="1"/>
    </row>
    <row r="2150" spans="14:14" ht="31.5" customHeight="1">
      <c r="N2150" s="1"/>
    </row>
    <row r="2151" spans="14:14" ht="31.5" customHeight="1">
      <c r="N2151" s="1"/>
    </row>
    <row r="2152" spans="14:14" ht="31.5" customHeight="1">
      <c r="N2152" s="1"/>
    </row>
    <row r="2153" spans="14:14" ht="31.5" customHeight="1">
      <c r="N2153" s="1"/>
    </row>
    <row r="2154" spans="14:14" ht="31.5" customHeight="1">
      <c r="N2154" s="1"/>
    </row>
    <row r="2155" spans="14:14" ht="31.5" customHeight="1">
      <c r="N2155" s="1"/>
    </row>
    <row r="2156" spans="14:14" ht="31.5" customHeight="1">
      <c r="N2156" s="1"/>
    </row>
    <row r="2157" spans="14:14" ht="31.5" customHeight="1">
      <c r="N2157" s="1"/>
    </row>
    <row r="2158" spans="14:14" ht="31.5" customHeight="1">
      <c r="N2158" s="1"/>
    </row>
    <row r="2159" spans="14:14" ht="31.5" customHeight="1">
      <c r="N2159" s="1"/>
    </row>
    <row r="2160" spans="14:14" ht="31.5" customHeight="1">
      <c r="N2160" s="1"/>
    </row>
    <row r="2161" spans="14:14" ht="31.5" customHeight="1">
      <c r="N2161" s="1"/>
    </row>
    <row r="2162" spans="14:14" ht="31.5" customHeight="1">
      <c r="N2162" s="1"/>
    </row>
    <row r="2163" spans="14:14" ht="31.5" customHeight="1">
      <c r="N2163" s="1"/>
    </row>
    <row r="2164" spans="14:14" ht="31.5" customHeight="1">
      <c r="N2164" s="1"/>
    </row>
    <row r="2165" spans="14:14" ht="31.5" customHeight="1">
      <c r="N2165" s="1"/>
    </row>
    <row r="2166" spans="14:14" ht="31.5" customHeight="1">
      <c r="N2166" s="1"/>
    </row>
    <row r="2167" spans="14:14" ht="31.5" customHeight="1">
      <c r="N2167" s="1"/>
    </row>
    <row r="2168" spans="14:14" ht="31.5" customHeight="1">
      <c r="N2168" s="1"/>
    </row>
    <row r="2169" spans="14:14" ht="31.5" customHeight="1">
      <c r="N2169" s="1"/>
    </row>
    <row r="2170" spans="14:14" ht="31.5" customHeight="1">
      <c r="N2170" s="1"/>
    </row>
    <row r="2171" spans="14:14" ht="31.5" customHeight="1">
      <c r="N2171" s="1"/>
    </row>
    <row r="2172" spans="14:14" ht="31.5" customHeight="1">
      <c r="N2172" s="1"/>
    </row>
    <row r="2173" spans="14:14" ht="31.5" customHeight="1">
      <c r="N2173" s="1"/>
    </row>
    <row r="2174" spans="14:14" ht="31.5" customHeight="1">
      <c r="N2174" s="1"/>
    </row>
    <row r="2175" spans="14:14" ht="31.5" customHeight="1">
      <c r="N2175" s="1"/>
    </row>
    <row r="2176" spans="14:14" ht="31.5" customHeight="1">
      <c r="N2176" s="1"/>
    </row>
    <row r="2177" spans="14:14" ht="31.5" customHeight="1">
      <c r="N2177" s="1"/>
    </row>
    <row r="2178" spans="14:14" ht="31.5" customHeight="1">
      <c r="N2178" s="1"/>
    </row>
    <row r="2179" spans="14:14" ht="31.5" customHeight="1">
      <c r="N2179" s="1"/>
    </row>
    <row r="2181" spans="14:14" ht="31.5" customHeight="1">
      <c r="N2181" s="1"/>
    </row>
    <row r="2182" spans="14:14" ht="31.5" customHeight="1">
      <c r="N2182" s="1"/>
    </row>
    <row r="2183" spans="14:14" ht="31.5" customHeight="1">
      <c r="N2183" s="1"/>
    </row>
    <row r="2184" spans="14:14" ht="31.5" customHeight="1">
      <c r="N2184" s="1"/>
    </row>
    <row r="2185" spans="14:14" ht="31.5" customHeight="1">
      <c r="N2185" s="1"/>
    </row>
    <row r="2186" spans="14:14" ht="31.5" customHeight="1">
      <c r="N2186" s="1"/>
    </row>
    <row r="2187" spans="14:14" ht="31.5" customHeight="1">
      <c r="N2187" s="1"/>
    </row>
    <row r="2188" spans="14:14" ht="31.5" customHeight="1">
      <c r="N2188" s="1"/>
    </row>
    <row r="2189" spans="14:14" ht="31.5" customHeight="1">
      <c r="N2189" s="1"/>
    </row>
    <row r="2190" spans="14:14" ht="31.5" customHeight="1">
      <c r="N2190" s="1"/>
    </row>
    <row r="2191" spans="14:14" ht="31.5" customHeight="1">
      <c r="N2191" s="1"/>
    </row>
    <row r="2192" spans="14:14" ht="31.5" customHeight="1">
      <c r="N2192" s="1"/>
    </row>
    <row r="2193" spans="2:14" ht="31.5" customHeight="1">
      <c r="N2193" s="1"/>
    </row>
    <row r="2194" spans="2:14" ht="31.5" customHeight="1">
      <c r="N2194" s="1"/>
    </row>
    <row r="2195" spans="2:14" ht="31.5" customHeight="1">
      <c r="N2195" s="1"/>
    </row>
    <row r="2196" spans="2:14" ht="31.5" customHeight="1">
      <c r="N2196" s="1"/>
    </row>
    <row r="2197" spans="2:14" ht="31.5" customHeight="1">
      <c r="N2197" s="1"/>
    </row>
    <row r="2198" spans="2:14" ht="31.5" customHeight="1">
      <c r="N2198" s="1"/>
    </row>
    <row r="2199" spans="2:14" ht="31.5" customHeight="1">
      <c r="N2199" s="1"/>
    </row>
    <row r="2200" spans="2:14" ht="31.5" customHeight="1">
      <c r="N2200" s="1"/>
    </row>
    <row r="2201" spans="2:14" ht="31.5" customHeight="1">
      <c r="B2201" s="1" t="s">
        <v>18</v>
      </c>
      <c r="D2201" s="1" t="s">
        <v>21</v>
      </c>
      <c r="E2201" s="1" t="s">
        <v>22</v>
      </c>
      <c r="F2201" s="2">
        <v>7593128</v>
      </c>
      <c r="G2201" s="1" t="s">
        <v>23</v>
      </c>
      <c r="H2201" s="1" t="s">
        <v>24</v>
      </c>
      <c r="I2201" s="1" t="s">
        <v>25</v>
      </c>
      <c r="K2201" s="1" t="s">
        <v>26</v>
      </c>
      <c r="L2201" s="1" t="s">
        <v>27</v>
      </c>
      <c r="M2201" s="3" t="s">
        <v>28</v>
      </c>
      <c r="N2201" s="1" t="s">
        <v>29</v>
      </c>
    </row>
  </sheetData>
  <autoFilter ref="A7:XEY84">
    <filterColumn colId="7">
      <colorFilter dxfId="1"/>
    </filterColumn>
    <filterColumn colId="23">
      <filters>
        <filter val="COMISIÓN DE REGULACIÓN DE COMUNICACIONES"/>
      </filters>
    </filterColumn>
  </autoFilter>
  <mergeCells count="5">
    <mergeCell ref="A5:R6"/>
    <mergeCell ref="AC5:AM5"/>
    <mergeCell ref="D4:E4"/>
    <mergeCell ref="S5:AB6"/>
    <mergeCell ref="AC6:AM6"/>
  </mergeCells>
  <pageMargins left="0.78749999999999998" right="0.78749999999999998" top="1.05277777777778" bottom="1.05277777777778" header="0.78749999999999998" footer="0.78749999999999998"/>
  <pageSetup orientation="portrait" useFirstPageNumber="1" r:id="rId1"/>
  <headerFooter>
    <oddHeader>&amp;C&amp;"Times New Roman,Regular"&amp;12&amp;A</oddHeader>
    <oddFooter>&amp;C&amp;"Times New Roman,Regular"&amp;12Page &amp;P</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'\\yaksa\11502GAGPTSC\2018\DOCUMENTOS_APOYO\ESTADO_SIMPL_COLOMBIA_AGIL\CONSOLIDADOS\[2018-11-09_Consolidado_tramites_FP.xlsx]Hoja1'!#REF!</xm:f>
          </x14:formula1>
          <xm:sqref>Z16 Y8:Y16 T8:W16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72"/>
  <sheetViews>
    <sheetView topLeftCell="A59" workbookViewId="0">
      <selection activeCell="A6" sqref="A6:N6"/>
    </sheetView>
  </sheetViews>
  <sheetFormatPr baseColWidth="10" defaultColWidth="11" defaultRowHeight="14" outlineLevelRow="2"/>
  <cols>
    <col min="1" max="16384" width="11" style="24"/>
  </cols>
  <sheetData>
    <row r="1" spans="1:15" ht="40.5" customHeight="1"/>
    <row r="2" spans="1:15" ht="40.5" customHeight="1"/>
    <row r="3" spans="1:15" ht="40.5" customHeight="1"/>
    <row r="4" spans="1:15" ht="40.5" customHeight="1"/>
    <row r="5" spans="1:15">
      <c r="A5" s="51"/>
    </row>
    <row r="6" spans="1:15">
      <c r="A6" s="247" t="s">
        <v>87</v>
      </c>
      <c r="B6" s="247"/>
      <c r="C6" s="247"/>
      <c r="D6" s="247"/>
      <c r="E6" s="247"/>
      <c r="F6" s="247"/>
      <c r="G6" s="247"/>
      <c r="H6" s="247"/>
      <c r="I6" s="247"/>
      <c r="J6" s="247"/>
      <c r="K6" s="247"/>
      <c r="L6" s="247"/>
      <c r="M6" s="247"/>
      <c r="N6" s="247"/>
    </row>
    <row r="7" spans="1:15" ht="79.5" customHeight="1">
      <c r="A7" s="253" t="s">
        <v>125</v>
      </c>
      <c r="B7" s="253"/>
      <c r="C7" s="253"/>
      <c r="D7" s="253"/>
      <c r="E7" s="253"/>
      <c r="F7" s="253"/>
      <c r="G7" s="253"/>
      <c r="H7" s="253"/>
      <c r="I7" s="253"/>
      <c r="J7" s="253"/>
      <c r="K7" s="253"/>
    </row>
    <row r="9" spans="1:15">
      <c r="A9" s="248" t="s">
        <v>113</v>
      </c>
      <c r="B9" s="248"/>
      <c r="C9" s="248"/>
      <c r="D9" s="248"/>
      <c r="E9" s="248"/>
      <c r="F9" s="248"/>
      <c r="G9" s="248"/>
      <c r="H9" s="248"/>
      <c r="I9" s="248"/>
      <c r="J9" s="248"/>
      <c r="K9" s="248"/>
      <c r="L9" s="248"/>
      <c r="M9" s="248"/>
      <c r="N9" s="248"/>
    </row>
    <row r="10" spans="1:15">
      <c r="A10" s="251" t="s">
        <v>86</v>
      </c>
      <c r="B10" s="251"/>
      <c r="C10" s="251"/>
      <c r="D10" s="251"/>
      <c r="E10" s="251"/>
      <c r="F10" s="251"/>
    </row>
    <row r="11" spans="1:15" ht="264.75" hidden="1" customHeight="1" outlineLevel="1">
      <c r="A11" s="249" t="s">
        <v>126</v>
      </c>
      <c r="B11" s="250"/>
      <c r="C11" s="250"/>
      <c r="D11" s="250"/>
      <c r="E11" s="250"/>
      <c r="F11" s="250"/>
      <c r="G11" s="250"/>
      <c r="H11" s="250"/>
      <c r="I11" s="250"/>
      <c r="J11" s="250"/>
      <c r="K11" s="250"/>
    </row>
    <row r="12" spans="1:15" ht="14.25" customHeight="1" collapsed="1">
      <c r="A12" s="52"/>
      <c r="B12" s="52"/>
      <c r="C12" s="52"/>
      <c r="D12" s="52"/>
      <c r="E12" s="52"/>
      <c r="F12" s="52"/>
      <c r="G12" s="52"/>
      <c r="H12" s="52"/>
      <c r="I12" s="52"/>
      <c r="J12" s="52"/>
      <c r="K12" s="52"/>
      <c r="L12" s="52"/>
      <c r="M12" s="52"/>
      <c r="N12" s="52"/>
    </row>
    <row r="13" spans="1:15" ht="22.5" customHeight="1">
      <c r="A13" s="251" t="s">
        <v>112</v>
      </c>
      <c r="B13" s="251"/>
      <c r="C13" s="251"/>
      <c r="D13" s="251"/>
      <c r="E13" s="251"/>
      <c r="F13" s="251"/>
      <c r="G13" s="52"/>
      <c r="H13" s="52"/>
      <c r="I13" s="52"/>
      <c r="J13" s="52"/>
      <c r="K13" s="52"/>
      <c r="L13" s="52"/>
      <c r="M13" s="52"/>
      <c r="N13" s="52"/>
    </row>
    <row r="14" spans="1:15" ht="14.5" outlineLevel="2">
      <c r="B14" s="53" t="s">
        <v>88</v>
      </c>
      <c r="C14" s="246" t="s">
        <v>111</v>
      </c>
      <c r="D14" s="246"/>
      <c r="E14" s="246"/>
      <c r="F14" s="246"/>
      <c r="I14" s="53" t="str">
        <f>+B14</f>
        <v>Criterio:</v>
      </c>
      <c r="J14" s="252" t="str">
        <f>+C14</f>
        <v>Ejemplo: Número de errores en el último año</v>
      </c>
      <c r="K14" s="252"/>
      <c r="L14" s="252"/>
      <c r="M14" s="252"/>
      <c r="N14" s="252"/>
      <c r="O14" s="52"/>
    </row>
    <row r="15" spans="1:15" outlineLevel="2">
      <c r="O15" s="52"/>
    </row>
    <row r="16" spans="1:15" ht="29" outlineLevel="2">
      <c r="B16" s="50" t="s">
        <v>0</v>
      </c>
      <c r="C16" s="50" t="s">
        <v>89</v>
      </c>
      <c r="D16" s="50" t="s">
        <v>90</v>
      </c>
      <c r="E16" s="50" t="s">
        <v>91</v>
      </c>
      <c r="F16" s="50" t="s">
        <v>92</v>
      </c>
      <c r="I16" s="50" t="s">
        <v>0</v>
      </c>
      <c r="J16" s="50" t="s">
        <v>89</v>
      </c>
      <c r="K16" s="50" t="s">
        <v>90</v>
      </c>
      <c r="L16" s="50" t="s">
        <v>91</v>
      </c>
      <c r="M16" s="50" t="s">
        <v>92</v>
      </c>
      <c r="N16" s="50" t="s">
        <v>93</v>
      </c>
      <c r="O16" s="52"/>
    </row>
    <row r="17" spans="2:15" outlineLevel="2">
      <c r="B17" s="54">
        <v>1</v>
      </c>
      <c r="C17" s="55" t="s">
        <v>94</v>
      </c>
      <c r="D17" s="55">
        <v>1</v>
      </c>
      <c r="E17" s="56">
        <f t="shared" ref="E17:E31" si="0">+D17/$D$32</f>
        <v>8.9285714285714281E-3</v>
      </c>
      <c r="F17" s="55"/>
      <c r="I17" s="54">
        <v>8</v>
      </c>
      <c r="J17" s="55" t="s">
        <v>95</v>
      </c>
      <c r="K17" s="55">
        <v>35</v>
      </c>
      <c r="L17" s="65">
        <f t="shared" ref="L17:L31" si="1">+K17/$D$32</f>
        <v>0.3125</v>
      </c>
      <c r="M17" s="57">
        <f>+L17</f>
        <v>0.3125</v>
      </c>
      <c r="N17" s="64" t="s">
        <v>96</v>
      </c>
      <c r="O17" s="52"/>
    </row>
    <row r="18" spans="2:15" outlineLevel="2">
      <c r="B18" s="54">
        <v>2</v>
      </c>
      <c r="C18" s="55" t="s">
        <v>97</v>
      </c>
      <c r="D18" s="55">
        <v>20</v>
      </c>
      <c r="E18" s="56">
        <f t="shared" si="0"/>
        <v>0.17857142857142858</v>
      </c>
      <c r="F18" s="55"/>
      <c r="I18" s="54">
        <v>2</v>
      </c>
      <c r="J18" s="55" t="s">
        <v>97</v>
      </c>
      <c r="K18" s="55">
        <v>20</v>
      </c>
      <c r="L18" s="65">
        <f t="shared" si="1"/>
        <v>0.17857142857142858</v>
      </c>
      <c r="M18" s="57">
        <f>+L18+M17</f>
        <v>0.4910714285714286</v>
      </c>
      <c r="N18" s="64" t="s">
        <v>96</v>
      </c>
      <c r="O18" s="52"/>
    </row>
    <row r="19" spans="2:15" outlineLevel="2">
      <c r="B19" s="54">
        <v>3</v>
      </c>
      <c r="C19" s="55" t="s">
        <v>98</v>
      </c>
      <c r="D19" s="55">
        <v>5</v>
      </c>
      <c r="E19" s="56">
        <f t="shared" si="0"/>
        <v>4.4642857142857144E-2</v>
      </c>
      <c r="F19" s="55"/>
      <c r="I19" s="54">
        <v>15</v>
      </c>
      <c r="J19" s="55" t="s">
        <v>99</v>
      </c>
      <c r="K19" s="55">
        <v>18</v>
      </c>
      <c r="L19" s="65">
        <f t="shared" si="1"/>
        <v>0.16071428571428573</v>
      </c>
      <c r="M19" s="57">
        <f t="shared" ref="M19:M31" si="2">+L19+M18</f>
        <v>0.6517857142857143</v>
      </c>
      <c r="N19" s="64" t="s">
        <v>96</v>
      </c>
      <c r="O19" s="52"/>
    </row>
    <row r="20" spans="2:15" outlineLevel="2">
      <c r="B20" s="54">
        <v>4</v>
      </c>
      <c r="C20" s="55" t="s">
        <v>100</v>
      </c>
      <c r="D20" s="55">
        <v>0</v>
      </c>
      <c r="E20" s="56">
        <f t="shared" si="0"/>
        <v>0</v>
      </c>
      <c r="F20" s="55"/>
      <c r="I20" s="54">
        <v>9</v>
      </c>
      <c r="J20" s="55" t="s">
        <v>101</v>
      </c>
      <c r="K20" s="55">
        <v>10</v>
      </c>
      <c r="L20" s="65">
        <f t="shared" si="1"/>
        <v>8.9285714285714288E-2</v>
      </c>
      <c r="M20" s="57">
        <f t="shared" si="2"/>
        <v>0.7410714285714286</v>
      </c>
      <c r="N20" s="64" t="s">
        <v>96</v>
      </c>
      <c r="O20" s="52"/>
    </row>
    <row r="21" spans="2:15" outlineLevel="2">
      <c r="B21" s="54">
        <v>5</v>
      </c>
      <c r="C21" s="55" t="s">
        <v>102</v>
      </c>
      <c r="D21" s="55">
        <v>2</v>
      </c>
      <c r="E21" s="56">
        <f t="shared" si="0"/>
        <v>1.7857142857142856E-2</v>
      </c>
      <c r="F21" s="55"/>
      <c r="I21" s="54">
        <v>14</v>
      </c>
      <c r="J21" s="55" t="s">
        <v>103</v>
      </c>
      <c r="K21" s="55">
        <v>9</v>
      </c>
      <c r="L21" s="56">
        <f t="shared" si="1"/>
        <v>8.0357142857142863E-2</v>
      </c>
      <c r="M21" s="57">
        <f t="shared" si="2"/>
        <v>0.82142857142857151</v>
      </c>
      <c r="N21" s="55"/>
      <c r="O21" s="52"/>
    </row>
    <row r="22" spans="2:15" outlineLevel="2">
      <c r="B22" s="54">
        <v>6</v>
      </c>
      <c r="C22" s="55" t="s">
        <v>104</v>
      </c>
      <c r="D22" s="55">
        <v>0</v>
      </c>
      <c r="E22" s="56">
        <f t="shared" si="0"/>
        <v>0</v>
      </c>
      <c r="F22" s="55"/>
      <c r="I22" s="54">
        <v>13</v>
      </c>
      <c r="J22" s="55" t="s">
        <v>105</v>
      </c>
      <c r="K22" s="55">
        <v>7</v>
      </c>
      <c r="L22" s="56">
        <f t="shared" si="1"/>
        <v>6.25E-2</v>
      </c>
      <c r="M22" s="57">
        <f t="shared" si="2"/>
        <v>0.88392857142857151</v>
      </c>
      <c r="N22" s="55"/>
      <c r="O22" s="52"/>
    </row>
    <row r="23" spans="2:15" outlineLevel="2">
      <c r="B23" s="54">
        <v>7</v>
      </c>
      <c r="C23" s="55" t="s">
        <v>106</v>
      </c>
      <c r="D23" s="55">
        <v>0</v>
      </c>
      <c r="E23" s="56">
        <f t="shared" si="0"/>
        <v>0</v>
      </c>
      <c r="F23" s="55"/>
      <c r="I23" s="54">
        <v>3</v>
      </c>
      <c r="J23" s="55" t="s">
        <v>98</v>
      </c>
      <c r="K23" s="55">
        <v>5</v>
      </c>
      <c r="L23" s="56">
        <f t="shared" si="1"/>
        <v>4.4642857142857144E-2</v>
      </c>
      <c r="M23" s="57">
        <f t="shared" si="2"/>
        <v>0.9285714285714286</v>
      </c>
      <c r="N23" s="55"/>
      <c r="O23" s="52"/>
    </row>
    <row r="24" spans="2:15" outlineLevel="2">
      <c r="B24" s="54">
        <v>8</v>
      </c>
      <c r="C24" s="55" t="s">
        <v>95</v>
      </c>
      <c r="D24" s="55">
        <v>35</v>
      </c>
      <c r="E24" s="56">
        <f t="shared" si="0"/>
        <v>0.3125</v>
      </c>
      <c r="F24" s="55"/>
      <c r="I24" s="54">
        <v>12</v>
      </c>
      <c r="J24" s="55" t="s">
        <v>107</v>
      </c>
      <c r="K24" s="55">
        <v>3</v>
      </c>
      <c r="L24" s="56">
        <f t="shared" si="1"/>
        <v>2.6785714285714284E-2</v>
      </c>
      <c r="M24" s="57">
        <f t="shared" si="2"/>
        <v>0.9553571428571429</v>
      </c>
      <c r="N24" s="55"/>
    </row>
    <row r="25" spans="2:15" outlineLevel="2">
      <c r="B25" s="54">
        <v>9</v>
      </c>
      <c r="C25" s="55" t="s">
        <v>101</v>
      </c>
      <c r="D25" s="55">
        <v>10</v>
      </c>
      <c r="E25" s="56">
        <f t="shared" si="0"/>
        <v>8.9285714285714288E-2</v>
      </c>
      <c r="F25" s="55"/>
      <c r="I25" s="54">
        <v>5</v>
      </c>
      <c r="J25" s="55" t="s">
        <v>102</v>
      </c>
      <c r="K25" s="55">
        <v>2</v>
      </c>
      <c r="L25" s="56">
        <f t="shared" si="1"/>
        <v>1.7857142857142856E-2</v>
      </c>
      <c r="M25" s="57">
        <f t="shared" si="2"/>
        <v>0.97321428571428581</v>
      </c>
      <c r="N25" s="55"/>
    </row>
    <row r="26" spans="2:15" outlineLevel="2">
      <c r="B26" s="54">
        <v>10</v>
      </c>
      <c r="C26" s="55" t="s">
        <v>108</v>
      </c>
      <c r="D26" s="55">
        <v>1</v>
      </c>
      <c r="E26" s="56">
        <f t="shared" si="0"/>
        <v>8.9285714285714281E-3</v>
      </c>
      <c r="F26" s="55"/>
      <c r="I26" s="54">
        <v>1</v>
      </c>
      <c r="J26" s="55" t="s">
        <v>94</v>
      </c>
      <c r="K26" s="55">
        <v>1</v>
      </c>
      <c r="L26" s="56">
        <f t="shared" si="1"/>
        <v>8.9285714285714281E-3</v>
      </c>
      <c r="M26" s="57">
        <f t="shared" si="2"/>
        <v>0.98214285714285721</v>
      </c>
      <c r="N26" s="55"/>
    </row>
    <row r="27" spans="2:15" outlineLevel="2">
      <c r="B27" s="54">
        <v>11</v>
      </c>
      <c r="C27" s="55" t="s">
        <v>109</v>
      </c>
      <c r="D27" s="55">
        <v>1</v>
      </c>
      <c r="E27" s="56">
        <f t="shared" si="0"/>
        <v>8.9285714285714281E-3</v>
      </c>
      <c r="F27" s="55"/>
      <c r="I27" s="54">
        <v>10</v>
      </c>
      <c r="J27" s="55" t="s">
        <v>108</v>
      </c>
      <c r="K27" s="55">
        <v>1</v>
      </c>
      <c r="L27" s="56">
        <f t="shared" si="1"/>
        <v>8.9285714285714281E-3</v>
      </c>
      <c r="M27" s="57">
        <f t="shared" si="2"/>
        <v>0.9910714285714286</v>
      </c>
      <c r="N27" s="55"/>
    </row>
    <row r="28" spans="2:15" outlineLevel="2">
      <c r="B28" s="54">
        <v>12</v>
      </c>
      <c r="C28" s="55" t="s">
        <v>107</v>
      </c>
      <c r="D28" s="55">
        <v>3</v>
      </c>
      <c r="E28" s="56">
        <f t="shared" si="0"/>
        <v>2.6785714285714284E-2</v>
      </c>
      <c r="F28" s="55"/>
      <c r="I28" s="54">
        <v>11</v>
      </c>
      <c r="J28" s="55" t="s">
        <v>109</v>
      </c>
      <c r="K28" s="55">
        <v>1</v>
      </c>
      <c r="L28" s="56">
        <f t="shared" si="1"/>
        <v>8.9285714285714281E-3</v>
      </c>
      <c r="M28" s="57">
        <f t="shared" si="2"/>
        <v>1</v>
      </c>
      <c r="N28" s="55"/>
    </row>
    <row r="29" spans="2:15" outlineLevel="2">
      <c r="B29" s="54">
        <v>13</v>
      </c>
      <c r="C29" s="55" t="s">
        <v>105</v>
      </c>
      <c r="D29" s="55">
        <v>7</v>
      </c>
      <c r="E29" s="56">
        <f t="shared" si="0"/>
        <v>6.25E-2</v>
      </c>
      <c r="F29" s="55"/>
      <c r="I29" s="54">
        <v>4</v>
      </c>
      <c r="J29" s="55" t="s">
        <v>100</v>
      </c>
      <c r="K29" s="55">
        <v>0</v>
      </c>
      <c r="L29" s="56">
        <f t="shared" si="1"/>
        <v>0</v>
      </c>
      <c r="M29" s="57">
        <f t="shared" si="2"/>
        <v>1</v>
      </c>
      <c r="N29" s="55"/>
    </row>
    <row r="30" spans="2:15" outlineLevel="2">
      <c r="B30" s="54">
        <v>14</v>
      </c>
      <c r="C30" s="55" t="s">
        <v>103</v>
      </c>
      <c r="D30" s="55">
        <v>9</v>
      </c>
      <c r="E30" s="56">
        <f t="shared" si="0"/>
        <v>8.0357142857142863E-2</v>
      </c>
      <c r="F30" s="55"/>
      <c r="I30" s="54">
        <v>6</v>
      </c>
      <c r="J30" s="55" t="s">
        <v>104</v>
      </c>
      <c r="K30" s="55">
        <v>0</v>
      </c>
      <c r="L30" s="56">
        <f t="shared" si="1"/>
        <v>0</v>
      </c>
      <c r="M30" s="57">
        <f t="shared" si="2"/>
        <v>1</v>
      </c>
      <c r="N30" s="55"/>
    </row>
    <row r="31" spans="2:15" outlineLevel="2">
      <c r="B31" s="54">
        <v>15</v>
      </c>
      <c r="C31" s="55" t="s">
        <v>99</v>
      </c>
      <c r="D31" s="55">
        <v>18</v>
      </c>
      <c r="E31" s="56">
        <f t="shared" si="0"/>
        <v>0.16071428571428573</v>
      </c>
      <c r="F31" s="55"/>
      <c r="I31" s="54">
        <v>7</v>
      </c>
      <c r="J31" s="55" t="s">
        <v>106</v>
      </c>
      <c r="K31" s="55">
        <v>0</v>
      </c>
      <c r="L31" s="56">
        <f t="shared" si="1"/>
        <v>0</v>
      </c>
      <c r="M31" s="57">
        <f t="shared" si="2"/>
        <v>1</v>
      </c>
      <c r="N31" s="55"/>
    </row>
    <row r="32" spans="2:15" outlineLevel="2">
      <c r="B32" s="24" t="s">
        <v>110</v>
      </c>
      <c r="D32" s="55">
        <f>+SUM(D17:D31)</f>
        <v>112</v>
      </c>
      <c r="E32" s="58">
        <f>+SUM(E17:E31)</f>
        <v>1</v>
      </c>
      <c r="I32" s="59"/>
      <c r="J32" s="59"/>
    </row>
    <row r="35" spans="1:14">
      <c r="A35" s="248" t="s">
        <v>114</v>
      </c>
      <c r="B35" s="248"/>
      <c r="C35" s="248"/>
      <c r="D35" s="248"/>
      <c r="E35" s="248"/>
      <c r="F35" s="248"/>
      <c r="G35" s="248"/>
      <c r="H35" s="248"/>
      <c r="I35" s="248"/>
      <c r="J35" s="248"/>
      <c r="K35" s="248"/>
      <c r="L35" s="248"/>
      <c r="M35" s="248"/>
      <c r="N35" s="248"/>
    </row>
    <row r="36" spans="1:14">
      <c r="A36" s="251" t="s">
        <v>86</v>
      </c>
      <c r="B36" s="251"/>
      <c r="C36" s="251"/>
      <c r="D36" s="251"/>
      <c r="E36" s="251"/>
      <c r="F36" s="251"/>
    </row>
    <row r="37" spans="1:14" ht="118.5" hidden="1" customHeight="1" outlineLevel="1">
      <c r="A37" s="249" t="s">
        <v>115</v>
      </c>
      <c r="B37" s="250"/>
      <c r="C37" s="250"/>
      <c r="D37" s="250"/>
      <c r="E37" s="250"/>
      <c r="F37" s="250"/>
      <c r="G37" s="250"/>
      <c r="H37" s="250"/>
      <c r="I37" s="250"/>
      <c r="J37" s="250"/>
      <c r="K37" s="250"/>
    </row>
    <row r="38" spans="1:14" collapsed="1"/>
    <row r="41" spans="1:14">
      <c r="A41" s="251" t="s">
        <v>112</v>
      </c>
      <c r="B41" s="251"/>
      <c r="C41" s="251"/>
      <c r="D41" s="251"/>
      <c r="E41" s="251"/>
      <c r="F41" s="251"/>
    </row>
    <row r="42" spans="1:14">
      <c r="A42" s="60"/>
      <c r="B42" s="60"/>
      <c r="C42" s="60"/>
      <c r="D42" s="60"/>
      <c r="E42" s="60"/>
      <c r="F42" s="60"/>
    </row>
    <row r="43" spans="1:14" ht="14.5" outlineLevel="1">
      <c r="A43" s="66"/>
      <c r="B43" s="67"/>
      <c r="C43" s="240" t="s">
        <v>116</v>
      </c>
      <c r="D43" s="241"/>
      <c r="E43" s="241"/>
      <c r="F43" s="68"/>
      <c r="G43" s="69"/>
    </row>
    <row r="44" spans="1:14" ht="43.5" outlineLevel="1">
      <c r="A44" s="242" t="s">
        <v>0</v>
      </c>
      <c r="B44" s="50" t="s">
        <v>89</v>
      </c>
      <c r="C44" s="50" t="s">
        <v>117</v>
      </c>
      <c r="D44" s="50" t="s">
        <v>118</v>
      </c>
      <c r="E44" s="50" t="s">
        <v>119</v>
      </c>
      <c r="F44" s="50" t="s">
        <v>120</v>
      </c>
      <c r="G44" s="244" t="s">
        <v>121</v>
      </c>
    </row>
    <row r="45" spans="1:14" ht="29" outlineLevel="1">
      <c r="A45" s="243"/>
      <c r="B45" s="50" t="s">
        <v>122</v>
      </c>
      <c r="C45" s="50">
        <v>30</v>
      </c>
      <c r="D45" s="50">
        <v>50</v>
      </c>
      <c r="E45" s="50">
        <v>20</v>
      </c>
      <c r="F45" s="50">
        <f>+E45+D45+C45</f>
        <v>100</v>
      </c>
      <c r="G45" s="244"/>
    </row>
    <row r="46" spans="1:14" outlineLevel="1">
      <c r="A46" s="54">
        <v>1</v>
      </c>
      <c r="B46" s="62" t="s">
        <v>94</v>
      </c>
      <c r="C46" s="54">
        <v>1</v>
      </c>
      <c r="D46" s="54">
        <v>1</v>
      </c>
      <c r="E46" s="54">
        <v>1</v>
      </c>
      <c r="F46" s="54">
        <f>+C46*$C$45+D46*$D$45+E46*$E$45</f>
        <v>100</v>
      </c>
      <c r="G46" s="58">
        <f>+F46/$F$56</f>
        <v>0.26315789473684209</v>
      </c>
    </row>
    <row r="47" spans="1:14" outlineLevel="1">
      <c r="A47" s="54">
        <v>2</v>
      </c>
      <c r="B47" s="62" t="s">
        <v>97</v>
      </c>
      <c r="C47" s="54">
        <v>0</v>
      </c>
      <c r="D47" s="54">
        <v>1</v>
      </c>
      <c r="E47" s="54">
        <v>0</v>
      </c>
      <c r="F47" s="54">
        <f t="shared" ref="F47:F55" si="3">+C47*$C$45+D47*$D$45+E47*$E$45</f>
        <v>50</v>
      </c>
      <c r="G47" s="58">
        <f t="shared" ref="G47:G55" si="4">+F47/$F$56</f>
        <v>0.13157894736842105</v>
      </c>
    </row>
    <row r="48" spans="1:14" outlineLevel="1">
      <c r="A48" s="54">
        <v>3</v>
      </c>
      <c r="B48" s="62" t="s">
        <v>98</v>
      </c>
      <c r="C48" s="54">
        <v>1</v>
      </c>
      <c r="D48" s="54">
        <v>0</v>
      </c>
      <c r="E48" s="54">
        <v>0</v>
      </c>
      <c r="F48" s="54">
        <f t="shared" si="3"/>
        <v>30</v>
      </c>
      <c r="G48" s="58">
        <f t="shared" si="4"/>
        <v>7.8947368421052627E-2</v>
      </c>
    </row>
    <row r="49" spans="1:8" outlineLevel="1">
      <c r="A49" s="54">
        <v>4</v>
      </c>
      <c r="B49" s="62" t="s">
        <v>100</v>
      </c>
      <c r="C49" s="54">
        <v>0</v>
      </c>
      <c r="D49" s="54">
        <v>0</v>
      </c>
      <c r="E49" s="54">
        <v>0</v>
      </c>
      <c r="F49" s="54">
        <f t="shared" si="3"/>
        <v>0</v>
      </c>
      <c r="G49" s="58">
        <f t="shared" si="4"/>
        <v>0</v>
      </c>
    </row>
    <row r="50" spans="1:8" outlineLevel="1">
      <c r="A50" s="54">
        <v>5</v>
      </c>
      <c r="B50" s="62" t="s">
        <v>102</v>
      </c>
      <c r="C50" s="54">
        <v>1</v>
      </c>
      <c r="D50" s="54">
        <v>1</v>
      </c>
      <c r="E50" s="54">
        <v>0</v>
      </c>
      <c r="F50" s="54">
        <f t="shared" si="3"/>
        <v>80</v>
      </c>
      <c r="G50" s="58">
        <f t="shared" si="4"/>
        <v>0.21052631578947367</v>
      </c>
    </row>
    <row r="51" spans="1:8" outlineLevel="1">
      <c r="A51" s="54">
        <v>6</v>
      </c>
      <c r="B51" s="62" t="s">
        <v>104</v>
      </c>
      <c r="C51" s="54">
        <v>0</v>
      </c>
      <c r="D51" s="54">
        <v>0</v>
      </c>
      <c r="E51" s="54">
        <v>0</v>
      </c>
      <c r="F51" s="54">
        <f t="shared" si="3"/>
        <v>0</v>
      </c>
      <c r="G51" s="58">
        <f t="shared" si="4"/>
        <v>0</v>
      </c>
    </row>
    <row r="52" spans="1:8" outlineLevel="1">
      <c r="A52" s="54">
        <v>7</v>
      </c>
      <c r="B52" s="62" t="s">
        <v>106</v>
      </c>
      <c r="C52" s="54">
        <v>1</v>
      </c>
      <c r="D52" s="54">
        <v>0</v>
      </c>
      <c r="E52" s="54">
        <v>0</v>
      </c>
      <c r="F52" s="54">
        <f t="shared" si="3"/>
        <v>30</v>
      </c>
      <c r="G52" s="58">
        <f t="shared" si="4"/>
        <v>7.8947368421052627E-2</v>
      </c>
    </row>
    <row r="53" spans="1:8" outlineLevel="1">
      <c r="A53" s="54">
        <v>8</v>
      </c>
      <c r="B53" s="62" t="s">
        <v>95</v>
      </c>
      <c r="C53" s="54">
        <v>0</v>
      </c>
      <c r="D53" s="54">
        <v>0</v>
      </c>
      <c r="E53" s="54">
        <v>1</v>
      </c>
      <c r="F53" s="54">
        <f t="shared" si="3"/>
        <v>20</v>
      </c>
      <c r="G53" s="58">
        <f t="shared" si="4"/>
        <v>5.2631578947368418E-2</v>
      </c>
    </row>
    <row r="54" spans="1:8" outlineLevel="1">
      <c r="A54" s="54">
        <v>9</v>
      </c>
      <c r="B54" s="62" t="s">
        <v>101</v>
      </c>
      <c r="C54" s="54">
        <v>0</v>
      </c>
      <c r="D54" s="54">
        <v>1</v>
      </c>
      <c r="E54" s="54">
        <v>0</v>
      </c>
      <c r="F54" s="54">
        <f t="shared" si="3"/>
        <v>50</v>
      </c>
      <c r="G54" s="58">
        <f t="shared" si="4"/>
        <v>0.13157894736842105</v>
      </c>
    </row>
    <row r="55" spans="1:8" outlineLevel="1">
      <c r="A55" s="54">
        <v>10</v>
      </c>
      <c r="B55" s="62" t="s">
        <v>108</v>
      </c>
      <c r="C55" s="54">
        <v>0</v>
      </c>
      <c r="D55" s="54">
        <v>0</v>
      </c>
      <c r="E55" s="54">
        <v>1</v>
      </c>
      <c r="F55" s="54">
        <f t="shared" si="3"/>
        <v>20</v>
      </c>
      <c r="G55" s="58">
        <f t="shared" si="4"/>
        <v>5.2631578947368418E-2</v>
      </c>
    </row>
    <row r="56" spans="1:8" outlineLevel="1">
      <c r="A56" s="245" t="s">
        <v>123</v>
      </c>
      <c r="B56" s="245"/>
      <c r="C56" s="245"/>
      <c r="D56" s="245"/>
      <c r="E56" s="245"/>
      <c r="F56" s="54">
        <f>SUM(F46:F55)</f>
        <v>380</v>
      </c>
      <c r="G56" s="58">
        <f>+F56/$F$56</f>
        <v>1</v>
      </c>
    </row>
    <row r="57" spans="1:8" outlineLevel="1">
      <c r="A57" s="63"/>
      <c r="B57" s="59"/>
      <c r="C57" s="63"/>
      <c r="D57" s="63"/>
      <c r="E57" s="63"/>
      <c r="F57" s="63"/>
    </row>
    <row r="58" spans="1:8" outlineLevel="1">
      <c r="A58" s="61"/>
      <c r="D58" s="61"/>
      <c r="E58" s="61"/>
      <c r="F58" s="61"/>
    </row>
    <row r="59" spans="1:8" ht="14.5" outlineLevel="1">
      <c r="A59" s="66"/>
      <c r="B59" s="67"/>
      <c r="C59" s="240" t="s">
        <v>116</v>
      </c>
      <c r="D59" s="241"/>
      <c r="E59" s="241"/>
      <c r="F59" s="68"/>
      <c r="G59" s="67"/>
      <c r="H59" s="69"/>
    </row>
    <row r="60" spans="1:8" ht="43.5" outlineLevel="1">
      <c r="A60" s="242" t="s">
        <v>0</v>
      </c>
      <c r="B60" s="50" t="s">
        <v>89</v>
      </c>
      <c r="C60" s="50" t="s">
        <v>117</v>
      </c>
      <c r="D60" s="50" t="s">
        <v>118</v>
      </c>
      <c r="E60" s="50" t="s">
        <v>119</v>
      </c>
      <c r="F60" s="70" t="s">
        <v>120</v>
      </c>
      <c r="G60" s="244" t="s">
        <v>121</v>
      </c>
      <c r="H60" s="244" t="s">
        <v>124</v>
      </c>
    </row>
    <row r="61" spans="1:8" ht="29" outlineLevel="1">
      <c r="A61" s="243"/>
      <c r="B61" s="50" t="s">
        <v>122</v>
      </c>
      <c r="C61" s="50">
        <f>+C45</f>
        <v>30</v>
      </c>
      <c r="D61" s="50">
        <f>+D45</f>
        <v>50</v>
      </c>
      <c r="E61" s="50">
        <f>+E45</f>
        <v>20</v>
      </c>
      <c r="F61" s="50">
        <f>+E61+D61+C61</f>
        <v>100</v>
      </c>
      <c r="G61" s="244"/>
      <c r="H61" s="244"/>
    </row>
    <row r="62" spans="1:8" outlineLevel="1">
      <c r="A62" s="54">
        <v>1</v>
      </c>
      <c r="B62" s="62" t="s">
        <v>94</v>
      </c>
      <c r="C62" s="54">
        <v>1</v>
      </c>
      <c r="D62" s="54">
        <v>1</v>
      </c>
      <c r="E62" s="54">
        <v>1</v>
      </c>
      <c r="F62" s="54">
        <f>+C62*$C$61+D62*$D$61+E62*$E$61</f>
        <v>100</v>
      </c>
      <c r="G62" s="58">
        <f>+F62/$F$72</f>
        <v>0.26315789473684209</v>
      </c>
      <c r="H62" s="57">
        <f>+G62</f>
        <v>0.26315789473684209</v>
      </c>
    </row>
    <row r="63" spans="1:8" outlineLevel="1">
      <c r="A63" s="54">
        <v>2</v>
      </c>
      <c r="B63" s="62" t="s">
        <v>102</v>
      </c>
      <c r="C63" s="54">
        <v>1</v>
      </c>
      <c r="D63" s="54">
        <v>1</v>
      </c>
      <c r="E63" s="54">
        <v>0</v>
      </c>
      <c r="F63" s="54">
        <v>80</v>
      </c>
      <c r="G63" s="58">
        <f t="shared" ref="G63:G71" si="5">+F63/$F$72</f>
        <v>0.21052631578947367</v>
      </c>
      <c r="H63" s="57">
        <f>+H62+G63</f>
        <v>0.47368421052631576</v>
      </c>
    </row>
    <row r="64" spans="1:8" outlineLevel="1">
      <c r="A64" s="54">
        <v>3</v>
      </c>
      <c r="B64" s="62" t="s">
        <v>97</v>
      </c>
      <c r="C64" s="54">
        <v>0</v>
      </c>
      <c r="D64" s="54">
        <v>1</v>
      </c>
      <c r="E64" s="54">
        <v>0</v>
      </c>
      <c r="F64" s="54">
        <v>50</v>
      </c>
      <c r="G64" s="58">
        <f t="shared" si="5"/>
        <v>0.13157894736842105</v>
      </c>
      <c r="H64" s="57">
        <f t="shared" ref="H64:H71" si="6">+H63+G64</f>
        <v>0.60526315789473684</v>
      </c>
    </row>
    <row r="65" spans="1:8" outlineLevel="1">
      <c r="A65" s="54">
        <v>4</v>
      </c>
      <c r="B65" s="62" t="s">
        <v>101</v>
      </c>
      <c r="C65" s="54">
        <v>0</v>
      </c>
      <c r="D65" s="54">
        <v>1</v>
      </c>
      <c r="E65" s="54">
        <v>0</v>
      </c>
      <c r="F65" s="54">
        <v>50</v>
      </c>
      <c r="G65" s="58">
        <f t="shared" si="5"/>
        <v>0.13157894736842105</v>
      </c>
      <c r="H65" s="57">
        <f t="shared" si="6"/>
        <v>0.73684210526315785</v>
      </c>
    </row>
    <row r="66" spans="1:8" outlineLevel="1">
      <c r="A66" s="54">
        <v>5</v>
      </c>
      <c r="B66" s="62" t="s">
        <v>98</v>
      </c>
      <c r="C66" s="54">
        <v>1</v>
      </c>
      <c r="D66" s="54">
        <v>0</v>
      </c>
      <c r="E66" s="54">
        <v>0</v>
      </c>
      <c r="F66" s="54">
        <v>30</v>
      </c>
      <c r="G66" s="58">
        <f t="shared" si="5"/>
        <v>7.8947368421052627E-2</v>
      </c>
      <c r="H66" s="57">
        <f t="shared" si="6"/>
        <v>0.81578947368421051</v>
      </c>
    </row>
    <row r="67" spans="1:8" outlineLevel="1">
      <c r="A67" s="54">
        <v>6</v>
      </c>
      <c r="B67" s="62" t="s">
        <v>106</v>
      </c>
      <c r="C67" s="54">
        <v>1</v>
      </c>
      <c r="D67" s="54">
        <v>0</v>
      </c>
      <c r="E67" s="54">
        <v>0</v>
      </c>
      <c r="F67" s="54">
        <v>30</v>
      </c>
      <c r="G67" s="58">
        <f t="shared" si="5"/>
        <v>7.8947368421052627E-2</v>
      </c>
      <c r="H67" s="57">
        <f t="shared" si="6"/>
        <v>0.89473684210526316</v>
      </c>
    </row>
    <row r="68" spans="1:8" outlineLevel="1">
      <c r="A68" s="54">
        <v>7</v>
      </c>
      <c r="B68" s="62" t="s">
        <v>95</v>
      </c>
      <c r="C68" s="54">
        <v>0</v>
      </c>
      <c r="D68" s="54">
        <v>0</v>
      </c>
      <c r="E68" s="54">
        <v>1</v>
      </c>
      <c r="F68" s="54">
        <v>20</v>
      </c>
      <c r="G68" s="58">
        <f t="shared" si="5"/>
        <v>5.2631578947368418E-2</v>
      </c>
      <c r="H68" s="57">
        <f t="shared" si="6"/>
        <v>0.94736842105263164</v>
      </c>
    </row>
    <row r="69" spans="1:8" outlineLevel="1">
      <c r="A69" s="54">
        <v>8</v>
      </c>
      <c r="B69" s="62" t="s">
        <v>108</v>
      </c>
      <c r="C69" s="54">
        <v>0</v>
      </c>
      <c r="D69" s="54">
        <v>0</v>
      </c>
      <c r="E69" s="54">
        <v>1</v>
      </c>
      <c r="F69" s="54">
        <v>20</v>
      </c>
      <c r="G69" s="58">
        <f t="shared" si="5"/>
        <v>5.2631578947368418E-2</v>
      </c>
      <c r="H69" s="57">
        <f t="shared" si="6"/>
        <v>1</v>
      </c>
    </row>
    <row r="70" spans="1:8" outlineLevel="1">
      <c r="A70" s="54">
        <v>9</v>
      </c>
      <c r="B70" s="62" t="s">
        <v>100</v>
      </c>
      <c r="C70" s="54">
        <v>0</v>
      </c>
      <c r="D70" s="54">
        <v>0</v>
      </c>
      <c r="E70" s="54">
        <v>0</v>
      </c>
      <c r="F70" s="54">
        <v>0</v>
      </c>
      <c r="G70" s="58">
        <f t="shared" si="5"/>
        <v>0</v>
      </c>
      <c r="H70" s="57">
        <f t="shared" si="6"/>
        <v>1</v>
      </c>
    </row>
    <row r="71" spans="1:8" outlineLevel="1">
      <c r="A71" s="54">
        <v>10</v>
      </c>
      <c r="B71" s="62" t="s">
        <v>104</v>
      </c>
      <c r="C71" s="54">
        <v>0</v>
      </c>
      <c r="D71" s="54">
        <v>0</v>
      </c>
      <c r="E71" s="54">
        <v>0</v>
      </c>
      <c r="F71" s="54">
        <v>0</v>
      </c>
      <c r="G71" s="58">
        <f t="shared" si="5"/>
        <v>0</v>
      </c>
      <c r="H71" s="57">
        <f t="shared" si="6"/>
        <v>1</v>
      </c>
    </row>
    <row r="72" spans="1:8" outlineLevel="1">
      <c r="A72" s="245" t="s">
        <v>123</v>
      </c>
      <c r="B72" s="245"/>
      <c r="C72" s="245"/>
      <c r="D72" s="245"/>
      <c r="E72" s="245"/>
      <c r="F72" s="54">
        <f>SUM(F62:F71)</f>
        <v>380</v>
      </c>
      <c r="G72" s="58">
        <f>+F72/$F$72</f>
        <v>1</v>
      </c>
      <c r="H72" s="57"/>
    </row>
  </sheetData>
  <mergeCells count="21">
    <mergeCell ref="C14:F14"/>
    <mergeCell ref="A6:N6"/>
    <mergeCell ref="A9:N9"/>
    <mergeCell ref="A35:N35"/>
    <mergeCell ref="A56:E56"/>
    <mergeCell ref="A37:K37"/>
    <mergeCell ref="A36:F36"/>
    <mergeCell ref="A41:F41"/>
    <mergeCell ref="C43:E43"/>
    <mergeCell ref="A44:A45"/>
    <mergeCell ref="G44:G45"/>
    <mergeCell ref="A11:K11"/>
    <mergeCell ref="A10:F10"/>
    <mergeCell ref="A13:F13"/>
    <mergeCell ref="J14:N14"/>
    <mergeCell ref="A7:K7"/>
    <mergeCell ref="C59:E59"/>
    <mergeCell ref="A60:A61"/>
    <mergeCell ref="G60:G61"/>
    <mergeCell ref="H60:H61"/>
    <mergeCell ref="A72:E7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31"/>
  <sheetViews>
    <sheetView topLeftCell="A7" workbookViewId="0">
      <selection activeCell="A11" sqref="A11"/>
    </sheetView>
  </sheetViews>
  <sheetFormatPr baseColWidth="10" defaultColWidth="8" defaultRowHeight="12.5"/>
  <cols>
    <col min="1" max="1" width="4.08203125" style="29" bestFit="1" customWidth="1"/>
    <col min="2" max="2" width="11.75" style="29" bestFit="1" customWidth="1"/>
    <col min="3" max="3" width="26.83203125" style="29" bestFit="1" customWidth="1"/>
    <col min="4" max="4" width="8.83203125" style="29" bestFit="1" customWidth="1"/>
    <col min="5" max="5" width="33.75" style="29" bestFit="1" customWidth="1"/>
    <col min="6" max="6" width="24.1640625" style="29" customWidth="1"/>
    <col min="7" max="7" width="26.9140625" style="29" customWidth="1"/>
    <col min="8" max="8" width="14" style="29" bestFit="1" customWidth="1"/>
    <col min="9" max="9" width="14.75" style="29" bestFit="1" customWidth="1"/>
    <col min="10" max="10" width="34.08203125" style="29" customWidth="1"/>
    <col min="11" max="11" width="11" style="29" bestFit="1" customWidth="1"/>
    <col min="12" max="12" width="12.25" style="29" bestFit="1" customWidth="1"/>
    <col min="13" max="13" width="13.5" style="29" bestFit="1" customWidth="1"/>
    <col min="14" max="14" width="24" style="29" bestFit="1" customWidth="1"/>
    <col min="15" max="15" width="4.08203125" style="29" bestFit="1" customWidth="1"/>
    <col min="16" max="16384" width="8" style="29"/>
  </cols>
  <sheetData>
    <row r="1" spans="1:15" ht="41.25" customHeight="1"/>
    <row r="2" spans="1:15" ht="41.25" customHeight="1"/>
    <row r="3" spans="1:15" ht="41.25" customHeight="1"/>
    <row r="4" spans="1:15" ht="41.25" customHeight="1">
      <c r="A4" s="28"/>
      <c r="B4" s="254"/>
      <c r="C4" s="254"/>
      <c r="D4" s="254"/>
      <c r="E4" s="254"/>
      <c r="F4" s="254"/>
      <c r="G4" s="254"/>
      <c r="H4" s="254"/>
      <c r="I4" s="254"/>
      <c r="J4" s="254"/>
      <c r="K4" s="254"/>
      <c r="L4" s="254"/>
      <c r="M4" s="254"/>
      <c r="N4" s="254"/>
      <c r="O4" s="28"/>
    </row>
    <row r="5" spans="1:15" ht="59.25" customHeight="1">
      <c r="A5" s="28"/>
      <c r="B5" s="258" t="s">
        <v>127</v>
      </c>
      <c r="C5" s="259"/>
      <c r="D5" s="259"/>
      <c r="E5" s="259"/>
      <c r="F5" s="259"/>
      <c r="G5" s="259"/>
      <c r="H5" s="259"/>
      <c r="I5" s="259"/>
      <c r="J5" s="259"/>
      <c r="K5" s="259"/>
      <c r="L5" s="259"/>
      <c r="M5" s="259"/>
      <c r="N5" s="259"/>
      <c r="O5" s="28"/>
    </row>
    <row r="6" spans="1:15" ht="13" thickBot="1">
      <c r="A6" s="28"/>
      <c r="H6" s="28"/>
      <c r="I6" s="28"/>
      <c r="J6" s="28"/>
      <c r="K6" s="28"/>
      <c r="L6" s="28"/>
      <c r="M6" s="28"/>
      <c r="N6" s="28"/>
      <c r="O6" s="28"/>
    </row>
    <row r="7" spans="1:15">
      <c r="A7" s="28"/>
      <c r="B7" s="255" t="s">
        <v>70</v>
      </c>
      <c r="C7" s="256"/>
      <c r="D7" s="256"/>
      <c r="E7" s="256"/>
      <c r="F7" s="256" t="s">
        <v>71</v>
      </c>
      <c r="G7" s="256"/>
      <c r="H7" s="256"/>
      <c r="I7" s="256"/>
      <c r="J7" s="256"/>
      <c r="K7" s="256" t="s">
        <v>72</v>
      </c>
      <c r="L7" s="256"/>
      <c r="M7" s="256"/>
      <c r="N7" s="257"/>
      <c r="O7" s="28"/>
    </row>
    <row r="8" spans="1:15" ht="27.5" thickBot="1">
      <c r="A8" s="28"/>
      <c r="B8" s="46" t="s">
        <v>73</v>
      </c>
      <c r="C8" s="47" t="s">
        <v>74</v>
      </c>
      <c r="D8" s="47" t="s">
        <v>75</v>
      </c>
      <c r="E8" s="47" t="s">
        <v>76</v>
      </c>
      <c r="F8" s="47" t="s">
        <v>77</v>
      </c>
      <c r="G8" s="48" t="s">
        <v>78</v>
      </c>
      <c r="H8" s="47" t="s">
        <v>79</v>
      </c>
      <c r="I8" s="47" t="s">
        <v>80</v>
      </c>
      <c r="J8" s="47" t="s">
        <v>81</v>
      </c>
      <c r="K8" s="47" t="s">
        <v>82</v>
      </c>
      <c r="L8" s="47" t="s">
        <v>83</v>
      </c>
      <c r="M8" s="47" t="s">
        <v>84</v>
      </c>
      <c r="N8" s="49" t="s">
        <v>85</v>
      </c>
      <c r="O8" s="28"/>
    </row>
    <row r="9" spans="1:15" ht="108">
      <c r="A9" s="28"/>
      <c r="B9" s="44" t="s">
        <v>2305</v>
      </c>
      <c r="C9" s="30" t="s">
        <v>192</v>
      </c>
      <c r="D9" s="30">
        <v>515</v>
      </c>
      <c r="E9" s="30" t="s">
        <v>200</v>
      </c>
      <c r="F9" s="30" t="s">
        <v>2311</v>
      </c>
      <c r="G9" s="225" t="s">
        <v>2308</v>
      </c>
      <c r="H9" s="224" t="s">
        <v>2309</v>
      </c>
      <c r="I9" s="30" t="s">
        <v>2307</v>
      </c>
      <c r="J9" s="30" t="s">
        <v>2310</v>
      </c>
      <c r="K9" s="223">
        <v>43466</v>
      </c>
      <c r="L9" s="223">
        <v>43830</v>
      </c>
      <c r="M9" s="223">
        <v>44012</v>
      </c>
      <c r="N9" s="45" t="s">
        <v>2306</v>
      </c>
      <c r="O9" s="28"/>
    </row>
    <row r="10" spans="1:15">
      <c r="A10" s="28"/>
      <c r="B10" s="35"/>
      <c r="C10" s="31"/>
      <c r="D10" s="31"/>
      <c r="E10" s="31"/>
      <c r="F10" s="31"/>
      <c r="G10" s="31"/>
      <c r="H10" s="31"/>
      <c r="I10" s="31"/>
      <c r="J10" s="31"/>
      <c r="K10" s="31"/>
      <c r="L10" s="31"/>
      <c r="M10" s="31"/>
      <c r="N10" s="36"/>
      <c r="O10" s="28"/>
    </row>
    <row r="11" spans="1:15">
      <c r="A11" s="28"/>
      <c r="B11" s="35"/>
      <c r="C11" s="31"/>
      <c r="D11" s="31"/>
      <c r="E11" s="31"/>
      <c r="F11" s="31"/>
      <c r="G11" s="31"/>
      <c r="H11" s="31"/>
      <c r="I11" s="31"/>
      <c r="J11" s="31"/>
      <c r="K11" s="31"/>
      <c r="L11" s="31"/>
      <c r="M11" s="31"/>
      <c r="N11" s="36"/>
      <c r="O11" s="28"/>
    </row>
    <row r="12" spans="1:15">
      <c r="A12" s="28"/>
      <c r="B12" s="35"/>
      <c r="C12" s="31"/>
      <c r="D12" s="31"/>
      <c r="E12" s="31"/>
      <c r="F12" s="31"/>
      <c r="G12" s="31"/>
      <c r="H12" s="31"/>
      <c r="I12" s="31"/>
      <c r="J12" s="31"/>
      <c r="K12" s="31"/>
      <c r="L12" s="31"/>
      <c r="M12" s="31"/>
      <c r="N12" s="36"/>
      <c r="O12" s="28"/>
    </row>
    <row r="13" spans="1:15">
      <c r="A13" s="28"/>
      <c r="B13" s="35"/>
      <c r="C13" s="31"/>
      <c r="D13" s="31"/>
      <c r="E13" s="31"/>
      <c r="F13" s="31"/>
      <c r="G13" s="31"/>
      <c r="H13" s="31"/>
      <c r="I13" s="31"/>
      <c r="J13" s="31"/>
      <c r="K13" s="31"/>
      <c r="L13" s="31"/>
      <c r="M13" s="31"/>
      <c r="N13" s="36"/>
      <c r="O13" s="28"/>
    </row>
    <row r="14" spans="1:15">
      <c r="A14" s="28"/>
      <c r="B14" s="35"/>
      <c r="C14" s="31"/>
      <c r="D14" s="31"/>
      <c r="E14" s="31"/>
      <c r="F14" s="31"/>
      <c r="G14" s="31"/>
      <c r="H14" s="31"/>
      <c r="I14" s="31"/>
      <c r="J14" s="31"/>
      <c r="K14" s="31"/>
      <c r="L14" s="31"/>
      <c r="M14" s="31"/>
      <c r="N14" s="36"/>
      <c r="O14" s="28"/>
    </row>
    <row r="15" spans="1:15">
      <c r="A15" s="28"/>
      <c r="B15" s="35"/>
      <c r="C15" s="31"/>
      <c r="D15" s="31"/>
      <c r="E15" s="31"/>
      <c r="F15" s="31"/>
      <c r="G15" s="31"/>
      <c r="H15" s="31"/>
      <c r="I15" s="31"/>
      <c r="J15" s="31"/>
      <c r="K15" s="31"/>
      <c r="L15" s="31"/>
      <c r="M15" s="31"/>
      <c r="N15" s="36"/>
      <c r="O15" s="28"/>
    </row>
    <row r="16" spans="1:15">
      <c r="A16" s="28"/>
      <c r="B16" s="35"/>
      <c r="C16" s="31"/>
      <c r="D16" s="31"/>
      <c r="E16" s="31"/>
      <c r="F16" s="31"/>
      <c r="G16" s="31"/>
      <c r="H16" s="31"/>
      <c r="I16" s="31"/>
      <c r="J16" s="31"/>
      <c r="K16" s="31"/>
      <c r="L16" s="31"/>
      <c r="M16" s="31"/>
      <c r="N16" s="36"/>
      <c r="O16" s="28"/>
    </row>
    <row r="17" spans="1:15">
      <c r="A17" s="28"/>
      <c r="B17" s="37"/>
      <c r="C17" s="32"/>
      <c r="D17" s="32"/>
      <c r="E17" s="32"/>
      <c r="F17" s="32"/>
      <c r="G17" s="32"/>
      <c r="H17" s="32"/>
      <c r="I17" s="32"/>
      <c r="J17" s="32"/>
      <c r="K17" s="33"/>
      <c r="L17" s="33"/>
      <c r="M17" s="33"/>
      <c r="N17" s="38"/>
      <c r="O17" s="28"/>
    </row>
    <row r="18" spans="1:15">
      <c r="B18" s="39"/>
      <c r="C18" s="34"/>
      <c r="D18" s="34"/>
      <c r="E18" s="34"/>
      <c r="F18" s="34"/>
      <c r="G18" s="34"/>
      <c r="H18" s="34"/>
      <c r="I18" s="34"/>
      <c r="J18" s="34"/>
      <c r="K18" s="34"/>
      <c r="L18" s="34"/>
      <c r="M18" s="34"/>
      <c r="N18" s="40"/>
    </row>
    <row r="19" spans="1:15">
      <c r="B19" s="39"/>
      <c r="C19" s="34"/>
      <c r="D19" s="34"/>
      <c r="E19" s="34"/>
      <c r="F19" s="34"/>
      <c r="G19" s="34"/>
      <c r="H19" s="34"/>
      <c r="I19" s="34"/>
      <c r="J19" s="34"/>
      <c r="K19" s="34"/>
      <c r="L19" s="34"/>
      <c r="M19" s="34"/>
      <c r="N19" s="40"/>
    </row>
    <row r="20" spans="1:15">
      <c r="B20" s="39"/>
      <c r="C20" s="34"/>
      <c r="D20" s="34"/>
      <c r="E20" s="34"/>
      <c r="F20" s="34"/>
      <c r="G20" s="34"/>
      <c r="H20" s="34"/>
      <c r="I20" s="34"/>
      <c r="J20" s="34"/>
      <c r="K20" s="34"/>
      <c r="L20" s="34"/>
      <c r="M20" s="34"/>
      <c r="N20" s="40"/>
    </row>
    <row r="21" spans="1:15">
      <c r="B21" s="39"/>
      <c r="C21" s="34"/>
      <c r="D21" s="34"/>
      <c r="E21" s="34"/>
      <c r="F21" s="34"/>
      <c r="G21" s="34"/>
      <c r="H21" s="34"/>
      <c r="I21" s="34"/>
      <c r="J21" s="34"/>
      <c r="K21" s="34"/>
      <c r="L21" s="34"/>
      <c r="M21" s="34"/>
      <c r="N21" s="40"/>
    </row>
    <row r="22" spans="1:15">
      <c r="B22" s="39"/>
      <c r="C22" s="34"/>
      <c r="D22" s="34"/>
      <c r="E22" s="34"/>
      <c r="F22" s="34"/>
      <c r="G22" s="34"/>
      <c r="H22" s="34"/>
      <c r="I22" s="34"/>
      <c r="J22" s="34"/>
      <c r="K22" s="34"/>
      <c r="L22" s="34"/>
      <c r="M22" s="34"/>
      <c r="N22" s="40"/>
    </row>
    <row r="23" spans="1:15">
      <c r="B23" s="39"/>
      <c r="C23" s="34"/>
      <c r="D23" s="34"/>
      <c r="E23" s="34"/>
      <c r="F23" s="34"/>
      <c r="G23" s="34"/>
      <c r="H23" s="34"/>
      <c r="I23" s="34"/>
      <c r="J23" s="34"/>
      <c r="K23" s="34"/>
      <c r="L23" s="34"/>
      <c r="M23" s="34"/>
      <c r="N23" s="40"/>
    </row>
    <row r="24" spans="1:15">
      <c r="B24" s="39"/>
      <c r="C24" s="34"/>
      <c r="D24" s="34"/>
      <c r="E24" s="34"/>
      <c r="F24" s="34"/>
      <c r="G24" s="34"/>
      <c r="H24" s="34"/>
      <c r="I24" s="34"/>
      <c r="J24" s="34"/>
      <c r="K24" s="34"/>
      <c r="L24" s="34"/>
      <c r="M24" s="34"/>
      <c r="N24" s="40"/>
    </row>
    <row r="25" spans="1:15">
      <c r="B25" s="39"/>
      <c r="C25" s="34"/>
      <c r="D25" s="34"/>
      <c r="E25" s="34"/>
      <c r="F25" s="34"/>
      <c r="G25" s="34"/>
      <c r="H25" s="34"/>
      <c r="I25" s="34"/>
      <c r="J25" s="34"/>
      <c r="K25" s="34"/>
      <c r="L25" s="34"/>
      <c r="M25" s="34"/>
      <c r="N25" s="40"/>
    </row>
    <row r="26" spans="1:15">
      <c r="B26" s="39"/>
      <c r="C26" s="34"/>
      <c r="D26" s="34"/>
      <c r="E26" s="34"/>
      <c r="F26" s="34"/>
      <c r="G26" s="34"/>
      <c r="H26" s="34"/>
      <c r="I26" s="34"/>
      <c r="J26" s="34"/>
      <c r="K26" s="34"/>
      <c r="L26" s="34"/>
      <c r="M26" s="34"/>
      <c r="N26" s="40"/>
    </row>
    <row r="27" spans="1:15">
      <c r="B27" s="39"/>
      <c r="C27" s="34"/>
      <c r="D27" s="34"/>
      <c r="E27" s="34"/>
      <c r="F27" s="34"/>
      <c r="G27" s="34"/>
      <c r="H27" s="34"/>
      <c r="I27" s="34"/>
      <c r="J27" s="34"/>
      <c r="K27" s="34"/>
      <c r="L27" s="34"/>
      <c r="M27" s="34"/>
      <c r="N27" s="40"/>
    </row>
    <row r="28" spans="1:15">
      <c r="B28" s="39"/>
      <c r="C28" s="34"/>
      <c r="D28" s="34"/>
      <c r="E28" s="34"/>
      <c r="F28" s="34"/>
      <c r="G28" s="34"/>
      <c r="H28" s="34"/>
      <c r="I28" s="34"/>
      <c r="J28" s="34"/>
      <c r="K28" s="34"/>
      <c r="L28" s="34"/>
      <c r="M28" s="34"/>
      <c r="N28" s="40"/>
    </row>
    <row r="29" spans="1:15">
      <c r="B29" s="39"/>
      <c r="C29" s="34"/>
      <c r="D29" s="34"/>
      <c r="E29" s="34"/>
      <c r="F29" s="34"/>
      <c r="G29" s="34"/>
      <c r="H29" s="34"/>
      <c r="I29" s="34"/>
      <c r="J29" s="34"/>
      <c r="K29" s="34"/>
      <c r="L29" s="34"/>
      <c r="M29" s="34"/>
      <c r="N29" s="40"/>
    </row>
    <row r="30" spans="1:15">
      <c r="B30" s="39"/>
      <c r="C30" s="34"/>
      <c r="D30" s="34"/>
      <c r="E30" s="34"/>
      <c r="F30" s="34"/>
      <c r="G30" s="34"/>
      <c r="H30" s="34"/>
      <c r="I30" s="34"/>
      <c r="J30" s="34"/>
      <c r="K30" s="34"/>
      <c r="L30" s="34"/>
      <c r="M30" s="34"/>
      <c r="N30" s="40"/>
    </row>
    <row r="31" spans="1:15" ht="13" thickBot="1">
      <c r="B31" s="41"/>
      <c r="C31" s="42"/>
      <c r="D31" s="42"/>
      <c r="E31" s="42"/>
      <c r="F31" s="42"/>
      <c r="G31" s="42"/>
      <c r="H31" s="42"/>
      <c r="I31" s="42"/>
      <c r="J31" s="42"/>
      <c r="K31" s="42"/>
      <c r="L31" s="42"/>
      <c r="M31" s="42"/>
      <c r="N31" s="43"/>
    </row>
  </sheetData>
  <mergeCells count="5">
    <mergeCell ref="B4:N4"/>
    <mergeCell ref="B7:E7"/>
    <mergeCell ref="F7:J7"/>
    <mergeCell ref="K7:N7"/>
    <mergeCell ref="B5:N5"/>
  </mergeCells>
  <pageMargins left="0.7" right="0.7" top="0.75" bottom="0.75" header="0.3" footer="0.3"/>
  <pageSetup orientation="portrait" verticalDpi="597"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Y107"/>
  <sheetViews>
    <sheetView topLeftCell="S7" zoomScaleNormal="100" workbookViewId="0">
      <selection activeCell="AC10" sqref="AC10"/>
    </sheetView>
  </sheetViews>
  <sheetFormatPr baseColWidth="10" defaultColWidth="15.58203125" defaultRowHeight="14"/>
  <cols>
    <col min="1" max="1" width="15.58203125" style="115"/>
    <col min="2" max="3" width="15.58203125" style="116"/>
    <col min="4" max="4" width="20.58203125" style="116" customWidth="1"/>
    <col min="5" max="5" width="18.58203125" style="116" customWidth="1"/>
    <col min="6" max="6" width="12.5" style="117" customWidth="1"/>
    <col min="7" max="7" width="24" style="116" customWidth="1"/>
    <col min="8" max="8" width="15.58203125" style="116"/>
    <col min="9" max="9" width="13" style="116" customWidth="1"/>
    <col min="10" max="10" width="13.58203125" style="116" bestFit="1" customWidth="1"/>
    <col min="11" max="11" width="20" style="116" customWidth="1"/>
    <col min="12" max="12" width="11.5" style="117" customWidth="1"/>
    <col min="13" max="13" width="10.33203125" style="117" customWidth="1"/>
    <col min="14" max="14" width="74" style="116" customWidth="1"/>
    <col min="15" max="15" width="90.58203125" style="116" customWidth="1"/>
    <col min="16" max="16" width="31.58203125" style="116" customWidth="1"/>
    <col min="17" max="18" width="15.58203125" style="119"/>
    <col min="19" max="19" width="20.08203125" style="120" customWidth="1"/>
    <col min="20" max="51" width="15.58203125" style="118"/>
    <col min="52" max="16384" width="15.58203125" style="119"/>
  </cols>
  <sheetData>
    <row r="1" spans="1:51" s="114" customFormat="1">
      <c r="A1" s="112"/>
      <c r="B1" s="112"/>
      <c r="C1" s="112"/>
      <c r="D1" s="112"/>
      <c r="E1" s="112"/>
      <c r="F1" s="113"/>
      <c r="G1" s="112"/>
      <c r="H1" s="112"/>
      <c r="I1" s="112"/>
      <c r="J1" s="112"/>
      <c r="K1" s="112"/>
      <c r="L1" s="113"/>
      <c r="M1" s="113"/>
      <c r="N1" s="112"/>
      <c r="O1" s="112"/>
      <c r="P1" s="112"/>
    </row>
    <row r="2" spans="1:51" s="114" customFormat="1">
      <c r="A2" s="112"/>
      <c r="B2" s="112"/>
      <c r="C2" s="112"/>
      <c r="D2" s="112"/>
      <c r="E2" s="112"/>
      <c r="F2" s="113"/>
      <c r="G2" s="112"/>
      <c r="H2" s="112"/>
      <c r="I2" s="112"/>
      <c r="J2" s="112"/>
      <c r="K2" s="112"/>
      <c r="L2" s="113"/>
      <c r="M2" s="113"/>
      <c r="N2" s="112"/>
      <c r="O2" s="112"/>
      <c r="P2" s="112"/>
    </row>
    <row r="3" spans="1:51" s="114" customFormat="1">
      <c r="A3" s="112"/>
      <c r="B3" s="112"/>
      <c r="C3" s="112"/>
      <c r="D3" s="112"/>
      <c r="E3" s="112"/>
      <c r="F3" s="113"/>
      <c r="G3" s="112"/>
      <c r="H3" s="112"/>
      <c r="I3" s="112"/>
      <c r="J3" s="112"/>
      <c r="K3" s="112"/>
      <c r="L3" s="113"/>
      <c r="M3" s="113"/>
      <c r="N3" s="112"/>
      <c r="O3" s="112"/>
      <c r="P3" s="112"/>
    </row>
    <row r="4" spans="1:51" s="114" customFormat="1">
      <c r="A4" s="112"/>
      <c r="B4" s="112"/>
      <c r="C4" s="112"/>
      <c r="D4" s="112"/>
      <c r="E4" s="112"/>
      <c r="F4" s="113"/>
      <c r="G4" s="112"/>
      <c r="H4" s="112"/>
      <c r="I4" s="112"/>
      <c r="J4" s="112"/>
      <c r="K4" s="112"/>
      <c r="L4" s="113"/>
      <c r="M4" s="113"/>
      <c r="N4" s="112"/>
      <c r="O4" s="112"/>
      <c r="P4" s="112"/>
    </row>
    <row r="5" spans="1:51" s="114" customFormat="1" ht="81" customHeight="1">
      <c r="A5" s="112"/>
      <c r="B5" s="112"/>
      <c r="C5" s="112"/>
      <c r="D5" s="112"/>
      <c r="E5" s="112"/>
      <c r="F5" s="113"/>
      <c r="G5" s="112"/>
      <c r="H5" s="112"/>
      <c r="I5" s="112"/>
      <c r="J5" s="112"/>
      <c r="K5" s="112"/>
      <c r="L5" s="113"/>
      <c r="M5" s="113"/>
      <c r="N5" s="112"/>
      <c r="O5" s="112"/>
      <c r="P5" s="112"/>
    </row>
    <row r="6" spans="1:51" s="114" customFormat="1" ht="81" customHeight="1">
      <c r="A6" s="260" t="s">
        <v>924</v>
      </c>
      <c r="B6" s="261"/>
      <c r="C6" s="261"/>
      <c r="D6" s="261"/>
      <c r="E6" s="261"/>
      <c r="F6" s="261"/>
      <c r="G6" s="261"/>
      <c r="H6" s="262"/>
      <c r="I6" s="112"/>
      <c r="J6" s="112"/>
      <c r="K6" s="112"/>
      <c r="L6" s="113"/>
      <c r="M6" s="113"/>
      <c r="N6" s="112"/>
      <c r="O6" s="112"/>
      <c r="P6" s="112"/>
    </row>
    <row r="7" spans="1:51" s="118" customFormat="1">
      <c r="A7" s="115"/>
      <c r="B7" s="115"/>
      <c r="C7" s="115"/>
      <c r="D7" s="115"/>
      <c r="E7" s="115"/>
      <c r="F7" s="137"/>
      <c r="G7" s="115"/>
      <c r="H7" s="115"/>
      <c r="I7" s="115"/>
      <c r="J7" s="115"/>
      <c r="K7" s="115"/>
      <c r="L7" s="137"/>
      <c r="M7" s="137"/>
      <c r="N7" s="115"/>
      <c r="O7" s="115"/>
      <c r="P7" s="115"/>
      <c r="AB7" s="114"/>
    </row>
    <row r="8" spans="1:51" s="138" customFormat="1" ht="64.5" customHeight="1">
      <c r="A8" s="263" t="s">
        <v>925</v>
      </c>
      <c r="B8" s="263"/>
      <c r="C8" s="263"/>
      <c r="D8" s="263"/>
      <c r="E8" s="263"/>
      <c r="F8" s="263"/>
      <c r="G8" s="263"/>
      <c r="H8" s="263"/>
      <c r="I8" s="263"/>
      <c r="J8" s="263"/>
      <c r="K8" s="263"/>
      <c r="L8" s="263"/>
      <c r="M8" s="263"/>
      <c r="N8" s="263"/>
      <c r="O8" s="263"/>
      <c r="P8" s="263"/>
      <c r="Q8" s="264" t="s">
        <v>926</v>
      </c>
      <c r="R8" s="265"/>
      <c r="S8" s="265"/>
      <c r="T8" s="265"/>
      <c r="U8" s="265"/>
      <c r="V8" s="265"/>
      <c r="W8" s="265"/>
      <c r="X8" s="265"/>
      <c r="Y8" s="265"/>
      <c r="Z8" s="268" t="s">
        <v>927</v>
      </c>
      <c r="AA8" s="268"/>
      <c r="AB8" s="268"/>
    </row>
    <row r="9" spans="1:51" s="138" customFormat="1" ht="6.75" customHeight="1">
      <c r="A9" s="263"/>
      <c r="B9" s="263"/>
      <c r="C9" s="263"/>
      <c r="D9" s="263"/>
      <c r="E9" s="263"/>
      <c r="F9" s="263"/>
      <c r="G9" s="263"/>
      <c r="H9" s="263"/>
      <c r="I9" s="263"/>
      <c r="J9" s="263"/>
      <c r="K9" s="263"/>
      <c r="L9" s="263"/>
      <c r="M9" s="263"/>
      <c r="N9" s="263"/>
      <c r="O9" s="263"/>
      <c r="P9" s="263"/>
      <c r="Q9" s="266"/>
      <c r="R9" s="267"/>
      <c r="S9" s="267"/>
      <c r="T9" s="267"/>
      <c r="U9" s="267"/>
      <c r="V9" s="267"/>
      <c r="W9" s="267"/>
      <c r="X9" s="267"/>
      <c r="Y9" s="267"/>
      <c r="Z9" s="268"/>
      <c r="AA9" s="268"/>
      <c r="AB9" s="268"/>
    </row>
    <row r="10" spans="1:51" s="144" customFormat="1" ht="113.25" customHeight="1">
      <c r="A10" s="139" t="s">
        <v>0</v>
      </c>
      <c r="B10" s="139" t="s">
        <v>1</v>
      </c>
      <c r="C10" s="139" t="s">
        <v>2</v>
      </c>
      <c r="D10" s="139" t="s">
        <v>3</v>
      </c>
      <c r="E10" s="139" t="s">
        <v>4</v>
      </c>
      <c r="F10" s="139" t="s">
        <v>5</v>
      </c>
      <c r="G10" s="139" t="s">
        <v>6</v>
      </c>
      <c r="H10" s="139" t="s">
        <v>37</v>
      </c>
      <c r="I10" s="139" t="s">
        <v>36</v>
      </c>
      <c r="J10" s="139" t="s">
        <v>36</v>
      </c>
      <c r="K10" s="139" t="s">
        <v>35</v>
      </c>
      <c r="L10" s="139" t="s">
        <v>34</v>
      </c>
      <c r="M10" s="139" t="s">
        <v>928</v>
      </c>
      <c r="N10" s="139" t="s">
        <v>929</v>
      </c>
      <c r="O10" s="139" t="s">
        <v>930</v>
      </c>
      <c r="P10" s="139" t="s">
        <v>931</v>
      </c>
      <c r="Q10" s="140" t="s">
        <v>932</v>
      </c>
      <c r="R10" s="141" t="s">
        <v>130</v>
      </c>
      <c r="S10" s="141" t="s">
        <v>933</v>
      </c>
      <c r="T10" s="141" t="s">
        <v>934</v>
      </c>
      <c r="U10" s="141" t="s">
        <v>131</v>
      </c>
      <c r="V10" s="141" t="s">
        <v>935</v>
      </c>
      <c r="W10" s="141" t="s">
        <v>132</v>
      </c>
      <c r="X10" s="141" t="s">
        <v>133</v>
      </c>
      <c r="Y10" s="141" t="s">
        <v>936</v>
      </c>
      <c r="Z10" s="142" t="s">
        <v>1269</v>
      </c>
      <c r="AA10" s="142" t="s">
        <v>937</v>
      </c>
      <c r="AB10" s="142" t="s">
        <v>48</v>
      </c>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row>
    <row r="11" spans="1:51" s="151" customFormat="1" ht="39.75" customHeight="1">
      <c r="A11" s="145" t="s">
        <v>938</v>
      </c>
      <c r="B11" s="146" t="s">
        <v>228</v>
      </c>
      <c r="C11" s="146" t="s">
        <v>171</v>
      </c>
      <c r="D11" s="146" t="s">
        <v>939</v>
      </c>
      <c r="E11" s="146" t="s">
        <v>940</v>
      </c>
      <c r="F11" s="147">
        <v>6260860</v>
      </c>
      <c r="G11" s="146" t="s">
        <v>941</v>
      </c>
      <c r="H11" s="146" t="s">
        <v>184</v>
      </c>
      <c r="I11" s="146" t="s">
        <v>271</v>
      </c>
      <c r="J11" s="146" t="s">
        <v>171</v>
      </c>
      <c r="K11" s="146" t="s">
        <v>942</v>
      </c>
      <c r="L11" s="147">
        <v>544</v>
      </c>
      <c r="M11" s="147">
        <v>2017</v>
      </c>
      <c r="N11" s="146" t="s">
        <v>943</v>
      </c>
      <c r="O11" s="146" t="s">
        <v>944</v>
      </c>
      <c r="P11" s="146" t="s">
        <v>277</v>
      </c>
      <c r="Q11" s="148"/>
      <c r="R11" s="148"/>
      <c r="S11" s="148"/>
      <c r="T11" s="148"/>
      <c r="U11" s="148"/>
      <c r="V11" s="148"/>
      <c r="W11" s="148"/>
      <c r="X11" s="148"/>
      <c r="Y11" s="148"/>
      <c r="Z11" s="149" t="s">
        <v>185</v>
      </c>
      <c r="AA11" s="149"/>
      <c r="AB11" s="150"/>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row>
    <row r="12" spans="1:51" s="151" customFormat="1" ht="39.75" customHeight="1">
      <c r="A12" s="145" t="s">
        <v>945</v>
      </c>
      <c r="B12" s="146" t="s">
        <v>228</v>
      </c>
      <c r="C12" s="146" t="s">
        <v>171</v>
      </c>
      <c r="D12" s="146" t="s">
        <v>946</v>
      </c>
      <c r="E12" s="146" t="s">
        <v>947</v>
      </c>
      <c r="F12" s="147">
        <v>3005571189</v>
      </c>
      <c r="G12" s="146" t="s">
        <v>948</v>
      </c>
      <c r="H12" s="146" t="s">
        <v>184</v>
      </c>
      <c r="I12" s="146" t="s">
        <v>949</v>
      </c>
      <c r="J12" s="146" t="s">
        <v>171</v>
      </c>
      <c r="K12" s="146" t="s">
        <v>171</v>
      </c>
      <c r="L12" s="147">
        <v>1370</v>
      </c>
      <c r="M12" s="147">
        <v>2018</v>
      </c>
      <c r="N12" s="146" t="s">
        <v>950</v>
      </c>
      <c r="O12" s="146" t="s">
        <v>951</v>
      </c>
      <c r="P12" s="146" t="s">
        <v>952</v>
      </c>
      <c r="Q12" s="148"/>
      <c r="R12" s="148"/>
      <c r="S12" s="148"/>
      <c r="T12" s="148"/>
      <c r="U12" s="148"/>
      <c r="V12" s="148"/>
      <c r="W12" s="148"/>
      <c r="X12" s="148"/>
      <c r="Y12" s="148"/>
      <c r="Z12" s="149" t="s">
        <v>185</v>
      </c>
      <c r="AA12" s="149"/>
      <c r="AB12" s="150"/>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row>
    <row r="13" spans="1:51" s="151" customFormat="1" ht="39.75" customHeight="1">
      <c r="A13" s="152" t="s">
        <v>953</v>
      </c>
      <c r="B13" s="153" t="s">
        <v>18</v>
      </c>
      <c r="C13" s="153" t="s">
        <v>171</v>
      </c>
      <c r="D13" s="153" t="s">
        <v>954</v>
      </c>
      <c r="E13" s="153" t="s">
        <v>955</v>
      </c>
      <c r="F13" s="154">
        <v>3268500</v>
      </c>
      <c r="G13" s="153" t="s">
        <v>956</v>
      </c>
      <c r="H13" s="153" t="s">
        <v>184</v>
      </c>
      <c r="I13" s="153" t="s">
        <v>949</v>
      </c>
      <c r="J13" s="153" t="s">
        <v>171</v>
      </c>
      <c r="K13" s="153" t="s">
        <v>171</v>
      </c>
      <c r="L13" s="154">
        <v>1944</v>
      </c>
      <c r="M13" s="154">
        <v>1996</v>
      </c>
      <c r="N13" s="153" t="s">
        <v>957</v>
      </c>
      <c r="O13" s="153" t="s">
        <v>958</v>
      </c>
      <c r="P13" s="153" t="s">
        <v>959</v>
      </c>
      <c r="Q13" s="148"/>
      <c r="R13" s="148"/>
      <c r="S13" s="148"/>
      <c r="T13" s="148"/>
      <c r="U13" s="148"/>
      <c r="V13" s="148"/>
      <c r="W13" s="148"/>
      <c r="X13" s="148"/>
      <c r="Y13" s="148"/>
      <c r="Z13" s="149" t="s">
        <v>185</v>
      </c>
      <c r="AA13" s="149"/>
      <c r="AB13" s="150"/>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row>
    <row r="14" spans="1:51" s="151" customFormat="1" ht="39.75" customHeight="1">
      <c r="A14" s="145" t="s">
        <v>960</v>
      </c>
      <c r="B14" s="146" t="s">
        <v>170</v>
      </c>
      <c r="C14" s="146" t="s">
        <v>171</v>
      </c>
      <c r="D14" s="146" t="s">
        <v>961</v>
      </c>
      <c r="E14" s="146" t="s">
        <v>171</v>
      </c>
      <c r="F14" s="147"/>
      <c r="G14" s="146" t="s">
        <v>171</v>
      </c>
      <c r="H14" s="146" t="s">
        <v>184</v>
      </c>
      <c r="I14" s="146" t="s">
        <v>270</v>
      </c>
      <c r="J14" s="146" t="s">
        <v>171</v>
      </c>
      <c r="K14" s="146" t="s">
        <v>171</v>
      </c>
      <c r="L14" s="147"/>
      <c r="M14" s="147"/>
      <c r="N14" s="146" t="s">
        <v>962</v>
      </c>
      <c r="O14" s="146" t="s">
        <v>963</v>
      </c>
      <c r="P14" s="146" t="s">
        <v>964</v>
      </c>
      <c r="Q14" s="148"/>
      <c r="R14" s="148"/>
      <c r="S14" s="148"/>
      <c r="T14" s="148"/>
      <c r="U14" s="148"/>
      <c r="V14" s="148"/>
      <c r="W14" s="148"/>
      <c r="X14" s="148"/>
      <c r="Y14" s="148"/>
      <c r="Z14" s="149" t="s">
        <v>185</v>
      </c>
      <c r="AA14" s="149"/>
      <c r="AB14" s="155"/>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row>
    <row r="15" spans="1:51" s="151" customFormat="1" ht="39.75" customHeight="1">
      <c r="A15" s="145" t="s">
        <v>965</v>
      </c>
      <c r="B15" s="146" t="s">
        <v>228</v>
      </c>
      <c r="C15" s="146" t="s">
        <v>171</v>
      </c>
      <c r="D15" s="146" t="s">
        <v>946</v>
      </c>
      <c r="E15" s="146" t="s">
        <v>947</v>
      </c>
      <c r="F15" s="147">
        <v>3005571189</v>
      </c>
      <c r="G15" s="146" t="s">
        <v>948</v>
      </c>
      <c r="H15" s="146" t="s">
        <v>184</v>
      </c>
      <c r="I15" s="146" t="s">
        <v>271</v>
      </c>
      <c r="J15" s="146" t="s">
        <v>171</v>
      </c>
      <c r="K15" s="146" t="s">
        <v>253</v>
      </c>
      <c r="L15" s="147">
        <v>5111</v>
      </c>
      <c r="M15" s="147">
        <v>2017</v>
      </c>
      <c r="N15" s="146" t="s">
        <v>966</v>
      </c>
      <c r="O15" s="146" t="s">
        <v>967</v>
      </c>
      <c r="P15" s="146" t="s">
        <v>952</v>
      </c>
      <c r="Q15" s="148"/>
      <c r="R15" s="148"/>
      <c r="S15" s="148"/>
      <c r="T15" s="148"/>
      <c r="U15" s="148"/>
      <c r="V15" s="148"/>
      <c r="W15" s="148"/>
      <c r="X15" s="148"/>
      <c r="Y15" s="148"/>
      <c r="Z15" s="149" t="s">
        <v>185</v>
      </c>
      <c r="AA15" s="149"/>
      <c r="AB15" s="150"/>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row>
    <row r="16" spans="1:51" s="151" customFormat="1" ht="39.75" customHeight="1">
      <c r="A16" s="145" t="s">
        <v>968</v>
      </c>
      <c r="B16" s="146" t="s">
        <v>228</v>
      </c>
      <c r="C16" s="146" t="s">
        <v>171</v>
      </c>
      <c r="D16" s="146" t="s">
        <v>946</v>
      </c>
      <c r="E16" s="146" t="s">
        <v>947</v>
      </c>
      <c r="F16" s="147">
        <v>3005571189</v>
      </c>
      <c r="G16" s="146" t="s">
        <v>948</v>
      </c>
      <c r="H16" s="146" t="s">
        <v>184</v>
      </c>
      <c r="I16" s="146" t="s">
        <v>271</v>
      </c>
      <c r="J16" s="146" t="s">
        <v>171</v>
      </c>
      <c r="K16" s="146" t="s">
        <v>253</v>
      </c>
      <c r="L16" s="147">
        <v>5050</v>
      </c>
      <c r="M16" s="147">
        <v>2015</v>
      </c>
      <c r="N16" s="146" t="s">
        <v>969</v>
      </c>
      <c r="O16" s="146" t="s">
        <v>970</v>
      </c>
      <c r="P16" s="146" t="s">
        <v>971</v>
      </c>
      <c r="Q16" s="148"/>
      <c r="R16" s="148"/>
      <c r="S16" s="148"/>
      <c r="T16" s="148"/>
      <c r="U16" s="148"/>
      <c r="V16" s="148"/>
      <c r="W16" s="148"/>
      <c r="X16" s="148"/>
      <c r="Y16" s="148"/>
      <c r="Z16" s="149" t="s">
        <v>185</v>
      </c>
      <c r="AA16" s="149"/>
      <c r="AB16" s="150"/>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row>
    <row r="17" spans="1:51" s="151" customFormat="1" ht="39.75" customHeight="1">
      <c r="A17" s="152" t="s">
        <v>972</v>
      </c>
      <c r="B17" s="153" t="s">
        <v>170</v>
      </c>
      <c r="C17" s="153" t="s">
        <v>171</v>
      </c>
      <c r="D17" s="153" t="s">
        <v>973</v>
      </c>
      <c r="E17" s="153" t="s">
        <v>974</v>
      </c>
      <c r="F17" s="154">
        <v>3115562952</v>
      </c>
      <c r="G17" s="153" t="s">
        <v>975</v>
      </c>
      <c r="H17" s="153" t="s">
        <v>184</v>
      </c>
      <c r="I17" s="153" t="s">
        <v>949</v>
      </c>
      <c r="J17" s="153" t="s">
        <v>171</v>
      </c>
      <c r="K17" s="153" t="s">
        <v>171</v>
      </c>
      <c r="L17" s="154">
        <v>1078</v>
      </c>
      <c r="M17" s="154">
        <v>2015</v>
      </c>
      <c r="N17" s="153" t="s">
        <v>976</v>
      </c>
      <c r="O17" s="153" t="s">
        <v>977</v>
      </c>
      <c r="P17" s="153" t="s">
        <v>276</v>
      </c>
      <c r="Q17" s="148"/>
      <c r="R17" s="148"/>
      <c r="S17" s="148"/>
      <c r="T17" s="148"/>
      <c r="U17" s="148"/>
      <c r="V17" s="148"/>
      <c r="W17" s="148"/>
      <c r="X17" s="148"/>
      <c r="Y17" s="148"/>
      <c r="Z17" s="149" t="s">
        <v>185</v>
      </c>
      <c r="AA17" s="149"/>
      <c r="AB17" s="150"/>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row>
    <row r="18" spans="1:51" s="151" customFormat="1" ht="39.75" customHeight="1">
      <c r="A18" s="152" t="s">
        <v>978</v>
      </c>
      <c r="B18" s="153" t="s">
        <v>170</v>
      </c>
      <c r="C18" s="153" t="s">
        <v>171</v>
      </c>
      <c r="D18" s="153" t="s">
        <v>979</v>
      </c>
      <c r="E18" s="153" t="s">
        <v>980</v>
      </c>
      <c r="F18" s="154">
        <v>8933120</v>
      </c>
      <c r="G18" s="153" t="s">
        <v>981</v>
      </c>
      <c r="H18" s="153" t="s">
        <v>184</v>
      </c>
      <c r="I18" s="153" t="s">
        <v>949</v>
      </c>
      <c r="J18" s="153" t="s">
        <v>171</v>
      </c>
      <c r="K18" s="153" t="s">
        <v>171</v>
      </c>
      <c r="L18" s="154">
        <v>4856</v>
      </c>
      <c r="M18" s="154">
        <v>2016</v>
      </c>
      <c r="N18" s="153" t="s">
        <v>982</v>
      </c>
      <c r="O18" s="153" t="s">
        <v>983</v>
      </c>
      <c r="P18" s="153" t="s">
        <v>984</v>
      </c>
      <c r="Q18" s="148"/>
      <c r="R18" s="148"/>
      <c r="S18" s="148"/>
      <c r="T18" s="148"/>
      <c r="U18" s="148"/>
      <c r="V18" s="148"/>
      <c r="W18" s="148"/>
      <c r="X18" s="148"/>
      <c r="Y18" s="148"/>
      <c r="Z18" s="149" t="s">
        <v>185</v>
      </c>
      <c r="AA18" s="149"/>
      <c r="AB18" s="150"/>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row>
    <row r="19" spans="1:51" s="151" customFormat="1" ht="39.75" customHeight="1">
      <c r="A19" s="145" t="s">
        <v>985</v>
      </c>
      <c r="B19" s="146" t="s">
        <v>228</v>
      </c>
      <c r="C19" s="146" t="s">
        <v>171</v>
      </c>
      <c r="D19" s="146" t="s">
        <v>946</v>
      </c>
      <c r="E19" s="146" t="s">
        <v>947</v>
      </c>
      <c r="F19" s="147">
        <v>3005571189</v>
      </c>
      <c r="G19" s="146" t="s">
        <v>948</v>
      </c>
      <c r="H19" s="146" t="s">
        <v>184</v>
      </c>
      <c r="I19" s="146" t="s">
        <v>271</v>
      </c>
      <c r="J19" s="146" t="s">
        <v>171</v>
      </c>
      <c r="K19" s="146" t="s">
        <v>253</v>
      </c>
      <c r="L19" s="147">
        <v>4245</v>
      </c>
      <c r="M19" s="147">
        <v>2013</v>
      </c>
      <c r="N19" s="146" t="s">
        <v>986</v>
      </c>
      <c r="O19" s="146" t="s">
        <v>987</v>
      </c>
      <c r="P19" s="146" t="s">
        <v>952</v>
      </c>
      <c r="Q19" s="148"/>
      <c r="R19" s="148"/>
      <c r="S19" s="148"/>
      <c r="T19" s="148"/>
      <c r="U19" s="148"/>
      <c r="V19" s="148"/>
      <c r="W19" s="148"/>
      <c r="X19" s="148"/>
      <c r="Y19" s="148"/>
      <c r="Z19" s="149" t="s">
        <v>185</v>
      </c>
      <c r="AA19" s="149"/>
      <c r="AB19" s="150"/>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row>
    <row r="20" spans="1:51" s="151" customFormat="1" ht="39.75" customHeight="1">
      <c r="A20" s="145" t="s">
        <v>988</v>
      </c>
      <c r="B20" s="146" t="s">
        <v>228</v>
      </c>
      <c r="C20" s="146" t="s">
        <v>171</v>
      </c>
      <c r="D20" s="146" t="s">
        <v>946</v>
      </c>
      <c r="E20" s="146" t="s">
        <v>947</v>
      </c>
      <c r="F20" s="147">
        <v>3005571189</v>
      </c>
      <c r="G20" s="146" t="s">
        <v>948</v>
      </c>
      <c r="H20" s="146" t="s">
        <v>184</v>
      </c>
      <c r="I20" s="146" t="s">
        <v>271</v>
      </c>
      <c r="J20" s="146" t="s">
        <v>171</v>
      </c>
      <c r="K20" s="146" t="s">
        <v>989</v>
      </c>
      <c r="L20" s="147">
        <v>26</v>
      </c>
      <c r="M20" s="147">
        <v>2017</v>
      </c>
      <c r="N20" s="146" t="s">
        <v>990</v>
      </c>
      <c r="O20" s="146" t="s">
        <v>991</v>
      </c>
      <c r="P20" s="146" t="s">
        <v>952</v>
      </c>
      <c r="Q20" s="148"/>
      <c r="R20" s="148"/>
      <c r="S20" s="148"/>
      <c r="T20" s="148"/>
      <c r="U20" s="148"/>
      <c r="V20" s="148"/>
      <c r="W20" s="148"/>
      <c r="X20" s="148"/>
      <c r="Y20" s="148"/>
      <c r="Z20" s="149" t="s">
        <v>185</v>
      </c>
      <c r="AA20" s="149"/>
      <c r="AB20" s="150"/>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row>
    <row r="21" spans="1:51" s="151" customFormat="1" ht="39.75" customHeight="1">
      <c r="A21" s="145" t="s">
        <v>992</v>
      </c>
      <c r="B21" s="146" t="s">
        <v>228</v>
      </c>
      <c r="C21" s="146" t="s">
        <v>171</v>
      </c>
      <c r="D21" s="146" t="s">
        <v>946</v>
      </c>
      <c r="E21" s="146" t="s">
        <v>947</v>
      </c>
      <c r="F21" s="147">
        <v>3005571189</v>
      </c>
      <c r="G21" s="146" t="s">
        <v>948</v>
      </c>
      <c r="H21" s="146" t="s">
        <v>184</v>
      </c>
      <c r="I21" s="146" t="s">
        <v>271</v>
      </c>
      <c r="J21" s="146" t="s">
        <v>171</v>
      </c>
      <c r="K21" s="146" t="s">
        <v>253</v>
      </c>
      <c r="L21" s="147"/>
      <c r="M21" s="147">
        <v>2018</v>
      </c>
      <c r="N21" s="146" t="s">
        <v>993</v>
      </c>
      <c r="O21" s="146" t="s">
        <v>994</v>
      </c>
      <c r="P21" s="146" t="s">
        <v>952</v>
      </c>
      <c r="Q21" s="148"/>
      <c r="R21" s="148"/>
      <c r="S21" s="148"/>
      <c r="T21" s="148"/>
      <c r="U21" s="148"/>
      <c r="V21" s="148"/>
      <c r="W21" s="148"/>
      <c r="X21" s="148"/>
      <c r="Y21" s="148"/>
      <c r="Z21" s="149" t="s">
        <v>185</v>
      </c>
      <c r="AA21" s="149"/>
      <c r="AB21" s="150"/>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row>
    <row r="22" spans="1:51" s="151" customFormat="1" ht="39.75" customHeight="1">
      <c r="A22" s="152" t="s">
        <v>995</v>
      </c>
      <c r="B22" s="153" t="s">
        <v>171</v>
      </c>
      <c r="C22" s="153" t="s">
        <v>996</v>
      </c>
      <c r="D22" s="153" t="s">
        <v>997</v>
      </c>
      <c r="E22" s="153" t="s">
        <v>998</v>
      </c>
      <c r="F22" s="154">
        <v>3103230881</v>
      </c>
      <c r="G22" s="153" t="s">
        <v>999</v>
      </c>
      <c r="H22" s="153" t="s">
        <v>275</v>
      </c>
      <c r="I22" s="153" t="s">
        <v>171</v>
      </c>
      <c r="J22" s="153" t="s">
        <v>949</v>
      </c>
      <c r="K22" s="153" t="s">
        <v>1000</v>
      </c>
      <c r="L22" s="154">
        <v>263</v>
      </c>
      <c r="M22" s="154">
        <v>2011</v>
      </c>
      <c r="N22" s="153" t="s">
        <v>1001</v>
      </c>
      <c r="O22" s="153" t="s">
        <v>171</v>
      </c>
      <c r="P22" s="153" t="s">
        <v>171</v>
      </c>
      <c r="Q22" s="148"/>
      <c r="R22" s="148"/>
      <c r="S22" s="148"/>
      <c r="T22" s="148"/>
      <c r="U22" s="148"/>
      <c r="V22" s="148"/>
      <c r="W22" s="148"/>
      <c r="X22" s="148"/>
      <c r="Y22" s="148"/>
      <c r="Z22" s="149" t="s">
        <v>185</v>
      </c>
      <c r="AA22" s="149"/>
      <c r="AB22" s="150"/>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row>
    <row r="23" spans="1:51" s="151" customFormat="1" ht="39.75" customHeight="1">
      <c r="A23" s="145" t="s">
        <v>1002</v>
      </c>
      <c r="B23" s="146" t="s">
        <v>228</v>
      </c>
      <c r="C23" s="146" t="s">
        <v>171</v>
      </c>
      <c r="D23" s="146" t="s">
        <v>946</v>
      </c>
      <c r="E23" s="146" t="s">
        <v>947</v>
      </c>
      <c r="F23" s="147">
        <v>3005571189</v>
      </c>
      <c r="G23" s="146" t="s">
        <v>948</v>
      </c>
      <c r="H23" s="146" t="s">
        <v>184</v>
      </c>
      <c r="I23" s="146" t="s">
        <v>271</v>
      </c>
      <c r="J23" s="146" t="s">
        <v>171</v>
      </c>
      <c r="K23" s="146" t="s">
        <v>253</v>
      </c>
      <c r="L23" s="147">
        <v>5111</v>
      </c>
      <c r="M23" s="147">
        <v>2017</v>
      </c>
      <c r="N23" s="146" t="s">
        <v>1003</v>
      </c>
      <c r="O23" s="146" t="s">
        <v>1004</v>
      </c>
      <c r="P23" s="146" t="s">
        <v>276</v>
      </c>
      <c r="Q23" s="148"/>
      <c r="R23" s="148"/>
      <c r="S23" s="148"/>
      <c r="T23" s="148"/>
      <c r="U23" s="148"/>
      <c r="V23" s="148"/>
      <c r="W23" s="148"/>
      <c r="X23" s="148"/>
      <c r="Y23" s="148"/>
      <c r="Z23" s="149" t="s">
        <v>185</v>
      </c>
      <c r="AA23" s="149"/>
      <c r="AB23" s="150"/>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row>
    <row r="24" spans="1:51" s="151" customFormat="1" ht="39.75" customHeight="1">
      <c r="A24" s="145" t="s">
        <v>1005</v>
      </c>
      <c r="B24" s="146" t="s">
        <v>228</v>
      </c>
      <c r="C24" s="146" t="s">
        <v>171</v>
      </c>
      <c r="D24" s="146" t="s">
        <v>946</v>
      </c>
      <c r="E24" s="146" t="s">
        <v>947</v>
      </c>
      <c r="F24" s="147">
        <v>3005571189</v>
      </c>
      <c r="G24" s="146" t="s">
        <v>948</v>
      </c>
      <c r="H24" s="146" t="s">
        <v>184</v>
      </c>
      <c r="I24" s="146" t="s">
        <v>271</v>
      </c>
      <c r="J24" s="146" t="s">
        <v>171</v>
      </c>
      <c r="K24" s="146" t="s">
        <v>253</v>
      </c>
      <c r="L24" s="147">
        <v>4972</v>
      </c>
      <c r="M24" s="147">
        <v>2016</v>
      </c>
      <c r="N24" s="146" t="s">
        <v>1006</v>
      </c>
      <c r="O24" s="146" t="s">
        <v>1007</v>
      </c>
      <c r="P24" s="146" t="s">
        <v>952</v>
      </c>
      <c r="Q24" s="148"/>
      <c r="R24" s="148"/>
      <c r="S24" s="148"/>
      <c r="T24" s="148"/>
      <c r="U24" s="148"/>
      <c r="V24" s="148"/>
      <c r="W24" s="148"/>
      <c r="X24" s="148"/>
      <c r="Y24" s="148"/>
      <c r="Z24" s="149" t="s">
        <v>185</v>
      </c>
      <c r="AA24" s="149"/>
      <c r="AB24" s="150"/>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row>
    <row r="25" spans="1:51" s="151" customFormat="1" ht="39.75" customHeight="1">
      <c r="A25" s="152" t="s">
        <v>1008</v>
      </c>
      <c r="B25" s="153" t="s">
        <v>170</v>
      </c>
      <c r="C25" s="153" t="s">
        <v>171</v>
      </c>
      <c r="D25" s="153" t="s">
        <v>1009</v>
      </c>
      <c r="E25" s="153" t="s">
        <v>171</v>
      </c>
      <c r="F25" s="154"/>
      <c r="G25" s="153" t="s">
        <v>1010</v>
      </c>
      <c r="H25" s="153" t="s">
        <v>184</v>
      </c>
      <c r="I25" s="153" t="s">
        <v>270</v>
      </c>
      <c r="J25" s="153" t="s">
        <v>171</v>
      </c>
      <c r="K25" s="153" t="s">
        <v>171</v>
      </c>
      <c r="L25" s="154">
        <v>1712</v>
      </c>
      <c r="M25" s="154">
        <v>2014</v>
      </c>
      <c r="N25" s="153" t="s">
        <v>1011</v>
      </c>
      <c r="O25" s="153" t="s">
        <v>1012</v>
      </c>
      <c r="P25" s="153" t="s">
        <v>1013</v>
      </c>
      <c r="Q25" s="148"/>
      <c r="R25" s="148"/>
      <c r="S25" s="148"/>
      <c r="T25" s="148"/>
      <c r="U25" s="148"/>
      <c r="V25" s="148"/>
      <c r="W25" s="148"/>
      <c r="X25" s="148"/>
      <c r="Y25" s="148"/>
      <c r="Z25" s="149" t="s">
        <v>185</v>
      </c>
      <c r="AA25" s="149"/>
      <c r="AB25" s="150"/>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row>
    <row r="26" spans="1:51" s="151" customFormat="1" ht="39.75" customHeight="1">
      <c r="A26" s="145" t="s">
        <v>1014</v>
      </c>
      <c r="B26" s="146" t="s">
        <v>228</v>
      </c>
      <c r="C26" s="146" t="s">
        <v>171</v>
      </c>
      <c r="D26" s="146" t="s">
        <v>946</v>
      </c>
      <c r="E26" s="146" t="s">
        <v>947</v>
      </c>
      <c r="F26" s="147">
        <v>3005571189</v>
      </c>
      <c r="G26" s="146" t="s">
        <v>948</v>
      </c>
      <c r="H26" s="146" t="s">
        <v>184</v>
      </c>
      <c r="I26" s="146" t="s">
        <v>271</v>
      </c>
      <c r="J26" s="146" t="s">
        <v>171</v>
      </c>
      <c r="K26" s="146" t="s">
        <v>253</v>
      </c>
      <c r="L26" s="147">
        <v>5050</v>
      </c>
      <c r="M26" s="147">
        <v>2010</v>
      </c>
      <c r="N26" s="146" t="s">
        <v>1015</v>
      </c>
      <c r="O26" s="146" t="s">
        <v>1016</v>
      </c>
      <c r="P26" s="146" t="s">
        <v>1017</v>
      </c>
      <c r="Q26" s="148"/>
      <c r="R26" s="148"/>
      <c r="S26" s="148"/>
      <c r="T26" s="148"/>
      <c r="U26" s="148"/>
      <c r="V26" s="148"/>
      <c r="W26" s="148"/>
      <c r="X26" s="148"/>
      <c r="Y26" s="148"/>
      <c r="Z26" s="149" t="s">
        <v>185</v>
      </c>
      <c r="AA26" s="149"/>
      <c r="AB26" s="150"/>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row>
    <row r="27" spans="1:51" s="151" customFormat="1" ht="39.75" customHeight="1">
      <c r="A27" s="145" t="s">
        <v>1018</v>
      </c>
      <c r="B27" s="146" t="s">
        <v>228</v>
      </c>
      <c r="C27" s="146" t="s">
        <v>171</v>
      </c>
      <c r="D27" s="146" t="s">
        <v>946</v>
      </c>
      <c r="E27" s="146" t="s">
        <v>947</v>
      </c>
      <c r="F27" s="147">
        <v>3005571189</v>
      </c>
      <c r="G27" s="146" t="s">
        <v>948</v>
      </c>
      <c r="H27" s="146" t="s">
        <v>184</v>
      </c>
      <c r="I27" s="146" t="s">
        <v>271</v>
      </c>
      <c r="J27" s="146" t="s">
        <v>171</v>
      </c>
      <c r="K27" s="146" t="s">
        <v>253</v>
      </c>
      <c r="L27" s="147">
        <v>5111</v>
      </c>
      <c r="M27" s="147">
        <v>2017</v>
      </c>
      <c r="N27" s="146" t="s">
        <v>1019</v>
      </c>
      <c r="O27" s="146" t="s">
        <v>1020</v>
      </c>
      <c r="P27" s="146" t="s">
        <v>952</v>
      </c>
      <c r="Q27" s="148"/>
      <c r="R27" s="148"/>
      <c r="S27" s="148"/>
      <c r="T27" s="148"/>
      <c r="U27" s="148"/>
      <c r="V27" s="148"/>
      <c r="W27" s="148"/>
      <c r="X27" s="148"/>
      <c r="Y27" s="148"/>
      <c r="Z27" s="149" t="s">
        <v>185</v>
      </c>
      <c r="AA27" s="149"/>
      <c r="AB27" s="150"/>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row>
    <row r="28" spans="1:51" s="151" customFormat="1" ht="39.75" customHeight="1">
      <c r="A28" s="145" t="s">
        <v>1021</v>
      </c>
      <c r="B28" s="146" t="s">
        <v>228</v>
      </c>
      <c r="C28" s="146" t="s">
        <v>171</v>
      </c>
      <c r="D28" s="146" t="s">
        <v>946</v>
      </c>
      <c r="E28" s="146" t="s">
        <v>947</v>
      </c>
      <c r="F28" s="147">
        <v>3005571189</v>
      </c>
      <c r="G28" s="146" t="s">
        <v>948</v>
      </c>
      <c r="H28" s="146" t="s">
        <v>184</v>
      </c>
      <c r="I28" s="146" t="s">
        <v>949</v>
      </c>
      <c r="J28" s="146" t="s">
        <v>171</v>
      </c>
      <c r="K28" s="146" t="s">
        <v>171</v>
      </c>
      <c r="L28" s="147">
        <v>19</v>
      </c>
      <c r="M28" s="147">
        <v>2012</v>
      </c>
      <c r="N28" s="146" t="s">
        <v>1022</v>
      </c>
      <c r="O28" s="146" t="s">
        <v>1023</v>
      </c>
      <c r="P28" s="146" t="s">
        <v>952</v>
      </c>
      <c r="Q28" s="148"/>
      <c r="R28" s="148"/>
      <c r="S28" s="148"/>
      <c r="T28" s="148"/>
      <c r="U28" s="148"/>
      <c r="V28" s="148"/>
      <c r="W28" s="148"/>
      <c r="X28" s="148"/>
      <c r="Y28" s="148"/>
      <c r="Z28" s="149" t="s">
        <v>185</v>
      </c>
      <c r="AA28" s="149"/>
      <c r="AB28" s="150"/>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row>
    <row r="29" spans="1:51" s="151" customFormat="1" ht="39.75" customHeight="1">
      <c r="A29" s="145" t="s">
        <v>1024</v>
      </c>
      <c r="B29" s="146" t="s">
        <v>170</v>
      </c>
      <c r="C29" s="146" t="s">
        <v>171</v>
      </c>
      <c r="D29" s="146" t="s">
        <v>272</v>
      </c>
      <c r="E29" s="146" t="s">
        <v>273</v>
      </c>
      <c r="F29" s="147">
        <v>3108405210</v>
      </c>
      <c r="G29" s="146" t="s">
        <v>274</v>
      </c>
      <c r="H29" s="146" t="s">
        <v>275</v>
      </c>
      <c r="I29" s="146" t="s">
        <v>171</v>
      </c>
      <c r="J29" s="146" t="s">
        <v>271</v>
      </c>
      <c r="K29" s="146" t="s">
        <v>1025</v>
      </c>
      <c r="L29" s="147">
        <v>415</v>
      </c>
      <c r="M29" s="147">
        <v>2010</v>
      </c>
      <c r="N29" s="146" t="s">
        <v>1026</v>
      </c>
      <c r="O29" s="146" t="s">
        <v>1027</v>
      </c>
      <c r="P29" s="146" t="s">
        <v>1028</v>
      </c>
      <c r="Q29" s="148"/>
      <c r="R29" s="148"/>
      <c r="S29" s="148"/>
      <c r="T29" s="148"/>
      <c r="U29" s="148"/>
      <c r="V29" s="148"/>
      <c r="W29" s="148"/>
      <c r="X29" s="148"/>
      <c r="Y29" s="148"/>
      <c r="Z29" s="149" t="s">
        <v>185</v>
      </c>
      <c r="AA29" s="149"/>
      <c r="AB29" s="150"/>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row>
    <row r="30" spans="1:51" s="151" customFormat="1" ht="39.75" customHeight="1">
      <c r="A30" s="145" t="s">
        <v>1029</v>
      </c>
      <c r="B30" s="146" t="s">
        <v>228</v>
      </c>
      <c r="C30" s="146" t="s">
        <v>171</v>
      </c>
      <c r="D30" s="146" t="s">
        <v>1030</v>
      </c>
      <c r="E30" s="146" t="s">
        <v>947</v>
      </c>
      <c r="F30" s="147">
        <v>3005571189</v>
      </c>
      <c r="G30" s="146" t="s">
        <v>948</v>
      </c>
      <c r="H30" s="146" t="s">
        <v>184</v>
      </c>
      <c r="I30" s="146" t="s">
        <v>271</v>
      </c>
      <c r="J30" s="146" t="s">
        <v>171</v>
      </c>
      <c r="K30" s="146" t="s">
        <v>253</v>
      </c>
      <c r="L30" s="147">
        <v>5111</v>
      </c>
      <c r="M30" s="147">
        <v>2017</v>
      </c>
      <c r="N30" s="146" t="s">
        <v>1031</v>
      </c>
      <c r="O30" s="146" t="s">
        <v>1032</v>
      </c>
      <c r="P30" s="146" t="s">
        <v>952</v>
      </c>
      <c r="Q30" s="148"/>
      <c r="R30" s="148"/>
      <c r="S30" s="148"/>
      <c r="T30" s="148"/>
      <c r="U30" s="148"/>
      <c r="V30" s="148"/>
      <c r="W30" s="148"/>
      <c r="X30" s="148"/>
      <c r="Y30" s="148"/>
      <c r="Z30" s="149" t="s">
        <v>185</v>
      </c>
      <c r="AA30" s="149"/>
      <c r="AB30" s="150"/>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row>
    <row r="31" spans="1:51" s="160" customFormat="1" ht="39.75" customHeight="1">
      <c r="A31" s="156" t="s">
        <v>1033</v>
      </c>
      <c r="B31" s="156" t="s">
        <v>228</v>
      </c>
      <c r="C31" s="156" t="s">
        <v>171</v>
      </c>
      <c r="D31" s="156" t="s">
        <v>946</v>
      </c>
      <c r="E31" s="156" t="s">
        <v>947</v>
      </c>
      <c r="F31" s="157">
        <v>3005571189</v>
      </c>
      <c r="G31" s="156" t="s">
        <v>948</v>
      </c>
      <c r="H31" s="156" t="s">
        <v>184</v>
      </c>
      <c r="I31" s="156" t="s">
        <v>271</v>
      </c>
      <c r="J31" s="156" t="s">
        <v>171</v>
      </c>
      <c r="K31" s="156" t="s">
        <v>253</v>
      </c>
      <c r="L31" s="157">
        <v>5111</v>
      </c>
      <c r="M31" s="157">
        <v>2017</v>
      </c>
      <c r="N31" s="156" t="s">
        <v>1034</v>
      </c>
      <c r="O31" s="156" t="s">
        <v>1035</v>
      </c>
      <c r="P31" s="156" t="s">
        <v>952</v>
      </c>
      <c r="Q31" s="158" t="s">
        <v>184</v>
      </c>
      <c r="R31" s="158" t="s">
        <v>554</v>
      </c>
      <c r="S31" s="158" t="s">
        <v>554</v>
      </c>
      <c r="T31" s="158" t="s">
        <v>1036</v>
      </c>
      <c r="U31" s="158" t="s">
        <v>198</v>
      </c>
      <c r="V31" s="158" t="s">
        <v>214</v>
      </c>
      <c r="W31" s="158" t="s">
        <v>1037</v>
      </c>
      <c r="X31" s="158" t="s">
        <v>1038</v>
      </c>
      <c r="Y31" s="158" t="s">
        <v>1039</v>
      </c>
      <c r="Z31" s="159" t="s">
        <v>185</v>
      </c>
      <c r="AA31" s="156"/>
      <c r="AB31" s="156"/>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row>
    <row r="32" spans="1:51" s="151" customFormat="1" ht="39.75" customHeight="1">
      <c r="A32" s="145" t="s">
        <v>1040</v>
      </c>
      <c r="B32" s="146" t="s">
        <v>228</v>
      </c>
      <c r="C32" s="146" t="s">
        <v>171</v>
      </c>
      <c r="D32" s="146" t="s">
        <v>946</v>
      </c>
      <c r="E32" s="146" t="s">
        <v>947</v>
      </c>
      <c r="F32" s="147">
        <v>3005571189</v>
      </c>
      <c r="G32" s="146" t="s">
        <v>948</v>
      </c>
      <c r="H32" s="146" t="s">
        <v>184</v>
      </c>
      <c r="I32" s="146" t="s">
        <v>271</v>
      </c>
      <c r="J32" s="146" t="s">
        <v>171</v>
      </c>
      <c r="K32" s="146" t="s">
        <v>253</v>
      </c>
      <c r="L32" s="147">
        <v>5111</v>
      </c>
      <c r="M32" s="147">
        <v>2017</v>
      </c>
      <c r="N32" s="146" t="s">
        <v>1041</v>
      </c>
      <c r="O32" s="146" t="s">
        <v>1042</v>
      </c>
      <c r="P32" s="146" t="s">
        <v>952</v>
      </c>
      <c r="Q32" s="148"/>
      <c r="R32" s="148"/>
      <c r="S32" s="148"/>
      <c r="T32" s="148"/>
      <c r="U32" s="148"/>
      <c r="V32" s="148"/>
      <c r="W32" s="148"/>
      <c r="X32" s="148"/>
      <c r="Y32" s="148"/>
      <c r="Z32" s="149" t="s">
        <v>185</v>
      </c>
      <c r="AA32" s="149"/>
      <c r="AB32" s="150"/>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row>
    <row r="33" spans="1:51" s="160" customFormat="1" ht="39.75" customHeight="1">
      <c r="A33" s="156" t="s">
        <v>1043</v>
      </c>
      <c r="B33" s="156" t="s">
        <v>18</v>
      </c>
      <c r="C33" s="156" t="s">
        <v>171</v>
      </c>
      <c r="D33" s="156" t="s">
        <v>1044</v>
      </c>
      <c r="E33" s="156" t="s">
        <v>1045</v>
      </c>
      <c r="F33" s="157">
        <v>3500600</v>
      </c>
      <c r="G33" s="156" t="s">
        <v>1046</v>
      </c>
      <c r="H33" s="156" t="s">
        <v>184</v>
      </c>
      <c r="I33" s="156" t="s">
        <v>271</v>
      </c>
      <c r="J33" s="156" t="s">
        <v>171</v>
      </c>
      <c r="K33" s="156" t="s">
        <v>1047</v>
      </c>
      <c r="L33" s="157">
        <v>5050</v>
      </c>
      <c r="M33" s="157">
        <v>2016</v>
      </c>
      <c r="N33" s="156" t="s">
        <v>1048</v>
      </c>
      <c r="O33" s="156" t="s">
        <v>1049</v>
      </c>
      <c r="P33" s="156" t="s">
        <v>1050</v>
      </c>
      <c r="Q33" s="161" t="s">
        <v>184</v>
      </c>
      <c r="R33" s="161" t="s">
        <v>185</v>
      </c>
      <c r="S33" s="161" t="s">
        <v>186</v>
      </c>
      <c r="T33" s="161">
        <v>0</v>
      </c>
      <c r="U33" s="161" t="s">
        <v>198</v>
      </c>
      <c r="V33" s="161" t="s">
        <v>214</v>
      </c>
      <c r="W33" s="161" t="s">
        <v>199</v>
      </c>
      <c r="X33" s="161" t="s">
        <v>200</v>
      </c>
      <c r="Y33" s="158" t="s">
        <v>1051</v>
      </c>
      <c r="Z33" s="156" t="s">
        <v>185</v>
      </c>
      <c r="AA33" s="156"/>
      <c r="AB33" s="156"/>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row>
    <row r="34" spans="1:51" s="151" customFormat="1" ht="39.75" customHeight="1">
      <c r="A34" s="145" t="s">
        <v>1052</v>
      </c>
      <c r="B34" s="146" t="s">
        <v>228</v>
      </c>
      <c r="C34" s="146" t="s">
        <v>171</v>
      </c>
      <c r="D34" s="146" t="s">
        <v>946</v>
      </c>
      <c r="E34" s="146" t="s">
        <v>947</v>
      </c>
      <c r="F34" s="147">
        <v>3005571189</v>
      </c>
      <c r="G34" s="146" t="s">
        <v>948</v>
      </c>
      <c r="H34" s="146" t="s">
        <v>184</v>
      </c>
      <c r="I34" s="146" t="s">
        <v>271</v>
      </c>
      <c r="J34" s="146" t="s">
        <v>171</v>
      </c>
      <c r="K34" s="146" t="s">
        <v>253</v>
      </c>
      <c r="L34" s="147">
        <v>5111</v>
      </c>
      <c r="M34" s="147">
        <v>2017</v>
      </c>
      <c r="N34" s="146" t="s">
        <v>1053</v>
      </c>
      <c r="O34" s="146" t="s">
        <v>1054</v>
      </c>
      <c r="P34" s="146" t="s">
        <v>952</v>
      </c>
      <c r="Q34" s="148"/>
      <c r="R34" s="148"/>
      <c r="S34" s="148"/>
      <c r="T34" s="148"/>
      <c r="U34" s="148"/>
      <c r="V34" s="148"/>
      <c r="W34" s="148"/>
      <c r="X34" s="148"/>
      <c r="Y34" s="148"/>
      <c r="Z34" s="149" t="s">
        <v>185</v>
      </c>
      <c r="AA34" s="149"/>
      <c r="AB34" s="150"/>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row>
    <row r="35" spans="1:51" s="151" customFormat="1" ht="39.75" customHeight="1">
      <c r="A35" s="145" t="s">
        <v>1055</v>
      </c>
      <c r="B35" s="146" t="s">
        <v>18</v>
      </c>
      <c r="C35" s="146" t="s">
        <v>171</v>
      </c>
      <c r="D35" s="146" t="s">
        <v>272</v>
      </c>
      <c r="E35" s="146" t="s">
        <v>273</v>
      </c>
      <c r="F35" s="147">
        <v>3108405210</v>
      </c>
      <c r="G35" s="146" t="s">
        <v>274</v>
      </c>
      <c r="H35" s="146" t="s">
        <v>275</v>
      </c>
      <c r="I35" s="146" t="s">
        <v>171</v>
      </c>
      <c r="J35" s="146" t="s">
        <v>271</v>
      </c>
      <c r="K35" s="146" t="s">
        <v>1025</v>
      </c>
      <c r="L35" s="147">
        <v>415</v>
      </c>
      <c r="M35" s="147">
        <v>2010</v>
      </c>
      <c r="N35" s="146" t="s">
        <v>1056</v>
      </c>
      <c r="O35" s="146" t="s">
        <v>1057</v>
      </c>
      <c r="P35" s="146" t="s">
        <v>1058</v>
      </c>
      <c r="Q35" s="148"/>
      <c r="R35" s="148"/>
      <c r="S35" s="148"/>
      <c r="T35" s="148"/>
      <c r="U35" s="148"/>
      <c r="V35" s="148"/>
      <c r="W35" s="148"/>
      <c r="X35" s="148"/>
      <c r="Y35" s="148"/>
      <c r="Z35" s="149" t="s">
        <v>185</v>
      </c>
      <c r="AA35" s="149"/>
      <c r="AB35" s="150"/>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row>
    <row r="36" spans="1:51" s="151" customFormat="1" ht="39.75" customHeight="1">
      <c r="A36" s="145" t="s">
        <v>1059</v>
      </c>
      <c r="B36" s="146" t="s">
        <v>228</v>
      </c>
      <c r="C36" s="146" t="s">
        <v>171</v>
      </c>
      <c r="D36" s="146" t="s">
        <v>946</v>
      </c>
      <c r="E36" s="146" t="s">
        <v>947</v>
      </c>
      <c r="F36" s="147">
        <v>3005571189</v>
      </c>
      <c r="G36" s="146" t="s">
        <v>948</v>
      </c>
      <c r="H36" s="146" t="s">
        <v>184</v>
      </c>
      <c r="I36" s="146" t="s">
        <v>271</v>
      </c>
      <c r="J36" s="146" t="s">
        <v>171</v>
      </c>
      <c r="K36" s="146" t="s">
        <v>253</v>
      </c>
      <c r="L36" s="147">
        <v>5283</v>
      </c>
      <c r="M36" s="147">
        <v>2017</v>
      </c>
      <c r="N36" s="146" t="s">
        <v>1060</v>
      </c>
      <c r="O36" s="146" t="s">
        <v>1061</v>
      </c>
      <c r="P36" s="146" t="s">
        <v>952</v>
      </c>
      <c r="Q36" s="148"/>
      <c r="R36" s="148"/>
      <c r="S36" s="148"/>
      <c r="T36" s="148"/>
      <c r="U36" s="148"/>
      <c r="V36" s="148"/>
      <c r="W36" s="148"/>
      <c r="X36" s="148"/>
      <c r="Y36" s="148"/>
      <c r="Z36" s="149" t="s">
        <v>185</v>
      </c>
      <c r="AA36" s="149"/>
      <c r="AB36" s="150"/>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row>
    <row r="37" spans="1:51" s="151" customFormat="1" ht="39.75" customHeight="1">
      <c r="A37" s="145" t="s">
        <v>1062</v>
      </c>
      <c r="B37" s="146" t="s">
        <v>228</v>
      </c>
      <c r="C37" s="146" t="s">
        <v>171</v>
      </c>
      <c r="D37" s="146" t="s">
        <v>946</v>
      </c>
      <c r="E37" s="146" t="s">
        <v>947</v>
      </c>
      <c r="F37" s="147">
        <v>3005571189</v>
      </c>
      <c r="G37" s="146" t="s">
        <v>948</v>
      </c>
      <c r="H37" s="146" t="s">
        <v>184</v>
      </c>
      <c r="I37" s="146" t="s">
        <v>271</v>
      </c>
      <c r="J37" s="146" t="s">
        <v>171</v>
      </c>
      <c r="K37" s="146" t="s">
        <v>1063</v>
      </c>
      <c r="L37" s="147">
        <v>1008</v>
      </c>
      <c r="M37" s="147">
        <v>2018</v>
      </c>
      <c r="N37" s="146" t="s">
        <v>1064</v>
      </c>
      <c r="O37" s="146" t="s">
        <v>1065</v>
      </c>
      <c r="P37" s="146" t="s">
        <v>952</v>
      </c>
      <c r="Q37" s="148"/>
      <c r="R37" s="148"/>
      <c r="S37" s="148"/>
      <c r="T37" s="148"/>
      <c r="U37" s="148"/>
      <c r="V37" s="148"/>
      <c r="W37" s="148"/>
      <c r="X37" s="148"/>
      <c r="Y37" s="148"/>
      <c r="Z37" s="149" t="s">
        <v>185</v>
      </c>
      <c r="AA37" s="149"/>
      <c r="AB37" s="150"/>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row>
    <row r="38" spans="1:51" s="151" customFormat="1" ht="39.75" customHeight="1">
      <c r="A38" s="145" t="s">
        <v>1066</v>
      </c>
      <c r="B38" s="146" t="s">
        <v>228</v>
      </c>
      <c r="C38" s="146" t="s">
        <v>171</v>
      </c>
      <c r="D38" s="146" t="s">
        <v>946</v>
      </c>
      <c r="E38" s="146" t="s">
        <v>947</v>
      </c>
      <c r="F38" s="147">
        <v>3005571189</v>
      </c>
      <c r="G38" s="146" t="s">
        <v>948</v>
      </c>
      <c r="H38" s="146" t="s">
        <v>184</v>
      </c>
      <c r="I38" s="146" t="s">
        <v>271</v>
      </c>
      <c r="J38" s="146" t="s">
        <v>171</v>
      </c>
      <c r="K38" s="146" t="s">
        <v>253</v>
      </c>
      <c r="L38" s="147">
        <v>5111</v>
      </c>
      <c r="M38" s="147">
        <v>2017</v>
      </c>
      <c r="N38" s="146" t="s">
        <v>1067</v>
      </c>
      <c r="O38" s="146" t="s">
        <v>1068</v>
      </c>
      <c r="P38" s="146" t="s">
        <v>952</v>
      </c>
      <c r="Q38" s="148"/>
      <c r="R38" s="148"/>
      <c r="S38" s="148"/>
      <c r="T38" s="148"/>
      <c r="U38" s="148"/>
      <c r="V38" s="148"/>
      <c r="W38" s="148"/>
      <c r="X38" s="148"/>
      <c r="Y38" s="148"/>
      <c r="Z38" s="149" t="s">
        <v>185</v>
      </c>
      <c r="AA38" s="149"/>
      <c r="AB38" s="150"/>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row>
    <row r="39" spans="1:51" s="151" customFormat="1" ht="39.75" customHeight="1">
      <c r="A39" s="145" t="s">
        <v>1069</v>
      </c>
      <c r="B39" s="146" t="s">
        <v>18</v>
      </c>
      <c r="C39" s="146" t="s">
        <v>171</v>
      </c>
      <c r="D39" s="146" t="s">
        <v>1044</v>
      </c>
      <c r="E39" s="146" t="s">
        <v>1045</v>
      </c>
      <c r="F39" s="147">
        <v>3500600</v>
      </c>
      <c r="G39" s="146" t="s">
        <v>1046</v>
      </c>
      <c r="H39" s="146" t="s">
        <v>184</v>
      </c>
      <c r="I39" s="146" t="s">
        <v>271</v>
      </c>
      <c r="J39" s="146" t="s">
        <v>171</v>
      </c>
      <c r="K39" s="146" t="s">
        <v>197</v>
      </c>
      <c r="L39" s="147">
        <v>5006</v>
      </c>
      <c r="M39" s="147">
        <v>2018</v>
      </c>
      <c r="N39" s="146" t="s">
        <v>1070</v>
      </c>
      <c r="O39" s="146" t="s">
        <v>1071</v>
      </c>
      <c r="P39" s="146" t="s">
        <v>1050</v>
      </c>
      <c r="Q39" s="148"/>
      <c r="R39" s="148"/>
      <c r="S39" s="148"/>
      <c r="T39" s="148"/>
      <c r="U39" s="148"/>
      <c r="V39" s="148"/>
      <c r="W39" s="148"/>
      <c r="X39" s="148"/>
      <c r="Y39" s="148"/>
      <c r="Z39" s="149" t="s">
        <v>185</v>
      </c>
      <c r="AA39" s="149"/>
      <c r="AB39" s="150"/>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row>
    <row r="40" spans="1:51" s="151" customFormat="1" ht="39.75" customHeight="1">
      <c r="A40" s="145" t="s">
        <v>1072</v>
      </c>
      <c r="B40" s="146" t="s">
        <v>170</v>
      </c>
      <c r="C40" s="146" t="s">
        <v>171</v>
      </c>
      <c r="D40" s="146" t="s">
        <v>1073</v>
      </c>
      <c r="E40" s="146" t="s">
        <v>1074</v>
      </c>
      <c r="F40" s="147">
        <v>3188554343</v>
      </c>
      <c r="G40" s="146" t="s">
        <v>1075</v>
      </c>
      <c r="H40" s="146" t="s">
        <v>184</v>
      </c>
      <c r="I40" s="146" t="s">
        <v>271</v>
      </c>
      <c r="J40" s="146" t="s">
        <v>171</v>
      </c>
      <c r="K40" s="146" t="s">
        <v>1076</v>
      </c>
      <c r="L40" s="147">
        <v>544</v>
      </c>
      <c r="M40" s="147">
        <v>2017</v>
      </c>
      <c r="N40" s="146" t="s">
        <v>171</v>
      </c>
      <c r="O40" s="146" t="s">
        <v>1077</v>
      </c>
      <c r="P40" s="146" t="s">
        <v>1078</v>
      </c>
      <c r="Q40" s="148"/>
      <c r="R40" s="148"/>
      <c r="S40" s="148"/>
      <c r="T40" s="148"/>
      <c r="U40" s="148"/>
      <c r="V40" s="148"/>
      <c r="W40" s="148"/>
      <c r="X40" s="148"/>
      <c r="Y40" s="148"/>
      <c r="Z40" s="149" t="s">
        <v>185</v>
      </c>
      <c r="AA40" s="149"/>
      <c r="AB40" s="150"/>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row>
    <row r="41" spans="1:51" s="151" customFormat="1" ht="39.75" customHeight="1">
      <c r="A41" s="145"/>
      <c r="B41" s="146" t="s">
        <v>1079</v>
      </c>
      <c r="C41" s="146"/>
      <c r="D41" s="146" t="s">
        <v>1080</v>
      </c>
      <c r="E41" s="146" t="s">
        <v>1081</v>
      </c>
      <c r="F41" s="147">
        <v>7441818</v>
      </c>
      <c r="G41" s="146" t="s">
        <v>278</v>
      </c>
      <c r="H41" s="146" t="s">
        <v>184</v>
      </c>
      <c r="I41" s="146" t="s">
        <v>271</v>
      </c>
      <c r="J41" s="146"/>
      <c r="K41" s="146" t="s">
        <v>1063</v>
      </c>
      <c r="L41" s="147">
        <v>5050</v>
      </c>
      <c r="M41" s="147">
        <v>2016</v>
      </c>
      <c r="N41" s="146" t="s">
        <v>1082</v>
      </c>
      <c r="O41" s="146" t="s">
        <v>1083</v>
      </c>
      <c r="P41" s="146" t="s">
        <v>1084</v>
      </c>
      <c r="Q41" s="148"/>
      <c r="R41" s="148"/>
      <c r="S41" s="148"/>
      <c r="T41" s="148"/>
      <c r="U41" s="148"/>
      <c r="V41" s="148"/>
      <c r="W41" s="148"/>
      <c r="X41" s="148"/>
      <c r="Y41" s="148"/>
      <c r="Z41" s="149" t="s">
        <v>185</v>
      </c>
      <c r="AA41" s="149"/>
      <c r="AB41" s="150"/>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row>
    <row r="42" spans="1:51" s="151" customFormat="1" ht="39.75" customHeight="1">
      <c r="A42" s="145"/>
      <c r="B42" s="146" t="s">
        <v>1079</v>
      </c>
      <c r="C42" s="146"/>
      <c r="D42" s="146" t="s">
        <v>1080</v>
      </c>
      <c r="E42" s="146" t="s">
        <v>1081</v>
      </c>
      <c r="F42" s="147">
        <v>7441818</v>
      </c>
      <c r="G42" s="146" t="s">
        <v>278</v>
      </c>
      <c r="H42" s="146" t="s">
        <v>184</v>
      </c>
      <c r="I42" s="146" t="s">
        <v>271</v>
      </c>
      <c r="J42" s="146"/>
      <c r="K42" s="146" t="s">
        <v>1063</v>
      </c>
      <c r="L42" s="147">
        <v>5050</v>
      </c>
      <c r="M42" s="147">
        <v>2016</v>
      </c>
      <c r="N42" s="146" t="s">
        <v>1085</v>
      </c>
      <c r="O42" s="146" t="s">
        <v>1086</v>
      </c>
      <c r="P42" s="146"/>
      <c r="Q42" s="148"/>
      <c r="R42" s="148"/>
      <c r="S42" s="148"/>
      <c r="T42" s="148"/>
      <c r="U42" s="148"/>
      <c r="V42" s="148"/>
      <c r="W42" s="148"/>
      <c r="X42" s="148"/>
      <c r="Y42" s="148"/>
      <c r="Z42" s="149" t="s">
        <v>185</v>
      </c>
      <c r="AA42" s="149"/>
      <c r="AB42" s="150"/>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row>
    <row r="43" spans="1:51" s="151" customFormat="1" ht="39.75" customHeight="1">
      <c r="A43" s="145"/>
      <c r="B43" s="146" t="s">
        <v>1079</v>
      </c>
      <c r="C43" s="146"/>
      <c r="D43" s="146" t="s">
        <v>1080</v>
      </c>
      <c r="E43" s="146" t="s">
        <v>1081</v>
      </c>
      <c r="F43" s="147">
        <v>7441818</v>
      </c>
      <c r="G43" s="146" t="s">
        <v>278</v>
      </c>
      <c r="H43" s="146" t="s">
        <v>184</v>
      </c>
      <c r="I43" s="146" t="s">
        <v>271</v>
      </c>
      <c r="J43" s="146"/>
      <c r="K43" s="146" t="s">
        <v>1063</v>
      </c>
      <c r="L43" s="147">
        <v>5050</v>
      </c>
      <c r="M43" s="147">
        <v>2016</v>
      </c>
      <c r="N43" s="146" t="s">
        <v>1087</v>
      </c>
      <c r="O43" s="146" t="s">
        <v>1088</v>
      </c>
      <c r="P43" s="146" t="s">
        <v>1089</v>
      </c>
      <c r="Q43" s="148"/>
      <c r="R43" s="148"/>
      <c r="S43" s="148"/>
      <c r="T43" s="148"/>
      <c r="U43" s="148"/>
      <c r="V43" s="148"/>
      <c r="W43" s="148"/>
      <c r="X43" s="148"/>
      <c r="Y43" s="148"/>
      <c r="Z43" s="149" t="s">
        <v>185</v>
      </c>
      <c r="AA43" s="149"/>
      <c r="AB43" s="150"/>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row>
    <row r="44" spans="1:51" s="151" customFormat="1" ht="39.75" customHeight="1">
      <c r="A44" s="145"/>
      <c r="B44" s="146" t="s">
        <v>1079</v>
      </c>
      <c r="C44" s="146"/>
      <c r="D44" s="146" t="s">
        <v>1080</v>
      </c>
      <c r="E44" s="146" t="s">
        <v>1081</v>
      </c>
      <c r="F44" s="147">
        <v>7441818</v>
      </c>
      <c r="G44" s="146" t="s">
        <v>278</v>
      </c>
      <c r="H44" s="146" t="s">
        <v>184</v>
      </c>
      <c r="I44" s="146" t="s">
        <v>271</v>
      </c>
      <c r="J44" s="146"/>
      <c r="K44" s="146" t="s">
        <v>1063</v>
      </c>
      <c r="L44" s="147">
        <v>5050</v>
      </c>
      <c r="M44" s="147">
        <v>2016</v>
      </c>
      <c r="N44" s="146" t="s">
        <v>1090</v>
      </c>
      <c r="O44" s="146" t="s">
        <v>1091</v>
      </c>
      <c r="P44" s="146" t="s">
        <v>1092</v>
      </c>
      <c r="Q44" s="148"/>
      <c r="R44" s="148"/>
      <c r="S44" s="148"/>
      <c r="T44" s="148"/>
      <c r="U44" s="148"/>
      <c r="V44" s="148"/>
      <c r="W44" s="148"/>
      <c r="X44" s="148"/>
      <c r="Y44" s="148"/>
      <c r="Z44" s="149" t="s">
        <v>185</v>
      </c>
      <c r="AA44" s="149"/>
      <c r="AB44" s="150"/>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row>
    <row r="45" spans="1:51" s="151" customFormat="1" ht="39.75" customHeight="1">
      <c r="A45" s="145"/>
      <c r="B45" s="146" t="s">
        <v>1079</v>
      </c>
      <c r="C45" s="146"/>
      <c r="D45" s="146" t="s">
        <v>1080</v>
      </c>
      <c r="E45" s="146" t="s">
        <v>1081</v>
      </c>
      <c r="F45" s="147">
        <v>7441818</v>
      </c>
      <c r="G45" s="146" t="s">
        <v>278</v>
      </c>
      <c r="H45" s="146" t="s">
        <v>184</v>
      </c>
      <c r="I45" s="146" t="s">
        <v>271</v>
      </c>
      <c r="J45" s="146"/>
      <c r="K45" s="146" t="s">
        <v>1063</v>
      </c>
      <c r="L45" s="147">
        <v>5050</v>
      </c>
      <c r="M45" s="147">
        <v>2016</v>
      </c>
      <c r="N45" s="146" t="s">
        <v>1093</v>
      </c>
      <c r="O45" s="146" t="s">
        <v>1094</v>
      </c>
      <c r="P45" s="146" t="s">
        <v>1095</v>
      </c>
      <c r="Q45" s="148"/>
      <c r="R45" s="148"/>
      <c r="S45" s="148"/>
      <c r="T45" s="148"/>
      <c r="U45" s="148"/>
      <c r="V45" s="148"/>
      <c r="W45" s="148"/>
      <c r="X45" s="148"/>
      <c r="Y45" s="148"/>
      <c r="Z45" s="149" t="s">
        <v>185</v>
      </c>
      <c r="AA45" s="149"/>
      <c r="AB45" s="150"/>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row>
    <row r="46" spans="1:51" s="151" customFormat="1" ht="39.75" customHeight="1">
      <c r="A46" s="145"/>
      <c r="B46" s="146" t="s">
        <v>1079</v>
      </c>
      <c r="C46" s="146"/>
      <c r="D46" s="146" t="s">
        <v>1080</v>
      </c>
      <c r="E46" s="146" t="s">
        <v>1081</v>
      </c>
      <c r="F46" s="147">
        <v>7441818</v>
      </c>
      <c r="G46" s="146" t="s">
        <v>278</v>
      </c>
      <c r="H46" s="146" t="s">
        <v>184</v>
      </c>
      <c r="I46" s="146" t="s">
        <v>271</v>
      </c>
      <c r="J46" s="146"/>
      <c r="K46" s="146" t="s">
        <v>1063</v>
      </c>
      <c r="L46" s="147">
        <v>5050</v>
      </c>
      <c r="M46" s="147">
        <v>2016</v>
      </c>
      <c r="N46" s="146" t="s">
        <v>1096</v>
      </c>
      <c r="O46" s="146" t="s">
        <v>1097</v>
      </c>
      <c r="P46" s="146" t="s">
        <v>1098</v>
      </c>
      <c r="Q46" s="148"/>
      <c r="R46" s="148"/>
      <c r="S46" s="148"/>
      <c r="T46" s="148"/>
      <c r="U46" s="148"/>
      <c r="V46" s="148"/>
      <c r="W46" s="148"/>
      <c r="X46" s="148"/>
      <c r="Y46" s="148"/>
      <c r="Z46" s="149" t="s">
        <v>185</v>
      </c>
      <c r="AA46" s="149"/>
      <c r="AB46" s="150"/>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row>
    <row r="47" spans="1:51" s="151" customFormat="1" ht="39.75" customHeight="1">
      <c r="A47" s="145"/>
      <c r="B47" s="146" t="s">
        <v>1079</v>
      </c>
      <c r="C47" s="146"/>
      <c r="D47" s="146" t="s">
        <v>1080</v>
      </c>
      <c r="E47" s="146" t="s">
        <v>1081</v>
      </c>
      <c r="F47" s="147">
        <v>7441818</v>
      </c>
      <c r="G47" s="146" t="s">
        <v>278</v>
      </c>
      <c r="H47" s="146" t="s">
        <v>184</v>
      </c>
      <c r="I47" s="146" t="s">
        <v>271</v>
      </c>
      <c r="J47" s="146"/>
      <c r="K47" s="146" t="s">
        <v>1063</v>
      </c>
      <c r="L47" s="147">
        <v>5050</v>
      </c>
      <c r="M47" s="147">
        <v>2016</v>
      </c>
      <c r="N47" s="146" t="s">
        <v>1099</v>
      </c>
      <c r="O47" s="146" t="s">
        <v>1100</v>
      </c>
      <c r="P47" s="146" t="s">
        <v>1101</v>
      </c>
      <c r="Q47" s="148"/>
      <c r="R47" s="148"/>
      <c r="S47" s="148"/>
      <c r="T47" s="148"/>
      <c r="U47" s="148"/>
      <c r="V47" s="148"/>
      <c r="W47" s="148"/>
      <c r="X47" s="148"/>
      <c r="Y47" s="148"/>
      <c r="Z47" s="149" t="s">
        <v>185</v>
      </c>
      <c r="AA47" s="149"/>
      <c r="AB47" s="150"/>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row>
    <row r="48" spans="1:51" s="151" customFormat="1" ht="39.75" customHeight="1">
      <c r="A48" s="145"/>
      <c r="B48" s="146" t="s">
        <v>1079</v>
      </c>
      <c r="C48" s="146"/>
      <c r="D48" s="146" t="s">
        <v>1080</v>
      </c>
      <c r="E48" s="146" t="s">
        <v>1081</v>
      </c>
      <c r="F48" s="147">
        <v>7441818</v>
      </c>
      <c r="G48" s="146" t="s">
        <v>278</v>
      </c>
      <c r="H48" s="146" t="s">
        <v>184</v>
      </c>
      <c r="I48" s="146" t="s">
        <v>271</v>
      </c>
      <c r="J48" s="146"/>
      <c r="K48" s="146" t="s">
        <v>1063</v>
      </c>
      <c r="L48" s="147">
        <v>5050</v>
      </c>
      <c r="M48" s="147">
        <v>2016</v>
      </c>
      <c r="N48" s="146" t="s">
        <v>1102</v>
      </c>
      <c r="O48" s="146" t="s">
        <v>1103</v>
      </c>
      <c r="P48" s="146" t="s">
        <v>1104</v>
      </c>
      <c r="Q48" s="148"/>
      <c r="R48" s="148"/>
      <c r="S48" s="148"/>
      <c r="T48" s="148"/>
      <c r="U48" s="148"/>
      <c r="V48" s="148"/>
      <c r="W48" s="148"/>
      <c r="X48" s="148"/>
      <c r="Y48" s="148"/>
      <c r="Z48" s="149" t="s">
        <v>185</v>
      </c>
      <c r="AA48" s="149"/>
      <c r="AB48" s="150"/>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row>
    <row r="49" spans="1:51" s="151" customFormat="1" ht="39.75" customHeight="1">
      <c r="A49" s="145"/>
      <c r="B49" s="146" t="s">
        <v>1079</v>
      </c>
      <c r="C49" s="146"/>
      <c r="D49" s="146" t="s">
        <v>1080</v>
      </c>
      <c r="E49" s="146" t="s">
        <v>1081</v>
      </c>
      <c r="F49" s="147">
        <v>7441818</v>
      </c>
      <c r="G49" s="146" t="s">
        <v>278</v>
      </c>
      <c r="H49" s="146" t="s">
        <v>184</v>
      </c>
      <c r="I49" s="146" t="s">
        <v>271</v>
      </c>
      <c r="J49" s="146"/>
      <c r="K49" s="146" t="s">
        <v>1063</v>
      </c>
      <c r="L49" s="147">
        <v>5050</v>
      </c>
      <c r="M49" s="147">
        <v>2016</v>
      </c>
      <c r="N49" s="146" t="s">
        <v>1105</v>
      </c>
      <c r="O49" s="146" t="s">
        <v>1106</v>
      </c>
      <c r="P49" s="146" t="s">
        <v>1107</v>
      </c>
      <c r="Q49" s="148"/>
      <c r="R49" s="148"/>
      <c r="S49" s="148"/>
      <c r="T49" s="148"/>
      <c r="U49" s="148"/>
      <c r="V49" s="148"/>
      <c r="W49" s="148"/>
      <c r="X49" s="148"/>
      <c r="Y49" s="148"/>
      <c r="Z49" s="149" t="s">
        <v>185</v>
      </c>
      <c r="AA49" s="149"/>
      <c r="AB49" s="150"/>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row>
    <row r="50" spans="1:51" s="151" customFormat="1" ht="39.75" customHeight="1">
      <c r="A50" s="145"/>
      <c r="B50" s="146" t="s">
        <v>1079</v>
      </c>
      <c r="C50" s="146"/>
      <c r="D50" s="146" t="s">
        <v>1080</v>
      </c>
      <c r="E50" s="146" t="s">
        <v>1081</v>
      </c>
      <c r="F50" s="147">
        <v>7441818</v>
      </c>
      <c r="G50" s="146" t="s">
        <v>278</v>
      </c>
      <c r="H50" s="146" t="s">
        <v>184</v>
      </c>
      <c r="I50" s="146" t="s">
        <v>271</v>
      </c>
      <c r="J50" s="146"/>
      <c r="K50" s="146" t="s">
        <v>1063</v>
      </c>
      <c r="L50" s="147">
        <v>5050</v>
      </c>
      <c r="M50" s="147">
        <v>2016</v>
      </c>
      <c r="N50" s="146" t="s">
        <v>1108</v>
      </c>
      <c r="O50" s="146" t="s">
        <v>1109</v>
      </c>
      <c r="P50" s="146" t="s">
        <v>1110</v>
      </c>
      <c r="Q50" s="148"/>
      <c r="R50" s="148"/>
      <c r="S50" s="148"/>
      <c r="T50" s="148"/>
      <c r="U50" s="148"/>
      <c r="V50" s="148"/>
      <c r="W50" s="148"/>
      <c r="X50" s="148"/>
      <c r="Y50" s="148"/>
      <c r="Z50" s="149" t="s">
        <v>185</v>
      </c>
      <c r="AA50" s="149"/>
      <c r="AB50" s="150"/>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row>
    <row r="51" spans="1:51" s="151" customFormat="1" ht="39.75" customHeight="1">
      <c r="A51" s="145"/>
      <c r="B51" s="146" t="s">
        <v>1079</v>
      </c>
      <c r="C51" s="146"/>
      <c r="D51" s="146" t="s">
        <v>1080</v>
      </c>
      <c r="E51" s="146" t="s">
        <v>1081</v>
      </c>
      <c r="F51" s="147">
        <v>7441818</v>
      </c>
      <c r="G51" s="146" t="s">
        <v>278</v>
      </c>
      <c r="H51" s="146" t="s">
        <v>184</v>
      </c>
      <c r="I51" s="146" t="s">
        <v>271</v>
      </c>
      <c r="J51" s="146"/>
      <c r="K51" s="146" t="s">
        <v>1063</v>
      </c>
      <c r="L51" s="147">
        <v>5050</v>
      </c>
      <c r="M51" s="147">
        <v>2016</v>
      </c>
      <c r="N51" s="146" t="s">
        <v>1111</v>
      </c>
      <c r="O51" s="146" t="s">
        <v>1112</v>
      </c>
      <c r="P51" s="146" t="s">
        <v>1113</v>
      </c>
      <c r="Q51" s="148"/>
      <c r="R51" s="148"/>
      <c r="S51" s="148"/>
      <c r="T51" s="148"/>
      <c r="U51" s="148"/>
      <c r="V51" s="148"/>
      <c r="W51" s="148"/>
      <c r="X51" s="148"/>
      <c r="Y51" s="148"/>
      <c r="Z51" s="149" t="s">
        <v>185</v>
      </c>
      <c r="AA51" s="149"/>
      <c r="AB51" s="150"/>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row>
    <row r="52" spans="1:51" s="151" customFormat="1" ht="39.75" customHeight="1">
      <c r="A52" s="145"/>
      <c r="B52" s="146" t="s">
        <v>1079</v>
      </c>
      <c r="C52" s="146"/>
      <c r="D52" s="146" t="s">
        <v>1080</v>
      </c>
      <c r="E52" s="146" t="s">
        <v>1081</v>
      </c>
      <c r="F52" s="147">
        <v>7441818</v>
      </c>
      <c r="G52" s="146" t="s">
        <v>278</v>
      </c>
      <c r="H52" s="146" t="s">
        <v>184</v>
      </c>
      <c r="I52" s="146" t="s">
        <v>271</v>
      </c>
      <c r="J52" s="146"/>
      <c r="K52" s="146" t="s">
        <v>1063</v>
      </c>
      <c r="L52" s="147">
        <v>5050</v>
      </c>
      <c r="M52" s="147">
        <v>2016</v>
      </c>
      <c r="N52" s="146" t="s">
        <v>1114</v>
      </c>
      <c r="O52" s="146" t="s">
        <v>1115</v>
      </c>
      <c r="P52" s="146" t="s">
        <v>1107</v>
      </c>
      <c r="Q52" s="148"/>
      <c r="R52" s="148"/>
      <c r="S52" s="148"/>
      <c r="T52" s="148"/>
      <c r="U52" s="148"/>
      <c r="V52" s="148"/>
      <c r="W52" s="148"/>
      <c r="X52" s="148"/>
      <c r="Y52" s="148"/>
      <c r="Z52" s="149" t="s">
        <v>185</v>
      </c>
      <c r="AA52" s="149"/>
      <c r="AB52" s="150"/>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row>
    <row r="53" spans="1:51" s="151" customFormat="1" ht="39.75" customHeight="1">
      <c r="A53" s="145"/>
      <c r="B53" s="146" t="s">
        <v>1079</v>
      </c>
      <c r="C53" s="146"/>
      <c r="D53" s="146" t="s">
        <v>1080</v>
      </c>
      <c r="E53" s="146" t="s">
        <v>1081</v>
      </c>
      <c r="F53" s="147">
        <v>7441818</v>
      </c>
      <c r="G53" s="146" t="s">
        <v>278</v>
      </c>
      <c r="H53" s="146" t="s">
        <v>184</v>
      </c>
      <c r="I53" s="146" t="s">
        <v>271</v>
      </c>
      <c r="J53" s="146"/>
      <c r="K53" s="146" t="s">
        <v>1063</v>
      </c>
      <c r="L53" s="147">
        <v>5050</v>
      </c>
      <c r="M53" s="147">
        <v>2016</v>
      </c>
      <c r="N53" s="146" t="s">
        <v>1116</v>
      </c>
      <c r="O53" s="146" t="s">
        <v>1117</v>
      </c>
      <c r="P53" s="146" t="s">
        <v>1118</v>
      </c>
      <c r="Q53" s="148"/>
      <c r="R53" s="148"/>
      <c r="S53" s="148"/>
      <c r="T53" s="148"/>
      <c r="U53" s="148"/>
      <c r="V53" s="148"/>
      <c r="W53" s="148"/>
      <c r="X53" s="148"/>
      <c r="Y53" s="148"/>
      <c r="Z53" s="149" t="s">
        <v>185</v>
      </c>
      <c r="AA53" s="149"/>
      <c r="AB53" s="150"/>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row>
    <row r="54" spans="1:51" s="151" customFormat="1" ht="39.75" customHeight="1">
      <c r="A54" s="145"/>
      <c r="B54" s="146" t="s">
        <v>1079</v>
      </c>
      <c r="C54" s="146"/>
      <c r="D54" s="146" t="s">
        <v>1080</v>
      </c>
      <c r="E54" s="146" t="s">
        <v>1081</v>
      </c>
      <c r="F54" s="147">
        <v>7441818</v>
      </c>
      <c r="G54" s="146" t="s">
        <v>278</v>
      </c>
      <c r="H54" s="146" t="s">
        <v>184</v>
      </c>
      <c r="I54" s="146" t="s">
        <v>271</v>
      </c>
      <c r="J54" s="146"/>
      <c r="K54" s="146" t="s">
        <v>1063</v>
      </c>
      <c r="L54" s="147">
        <v>5050</v>
      </c>
      <c r="M54" s="147">
        <v>2016</v>
      </c>
      <c r="N54" s="146" t="s">
        <v>1119</v>
      </c>
      <c r="O54" s="146" t="s">
        <v>1120</v>
      </c>
      <c r="P54" s="146" t="s">
        <v>1121</v>
      </c>
      <c r="Q54" s="148"/>
      <c r="R54" s="148"/>
      <c r="S54" s="148"/>
      <c r="T54" s="148"/>
      <c r="U54" s="148"/>
      <c r="V54" s="148"/>
      <c r="W54" s="148"/>
      <c r="X54" s="148"/>
      <c r="Y54" s="148"/>
      <c r="Z54" s="149" t="s">
        <v>185</v>
      </c>
      <c r="AA54" s="149"/>
      <c r="AB54" s="150"/>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row>
    <row r="55" spans="1:51" s="151" customFormat="1" ht="39.75" customHeight="1">
      <c r="A55" s="145"/>
      <c r="B55" s="146" t="s">
        <v>1079</v>
      </c>
      <c r="C55" s="146"/>
      <c r="D55" s="146" t="s">
        <v>1080</v>
      </c>
      <c r="E55" s="146" t="s">
        <v>1081</v>
      </c>
      <c r="F55" s="147">
        <v>7441818</v>
      </c>
      <c r="G55" s="146" t="s">
        <v>278</v>
      </c>
      <c r="H55" s="146" t="s">
        <v>184</v>
      </c>
      <c r="I55" s="146" t="s">
        <v>271</v>
      </c>
      <c r="J55" s="146"/>
      <c r="K55" s="146" t="s">
        <v>1063</v>
      </c>
      <c r="L55" s="147">
        <v>5050</v>
      </c>
      <c r="M55" s="147">
        <v>2016</v>
      </c>
      <c r="N55" s="146" t="s">
        <v>1122</v>
      </c>
      <c r="O55" s="146" t="s">
        <v>1123</v>
      </c>
      <c r="P55" s="146" t="s">
        <v>1124</v>
      </c>
      <c r="Q55" s="148"/>
      <c r="R55" s="148"/>
      <c r="S55" s="148"/>
      <c r="T55" s="148"/>
      <c r="U55" s="148"/>
      <c r="V55" s="148"/>
      <c r="W55" s="148"/>
      <c r="X55" s="148"/>
      <c r="Y55" s="148"/>
      <c r="Z55" s="149" t="s">
        <v>185</v>
      </c>
      <c r="AA55" s="149"/>
      <c r="AB55" s="150"/>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row>
    <row r="56" spans="1:51" s="151" customFormat="1" ht="39.75" customHeight="1">
      <c r="A56" s="145"/>
      <c r="B56" s="146" t="s">
        <v>1079</v>
      </c>
      <c r="C56" s="146"/>
      <c r="D56" s="146" t="s">
        <v>1080</v>
      </c>
      <c r="E56" s="146" t="s">
        <v>1081</v>
      </c>
      <c r="F56" s="147">
        <v>7441818</v>
      </c>
      <c r="G56" s="146" t="s">
        <v>278</v>
      </c>
      <c r="H56" s="146" t="s">
        <v>184</v>
      </c>
      <c r="I56" s="146" t="s">
        <v>271</v>
      </c>
      <c r="J56" s="146"/>
      <c r="K56" s="146" t="s">
        <v>1063</v>
      </c>
      <c r="L56" s="147">
        <v>5050</v>
      </c>
      <c r="M56" s="147">
        <v>2016</v>
      </c>
      <c r="N56" s="146" t="s">
        <v>1125</v>
      </c>
      <c r="O56" s="146" t="s">
        <v>1126</v>
      </c>
      <c r="P56" s="146" t="s">
        <v>1127</v>
      </c>
      <c r="Q56" s="148"/>
      <c r="R56" s="148"/>
      <c r="S56" s="148"/>
      <c r="T56" s="148"/>
      <c r="U56" s="148"/>
      <c r="V56" s="148"/>
      <c r="W56" s="148"/>
      <c r="X56" s="148"/>
      <c r="Y56" s="148"/>
      <c r="Z56" s="149" t="s">
        <v>185</v>
      </c>
      <c r="AA56" s="149"/>
      <c r="AB56" s="150"/>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row>
    <row r="57" spans="1:51" s="151" customFormat="1" ht="39.75" customHeight="1">
      <c r="A57" s="145"/>
      <c r="B57" s="146" t="s">
        <v>1079</v>
      </c>
      <c r="C57" s="146"/>
      <c r="D57" s="146" t="s">
        <v>1080</v>
      </c>
      <c r="E57" s="146" t="s">
        <v>1081</v>
      </c>
      <c r="F57" s="147">
        <v>7441818</v>
      </c>
      <c r="G57" s="146" t="s">
        <v>278</v>
      </c>
      <c r="H57" s="146" t="s">
        <v>184</v>
      </c>
      <c r="I57" s="146" t="s">
        <v>271</v>
      </c>
      <c r="J57" s="146"/>
      <c r="K57" s="146" t="s">
        <v>1063</v>
      </c>
      <c r="L57" s="147">
        <v>5050</v>
      </c>
      <c r="M57" s="147">
        <v>2016</v>
      </c>
      <c r="N57" s="146"/>
      <c r="O57" s="146"/>
      <c r="P57" s="146" t="s">
        <v>1128</v>
      </c>
      <c r="Q57" s="148"/>
      <c r="R57" s="148"/>
      <c r="S57" s="148"/>
      <c r="T57" s="148"/>
      <c r="U57" s="148"/>
      <c r="V57" s="148"/>
      <c r="W57" s="148"/>
      <c r="X57" s="148"/>
      <c r="Y57" s="148"/>
      <c r="Z57" s="149" t="s">
        <v>185</v>
      </c>
      <c r="AA57" s="149"/>
      <c r="AB57" s="150"/>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row>
    <row r="58" spans="1:51" s="151" customFormat="1" ht="39.75" customHeight="1">
      <c r="A58" s="145"/>
      <c r="B58" s="146" t="s">
        <v>1079</v>
      </c>
      <c r="C58" s="146"/>
      <c r="D58" s="146" t="s">
        <v>1080</v>
      </c>
      <c r="E58" s="146" t="s">
        <v>1081</v>
      </c>
      <c r="F58" s="147">
        <v>7441818</v>
      </c>
      <c r="G58" s="146" t="s">
        <v>278</v>
      </c>
      <c r="H58" s="146" t="s">
        <v>184</v>
      </c>
      <c r="I58" s="146" t="s">
        <v>271</v>
      </c>
      <c r="J58" s="146"/>
      <c r="K58" s="146" t="s">
        <v>1063</v>
      </c>
      <c r="L58" s="147">
        <v>5050</v>
      </c>
      <c r="M58" s="147">
        <v>2016</v>
      </c>
      <c r="N58" s="146"/>
      <c r="O58" s="146"/>
      <c r="P58" s="146" t="s">
        <v>1129</v>
      </c>
      <c r="Q58" s="148"/>
      <c r="R58" s="148"/>
      <c r="S58" s="148"/>
      <c r="T58" s="148"/>
      <c r="U58" s="148"/>
      <c r="V58" s="148"/>
      <c r="W58" s="148"/>
      <c r="X58" s="148"/>
      <c r="Y58" s="148"/>
      <c r="Z58" s="149" t="s">
        <v>185</v>
      </c>
      <c r="AA58" s="149"/>
      <c r="AB58" s="150"/>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row>
    <row r="59" spans="1:51" s="151" customFormat="1" ht="39.75" customHeight="1">
      <c r="A59" s="145"/>
      <c r="B59" s="146" t="s">
        <v>1079</v>
      </c>
      <c r="C59" s="146"/>
      <c r="D59" s="146" t="s">
        <v>1080</v>
      </c>
      <c r="E59" s="146" t="s">
        <v>1081</v>
      </c>
      <c r="F59" s="147">
        <v>7441818</v>
      </c>
      <c r="G59" s="146" t="s">
        <v>278</v>
      </c>
      <c r="H59" s="146" t="s">
        <v>184</v>
      </c>
      <c r="I59" s="146" t="s">
        <v>271</v>
      </c>
      <c r="J59" s="146"/>
      <c r="K59" s="146" t="s">
        <v>1063</v>
      </c>
      <c r="L59" s="147">
        <v>5050</v>
      </c>
      <c r="M59" s="147">
        <v>2016</v>
      </c>
      <c r="N59" s="146" t="s">
        <v>1130</v>
      </c>
      <c r="O59" s="146" t="s">
        <v>1131</v>
      </c>
      <c r="P59" s="146" t="s">
        <v>1107</v>
      </c>
      <c r="Q59" s="148"/>
      <c r="R59" s="148"/>
      <c r="S59" s="148"/>
      <c r="T59" s="148"/>
      <c r="U59" s="148"/>
      <c r="V59" s="148"/>
      <c r="W59" s="148"/>
      <c r="X59" s="148"/>
      <c r="Y59" s="148"/>
      <c r="Z59" s="149" t="s">
        <v>185</v>
      </c>
      <c r="AA59" s="149"/>
      <c r="AB59" s="150"/>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row>
    <row r="60" spans="1:51" s="151" customFormat="1" ht="39.75" customHeight="1">
      <c r="A60" s="145"/>
      <c r="B60" s="146" t="s">
        <v>1079</v>
      </c>
      <c r="C60" s="146"/>
      <c r="D60" s="146" t="s">
        <v>1080</v>
      </c>
      <c r="E60" s="146" t="s">
        <v>1081</v>
      </c>
      <c r="F60" s="147">
        <v>7441818</v>
      </c>
      <c r="G60" s="146" t="s">
        <v>278</v>
      </c>
      <c r="H60" s="146" t="s">
        <v>184</v>
      </c>
      <c r="I60" s="146" t="s">
        <v>271</v>
      </c>
      <c r="J60" s="146"/>
      <c r="K60" s="146" t="s">
        <v>1063</v>
      </c>
      <c r="L60" s="147">
        <v>5050</v>
      </c>
      <c r="M60" s="147">
        <v>2016</v>
      </c>
      <c r="N60" s="146" t="s">
        <v>1132</v>
      </c>
      <c r="O60" s="146" t="s">
        <v>1133</v>
      </c>
      <c r="P60" s="146" t="s">
        <v>1134</v>
      </c>
      <c r="Q60" s="148"/>
      <c r="R60" s="148"/>
      <c r="S60" s="148"/>
      <c r="T60" s="148"/>
      <c r="U60" s="148"/>
      <c r="V60" s="148"/>
      <c r="W60" s="148"/>
      <c r="X60" s="148"/>
      <c r="Y60" s="148"/>
      <c r="Z60" s="149" t="s">
        <v>185</v>
      </c>
      <c r="AA60" s="149"/>
      <c r="AB60" s="150"/>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row>
    <row r="61" spans="1:51" s="151" customFormat="1" ht="39.75" customHeight="1">
      <c r="A61" s="145"/>
      <c r="B61" s="146" t="s">
        <v>1079</v>
      </c>
      <c r="C61" s="146"/>
      <c r="D61" s="146" t="s">
        <v>1080</v>
      </c>
      <c r="E61" s="146" t="s">
        <v>1081</v>
      </c>
      <c r="F61" s="147">
        <v>7441818</v>
      </c>
      <c r="G61" s="146" t="s">
        <v>278</v>
      </c>
      <c r="H61" s="146" t="s">
        <v>184</v>
      </c>
      <c r="I61" s="146" t="s">
        <v>271</v>
      </c>
      <c r="J61" s="146"/>
      <c r="K61" s="146" t="s">
        <v>1063</v>
      </c>
      <c r="L61" s="147">
        <v>5050</v>
      </c>
      <c r="M61" s="147">
        <v>2016</v>
      </c>
      <c r="N61" s="146" t="s">
        <v>1135</v>
      </c>
      <c r="O61" s="146" t="s">
        <v>1136</v>
      </c>
      <c r="P61" s="146" t="s">
        <v>1137</v>
      </c>
      <c r="Q61" s="148"/>
      <c r="R61" s="148"/>
      <c r="S61" s="148"/>
      <c r="T61" s="148"/>
      <c r="U61" s="148"/>
      <c r="V61" s="148"/>
      <c r="W61" s="148"/>
      <c r="X61" s="148"/>
      <c r="Y61" s="148"/>
      <c r="Z61" s="149" t="s">
        <v>185</v>
      </c>
      <c r="AA61" s="149"/>
      <c r="AB61" s="150"/>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row>
    <row r="62" spans="1:51" s="151" customFormat="1" ht="39.75" customHeight="1">
      <c r="A62" s="145"/>
      <c r="B62" s="146" t="s">
        <v>1079</v>
      </c>
      <c r="C62" s="146"/>
      <c r="D62" s="146" t="s">
        <v>1080</v>
      </c>
      <c r="E62" s="146" t="s">
        <v>1081</v>
      </c>
      <c r="F62" s="147">
        <v>7441818</v>
      </c>
      <c r="G62" s="146" t="s">
        <v>278</v>
      </c>
      <c r="H62" s="146" t="s">
        <v>184</v>
      </c>
      <c r="I62" s="146" t="s">
        <v>271</v>
      </c>
      <c r="J62" s="146"/>
      <c r="K62" s="146" t="s">
        <v>1063</v>
      </c>
      <c r="L62" s="147">
        <v>5050</v>
      </c>
      <c r="M62" s="147">
        <v>2016</v>
      </c>
      <c r="N62" s="146" t="s">
        <v>1138</v>
      </c>
      <c r="O62" s="146" t="s">
        <v>1139</v>
      </c>
      <c r="P62" s="146" t="s">
        <v>1140</v>
      </c>
      <c r="Q62" s="148"/>
      <c r="R62" s="148"/>
      <c r="S62" s="148"/>
      <c r="T62" s="148"/>
      <c r="U62" s="148"/>
      <c r="V62" s="148"/>
      <c r="W62" s="148"/>
      <c r="X62" s="148"/>
      <c r="Y62" s="148"/>
      <c r="Z62" s="149" t="s">
        <v>185</v>
      </c>
      <c r="AA62" s="149"/>
      <c r="AB62" s="150"/>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row>
    <row r="63" spans="1:51" s="151" customFormat="1" ht="39.75" customHeight="1">
      <c r="A63" s="145"/>
      <c r="B63" s="146" t="s">
        <v>1079</v>
      </c>
      <c r="C63" s="146"/>
      <c r="D63" s="146" t="s">
        <v>1080</v>
      </c>
      <c r="E63" s="146" t="s">
        <v>1081</v>
      </c>
      <c r="F63" s="147">
        <v>7441818</v>
      </c>
      <c r="G63" s="146" t="s">
        <v>278</v>
      </c>
      <c r="H63" s="146" t="s">
        <v>184</v>
      </c>
      <c r="I63" s="146" t="s">
        <v>271</v>
      </c>
      <c r="J63" s="146"/>
      <c r="K63" s="146" t="s">
        <v>1063</v>
      </c>
      <c r="L63" s="147">
        <v>5050</v>
      </c>
      <c r="M63" s="147">
        <v>2016</v>
      </c>
      <c r="N63" s="146" t="s">
        <v>1141</v>
      </c>
      <c r="O63" s="146" t="s">
        <v>1142</v>
      </c>
      <c r="P63" s="146" t="s">
        <v>1143</v>
      </c>
      <c r="Q63" s="148"/>
      <c r="R63" s="148"/>
      <c r="S63" s="148"/>
      <c r="T63" s="148"/>
      <c r="U63" s="148"/>
      <c r="V63" s="148"/>
      <c r="W63" s="148"/>
      <c r="X63" s="148"/>
      <c r="Y63" s="148"/>
      <c r="Z63" s="149" t="s">
        <v>185</v>
      </c>
      <c r="AA63" s="149"/>
      <c r="AB63" s="150"/>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row>
    <row r="64" spans="1:51" s="151" customFormat="1" ht="39.75" customHeight="1">
      <c r="A64" s="145"/>
      <c r="B64" s="146" t="s">
        <v>1079</v>
      </c>
      <c r="C64" s="146"/>
      <c r="D64" s="146" t="s">
        <v>1080</v>
      </c>
      <c r="E64" s="146" t="s">
        <v>1081</v>
      </c>
      <c r="F64" s="147">
        <v>7441818</v>
      </c>
      <c r="G64" s="146" t="s">
        <v>278</v>
      </c>
      <c r="H64" s="146" t="s">
        <v>184</v>
      </c>
      <c r="I64" s="146" t="s">
        <v>271</v>
      </c>
      <c r="J64" s="146"/>
      <c r="K64" s="146" t="s">
        <v>1063</v>
      </c>
      <c r="L64" s="147">
        <v>5050</v>
      </c>
      <c r="M64" s="147">
        <v>2016</v>
      </c>
      <c r="N64" s="146" t="s">
        <v>1144</v>
      </c>
      <c r="O64" s="146" t="s">
        <v>1145</v>
      </c>
      <c r="P64" s="146" t="s">
        <v>1146</v>
      </c>
      <c r="Q64" s="148"/>
      <c r="R64" s="148"/>
      <c r="S64" s="148"/>
      <c r="T64" s="148"/>
      <c r="U64" s="148"/>
      <c r="V64" s="148"/>
      <c r="W64" s="148"/>
      <c r="X64" s="148"/>
      <c r="Y64" s="148"/>
      <c r="Z64" s="149" t="s">
        <v>185</v>
      </c>
      <c r="AA64" s="149"/>
      <c r="AB64" s="150"/>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row>
    <row r="65" spans="1:51" s="151" customFormat="1" ht="39.75" customHeight="1">
      <c r="A65" s="145"/>
      <c r="B65" s="146" t="s">
        <v>1079</v>
      </c>
      <c r="C65" s="146"/>
      <c r="D65" s="146" t="s">
        <v>1080</v>
      </c>
      <c r="E65" s="146" t="s">
        <v>1081</v>
      </c>
      <c r="F65" s="147">
        <v>7441818</v>
      </c>
      <c r="G65" s="146" t="s">
        <v>278</v>
      </c>
      <c r="H65" s="146" t="s">
        <v>184</v>
      </c>
      <c r="I65" s="146" t="s">
        <v>271</v>
      </c>
      <c r="J65" s="146"/>
      <c r="K65" s="146" t="s">
        <v>1063</v>
      </c>
      <c r="L65" s="147">
        <v>5050</v>
      </c>
      <c r="M65" s="147">
        <v>2016</v>
      </c>
      <c r="N65" s="146" t="s">
        <v>1147</v>
      </c>
      <c r="O65" s="146" t="s">
        <v>1148</v>
      </c>
      <c r="P65" s="146" t="s">
        <v>1107</v>
      </c>
      <c r="Q65" s="148"/>
      <c r="R65" s="148"/>
      <c r="S65" s="148"/>
      <c r="T65" s="148"/>
      <c r="U65" s="148"/>
      <c r="V65" s="148"/>
      <c r="W65" s="148"/>
      <c r="X65" s="148"/>
      <c r="Y65" s="148"/>
      <c r="Z65" s="149" t="s">
        <v>185</v>
      </c>
      <c r="AA65" s="149"/>
      <c r="AB65" s="150"/>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row>
    <row r="66" spans="1:51" s="151" customFormat="1" ht="39.75" customHeight="1">
      <c r="A66" s="145"/>
      <c r="B66" s="146" t="s">
        <v>1079</v>
      </c>
      <c r="C66" s="146"/>
      <c r="D66" s="146" t="s">
        <v>1080</v>
      </c>
      <c r="E66" s="146" t="s">
        <v>1081</v>
      </c>
      <c r="F66" s="147">
        <v>7441818</v>
      </c>
      <c r="G66" s="146" t="s">
        <v>278</v>
      </c>
      <c r="H66" s="146" t="s">
        <v>184</v>
      </c>
      <c r="I66" s="146" t="s">
        <v>271</v>
      </c>
      <c r="J66" s="146"/>
      <c r="K66" s="146" t="s">
        <v>1063</v>
      </c>
      <c r="L66" s="147">
        <v>5050</v>
      </c>
      <c r="M66" s="147">
        <v>2016</v>
      </c>
      <c r="N66" s="146" t="s">
        <v>1149</v>
      </c>
      <c r="O66" s="146" t="s">
        <v>1150</v>
      </c>
      <c r="P66" s="146" t="s">
        <v>1151</v>
      </c>
      <c r="Q66" s="148"/>
      <c r="R66" s="148"/>
      <c r="S66" s="148"/>
      <c r="T66" s="148"/>
      <c r="U66" s="148"/>
      <c r="V66" s="148"/>
      <c r="W66" s="148"/>
      <c r="X66" s="148"/>
      <c r="Y66" s="148"/>
      <c r="Z66" s="149" t="s">
        <v>185</v>
      </c>
      <c r="AA66" s="149"/>
      <c r="AB66" s="150"/>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8"/>
    </row>
    <row r="67" spans="1:51" s="151" customFormat="1" ht="39.75" customHeight="1">
      <c r="A67" s="145"/>
      <c r="B67" s="146" t="s">
        <v>1079</v>
      </c>
      <c r="C67" s="146"/>
      <c r="D67" s="146" t="s">
        <v>1080</v>
      </c>
      <c r="E67" s="146" t="s">
        <v>1081</v>
      </c>
      <c r="F67" s="147">
        <v>7441818</v>
      </c>
      <c r="G67" s="146" t="s">
        <v>278</v>
      </c>
      <c r="H67" s="146" t="s">
        <v>184</v>
      </c>
      <c r="I67" s="146" t="s">
        <v>271</v>
      </c>
      <c r="J67" s="146"/>
      <c r="K67" s="146" t="s">
        <v>1063</v>
      </c>
      <c r="L67" s="147">
        <v>5050</v>
      </c>
      <c r="M67" s="147">
        <v>2016</v>
      </c>
      <c r="N67" s="146" t="s">
        <v>1152</v>
      </c>
      <c r="O67" s="146" t="s">
        <v>1153</v>
      </c>
      <c r="P67" s="146" t="s">
        <v>1154</v>
      </c>
      <c r="Q67" s="148"/>
      <c r="R67" s="148"/>
      <c r="S67" s="148"/>
      <c r="T67" s="148"/>
      <c r="U67" s="148"/>
      <c r="V67" s="148"/>
      <c r="W67" s="148"/>
      <c r="X67" s="148"/>
      <c r="Y67" s="148"/>
      <c r="Z67" s="149" t="s">
        <v>185</v>
      </c>
      <c r="AA67" s="149"/>
      <c r="AB67" s="150"/>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8"/>
      <c r="AY67" s="148"/>
    </row>
    <row r="68" spans="1:51" s="151" customFormat="1" ht="39.75" customHeight="1">
      <c r="A68" s="145"/>
      <c r="B68" s="146" t="s">
        <v>1079</v>
      </c>
      <c r="C68" s="146"/>
      <c r="D68" s="146" t="s">
        <v>1080</v>
      </c>
      <c r="E68" s="146" t="s">
        <v>1081</v>
      </c>
      <c r="F68" s="147">
        <v>7441818</v>
      </c>
      <c r="G68" s="146" t="s">
        <v>278</v>
      </c>
      <c r="H68" s="146" t="s">
        <v>184</v>
      </c>
      <c r="I68" s="146" t="s">
        <v>271</v>
      </c>
      <c r="J68" s="146"/>
      <c r="K68" s="146" t="s">
        <v>1063</v>
      </c>
      <c r="L68" s="147">
        <v>5050</v>
      </c>
      <c r="M68" s="147">
        <v>2016</v>
      </c>
      <c r="N68" s="146" t="s">
        <v>1155</v>
      </c>
      <c r="O68" s="146" t="s">
        <v>1156</v>
      </c>
      <c r="P68" s="146" t="s">
        <v>1157</v>
      </c>
      <c r="Q68" s="148"/>
      <c r="R68" s="148"/>
      <c r="S68" s="148"/>
      <c r="T68" s="148"/>
      <c r="U68" s="148"/>
      <c r="V68" s="148"/>
      <c r="W68" s="148"/>
      <c r="X68" s="148"/>
      <c r="Y68" s="148"/>
      <c r="Z68" s="149" t="s">
        <v>185</v>
      </c>
      <c r="AA68" s="149"/>
      <c r="AB68" s="150"/>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row>
    <row r="69" spans="1:51" s="151" customFormat="1" ht="39.75" customHeight="1">
      <c r="A69" s="145"/>
      <c r="B69" s="146" t="s">
        <v>1079</v>
      </c>
      <c r="C69" s="146"/>
      <c r="D69" s="146" t="s">
        <v>1080</v>
      </c>
      <c r="E69" s="146" t="s">
        <v>1081</v>
      </c>
      <c r="F69" s="147">
        <v>7441818</v>
      </c>
      <c r="G69" s="146" t="s">
        <v>278</v>
      </c>
      <c r="H69" s="146" t="s">
        <v>184</v>
      </c>
      <c r="I69" s="146" t="s">
        <v>271</v>
      </c>
      <c r="J69" s="146"/>
      <c r="K69" s="146" t="s">
        <v>1063</v>
      </c>
      <c r="L69" s="147">
        <v>5050</v>
      </c>
      <c r="M69" s="147">
        <v>2016</v>
      </c>
      <c r="N69" s="146" t="s">
        <v>1158</v>
      </c>
      <c r="O69" s="146" t="s">
        <v>1159</v>
      </c>
      <c r="P69" s="146" t="s">
        <v>1160</v>
      </c>
      <c r="Q69" s="148"/>
      <c r="R69" s="148"/>
      <c r="S69" s="148"/>
      <c r="T69" s="148"/>
      <c r="U69" s="148"/>
      <c r="V69" s="148"/>
      <c r="W69" s="148"/>
      <c r="X69" s="148"/>
      <c r="Y69" s="148"/>
      <c r="Z69" s="149" t="s">
        <v>185</v>
      </c>
      <c r="AA69" s="149"/>
      <c r="AB69" s="150"/>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row>
    <row r="70" spans="1:51" s="151" customFormat="1" ht="39.75" customHeight="1">
      <c r="A70" s="145"/>
      <c r="B70" s="146" t="s">
        <v>1079</v>
      </c>
      <c r="C70" s="146"/>
      <c r="D70" s="146" t="s">
        <v>1080</v>
      </c>
      <c r="E70" s="146" t="s">
        <v>1081</v>
      </c>
      <c r="F70" s="147">
        <v>7441818</v>
      </c>
      <c r="G70" s="146" t="s">
        <v>278</v>
      </c>
      <c r="H70" s="146" t="s">
        <v>184</v>
      </c>
      <c r="I70" s="146" t="s">
        <v>271</v>
      </c>
      <c r="J70" s="146"/>
      <c r="K70" s="146" t="s">
        <v>1063</v>
      </c>
      <c r="L70" s="147">
        <v>5050</v>
      </c>
      <c r="M70" s="147">
        <v>2016</v>
      </c>
      <c r="N70" s="146" t="s">
        <v>1161</v>
      </c>
      <c r="O70" s="146" t="s">
        <v>1162</v>
      </c>
      <c r="P70" s="146" t="s">
        <v>1107</v>
      </c>
      <c r="Q70" s="148"/>
      <c r="R70" s="148"/>
      <c r="S70" s="148"/>
      <c r="T70" s="148"/>
      <c r="U70" s="148"/>
      <c r="V70" s="148"/>
      <c r="W70" s="148"/>
      <c r="X70" s="148"/>
      <c r="Y70" s="148"/>
      <c r="Z70" s="149" t="s">
        <v>185</v>
      </c>
      <c r="AA70" s="149"/>
      <c r="AB70" s="150"/>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8"/>
      <c r="AY70" s="148"/>
    </row>
    <row r="71" spans="1:51" s="151" customFormat="1" ht="39.75" customHeight="1">
      <c r="A71" s="145"/>
      <c r="B71" s="146" t="s">
        <v>1079</v>
      </c>
      <c r="C71" s="146"/>
      <c r="D71" s="146" t="s">
        <v>1080</v>
      </c>
      <c r="E71" s="146" t="s">
        <v>1081</v>
      </c>
      <c r="F71" s="147">
        <v>7441818</v>
      </c>
      <c r="G71" s="146" t="s">
        <v>278</v>
      </c>
      <c r="H71" s="146" t="s">
        <v>184</v>
      </c>
      <c r="I71" s="146" t="s">
        <v>271</v>
      </c>
      <c r="J71" s="146"/>
      <c r="K71" s="146" t="s">
        <v>1063</v>
      </c>
      <c r="L71" s="147">
        <v>5050</v>
      </c>
      <c r="M71" s="147">
        <v>2016</v>
      </c>
      <c r="N71" s="146" t="s">
        <v>1163</v>
      </c>
      <c r="O71" s="146" t="s">
        <v>1164</v>
      </c>
      <c r="P71" s="146" t="s">
        <v>1165</v>
      </c>
      <c r="Q71" s="148"/>
      <c r="R71" s="148"/>
      <c r="S71" s="148"/>
      <c r="T71" s="148"/>
      <c r="U71" s="148"/>
      <c r="V71" s="148"/>
      <c r="W71" s="148"/>
      <c r="X71" s="148"/>
      <c r="Y71" s="148"/>
      <c r="Z71" s="149" t="s">
        <v>185</v>
      </c>
      <c r="AA71" s="149"/>
      <c r="AB71" s="150"/>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8"/>
      <c r="AY71" s="148"/>
    </row>
    <row r="72" spans="1:51" s="151" customFormat="1" ht="39.75" customHeight="1">
      <c r="A72" s="145"/>
      <c r="B72" s="146" t="s">
        <v>1079</v>
      </c>
      <c r="C72" s="146"/>
      <c r="D72" s="146" t="s">
        <v>1080</v>
      </c>
      <c r="E72" s="146" t="s">
        <v>1081</v>
      </c>
      <c r="F72" s="147">
        <v>7441818</v>
      </c>
      <c r="G72" s="146" t="s">
        <v>278</v>
      </c>
      <c r="H72" s="146" t="s">
        <v>184</v>
      </c>
      <c r="I72" s="146" t="s">
        <v>271</v>
      </c>
      <c r="J72" s="146"/>
      <c r="K72" s="146" t="s">
        <v>1063</v>
      </c>
      <c r="L72" s="147">
        <v>5050</v>
      </c>
      <c r="M72" s="147">
        <v>2016</v>
      </c>
      <c r="N72" s="146" t="s">
        <v>1166</v>
      </c>
      <c r="O72" s="146" t="s">
        <v>1167</v>
      </c>
      <c r="P72" s="146" t="s">
        <v>1107</v>
      </c>
      <c r="Q72" s="148"/>
      <c r="R72" s="148"/>
      <c r="S72" s="148"/>
      <c r="T72" s="148"/>
      <c r="U72" s="148"/>
      <c r="V72" s="148"/>
      <c r="W72" s="148"/>
      <c r="X72" s="148"/>
      <c r="Y72" s="148"/>
      <c r="Z72" s="149" t="s">
        <v>185</v>
      </c>
      <c r="AA72" s="149"/>
      <c r="AB72" s="150"/>
      <c r="AC72" s="148"/>
      <c r="AD72" s="148"/>
      <c r="AE72" s="148"/>
      <c r="AF72" s="148"/>
      <c r="AG72" s="148"/>
      <c r="AH72" s="148"/>
      <c r="AI72" s="148"/>
      <c r="AJ72" s="148"/>
      <c r="AK72" s="148"/>
      <c r="AL72" s="148"/>
      <c r="AM72" s="148"/>
      <c r="AN72" s="148"/>
      <c r="AO72" s="148"/>
      <c r="AP72" s="148"/>
      <c r="AQ72" s="148"/>
      <c r="AR72" s="148"/>
      <c r="AS72" s="148"/>
      <c r="AT72" s="148"/>
      <c r="AU72" s="148"/>
      <c r="AV72" s="148"/>
      <c r="AW72" s="148"/>
      <c r="AX72" s="148"/>
      <c r="AY72" s="148"/>
    </row>
    <row r="73" spans="1:51" s="151" customFormat="1" ht="39.75" customHeight="1">
      <c r="A73" s="145"/>
      <c r="B73" s="146" t="s">
        <v>1079</v>
      </c>
      <c r="C73" s="146"/>
      <c r="D73" s="146" t="s">
        <v>1080</v>
      </c>
      <c r="E73" s="146" t="s">
        <v>1081</v>
      </c>
      <c r="F73" s="147">
        <v>7441818</v>
      </c>
      <c r="G73" s="146" t="s">
        <v>278</v>
      </c>
      <c r="H73" s="146" t="s">
        <v>184</v>
      </c>
      <c r="I73" s="146" t="s">
        <v>271</v>
      </c>
      <c r="J73" s="146"/>
      <c r="K73" s="146" t="s">
        <v>1063</v>
      </c>
      <c r="L73" s="147">
        <v>5050</v>
      </c>
      <c r="M73" s="147">
        <v>2016</v>
      </c>
      <c r="N73" s="146" t="s">
        <v>1168</v>
      </c>
      <c r="O73" s="146" t="s">
        <v>1169</v>
      </c>
      <c r="P73" s="146" t="s">
        <v>1107</v>
      </c>
      <c r="Q73" s="148"/>
      <c r="R73" s="148"/>
      <c r="S73" s="148"/>
      <c r="T73" s="148"/>
      <c r="U73" s="148"/>
      <c r="V73" s="148"/>
      <c r="W73" s="148"/>
      <c r="X73" s="148"/>
      <c r="Y73" s="148"/>
      <c r="Z73" s="149" t="s">
        <v>185</v>
      </c>
      <c r="AA73" s="149"/>
      <c r="AB73" s="150"/>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8"/>
    </row>
    <row r="74" spans="1:51" s="151" customFormat="1" ht="39.75" customHeight="1">
      <c r="A74" s="145"/>
      <c r="B74" s="146" t="s">
        <v>1079</v>
      </c>
      <c r="C74" s="146"/>
      <c r="D74" s="146" t="s">
        <v>1080</v>
      </c>
      <c r="E74" s="146" t="s">
        <v>1081</v>
      </c>
      <c r="F74" s="147">
        <v>7441818</v>
      </c>
      <c r="G74" s="146" t="s">
        <v>278</v>
      </c>
      <c r="H74" s="146" t="s">
        <v>184</v>
      </c>
      <c r="I74" s="146" t="s">
        <v>271</v>
      </c>
      <c r="J74" s="146"/>
      <c r="K74" s="146" t="s">
        <v>1063</v>
      </c>
      <c r="L74" s="147">
        <v>5050</v>
      </c>
      <c r="M74" s="147">
        <v>2016</v>
      </c>
      <c r="N74" s="146" t="s">
        <v>1170</v>
      </c>
      <c r="O74" s="146" t="s">
        <v>1171</v>
      </c>
      <c r="P74" s="146" t="s">
        <v>1172</v>
      </c>
      <c r="Q74" s="148"/>
      <c r="R74" s="148"/>
      <c r="S74" s="148"/>
      <c r="T74" s="148"/>
      <c r="U74" s="148"/>
      <c r="V74" s="148"/>
      <c r="W74" s="148"/>
      <c r="X74" s="148"/>
      <c r="Y74" s="148"/>
      <c r="Z74" s="149" t="s">
        <v>185</v>
      </c>
      <c r="AA74" s="149"/>
      <c r="AB74" s="150"/>
      <c r="AC74" s="148"/>
      <c r="AD74" s="148"/>
      <c r="AE74" s="148"/>
      <c r="AF74" s="148"/>
      <c r="AG74" s="148"/>
      <c r="AH74" s="148"/>
      <c r="AI74" s="148"/>
      <c r="AJ74" s="148"/>
      <c r="AK74" s="148"/>
      <c r="AL74" s="148"/>
      <c r="AM74" s="148"/>
      <c r="AN74" s="148"/>
      <c r="AO74" s="148"/>
      <c r="AP74" s="148"/>
      <c r="AQ74" s="148"/>
      <c r="AR74" s="148"/>
      <c r="AS74" s="148"/>
      <c r="AT74" s="148"/>
      <c r="AU74" s="148"/>
      <c r="AV74" s="148"/>
      <c r="AW74" s="148"/>
      <c r="AX74" s="148"/>
      <c r="AY74" s="148"/>
    </row>
    <row r="75" spans="1:51" s="151" customFormat="1" ht="39.75" customHeight="1">
      <c r="A75" s="145"/>
      <c r="B75" s="146" t="s">
        <v>1079</v>
      </c>
      <c r="C75" s="146"/>
      <c r="D75" s="146" t="s">
        <v>1080</v>
      </c>
      <c r="E75" s="146" t="s">
        <v>1081</v>
      </c>
      <c r="F75" s="147">
        <v>7441818</v>
      </c>
      <c r="G75" s="146" t="s">
        <v>278</v>
      </c>
      <c r="H75" s="146" t="s">
        <v>184</v>
      </c>
      <c r="I75" s="146" t="s">
        <v>271</v>
      </c>
      <c r="J75" s="146"/>
      <c r="K75" s="146" t="s">
        <v>1063</v>
      </c>
      <c r="L75" s="147">
        <v>5050</v>
      </c>
      <c r="M75" s="147">
        <v>2016</v>
      </c>
      <c r="N75" s="146" t="s">
        <v>1173</v>
      </c>
      <c r="O75" s="146" t="s">
        <v>1174</v>
      </c>
      <c r="P75" s="146" t="s">
        <v>1107</v>
      </c>
      <c r="Q75" s="148"/>
      <c r="R75" s="148"/>
      <c r="S75" s="148"/>
      <c r="T75" s="148"/>
      <c r="U75" s="148"/>
      <c r="V75" s="148"/>
      <c r="W75" s="148"/>
      <c r="X75" s="148"/>
      <c r="Y75" s="148"/>
      <c r="Z75" s="149" t="s">
        <v>185</v>
      </c>
      <c r="AA75" s="149"/>
      <c r="AB75" s="150"/>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8"/>
    </row>
    <row r="76" spans="1:51" s="151" customFormat="1" ht="39.75" customHeight="1">
      <c r="A76" s="145"/>
      <c r="B76" s="146" t="s">
        <v>1079</v>
      </c>
      <c r="C76" s="146"/>
      <c r="D76" s="146" t="s">
        <v>1080</v>
      </c>
      <c r="E76" s="146" t="s">
        <v>1081</v>
      </c>
      <c r="F76" s="147">
        <v>7441818</v>
      </c>
      <c r="G76" s="146" t="s">
        <v>278</v>
      </c>
      <c r="H76" s="146" t="s">
        <v>184</v>
      </c>
      <c r="I76" s="146" t="s">
        <v>271</v>
      </c>
      <c r="J76" s="146"/>
      <c r="K76" s="146" t="s">
        <v>1063</v>
      </c>
      <c r="L76" s="147">
        <v>5050</v>
      </c>
      <c r="M76" s="147">
        <v>2016</v>
      </c>
      <c r="N76" s="146" t="s">
        <v>1175</v>
      </c>
      <c r="O76" s="146" t="s">
        <v>1176</v>
      </c>
      <c r="P76" s="146" t="s">
        <v>1107</v>
      </c>
      <c r="Q76" s="148"/>
      <c r="R76" s="148"/>
      <c r="S76" s="148"/>
      <c r="T76" s="148"/>
      <c r="U76" s="148"/>
      <c r="V76" s="148"/>
      <c r="W76" s="148"/>
      <c r="X76" s="148"/>
      <c r="Y76" s="148"/>
      <c r="Z76" s="149" t="s">
        <v>185</v>
      </c>
      <c r="AA76" s="149"/>
      <c r="AB76" s="150"/>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8"/>
      <c r="AY76" s="148"/>
    </row>
    <row r="77" spans="1:51" s="151" customFormat="1" ht="39.75" customHeight="1">
      <c r="A77" s="145"/>
      <c r="B77" s="146" t="s">
        <v>1079</v>
      </c>
      <c r="C77" s="146"/>
      <c r="D77" s="146" t="s">
        <v>1080</v>
      </c>
      <c r="E77" s="146" t="s">
        <v>1081</v>
      </c>
      <c r="F77" s="147">
        <v>7441818</v>
      </c>
      <c r="G77" s="146" t="s">
        <v>278</v>
      </c>
      <c r="H77" s="146" t="s">
        <v>184</v>
      </c>
      <c r="I77" s="146" t="s">
        <v>271</v>
      </c>
      <c r="J77" s="146"/>
      <c r="K77" s="146" t="s">
        <v>1063</v>
      </c>
      <c r="L77" s="147">
        <v>5050</v>
      </c>
      <c r="M77" s="147">
        <v>2016</v>
      </c>
      <c r="N77" s="146" t="s">
        <v>1177</v>
      </c>
      <c r="O77" s="146" t="s">
        <v>1178</v>
      </c>
      <c r="P77" s="146" t="s">
        <v>1179</v>
      </c>
      <c r="Q77" s="148"/>
      <c r="R77" s="148"/>
      <c r="S77" s="148"/>
      <c r="T77" s="148"/>
      <c r="U77" s="148"/>
      <c r="V77" s="148"/>
      <c r="W77" s="148"/>
      <c r="X77" s="148"/>
      <c r="Y77" s="148"/>
      <c r="Z77" s="149" t="s">
        <v>185</v>
      </c>
      <c r="AA77" s="149"/>
      <c r="AB77" s="150"/>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8"/>
    </row>
    <row r="78" spans="1:51" s="151" customFormat="1" ht="39.75" customHeight="1">
      <c r="A78" s="145"/>
      <c r="B78" s="146" t="s">
        <v>1079</v>
      </c>
      <c r="C78" s="146"/>
      <c r="D78" s="146" t="s">
        <v>1080</v>
      </c>
      <c r="E78" s="146" t="s">
        <v>1081</v>
      </c>
      <c r="F78" s="147">
        <v>7441818</v>
      </c>
      <c r="G78" s="146" t="s">
        <v>278</v>
      </c>
      <c r="H78" s="146" t="s">
        <v>184</v>
      </c>
      <c r="I78" s="146" t="s">
        <v>271</v>
      </c>
      <c r="J78" s="146"/>
      <c r="K78" s="146" t="s">
        <v>1063</v>
      </c>
      <c r="L78" s="147">
        <v>5050</v>
      </c>
      <c r="M78" s="147">
        <v>2016</v>
      </c>
      <c r="N78" s="146" t="s">
        <v>1180</v>
      </c>
      <c r="O78" s="146" t="s">
        <v>1181</v>
      </c>
      <c r="P78" s="146" t="s">
        <v>1107</v>
      </c>
      <c r="Q78" s="148"/>
      <c r="R78" s="148"/>
      <c r="S78" s="148"/>
      <c r="T78" s="148"/>
      <c r="U78" s="148"/>
      <c r="V78" s="148"/>
      <c r="W78" s="148"/>
      <c r="X78" s="148"/>
      <c r="Y78" s="148"/>
      <c r="Z78" s="149" t="s">
        <v>185</v>
      </c>
      <c r="AA78" s="149"/>
      <c r="AB78" s="150"/>
      <c r="AC78" s="148"/>
      <c r="AD78" s="148"/>
      <c r="AE78" s="148"/>
      <c r="AF78" s="148"/>
      <c r="AG78" s="148"/>
      <c r="AH78" s="148"/>
      <c r="AI78" s="148"/>
      <c r="AJ78" s="148"/>
      <c r="AK78" s="148"/>
      <c r="AL78" s="148"/>
      <c r="AM78" s="148"/>
      <c r="AN78" s="148"/>
      <c r="AO78" s="148"/>
      <c r="AP78" s="148"/>
      <c r="AQ78" s="148"/>
      <c r="AR78" s="148"/>
      <c r="AS78" s="148"/>
      <c r="AT78" s="148"/>
      <c r="AU78" s="148"/>
      <c r="AV78" s="148"/>
      <c r="AW78" s="148"/>
      <c r="AX78" s="148"/>
      <c r="AY78" s="148"/>
    </row>
    <row r="79" spans="1:51" s="151" customFormat="1" ht="39.75" customHeight="1">
      <c r="A79" s="145"/>
      <c r="B79" s="146" t="s">
        <v>1079</v>
      </c>
      <c r="C79" s="146"/>
      <c r="D79" s="146" t="s">
        <v>1080</v>
      </c>
      <c r="E79" s="146" t="s">
        <v>1081</v>
      </c>
      <c r="F79" s="147">
        <v>7441818</v>
      </c>
      <c r="G79" s="146" t="s">
        <v>278</v>
      </c>
      <c r="H79" s="146" t="s">
        <v>184</v>
      </c>
      <c r="I79" s="146" t="s">
        <v>271</v>
      </c>
      <c r="J79" s="146"/>
      <c r="K79" s="146" t="s">
        <v>1063</v>
      </c>
      <c r="L79" s="147">
        <v>5050</v>
      </c>
      <c r="M79" s="147">
        <v>2016</v>
      </c>
      <c r="N79" s="146" t="s">
        <v>1182</v>
      </c>
      <c r="O79" s="146" t="s">
        <v>1183</v>
      </c>
      <c r="P79" s="146" t="s">
        <v>1107</v>
      </c>
      <c r="Q79" s="148"/>
      <c r="R79" s="148"/>
      <c r="S79" s="148"/>
      <c r="T79" s="148"/>
      <c r="U79" s="148"/>
      <c r="V79" s="148"/>
      <c r="W79" s="148"/>
      <c r="X79" s="148"/>
      <c r="Y79" s="148"/>
      <c r="Z79" s="149" t="s">
        <v>185</v>
      </c>
      <c r="AA79" s="149"/>
      <c r="AB79" s="150"/>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row>
    <row r="80" spans="1:51" s="151" customFormat="1" ht="39.75" customHeight="1">
      <c r="A80" s="145"/>
      <c r="B80" s="146" t="s">
        <v>1079</v>
      </c>
      <c r="C80" s="146"/>
      <c r="D80" s="146" t="s">
        <v>1080</v>
      </c>
      <c r="E80" s="146" t="s">
        <v>1081</v>
      </c>
      <c r="F80" s="147">
        <v>7441818</v>
      </c>
      <c r="G80" s="146" t="s">
        <v>278</v>
      </c>
      <c r="H80" s="146" t="s">
        <v>184</v>
      </c>
      <c r="I80" s="146" t="s">
        <v>271</v>
      </c>
      <c r="J80" s="146"/>
      <c r="K80" s="146" t="s">
        <v>1063</v>
      </c>
      <c r="L80" s="147">
        <v>5050</v>
      </c>
      <c r="M80" s="147">
        <v>2016</v>
      </c>
      <c r="N80" s="146" t="s">
        <v>1184</v>
      </c>
      <c r="O80" s="146" t="s">
        <v>1185</v>
      </c>
      <c r="P80" s="146" t="s">
        <v>1186</v>
      </c>
      <c r="Q80" s="148"/>
      <c r="R80" s="148"/>
      <c r="S80" s="148"/>
      <c r="T80" s="148"/>
      <c r="U80" s="148"/>
      <c r="V80" s="148"/>
      <c r="W80" s="148"/>
      <c r="X80" s="148"/>
      <c r="Y80" s="148"/>
      <c r="Z80" s="149" t="s">
        <v>185</v>
      </c>
      <c r="AA80" s="149"/>
      <c r="AB80" s="150"/>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row>
    <row r="81" spans="1:51" s="151" customFormat="1" ht="39.75" customHeight="1">
      <c r="A81" s="145"/>
      <c r="B81" s="146" t="s">
        <v>1079</v>
      </c>
      <c r="C81" s="146"/>
      <c r="D81" s="146" t="s">
        <v>1080</v>
      </c>
      <c r="E81" s="146" t="s">
        <v>1081</v>
      </c>
      <c r="F81" s="147">
        <v>7441818</v>
      </c>
      <c r="G81" s="146" t="s">
        <v>278</v>
      </c>
      <c r="H81" s="146" t="s">
        <v>184</v>
      </c>
      <c r="I81" s="146" t="s">
        <v>271</v>
      </c>
      <c r="J81" s="146"/>
      <c r="K81" s="146" t="s">
        <v>1063</v>
      </c>
      <c r="L81" s="147">
        <v>5050</v>
      </c>
      <c r="M81" s="147">
        <v>2016</v>
      </c>
      <c r="N81" s="146" t="s">
        <v>1187</v>
      </c>
      <c r="O81" s="146" t="s">
        <v>1188</v>
      </c>
      <c r="P81" s="146" t="s">
        <v>1189</v>
      </c>
      <c r="Q81" s="148"/>
      <c r="R81" s="148"/>
      <c r="S81" s="148"/>
      <c r="T81" s="148"/>
      <c r="U81" s="148"/>
      <c r="V81" s="148"/>
      <c r="W81" s="148"/>
      <c r="X81" s="148"/>
      <c r="Y81" s="148"/>
      <c r="Z81" s="149" t="s">
        <v>185</v>
      </c>
      <c r="AA81" s="149"/>
      <c r="AB81" s="150"/>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row>
    <row r="82" spans="1:51" s="151" customFormat="1" ht="39.75" customHeight="1">
      <c r="A82" s="145"/>
      <c r="B82" s="146" t="s">
        <v>1079</v>
      </c>
      <c r="C82" s="146"/>
      <c r="D82" s="146" t="s">
        <v>1080</v>
      </c>
      <c r="E82" s="146" t="s">
        <v>1081</v>
      </c>
      <c r="F82" s="147">
        <v>7441818</v>
      </c>
      <c r="G82" s="146" t="s">
        <v>278</v>
      </c>
      <c r="H82" s="146" t="s">
        <v>184</v>
      </c>
      <c r="I82" s="146" t="s">
        <v>271</v>
      </c>
      <c r="J82" s="146"/>
      <c r="K82" s="146" t="s">
        <v>1063</v>
      </c>
      <c r="L82" s="147">
        <v>5050</v>
      </c>
      <c r="M82" s="147">
        <v>2016</v>
      </c>
      <c r="N82" s="146" t="s">
        <v>1190</v>
      </c>
      <c r="O82" s="146" t="s">
        <v>1191</v>
      </c>
      <c r="P82" s="146" t="s">
        <v>1192</v>
      </c>
      <c r="Q82" s="148"/>
      <c r="R82" s="148"/>
      <c r="S82" s="148"/>
      <c r="T82" s="148"/>
      <c r="U82" s="148"/>
      <c r="V82" s="148"/>
      <c r="W82" s="148"/>
      <c r="X82" s="148"/>
      <c r="Y82" s="148"/>
      <c r="Z82" s="149" t="s">
        <v>185</v>
      </c>
      <c r="AA82" s="149"/>
      <c r="AB82" s="150"/>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row>
    <row r="83" spans="1:51" s="151" customFormat="1" ht="39.75" customHeight="1">
      <c r="A83" s="145"/>
      <c r="B83" s="146" t="s">
        <v>1079</v>
      </c>
      <c r="C83" s="146"/>
      <c r="D83" s="146" t="s">
        <v>1080</v>
      </c>
      <c r="E83" s="146" t="s">
        <v>1081</v>
      </c>
      <c r="F83" s="147">
        <v>7441818</v>
      </c>
      <c r="G83" s="146" t="s">
        <v>278</v>
      </c>
      <c r="H83" s="146" t="s">
        <v>184</v>
      </c>
      <c r="I83" s="146" t="s">
        <v>271</v>
      </c>
      <c r="J83" s="146"/>
      <c r="K83" s="146" t="s">
        <v>1063</v>
      </c>
      <c r="L83" s="147">
        <v>5050</v>
      </c>
      <c r="M83" s="147">
        <v>2016</v>
      </c>
      <c r="N83" s="146" t="s">
        <v>1193</v>
      </c>
      <c r="O83" s="146" t="s">
        <v>1194</v>
      </c>
      <c r="P83" s="146" t="s">
        <v>1195</v>
      </c>
      <c r="Q83" s="148"/>
      <c r="R83" s="148"/>
      <c r="S83" s="148"/>
      <c r="T83" s="148"/>
      <c r="U83" s="148"/>
      <c r="V83" s="148"/>
      <c r="W83" s="148"/>
      <c r="X83" s="148"/>
      <c r="Y83" s="148"/>
      <c r="Z83" s="149" t="s">
        <v>185</v>
      </c>
      <c r="AA83" s="149"/>
      <c r="AB83" s="150"/>
      <c r="AC83" s="148"/>
      <c r="AD83" s="148"/>
      <c r="AE83" s="148"/>
      <c r="AF83" s="148"/>
      <c r="AG83" s="148"/>
      <c r="AH83" s="148"/>
      <c r="AI83" s="148"/>
      <c r="AJ83" s="148"/>
      <c r="AK83" s="148"/>
      <c r="AL83" s="148"/>
      <c r="AM83" s="148"/>
      <c r="AN83" s="148"/>
      <c r="AO83" s="148"/>
      <c r="AP83" s="148"/>
      <c r="AQ83" s="148"/>
      <c r="AR83" s="148"/>
      <c r="AS83" s="148"/>
      <c r="AT83" s="148"/>
      <c r="AU83" s="148"/>
      <c r="AV83" s="148"/>
      <c r="AW83" s="148"/>
      <c r="AX83" s="148"/>
      <c r="AY83" s="148"/>
    </row>
    <row r="84" spans="1:51" s="151" customFormat="1" ht="39.75" customHeight="1">
      <c r="A84" s="145"/>
      <c r="B84" s="146" t="s">
        <v>1079</v>
      </c>
      <c r="C84" s="146"/>
      <c r="D84" s="146" t="s">
        <v>1080</v>
      </c>
      <c r="E84" s="146" t="s">
        <v>1081</v>
      </c>
      <c r="F84" s="147">
        <v>7441818</v>
      </c>
      <c r="G84" s="146" t="s">
        <v>278</v>
      </c>
      <c r="H84" s="146" t="s">
        <v>184</v>
      </c>
      <c r="I84" s="146" t="s">
        <v>271</v>
      </c>
      <c r="J84" s="146"/>
      <c r="K84" s="146" t="s">
        <v>1063</v>
      </c>
      <c r="L84" s="147">
        <v>5050</v>
      </c>
      <c r="M84" s="147">
        <v>2016</v>
      </c>
      <c r="N84" s="146" t="s">
        <v>1196</v>
      </c>
      <c r="O84" s="146" t="s">
        <v>1197</v>
      </c>
      <c r="P84" s="146" t="s">
        <v>1134</v>
      </c>
      <c r="Q84" s="148"/>
      <c r="R84" s="148"/>
      <c r="S84" s="148"/>
      <c r="T84" s="148"/>
      <c r="U84" s="148"/>
      <c r="V84" s="148"/>
      <c r="W84" s="148"/>
      <c r="X84" s="148"/>
      <c r="Y84" s="148"/>
      <c r="Z84" s="149" t="s">
        <v>185</v>
      </c>
      <c r="AA84" s="149"/>
      <c r="AB84" s="150"/>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8"/>
      <c r="AY84" s="148"/>
    </row>
    <row r="85" spans="1:51" s="151" customFormat="1" ht="39.75" customHeight="1">
      <c r="A85" s="145"/>
      <c r="B85" s="146" t="s">
        <v>1079</v>
      </c>
      <c r="C85" s="146"/>
      <c r="D85" s="146" t="s">
        <v>1080</v>
      </c>
      <c r="E85" s="146" t="s">
        <v>1081</v>
      </c>
      <c r="F85" s="147">
        <v>7441818</v>
      </c>
      <c r="G85" s="146" t="s">
        <v>278</v>
      </c>
      <c r="H85" s="146" t="s">
        <v>184</v>
      </c>
      <c r="I85" s="146" t="s">
        <v>271</v>
      </c>
      <c r="J85" s="146"/>
      <c r="K85" s="146" t="s">
        <v>1063</v>
      </c>
      <c r="L85" s="147">
        <v>5050</v>
      </c>
      <c r="M85" s="147">
        <v>2016</v>
      </c>
      <c r="N85" s="146" t="s">
        <v>1198</v>
      </c>
      <c r="O85" s="146" t="s">
        <v>1199</v>
      </c>
      <c r="P85" s="146" t="s">
        <v>1200</v>
      </c>
      <c r="Q85" s="148"/>
      <c r="R85" s="148"/>
      <c r="S85" s="148"/>
      <c r="T85" s="148"/>
      <c r="U85" s="148"/>
      <c r="V85" s="148"/>
      <c r="W85" s="148"/>
      <c r="X85" s="148"/>
      <c r="Y85" s="148"/>
      <c r="Z85" s="149" t="s">
        <v>185</v>
      </c>
      <c r="AA85" s="149"/>
      <c r="AB85" s="150"/>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row>
    <row r="86" spans="1:51" s="151" customFormat="1" ht="39.75" customHeight="1">
      <c r="A86" s="145"/>
      <c r="B86" s="146" t="s">
        <v>1079</v>
      </c>
      <c r="C86" s="146"/>
      <c r="D86" s="146" t="s">
        <v>1080</v>
      </c>
      <c r="E86" s="146" t="s">
        <v>1081</v>
      </c>
      <c r="F86" s="147">
        <v>7441818</v>
      </c>
      <c r="G86" s="146" t="s">
        <v>278</v>
      </c>
      <c r="H86" s="146" t="s">
        <v>184</v>
      </c>
      <c r="I86" s="146" t="s">
        <v>271</v>
      </c>
      <c r="J86" s="146"/>
      <c r="K86" s="146" t="s">
        <v>1063</v>
      </c>
      <c r="L86" s="147">
        <v>5050</v>
      </c>
      <c r="M86" s="147">
        <v>2016</v>
      </c>
      <c r="N86" s="146" t="s">
        <v>1201</v>
      </c>
      <c r="O86" s="146" t="s">
        <v>1199</v>
      </c>
      <c r="P86" s="146" t="s">
        <v>1200</v>
      </c>
      <c r="Q86" s="148"/>
      <c r="R86" s="148"/>
      <c r="S86" s="148"/>
      <c r="T86" s="148"/>
      <c r="U86" s="148"/>
      <c r="V86" s="148"/>
      <c r="W86" s="148"/>
      <c r="X86" s="148"/>
      <c r="Y86" s="148"/>
      <c r="Z86" s="149" t="s">
        <v>185</v>
      </c>
      <c r="AA86" s="149"/>
      <c r="AB86" s="150"/>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row>
    <row r="87" spans="1:51" s="151" customFormat="1" ht="39.75" customHeight="1">
      <c r="A87" s="145"/>
      <c r="B87" s="146" t="s">
        <v>1079</v>
      </c>
      <c r="C87" s="146"/>
      <c r="D87" s="146" t="s">
        <v>1080</v>
      </c>
      <c r="E87" s="146" t="s">
        <v>1081</v>
      </c>
      <c r="F87" s="147">
        <v>7441818</v>
      </c>
      <c r="G87" s="146" t="s">
        <v>278</v>
      </c>
      <c r="H87" s="146" t="s">
        <v>184</v>
      </c>
      <c r="I87" s="146" t="s">
        <v>271</v>
      </c>
      <c r="J87" s="146"/>
      <c r="K87" s="146" t="s">
        <v>1063</v>
      </c>
      <c r="L87" s="147">
        <v>5050</v>
      </c>
      <c r="M87" s="147">
        <v>2016</v>
      </c>
      <c r="N87" s="146" t="s">
        <v>1202</v>
      </c>
      <c r="O87" s="146" t="s">
        <v>1203</v>
      </c>
      <c r="P87" s="146" t="s">
        <v>1204</v>
      </c>
      <c r="Q87" s="148"/>
      <c r="R87" s="148"/>
      <c r="S87" s="148"/>
      <c r="T87" s="148"/>
      <c r="U87" s="148"/>
      <c r="V87" s="148"/>
      <c r="W87" s="148"/>
      <c r="X87" s="148"/>
      <c r="Y87" s="148"/>
      <c r="Z87" s="149" t="s">
        <v>185</v>
      </c>
      <c r="AA87" s="149"/>
      <c r="AB87" s="150"/>
      <c r="AC87" s="148"/>
      <c r="AD87" s="148"/>
      <c r="AE87" s="148"/>
      <c r="AF87" s="148"/>
      <c r="AG87" s="148"/>
      <c r="AH87" s="148"/>
      <c r="AI87" s="148"/>
      <c r="AJ87" s="148"/>
      <c r="AK87" s="148"/>
      <c r="AL87" s="148"/>
      <c r="AM87" s="148"/>
      <c r="AN87" s="148"/>
      <c r="AO87" s="148"/>
      <c r="AP87" s="148"/>
      <c r="AQ87" s="148"/>
      <c r="AR87" s="148"/>
      <c r="AS87" s="148"/>
      <c r="AT87" s="148"/>
      <c r="AU87" s="148"/>
      <c r="AV87" s="148"/>
      <c r="AW87" s="148"/>
      <c r="AX87" s="148"/>
      <c r="AY87" s="148"/>
    </row>
    <row r="88" spans="1:51" s="151" customFormat="1" ht="39.75" customHeight="1">
      <c r="A88" s="145"/>
      <c r="B88" s="146" t="s">
        <v>1079</v>
      </c>
      <c r="C88" s="146"/>
      <c r="D88" s="146" t="s">
        <v>1080</v>
      </c>
      <c r="E88" s="146" t="s">
        <v>1081</v>
      </c>
      <c r="F88" s="147">
        <v>7441818</v>
      </c>
      <c r="G88" s="146" t="s">
        <v>278</v>
      </c>
      <c r="H88" s="146" t="s">
        <v>184</v>
      </c>
      <c r="I88" s="146" t="s">
        <v>271</v>
      </c>
      <c r="J88" s="146"/>
      <c r="K88" s="146" t="s">
        <v>1063</v>
      </c>
      <c r="L88" s="147">
        <v>5050</v>
      </c>
      <c r="M88" s="147">
        <v>2016</v>
      </c>
      <c r="N88" s="146" t="s">
        <v>1205</v>
      </c>
      <c r="O88" s="146" t="s">
        <v>1206</v>
      </c>
      <c r="P88" s="146" t="s">
        <v>1134</v>
      </c>
      <c r="Q88" s="148"/>
      <c r="R88" s="148"/>
      <c r="S88" s="148"/>
      <c r="T88" s="148"/>
      <c r="U88" s="148"/>
      <c r="V88" s="148"/>
      <c r="W88" s="148"/>
      <c r="X88" s="148"/>
      <c r="Y88" s="148"/>
      <c r="Z88" s="149" t="s">
        <v>185</v>
      </c>
      <c r="AA88" s="149"/>
      <c r="AB88" s="150"/>
      <c r="AC88" s="148"/>
      <c r="AD88" s="148"/>
      <c r="AE88" s="148"/>
      <c r="AF88" s="148"/>
      <c r="AG88" s="148"/>
      <c r="AH88" s="148"/>
      <c r="AI88" s="148"/>
      <c r="AJ88" s="148"/>
      <c r="AK88" s="148"/>
      <c r="AL88" s="148"/>
      <c r="AM88" s="148"/>
      <c r="AN88" s="148"/>
      <c r="AO88" s="148"/>
      <c r="AP88" s="148"/>
      <c r="AQ88" s="148"/>
      <c r="AR88" s="148"/>
      <c r="AS88" s="148"/>
      <c r="AT88" s="148"/>
      <c r="AU88" s="148"/>
      <c r="AV88" s="148"/>
      <c r="AW88" s="148"/>
      <c r="AX88" s="148"/>
      <c r="AY88" s="148"/>
    </row>
    <row r="89" spans="1:51" s="151" customFormat="1" ht="39.75" customHeight="1">
      <c r="A89" s="145"/>
      <c r="B89" s="146" t="s">
        <v>1079</v>
      </c>
      <c r="C89" s="146"/>
      <c r="D89" s="146" t="s">
        <v>1080</v>
      </c>
      <c r="E89" s="146" t="s">
        <v>1081</v>
      </c>
      <c r="F89" s="147">
        <v>7441818</v>
      </c>
      <c r="G89" s="146" t="s">
        <v>278</v>
      </c>
      <c r="H89" s="146" t="s">
        <v>184</v>
      </c>
      <c r="I89" s="146" t="s">
        <v>271</v>
      </c>
      <c r="J89" s="146"/>
      <c r="K89" s="146" t="s">
        <v>1063</v>
      </c>
      <c r="L89" s="147">
        <v>5050</v>
      </c>
      <c r="M89" s="147">
        <v>2016</v>
      </c>
      <c r="N89" s="146" t="s">
        <v>1207</v>
      </c>
      <c r="O89" s="146" t="s">
        <v>1208</v>
      </c>
      <c r="P89" s="146" t="s">
        <v>1209</v>
      </c>
      <c r="Q89" s="148"/>
      <c r="R89" s="148"/>
      <c r="S89" s="148"/>
      <c r="T89" s="148"/>
      <c r="U89" s="148"/>
      <c r="V89" s="148"/>
      <c r="W89" s="148"/>
      <c r="X89" s="148"/>
      <c r="Y89" s="148"/>
      <c r="Z89" s="149" t="s">
        <v>185</v>
      </c>
      <c r="AA89" s="149"/>
      <c r="AB89" s="150"/>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row>
    <row r="90" spans="1:51" s="151" customFormat="1" ht="39.75" customHeight="1">
      <c r="A90" s="145"/>
      <c r="B90" s="146" t="s">
        <v>1079</v>
      </c>
      <c r="C90" s="146"/>
      <c r="D90" s="146" t="s">
        <v>1080</v>
      </c>
      <c r="E90" s="146" t="s">
        <v>1081</v>
      </c>
      <c r="F90" s="147">
        <v>7441818</v>
      </c>
      <c r="G90" s="146" t="s">
        <v>278</v>
      </c>
      <c r="H90" s="146" t="s">
        <v>184</v>
      </c>
      <c r="I90" s="146" t="s">
        <v>271</v>
      </c>
      <c r="J90" s="146"/>
      <c r="K90" s="146" t="s">
        <v>1063</v>
      </c>
      <c r="L90" s="147">
        <v>5050</v>
      </c>
      <c r="M90" s="147">
        <v>2016</v>
      </c>
      <c r="N90" s="146" t="s">
        <v>1210</v>
      </c>
      <c r="O90" s="146" t="s">
        <v>1208</v>
      </c>
      <c r="P90" s="146" t="s">
        <v>1211</v>
      </c>
      <c r="Q90" s="148"/>
      <c r="R90" s="148"/>
      <c r="S90" s="148"/>
      <c r="T90" s="148"/>
      <c r="U90" s="148"/>
      <c r="V90" s="148"/>
      <c r="W90" s="148"/>
      <c r="X90" s="148"/>
      <c r="Y90" s="148"/>
      <c r="Z90" s="149" t="s">
        <v>185</v>
      </c>
      <c r="AA90" s="149"/>
      <c r="AB90" s="150"/>
      <c r="AC90" s="148"/>
      <c r="AD90" s="148"/>
      <c r="AE90" s="148"/>
      <c r="AF90" s="148"/>
      <c r="AG90" s="148"/>
      <c r="AH90" s="148"/>
      <c r="AI90" s="148"/>
      <c r="AJ90" s="148"/>
      <c r="AK90" s="148"/>
      <c r="AL90" s="148"/>
      <c r="AM90" s="148"/>
      <c r="AN90" s="148"/>
      <c r="AO90" s="148"/>
      <c r="AP90" s="148"/>
      <c r="AQ90" s="148"/>
      <c r="AR90" s="148"/>
      <c r="AS90" s="148"/>
      <c r="AT90" s="148"/>
      <c r="AU90" s="148"/>
      <c r="AV90" s="148"/>
      <c r="AW90" s="148"/>
      <c r="AX90" s="148"/>
      <c r="AY90" s="148"/>
    </row>
    <row r="91" spans="1:51" s="151" customFormat="1" ht="39.75" customHeight="1">
      <c r="A91" s="145"/>
      <c r="B91" s="146" t="s">
        <v>1079</v>
      </c>
      <c r="C91" s="146"/>
      <c r="D91" s="146" t="s">
        <v>1080</v>
      </c>
      <c r="E91" s="146" t="s">
        <v>1081</v>
      </c>
      <c r="F91" s="147">
        <v>7441818</v>
      </c>
      <c r="G91" s="146" t="s">
        <v>278</v>
      </c>
      <c r="H91" s="146" t="s">
        <v>184</v>
      </c>
      <c r="I91" s="146" t="s">
        <v>271</v>
      </c>
      <c r="J91" s="146"/>
      <c r="K91" s="146" t="s">
        <v>1063</v>
      </c>
      <c r="L91" s="147">
        <v>5050</v>
      </c>
      <c r="M91" s="147">
        <v>2016</v>
      </c>
      <c r="N91" s="146" t="s">
        <v>1212</v>
      </c>
      <c r="O91" s="146" t="s">
        <v>1208</v>
      </c>
      <c r="P91" s="146" t="s">
        <v>1209</v>
      </c>
      <c r="Q91" s="148"/>
      <c r="R91" s="148"/>
      <c r="S91" s="148"/>
      <c r="T91" s="148"/>
      <c r="U91" s="148"/>
      <c r="V91" s="148"/>
      <c r="W91" s="148"/>
      <c r="X91" s="148"/>
      <c r="Y91" s="148"/>
      <c r="Z91" s="149" t="s">
        <v>185</v>
      </c>
      <c r="AA91" s="149"/>
      <c r="AB91" s="150"/>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row>
    <row r="92" spans="1:51" s="151" customFormat="1" ht="39.75" customHeight="1">
      <c r="A92" s="145"/>
      <c r="B92" s="146" t="s">
        <v>1079</v>
      </c>
      <c r="C92" s="146"/>
      <c r="D92" s="146" t="s">
        <v>1080</v>
      </c>
      <c r="E92" s="146" t="s">
        <v>1081</v>
      </c>
      <c r="F92" s="147">
        <v>7441818</v>
      </c>
      <c r="G92" s="146" t="s">
        <v>278</v>
      </c>
      <c r="H92" s="146" t="s">
        <v>184</v>
      </c>
      <c r="I92" s="146" t="s">
        <v>271</v>
      </c>
      <c r="J92" s="146"/>
      <c r="K92" s="146" t="s">
        <v>1063</v>
      </c>
      <c r="L92" s="147">
        <v>5050</v>
      </c>
      <c r="M92" s="147">
        <v>2016</v>
      </c>
      <c r="N92" s="146" t="s">
        <v>1213</v>
      </c>
      <c r="O92" s="146" t="s">
        <v>1214</v>
      </c>
      <c r="P92" s="146" t="s">
        <v>1215</v>
      </c>
      <c r="Q92" s="148"/>
      <c r="R92" s="148"/>
      <c r="S92" s="148"/>
      <c r="T92" s="148"/>
      <c r="U92" s="148"/>
      <c r="V92" s="148"/>
      <c r="W92" s="148"/>
      <c r="X92" s="148"/>
      <c r="Y92" s="148"/>
      <c r="Z92" s="149" t="s">
        <v>185</v>
      </c>
      <c r="AA92" s="149"/>
      <c r="AB92" s="150"/>
      <c r="AC92" s="148"/>
      <c r="AD92" s="148"/>
      <c r="AE92" s="148"/>
      <c r="AF92" s="148"/>
      <c r="AG92" s="148"/>
      <c r="AH92" s="148"/>
      <c r="AI92" s="148"/>
      <c r="AJ92" s="148"/>
      <c r="AK92" s="148"/>
      <c r="AL92" s="148"/>
      <c r="AM92" s="148"/>
      <c r="AN92" s="148"/>
      <c r="AO92" s="148"/>
      <c r="AP92" s="148"/>
      <c r="AQ92" s="148"/>
      <c r="AR92" s="148"/>
      <c r="AS92" s="148"/>
      <c r="AT92" s="148"/>
      <c r="AU92" s="148"/>
      <c r="AV92" s="148"/>
      <c r="AW92" s="148"/>
      <c r="AX92" s="148"/>
      <c r="AY92" s="148"/>
    </row>
    <row r="93" spans="1:51" s="151" customFormat="1" ht="39.75" customHeight="1">
      <c r="A93" s="145"/>
      <c r="B93" s="146" t="s">
        <v>1079</v>
      </c>
      <c r="C93" s="146"/>
      <c r="D93" s="146" t="s">
        <v>1080</v>
      </c>
      <c r="E93" s="146" t="s">
        <v>1081</v>
      </c>
      <c r="F93" s="147">
        <v>7441818</v>
      </c>
      <c r="G93" s="146" t="s">
        <v>278</v>
      </c>
      <c r="H93" s="146" t="s">
        <v>184</v>
      </c>
      <c r="I93" s="146" t="s">
        <v>271</v>
      </c>
      <c r="J93" s="146"/>
      <c r="K93" s="146" t="s">
        <v>1063</v>
      </c>
      <c r="L93" s="147">
        <v>5050</v>
      </c>
      <c r="M93" s="147">
        <v>2016</v>
      </c>
      <c r="N93" s="146" t="s">
        <v>1216</v>
      </c>
      <c r="O93" s="146" t="s">
        <v>1199</v>
      </c>
      <c r="P93" s="146" t="s">
        <v>1200</v>
      </c>
      <c r="Q93" s="148"/>
      <c r="R93" s="148"/>
      <c r="S93" s="148"/>
      <c r="T93" s="148"/>
      <c r="U93" s="148"/>
      <c r="V93" s="148"/>
      <c r="W93" s="148"/>
      <c r="X93" s="148"/>
      <c r="Y93" s="148"/>
      <c r="Z93" s="149" t="s">
        <v>185</v>
      </c>
      <c r="AA93" s="149"/>
      <c r="AB93" s="150"/>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8"/>
    </row>
    <row r="94" spans="1:51" s="151" customFormat="1" ht="39.75" customHeight="1">
      <c r="A94" s="145"/>
      <c r="B94" s="146" t="s">
        <v>1079</v>
      </c>
      <c r="C94" s="146"/>
      <c r="D94" s="146" t="s">
        <v>1080</v>
      </c>
      <c r="E94" s="146" t="s">
        <v>1081</v>
      </c>
      <c r="F94" s="147">
        <v>7441818</v>
      </c>
      <c r="G94" s="146" t="s">
        <v>278</v>
      </c>
      <c r="H94" s="146" t="s">
        <v>184</v>
      </c>
      <c r="I94" s="146" t="s">
        <v>271</v>
      </c>
      <c r="J94" s="146"/>
      <c r="K94" s="146" t="s">
        <v>1063</v>
      </c>
      <c r="L94" s="147">
        <v>5050</v>
      </c>
      <c r="M94" s="147">
        <v>2016</v>
      </c>
      <c r="N94" s="146" t="s">
        <v>1217</v>
      </c>
      <c r="O94" s="146" t="s">
        <v>1218</v>
      </c>
      <c r="P94" s="146" t="s">
        <v>1219</v>
      </c>
      <c r="Q94" s="148"/>
      <c r="R94" s="148"/>
      <c r="S94" s="148"/>
      <c r="T94" s="148"/>
      <c r="U94" s="148"/>
      <c r="V94" s="148"/>
      <c r="W94" s="148"/>
      <c r="X94" s="148"/>
      <c r="Y94" s="148"/>
      <c r="Z94" s="149" t="s">
        <v>185</v>
      </c>
      <c r="AA94" s="149"/>
      <c r="AB94" s="150"/>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row>
    <row r="95" spans="1:51" s="151" customFormat="1" ht="39.75" customHeight="1">
      <c r="A95" s="145"/>
      <c r="B95" s="146" t="s">
        <v>1079</v>
      </c>
      <c r="C95" s="146"/>
      <c r="D95" s="146" t="s">
        <v>1080</v>
      </c>
      <c r="E95" s="146" t="s">
        <v>1081</v>
      </c>
      <c r="F95" s="147">
        <v>7441818</v>
      </c>
      <c r="G95" s="146" t="s">
        <v>278</v>
      </c>
      <c r="H95" s="146" t="s">
        <v>184</v>
      </c>
      <c r="I95" s="146" t="s">
        <v>271</v>
      </c>
      <c r="J95" s="146"/>
      <c r="K95" s="146" t="s">
        <v>1063</v>
      </c>
      <c r="L95" s="147">
        <v>5050</v>
      </c>
      <c r="M95" s="147">
        <v>2016</v>
      </c>
      <c r="N95" s="146" t="s">
        <v>1220</v>
      </c>
      <c r="O95" s="146" t="s">
        <v>1221</v>
      </c>
      <c r="P95" s="146" t="s">
        <v>1219</v>
      </c>
      <c r="Q95" s="148"/>
      <c r="R95" s="148"/>
      <c r="S95" s="148"/>
      <c r="T95" s="148"/>
      <c r="U95" s="148"/>
      <c r="V95" s="148"/>
      <c r="W95" s="148"/>
      <c r="X95" s="148"/>
      <c r="Y95" s="148"/>
      <c r="Z95" s="149" t="s">
        <v>185</v>
      </c>
      <c r="AA95" s="149"/>
      <c r="AB95" s="150"/>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row>
    <row r="96" spans="1:51" s="151" customFormat="1" ht="39.75" customHeight="1">
      <c r="A96" s="145"/>
      <c r="B96" s="146" t="s">
        <v>1079</v>
      </c>
      <c r="C96" s="146"/>
      <c r="D96" s="146" t="s">
        <v>1080</v>
      </c>
      <c r="E96" s="146" t="s">
        <v>1081</v>
      </c>
      <c r="F96" s="147">
        <v>7441818</v>
      </c>
      <c r="G96" s="146" t="s">
        <v>278</v>
      </c>
      <c r="H96" s="146" t="s">
        <v>184</v>
      </c>
      <c r="I96" s="146" t="s">
        <v>271</v>
      </c>
      <c r="J96" s="146"/>
      <c r="K96" s="146" t="s">
        <v>1063</v>
      </c>
      <c r="L96" s="147">
        <v>5050</v>
      </c>
      <c r="M96" s="147">
        <v>2016</v>
      </c>
      <c r="N96" s="146" t="s">
        <v>1222</v>
      </c>
      <c r="O96" s="146" t="s">
        <v>1223</v>
      </c>
      <c r="P96" s="146" t="s">
        <v>1224</v>
      </c>
      <c r="Q96" s="148"/>
      <c r="R96" s="148"/>
      <c r="S96" s="148"/>
      <c r="T96" s="148"/>
      <c r="U96" s="148"/>
      <c r="V96" s="148"/>
      <c r="W96" s="148"/>
      <c r="X96" s="148"/>
      <c r="Y96" s="148"/>
      <c r="Z96" s="149" t="s">
        <v>185</v>
      </c>
      <c r="AA96" s="149"/>
      <c r="AB96" s="150"/>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row>
    <row r="97" spans="1:51" s="151" customFormat="1" ht="39.75" customHeight="1">
      <c r="A97" s="145"/>
      <c r="B97" s="146" t="s">
        <v>1079</v>
      </c>
      <c r="C97" s="146"/>
      <c r="D97" s="146" t="s">
        <v>1080</v>
      </c>
      <c r="E97" s="146" t="s">
        <v>1081</v>
      </c>
      <c r="F97" s="147">
        <v>7441818</v>
      </c>
      <c r="G97" s="146" t="s">
        <v>278</v>
      </c>
      <c r="H97" s="146" t="s">
        <v>184</v>
      </c>
      <c r="I97" s="146" t="s">
        <v>271</v>
      </c>
      <c r="J97" s="146"/>
      <c r="K97" s="146" t="s">
        <v>1063</v>
      </c>
      <c r="L97" s="147">
        <v>5050</v>
      </c>
      <c r="M97" s="147">
        <v>2016</v>
      </c>
      <c r="N97" s="146" t="s">
        <v>1225</v>
      </c>
      <c r="O97" s="146" t="s">
        <v>1226</v>
      </c>
      <c r="P97" s="146" t="s">
        <v>1107</v>
      </c>
      <c r="Q97" s="148"/>
      <c r="R97" s="148"/>
      <c r="S97" s="148"/>
      <c r="T97" s="148"/>
      <c r="U97" s="148"/>
      <c r="V97" s="148"/>
      <c r="W97" s="148"/>
      <c r="X97" s="148"/>
      <c r="Y97" s="148"/>
      <c r="Z97" s="149" t="s">
        <v>185</v>
      </c>
      <c r="AA97" s="149"/>
      <c r="AB97" s="150"/>
      <c r="AC97" s="148"/>
      <c r="AD97" s="148"/>
      <c r="AE97" s="148"/>
      <c r="AF97" s="148"/>
      <c r="AG97" s="148"/>
      <c r="AH97" s="148"/>
      <c r="AI97" s="148"/>
      <c r="AJ97" s="148"/>
      <c r="AK97" s="148"/>
      <c r="AL97" s="148"/>
      <c r="AM97" s="148"/>
      <c r="AN97" s="148"/>
      <c r="AO97" s="148"/>
      <c r="AP97" s="148"/>
      <c r="AQ97" s="148"/>
      <c r="AR97" s="148"/>
      <c r="AS97" s="148"/>
      <c r="AT97" s="148"/>
      <c r="AU97" s="148"/>
      <c r="AV97" s="148"/>
      <c r="AW97" s="148"/>
      <c r="AX97" s="148"/>
      <c r="AY97" s="148"/>
    </row>
    <row r="98" spans="1:51" s="151" customFormat="1" ht="39.75" customHeight="1">
      <c r="A98" s="145"/>
      <c r="B98" s="146" t="s">
        <v>1079</v>
      </c>
      <c r="C98" s="146"/>
      <c r="D98" s="146" t="s">
        <v>1080</v>
      </c>
      <c r="E98" s="146" t="s">
        <v>1081</v>
      </c>
      <c r="F98" s="147">
        <v>7441818</v>
      </c>
      <c r="G98" s="146" t="s">
        <v>278</v>
      </c>
      <c r="H98" s="146" t="s">
        <v>184</v>
      </c>
      <c r="I98" s="146" t="s">
        <v>271</v>
      </c>
      <c r="J98" s="146"/>
      <c r="K98" s="146" t="s">
        <v>1063</v>
      </c>
      <c r="L98" s="147">
        <v>5050</v>
      </c>
      <c r="M98" s="147">
        <v>2016</v>
      </c>
      <c r="N98" s="146" t="s">
        <v>1227</v>
      </c>
      <c r="O98" s="146" t="s">
        <v>1228</v>
      </c>
      <c r="P98" s="146" t="s">
        <v>1107</v>
      </c>
      <c r="Q98" s="148"/>
      <c r="R98" s="148"/>
      <c r="S98" s="148"/>
      <c r="T98" s="148"/>
      <c r="U98" s="148"/>
      <c r="V98" s="148"/>
      <c r="W98" s="148"/>
      <c r="X98" s="148"/>
      <c r="Y98" s="148"/>
      <c r="Z98" s="149" t="s">
        <v>185</v>
      </c>
      <c r="AA98" s="149"/>
      <c r="AB98" s="150"/>
      <c r="AC98" s="148"/>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8"/>
    </row>
    <row r="99" spans="1:51" s="151" customFormat="1" ht="39.75" customHeight="1">
      <c r="A99" s="145"/>
      <c r="B99" s="146" t="s">
        <v>1079</v>
      </c>
      <c r="C99" s="146"/>
      <c r="D99" s="146" t="s">
        <v>1080</v>
      </c>
      <c r="E99" s="146" t="s">
        <v>1081</v>
      </c>
      <c r="F99" s="147">
        <v>7441818</v>
      </c>
      <c r="G99" s="146" t="s">
        <v>278</v>
      </c>
      <c r="H99" s="146" t="s">
        <v>184</v>
      </c>
      <c r="I99" s="146" t="s">
        <v>271</v>
      </c>
      <c r="J99" s="146"/>
      <c r="K99" s="146" t="s">
        <v>1063</v>
      </c>
      <c r="L99" s="147">
        <v>5050</v>
      </c>
      <c r="M99" s="147">
        <v>2016</v>
      </c>
      <c r="N99" s="146" t="s">
        <v>1229</v>
      </c>
      <c r="O99" s="146" t="s">
        <v>1230</v>
      </c>
      <c r="P99" s="146" t="s">
        <v>1231</v>
      </c>
      <c r="Q99" s="148"/>
      <c r="R99" s="148"/>
      <c r="S99" s="148"/>
      <c r="T99" s="148"/>
      <c r="U99" s="148"/>
      <c r="V99" s="148"/>
      <c r="W99" s="148"/>
      <c r="X99" s="148"/>
      <c r="Y99" s="148"/>
      <c r="Z99" s="149" t="s">
        <v>185</v>
      </c>
      <c r="AA99" s="149"/>
      <c r="AB99" s="150"/>
      <c r="AC99" s="148"/>
      <c r="AD99" s="148"/>
      <c r="AE99" s="148"/>
      <c r="AF99" s="148"/>
      <c r="AG99" s="148"/>
      <c r="AH99" s="148"/>
      <c r="AI99" s="148"/>
      <c r="AJ99" s="148"/>
      <c r="AK99" s="148"/>
      <c r="AL99" s="148"/>
      <c r="AM99" s="148"/>
      <c r="AN99" s="148"/>
      <c r="AO99" s="148"/>
      <c r="AP99" s="148"/>
      <c r="AQ99" s="148"/>
      <c r="AR99" s="148"/>
      <c r="AS99" s="148"/>
      <c r="AT99" s="148"/>
      <c r="AU99" s="148"/>
      <c r="AV99" s="148"/>
      <c r="AW99" s="148"/>
      <c r="AX99" s="148"/>
      <c r="AY99" s="148"/>
    </row>
    <row r="100" spans="1:51" s="151" customFormat="1" ht="39.75" customHeight="1">
      <c r="A100" s="145"/>
      <c r="B100" s="146" t="s">
        <v>1079</v>
      </c>
      <c r="C100" s="146"/>
      <c r="D100" s="146" t="s">
        <v>1080</v>
      </c>
      <c r="E100" s="146" t="s">
        <v>1081</v>
      </c>
      <c r="F100" s="147">
        <v>7441818</v>
      </c>
      <c r="G100" s="146" t="s">
        <v>278</v>
      </c>
      <c r="H100" s="146" t="s">
        <v>184</v>
      </c>
      <c r="I100" s="146" t="s">
        <v>271</v>
      </c>
      <c r="J100" s="146"/>
      <c r="K100" s="146" t="s">
        <v>1063</v>
      </c>
      <c r="L100" s="147">
        <v>5050</v>
      </c>
      <c r="M100" s="147">
        <v>2016</v>
      </c>
      <c r="N100" s="146" t="s">
        <v>1232</v>
      </c>
      <c r="O100" s="146" t="s">
        <v>1233</v>
      </c>
      <c r="P100" s="146" t="s">
        <v>1234</v>
      </c>
      <c r="Q100" s="148"/>
      <c r="R100" s="148"/>
      <c r="S100" s="148"/>
      <c r="T100" s="148"/>
      <c r="U100" s="148"/>
      <c r="V100" s="148"/>
      <c r="W100" s="148"/>
      <c r="X100" s="148"/>
      <c r="Y100" s="148"/>
      <c r="Z100" s="149" t="s">
        <v>185</v>
      </c>
      <c r="AA100" s="149"/>
      <c r="AB100" s="150"/>
      <c r="AC100" s="148"/>
      <c r="AD100" s="148"/>
      <c r="AE100" s="148"/>
      <c r="AF100" s="148"/>
      <c r="AG100" s="148"/>
      <c r="AH100" s="148"/>
      <c r="AI100" s="148"/>
      <c r="AJ100" s="148"/>
      <c r="AK100" s="148"/>
      <c r="AL100" s="148"/>
      <c r="AM100" s="148"/>
      <c r="AN100" s="148"/>
      <c r="AO100" s="148"/>
      <c r="AP100" s="148"/>
      <c r="AQ100" s="148"/>
      <c r="AR100" s="148"/>
      <c r="AS100" s="148"/>
      <c r="AT100" s="148"/>
      <c r="AU100" s="148"/>
      <c r="AV100" s="148"/>
      <c r="AW100" s="148"/>
      <c r="AX100" s="148"/>
      <c r="AY100" s="148"/>
    </row>
    <row r="101" spans="1:51" s="151" customFormat="1" ht="39.75" customHeight="1">
      <c r="A101" s="145"/>
      <c r="B101" s="146" t="s">
        <v>1235</v>
      </c>
      <c r="C101" s="146"/>
      <c r="D101" s="146" t="s">
        <v>1236</v>
      </c>
      <c r="E101" s="146" t="s">
        <v>1237</v>
      </c>
      <c r="F101" s="147" t="s">
        <v>1238</v>
      </c>
      <c r="G101" s="146" t="s">
        <v>1239</v>
      </c>
      <c r="H101" s="146" t="s">
        <v>1240</v>
      </c>
      <c r="I101" s="146" t="s">
        <v>1240</v>
      </c>
      <c r="J101" s="146"/>
      <c r="K101" s="146" t="s">
        <v>1240</v>
      </c>
      <c r="L101" s="147" t="s">
        <v>1240</v>
      </c>
      <c r="M101" s="147" t="s">
        <v>1240</v>
      </c>
      <c r="N101" s="146" t="s">
        <v>1241</v>
      </c>
      <c r="O101" s="146" t="s">
        <v>1242</v>
      </c>
      <c r="P101" s="146" t="s">
        <v>1243</v>
      </c>
      <c r="Q101" s="148"/>
      <c r="R101" s="148"/>
      <c r="S101" s="148"/>
      <c r="T101" s="148"/>
      <c r="U101" s="148"/>
      <c r="V101" s="148"/>
      <c r="W101" s="148"/>
      <c r="X101" s="148"/>
      <c r="Y101" s="148"/>
      <c r="Z101" s="149" t="s">
        <v>185</v>
      </c>
      <c r="AA101" s="149"/>
      <c r="AB101" s="150"/>
      <c r="AC101" s="148"/>
      <c r="AD101" s="148"/>
      <c r="AE101" s="148"/>
      <c r="AF101" s="148"/>
      <c r="AG101" s="148"/>
      <c r="AH101" s="148"/>
      <c r="AI101" s="148"/>
      <c r="AJ101" s="148"/>
      <c r="AK101" s="148"/>
      <c r="AL101" s="148"/>
      <c r="AM101" s="148"/>
      <c r="AN101" s="148"/>
      <c r="AO101" s="148"/>
      <c r="AP101" s="148"/>
      <c r="AQ101" s="148"/>
      <c r="AR101" s="148"/>
      <c r="AS101" s="148"/>
      <c r="AT101" s="148"/>
      <c r="AU101" s="148"/>
      <c r="AV101" s="148"/>
      <c r="AW101" s="148"/>
      <c r="AX101" s="148"/>
      <c r="AY101" s="148"/>
    </row>
    <row r="102" spans="1:51" s="151" customFormat="1" ht="39.75" customHeight="1">
      <c r="A102" s="145"/>
      <c r="B102" s="146" t="s">
        <v>18</v>
      </c>
      <c r="C102" s="146"/>
      <c r="D102" s="146"/>
      <c r="E102" s="146" t="s">
        <v>1244</v>
      </c>
      <c r="F102" s="147"/>
      <c r="G102" s="146"/>
      <c r="H102" s="146"/>
      <c r="I102" s="146" t="s">
        <v>949</v>
      </c>
      <c r="J102" s="146"/>
      <c r="K102" s="146"/>
      <c r="L102" s="147" t="s">
        <v>1245</v>
      </c>
      <c r="M102" s="147"/>
      <c r="N102" s="146" t="s">
        <v>1246</v>
      </c>
      <c r="O102" s="146"/>
      <c r="P102" s="146"/>
      <c r="Q102" s="148"/>
      <c r="R102" s="148"/>
      <c r="S102" s="148"/>
      <c r="T102" s="148"/>
      <c r="U102" s="148"/>
      <c r="V102" s="148"/>
      <c r="W102" s="148"/>
      <c r="X102" s="148"/>
      <c r="Y102" s="148"/>
      <c r="Z102" s="149" t="s">
        <v>185</v>
      </c>
      <c r="AA102" s="149"/>
      <c r="AB102" s="150"/>
      <c r="AC102" s="148"/>
      <c r="AD102" s="148"/>
      <c r="AE102" s="148"/>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row>
    <row r="103" spans="1:51" s="151" customFormat="1" ht="39.75" customHeight="1">
      <c r="A103" s="145"/>
      <c r="B103" s="146" t="s">
        <v>1235</v>
      </c>
      <c r="C103" s="146"/>
      <c r="D103" s="146" t="s">
        <v>1247</v>
      </c>
      <c r="E103" s="146" t="s">
        <v>1248</v>
      </c>
      <c r="F103" s="147">
        <v>3005707688</v>
      </c>
      <c r="G103" s="146" t="s">
        <v>279</v>
      </c>
      <c r="H103" s="146" t="s">
        <v>1249</v>
      </c>
      <c r="I103" s="146" t="s">
        <v>1250</v>
      </c>
      <c r="J103" s="146"/>
      <c r="K103" s="146" t="s">
        <v>1251</v>
      </c>
      <c r="L103" s="147" t="s">
        <v>1252</v>
      </c>
      <c r="M103" s="147">
        <v>2016</v>
      </c>
      <c r="N103" s="146" t="s">
        <v>1253</v>
      </c>
      <c r="O103" s="146" t="s">
        <v>1254</v>
      </c>
      <c r="P103" s="146" t="s">
        <v>951</v>
      </c>
      <c r="Q103" s="148"/>
      <c r="R103" s="148"/>
      <c r="S103" s="148"/>
      <c r="T103" s="148"/>
      <c r="U103" s="148"/>
      <c r="V103" s="148"/>
      <c r="W103" s="148"/>
      <c r="X103" s="148"/>
      <c r="Y103" s="148"/>
      <c r="Z103" s="149" t="s">
        <v>185</v>
      </c>
      <c r="AA103" s="149"/>
      <c r="AB103" s="150"/>
      <c r="AC103" s="148"/>
      <c r="AD103" s="148"/>
      <c r="AE103" s="148"/>
      <c r="AF103" s="148"/>
      <c r="AG103" s="148"/>
      <c r="AH103" s="148"/>
      <c r="AI103" s="148"/>
      <c r="AJ103" s="148"/>
      <c r="AK103" s="148"/>
      <c r="AL103" s="148"/>
      <c r="AM103" s="148"/>
      <c r="AN103" s="148"/>
      <c r="AO103" s="148"/>
      <c r="AP103" s="148"/>
      <c r="AQ103" s="148"/>
      <c r="AR103" s="148"/>
      <c r="AS103" s="148"/>
      <c r="AT103" s="148"/>
      <c r="AU103" s="148"/>
      <c r="AV103" s="148"/>
      <c r="AW103" s="148"/>
      <c r="AX103" s="148"/>
      <c r="AY103" s="148"/>
    </row>
    <row r="104" spans="1:51" s="158" customFormat="1" ht="39.75" customHeight="1">
      <c r="A104" s="145"/>
      <c r="B104" s="146" t="s">
        <v>1235</v>
      </c>
      <c r="C104" s="146"/>
      <c r="D104" s="146" t="s">
        <v>1247</v>
      </c>
      <c r="E104" s="146" t="s">
        <v>1248</v>
      </c>
      <c r="F104" s="147">
        <v>3005707688</v>
      </c>
      <c r="G104" s="146" t="s">
        <v>279</v>
      </c>
      <c r="H104" s="146" t="s">
        <v>1249</v>
      </c>
      <c r="I104" s="146" t="s">
        <v>1255</v>
      </c>
      <c r="J104" s="146"/>
      <c r="K104" s="146" t="s">
        <v>1256</v>
      </c>
      <c r="L104" s="147">
        <v>26</v>
      </c>
      <c r="M104" s="147">
        <v>2017</v>
      </c>
      <c r="N104" s="146" t="s">
        <v>1257</v>
      </c>
      <c r="O104" s="146" t="s">
        <v>990</v>
      </c>
      <c r="P104" s="146" t="s">
        <v>991</v>
      </c>
      <c r="Q104" s="148"/>
      <c r="R104" s="148"/>
      <c r="S104" s="148"/>
      <c r="T104" s="148"/>
      <c r="U104" s="148"/>
      <c r="V104" s="148"/>
      <c r="W104" s="148"/>
      <c r="X104" s="148"/>
      <c r="Y104" s="148"/>
      <c r="Z104" s="149" t="s">
        <v>185</v>
      </c>
      <c r="AA104" s="149"/>
      <c r="AB104" s="150"/>
      <c r="AC104" s="148"/>
      <c r="AD104" s="148"/>
      <c r="AE104" s="148"/>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row>
    <row r="105" spans="1:51" s="162" customFormat="1" ht="39.75" customHeight="1">
      <c r="A105" s="145"/>
      <c r="B105" s="146" t="s">
        <v>18</v>
      </c>
      <c r="C105" s="146"/>
      <c r="D105" s="146" t="s">
        <v>1258</v>
      </c>
      <c r="E105" s="146" t="s">
        <v>1259</v>
      </c>
      <c r="F105" s="147">
        <v>3138600</v>
      </c>
      <c r="G105" s="146" t="s">
        <v>1260</v>
      </c>
      <c r="H105" s="146" t="s">
        <v>184</v>
      </c>
      <c r="I105" s="146" t="s">
        <v>270</v>
      </c>
      <c r="J105" s="146"/>
      <c r="K105" s="146" t="s">
        <v>1261</v>
      </c>
      <c r="L105" s="147">
        <v>1266</v>
      </c>
      <c r="M105" s="147">
        <v>2008</v>
      </c>
      <c r="N105" s="146" t="s">
        <v>1262</v>
      </c>
      <c r="O105" s="146" t="s">
        <v>1263</v>
      </c>
      <c r="P105" s="146" t="s">
        <v>276</v>
      </c>
      <c r="Q105" s="148"/>
      <c r="R105" s="148"/>
      <c r="S105" s="148"/>
      <c r="T105" s="148"/>
      <c r="U105" s="148"/>
      <c r="V105" s="148"/>
      <c r="W105" s="148"/>
      <c r="X105" s="148"/>
      <c r="Y105" s="148"/>
      <c r="Z105" s="149" t="s">
        <v>185</v>
      </c>
      <c r="AA105" s="149"/>
      <c r="AB105" s="150"/>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row>
    <row r="106" spans="1:51" s="162" customFormat="1" ht="39.75" customHeight="1">
      <c r="A106" s="145"/>
      <c r="B106" s="146" t="s">
        <v>18</v>
      </c>
      <c r="C106" s="146"/>
      <c r="D106" s="146" t="s">
        <v>1258</v>
      </c>
      <c r="E106" s="146" t="s">
        <v>1259</v>
      </c>
      <c r="F106" s="147">
        <v>3138600</v>
      </c>
      <c r="G106" s="146" t="s">
        <v>1260</v>
      </c>
      <c r="H106" s="146" t="s">
        <v>184</v>
      </c>
      <c r="I106" s="146" t="s">
        <v>270</v>
      </c>
      <c r="J106" s="146"/>
      <c r="K106" s="146" t="s">
        <v>1261</v>
      </c>
      <c r="L106" s="147">
        <v>1581</v>
      </c>
      <c r="M106" s="147">
        <v>2012</v>
      </c>
      <c r="N106" s="146" t="s">
        <v>1262</v>
      </c>
      <c r="O106" s="146" t="s">
        <v>1263</v>
      </c>
      <c r="P106" s="146" t="s">
        <v>276</v>
      </c>
      <c r="Q106" s="148"/>
      <c r="R106" s="148"/>
      <c r="S106" s="148"/>
      <c r="T106" s="148"/>
      <c r="U106" s="148"/>
      <c r="V106" s="148"/>
      <c r="W106" s="148"/>
      <c r="X106" s="148"/>
      <c r="Y106" s="148"/>
      <c r="Z106" s="149" t="s">
        <v>185</v>
      </c>
      <c r="AA106" s="149"/>
      <c r="AB106" s="150"/>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row>
    <row r="107" spans="1:51" s="162" customFormat="1" ht="39.75" customHeight="1">
      <c r="A107" s="145"/>
      <c r="B107" s="146" t="s">
        <v>18</v>
      </c>
      <c r="C107" s="146"/>
      <c r="D107" s="146" t="s">
        <v>1264</v>
      </c>
      <c r="E107" s="146" t="s">
        <v>1265</v>
      </c>
      <c r="F107" s="147">
        <v>3164820025</v>
      </c>
      <c r="G107" s="146" t="s">
        <v>1266</v>
      </c>
      <c r="H107" s="146" t="s">
        <v>184</v>
      </c>
      <c r="I107" s="146" t="s">
        <v>271</v>
      </c>
      <c r="J107" s="146"/>
      <c r="K107" s="146" t="s">
        <v>1267</v>
      </c>
      <c r="L107" s="147">
        <v>1377</v>
      </c>
      <c r="M107" s="147">
        <v>2013</v>
      </c>
      <c r="N107" s="146" t="s">
        <v>1268</v>
      </c>
      <c r="O107" s="146"/>
      <c r="P107" s="146"/>
      <c r="Q107" s="148"/>
      <c r="R107" s="148"/>
      <c r="S107" s="148"/>
      <c r="T107" s="148"/>
      <c r="U107" s="148"/>
      <c r="V107" s="148"/>
      <c r="W107" s="148"/>
      <c r="X107" s="148"/>
      <c r="Y107" s="148"/>
      <c r="Z107" s="149" t="s">
        <v>185</v>
      </c>
      <c r="AA107" s="149"/>
      <c r="AB107" s="150"/>
      <c r="AC107" s="148"/>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8"/>
      <c r="AY107" s="148"/>
    </row>
  </sheetData>
  <mergeCells count="4">
    <mergeCell ref="A6:H6"/>
    <mergeCell ref="A8:P9"/>
    <mergeCell ref="Q8:Y9"/>
    <mergeCell ref="Z8:AB9"/>
  </mergeCells>
  <pageMargins left="0.78749999999999998" right="0.78749999999999998" top="1.05277777777778" bottom="1.05277777777778" header="0.78749999999999998" footer="0.78749999999999998"/>
  <pageSetup paperSize="0" scale="0" orientation="portrait" usePrinterDefaults="0" useFirstPageNumber="1" horizontalDpi="0" verticalDpi="0" copies="0"/>
  <headerFooter>
    <oddHeader>&amp;C&amp;"Times New Roman,Regular"&amp;12&amp;A</oddHeader>
    <oddFooter>&amp;C&amp;"Times New Roman,Regular"&amp;12Page &amp;P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9:K56"/>
  <sheetViews>
    <sheetView workbookViewId="0">
      <selection activeCell="N23" sqref="N23"/>
    </sheetView>
  </sheetViews>
  <sheetFormatPr baseColWidth="10" defaultRowHeight="14"/>
  <sheetData>
    <row r="9" spans="1:11">
      <c r="A9" s="24"/>
      <c r="B9" s="24"/>
      <c r="C9" s="24"/>
      <c r="D9" s="24"/>
      <c r="E9" s="24"/>
      <c r="F9" s="24"/>
      <c r="G9" s="24"/>
      <c r="H9" s="24"/>
      <c r="I9" s="24"/>
      <c r="J9" s="24"/>
      <c r="K9" s="24"/>
    </row>
    <row r="10" spans="1:11">
      <c r="A10" s="24"/>
      <c r="B10" s="24"/>
      <c r="C10" s="24"/>
      <c r="D10" s="24"/>
      <c r="E10" s="24"/>
      <c r="F10" s="24"/>
      <c r="G10" s="24"/>
      <c r="H10" s="24"/>
      <c r="I10" s="24"/>
      <c r="J10" s="24"/>
      <c r="K10" s="24"/>
    </row>
    <row r="11" spans="1:11">
      <c r="A11" s="24"/>
      <c r="B11" s="24"/>
      <c r="C11" s="24"/>
      <c r="D11" s="24"/>
      <c r="E11" s="24"/>
      <c r="F11" s="24"/>
      <c r="G11" s="24"/>
      <c r="H11" s="24"/>
      <c r="I11" s="24"/>
      <c r="J11" s="24"/>
      <c r="K11" s="24"/>
    </row>
    <row r="12" spans="1:11">
      <c r="A12" s="24"/>
      <c r="B12" s="24"/>
      <c r="C12" s="24"/>
      <c r="D12" s="24"/>
      <c r="E12" s="24"/>
      <c r="F12" s="24"/>
      <c r="G12" s="24"/>
      <c r="H12" s="24"/>
      <c r="I12" s="24"/>
      <c r="J12" s="24"/>
      <c r="K12" s="24"/>
    </row>
    <row r="13" spans="1:11">
      <c r="A13" s="24"/>
      <c r="B13" s="24"/>
      <c r="C13" s="24"/>
      <c r="D13" s="24"/>
      <c r="E13" s="24"/>
      <c r="F13" s="24"/>
      <c r="G13" s="24"/>
      <c r="H13" s="24"/>
      <c r="I13" s="24"/>
      <c r="J13" s="24"/>
      <c r="K13" s="24"/>
    </row>
    <row r="14" spans="1:11">
      <c r="A14" s="24"/>
      <c r="B14" s="24"/>
      <c r="C14" s="24"/>
      <c r="D14" s="24"/>
      <c r="E14" s="24"/>
      <c r="F14" s="24"/>
      <c r="G14" s="24"/>
      <c r="H14" s="24"/>
      <c r="I14" s="24"/>
      <c r="J14" s="24"/>
      <c r="K14" s="24"/>
    </row>
    <row r="15" spans="1:11">
      <c r="A15" s="24"/>
      <c r="B15" s="24"/>
      <c r="C15" s="24"/>
      <c r="D15" s="24"/>
      <c r="E15" s="24"/>
      <c r="F15" s="24"/>
      <c r="G15" s="24"/>
      <c r="H15" s="24"/>
      <c r="I15" s="24"/>
      <c r="J15" s="24"/>
      <c r="K15" s="24"/>
    </row>
    <row r="16" spans="1:11">
      <c r="A16" s="24"/>
      <c r="B16" s="24"/>
      <c r="C16" s="24"/>
      <c r="D16" s="24"/>
      <c r="E16" s="24"/>
      <c r="F16" s="24"/>
      <c r="G16" s="24"/>
      <c r="H16" s="24"/>
      <c r="I16" s="24"/>
      <c r="J16" s="24"/>
      <c r="K16" s="24"/>
    </row>
    <row r="17" spans="1:11">
      <c r="A17" s="24"/>
      <c r="B17" s="24"/>
      <c r="C17" s="24"/>
      <c r="D17" s="24"/>
      <c r="E17" s="24"/>
      <c r="F17" s="24"/>
      <c r="G17" s="24"/>
      <c r="H17" s="24"/>
      <c r="I17" s="24"/>
      <c r="J17" s="24"/>
      <c r="K17" s="24"/>
    </row>
    <row r="18" spans="1:11">
      <c r="A18" s="24"/>
      <c r="B18" s="24"/>
      <c r="C18" s="24"/>
      <c r="D18" s="24"/>
      <c r="E18" s="24"/>
      <c r="F18" s="24"/>
      <c r="G18" s="24"/>
      <c r="H18" s="24"/>
      <c r="I18" s="24"/>
      <c r="J18" s="24"/>
      <c r="K18" s="24"/>
    </row>
    <row r="19" spans="1:11">
      <c r="A19" s="24"/>
      <c r="B19" s="24"/>
      <c r="C19" s="24"/>
      <c r="D19" s="24"/>
      <c r="E19" s="24"/>
      <c r="F19" s="24"/>
      <c r="G19" s="24"/>
      <c r="H19" s="24"/>
      <c r="I19" s="24"/>
      <c r="J19" s="24"/>
      <c r="K19" s="24"/>
    </row>
    <row r="20" spans="1:11">
      <c r="A20" s="24"/>
      <c r="B20" s="24"/>
      <c r="C20" s="24"/>
      <c r="D20" s="24"/>
      <c r="E20" s="24"/>
      <c r="F20" s="24"/>
      <c r="G20" s="24"/>
      <c r="H20" s="24"/>
      <c r="I20" s="24"/>
      <c r="J20" s="24"/>
      <c r="K20" s="24"/>
    </row>
    <row r="21" spans="1:11">
      <c r="A21" s="24"/>
      <c r="B21" s="24"/>
      <c r="C21" s="24"/>
      <c r="D21" s="24"/>
      <c r="E21" s="24"/>
      <c r="F21" s="24"/>
      <c r="G21" s="24"/>
      <c r="H21" s="24"/>
      <c r="I21" s="24"/>
      <c r="J21" s="24"/>
      <c r="K21" s="24"/>
    </row>
    <row r="22" spans="1:11">
      <c r="A22" s="24"/>
      <c r="B22" s="24"/>
      <c r="C22" s="24"/>
      <c r="D22" s="24"/>
      <c r="E22" s="24"/>
      <c r="F22" s="24"/>
      <c r="G22" s="24"/>
      <c r="H22" s="24"/>
      <c r="I22" s="24"/>
      <c r="J22" s="24"/>
      <c r="K22" s="24"/>
    </row>
    <row r="23" spans="1:11">
      <c r="A23" s="24"/>
      <c r="B23" s="24"/>
      <c r="C23" s="24"/>
      <c r="D23" s="24"/>
      <c r="E23" s="24"/>
      <c r="F23" s="24"/>
      <c r="G23" s="24"/>
      <c r="H23" s="24"/>
      <c r="I23" s="24"/>
      <c r="J23" s="24"/>
      <c r="K23" s="24"/>
    </row>
    <row r="24" spans="1:11">
      <c r="A24" s="24"/>
      <c r="B24" s="24"/>
      <c r="C24" s="24"/>
      <c r="D24" s="24"/>
      <c r="E24" s="24"/>
      <c r="F24" s="24"/>
      <c r="G24" s="24"/>
      <c r="H24" s="24"/>
      <c r="I24" s="24"/>
      <c r="J24" s="24"/>
      <c r="K24" s="24"/>
    </row>
    <row r="25" spans="1:11">
      <c r="A25" s="24"/>
      <c r="B25" s="24"/>
      <c r="C25" s="24"/>
      <c r="D25" s="24"/>
      <c r="E25" s="24"/>
      <c r="F25" s="24"/>
      <c r="G25" s="24"/>
      <c r="H25" s="24"/>
      <c r="I25" s="24"/>
      <c r="J25" s="24"/>
      <c r="K25" s="24"/>
    </row>
    <row r="26" spans="1:11">
      <c r="A26" s="24"/>
      <c r="B26" s="24"/>
      <c r="C26" s="24"/>
      <c r="D26" s="24"/>
      <c r="E26" s="24"/>
      <c r="F26" s="24"/>
      <c r="G26" s="24"/>
      <c r="H26" s="24"/>
      <c r="I26" s="24"/>
      <c r="J26" s="24"/>
      <c r="K26" s="24"/>
    </row>
    <row r="27" spans="1:11">
      <c r="A27" s="24"/>
      <c r="B27" s="24"/>
      <c r="C27" s="24"/>
      <c r="D27" s="24"/>
      <c r="E27" s="24"/>
      <c r="F27" s="24"/>
      <c r="G27" s="24"/>
      <c r="H27" s="24"/>
      <c r="I27" s="24"/>
      <c r="J27" s="24"/>
      <c r="K27" s="24"/>
    </row>
    <row r="28" spans="1:11">
      <c r="A28" s="24"/>
      <c r="B28" s="24"/>
      <c r="C28" s="24"/>
      <c r="D28" s="24"/>
      <c r="E28" s="24"/>
      <c r="F28" s="24"/>
      <c r="G28" s="24"/>
      <c r="H28" s="24"/>
      <c r="I28" s="24"/>
      <c r="J28" s="24"/>
      <c r="K28" s="24"/>
    </row>
    <row r="29" spans="1:11">
      <c r="A29" s="24"/>
      <c r="B29" s="24"/>
      <c r="C29" s="24"/>
      <c r="D29" s="24"/>
      <c r="E29" s="24"/>
      <c r="F29" s="24"/>
      <c r="G29" s="24"/>
      <c r="H29" s="24"/>
      <c r="I29" s="24"/>
      <c r="J29" s="24"/>
      <c r="K29" s="24"/>
    </row>
    <row r="30" spans="1:11">
      <c r="A30" s="24"/>
      <c r="B30" s="24"/>
      <c r="C30" s="24"/>
      <c r="D30" s="24"/>
      <c r="E30" s="24"/>
      <c r="F30" s="24"/>
      <c r="G30" s="24"/>
      <c r="H30" s="24"/>
      <c r="I30" s="24"/>
      <c r="J30" s="24"/>
      <c r="K30" s="24"/>
    </row>
    <row r="31" spans="1:11">
      <c r="A31" s="24"/>
      <c r="B31" s="24"/>
      <c r="C31" s="24"/>
      <c r="D31" s="24"/>
      <c r="E31" s="24"/>
      <c r="F31" s="24"/>
      <c r="G31" s="24"/>
      <c r="H31" s="24"/>
      <c r="I31" s="24"/>
      <c r="J31" s="24"/>
      <c r="K31" s="24"/>
    </row>
    <row r="32" spans="1:11">
      <c r="A32" s="24"/>
      <c r="B32" s="24"/>
      <c r="C32" s="24"/>
      <c r="D32" s="24"/>
      <c r="E32" s="24"/>
      <c r="F32" s="24"/>
      <c r="G32" s="24"/>
      <c r="H32" s="24"/>
      <c r="I32" s="24"/>
      <c r="J32" s="24"/>
      <c r="K32" s="24"/>
    </row>
    <row r="33" spans="1:11">
      <c r="A33" s="24"/>
      <c r="B33" s="24"/>
      <c r="C33" s="24"/>
      <c r="D33" s="24"/>
      <c r="E33" s="24"/>
      <c r="F33" s="24"/>
      <c r="G33" s="24"/>
      <c r="H33" s="24"/>
      <c r="I33" s="24"/>
      <c r="J33" s="24"/>
      <c r="K33" s="24"/>
    </row>
    <row r="34" spans="1:11">
      <c r="A34" s="24"/>
      <c r="B34" s="24"/>
      <c r="C34" s="24"/>
      <c r="D34" s="24"/>
      <c r="E34" s="24"/>
      <c r="F34" s="24"/>
      <c r="G34" s="24"/>
      <c r="H34" s="24"/>
      <c r="I34" s="24"/>
      <c r="J34" s="24"/>
      <c r="K34" s="24"/>
    </row>
    <row r="35" spans="1:11">
      <c r="A35" s="24"/>
      <c r="B35" s="24"/>
      <c r="C35" s="24"/>
      <c r="D35" s="24"/>
      <c r="E35" s="24"/>
      <c r="F35" s="24"/>
      <c r="G35" s="24"/>
      <c r="H35" s="24"/>
      <c r="I35" s="24"/>
      <c r="J35" s="24"/>
      <c r="K35" s="24"/>
    </row>
    <row r="36" spans="1:11">
      <c r="A36" s="24"/>
      <c r="B36" s="24"/>
      <c r="C36" s="24"/>
      <c r="D36" s="24"/>
      <c r="E36" s="24"/>
      <c r="F36" s="24"/>
      <c r="G36" s="24"/>
      <c r="H36" s="24"/>
      <c r="I36" s="24"/>
      <c r="J36" s="24"/>
      <c r="K36" s="24"/>
    </row>
    <row r="37" spans="1:11">
      <c r="A37" s="24"/>
      <c r="B37" s="24"/>
      <c r="C37" s="24"/>
      <c r="D37" s="24"/>
      <c r="E37" s="24"/>
      <c r="F37" s="24"/>
      <c r="G37" s="24"/>
      <c r="H37" s="24"/>
      <c r="I37" s="24"/>
      <c r="J37" s="24"/>
      <c r="K37" s="24"/>
    </row>
    <row r="38" spans="1:11">
      <c r="A38" s="24"/>
      <c r="B38" s="24"/>
      <c r="C38" s="24"/>
      <c r="D38" s="24"/>
      <c r="E38" s="24"/>
      <c r="F38" s="24"/>
      <c r="G38" s="24"/>
      <c r="H38" s="24"/>
      <c r="I38" s="24"/>
      <c r="J38" s="24"/>
      <c r="K38" s="24"/>
    </row>
    <row r="39" spans="1:11">
      <c r="A39" s="24"/>
      <c r="B39" s="24"/>
      <c r="C39" s="24"/>
      <c r="D39" s="24"/>
      <c r="E39" s="24"/>
      <c r="F39" s="24"/>
      <c r="G39" s="24"/>
      <c r="H39" s="24"/>
      <c r="I39" s="24"/>
      <c r="J39" s="24"/>
      <c r="K39" s="24"/>
    </row>
    <row r="40" spans="1:11">
      <c r="A40" s="24"/>
      <c r="B40" s="24"/>
      <c r="C40" s="24"/>
      <c r="D40" s="24"/>
      <c r="E40" s="24"/>
      <c r="F40" s="24"/>
      <c r="G40" s="24"/>
      <c r="H40" s="24"/>
      <c r="I40" s="24"/>
      <c r="J40" s="24"/>
      <c r="K40" s="24"/>
    </row>
    <row r="41" spans="1:11">
      <c r="A41" s="24"/>
      <c r="B41" s="24"/>
      <c r="C41" s="24"/>
      <c r="D41" s="24"/>
      <c r="E41" s="24"/>
      <c r="F41" s="24"/>
      <c r="G41" s="24"/>
      <c r="H41" s="24"/>
      <c r="I41" s="24"/>
      <c r="J41" s="24"/>
      <c r="K41" s="24"/>
    </row>
    <row r="42" spans="1:11">
      <c r="A42" s="24"/>
      <c r="B42" s="24"/>
      <c r="C42" s="24"/>
      <c r="D42" s="24"/>
      <c r="E42" s="24"/>
      <c r="F42" s="24"/>
      <c r="G42" s="24"/>
      <c r="H42" s="24"/>
      <c r="I42" s="24"/>
      <c r="J42" s="24"/>
      <c r="K42" s="24"/>
    </row>
    <row r="43" spans="1:11">
      <c r="A43" s="24"/>
      <c r="B43" s="24"/>
      <c r="C43" s="24"/>
      <c r="D43" s="24"/>
      <c r="E43" s="24"/>
      <c r="F43" s="24"/>
      <c r="G43" s="24"/>
      <c r="H43" s="24"/>
      <c r="I43" s="24"/>
      <c r="J43" s="24"/>
      <c r="K43" s="24"/>
    </row>
    <row r="44" spans="1:11">
      <c r="A44" s="24"/>
      <c r="B44" s="24"/>
      <c r="C44" s="24"/>
      <c r="D44" s="24"/>
      <c r="E44" s="24"/>
      <c r="F44" s="24"/>
      <c r="G44" s="24"/>
      <c r="H44" s="24"/>
      <c r="I44" s="24"/>
      <c r="J44" s="24"/>
      <c r="K44" s="24"/>
    </row>
    <row r="45" spans="1:11">
      <c r="A45" s="24"/>
      <c r="B45" s="24"/>
      <c r="C45" s="24"/>
      <c r="D45" s="24"/>
      <c r="E45" s="24"/>
      <c r="F45" s="24"/>
      <c r="G45" s="24"/>
      <c r="H45" s="24"/>
      <c r="I45" s="24"/>
      <c r="J45" s="24"/>
      <c r="K45" s="24"/>
    </row>
    <row r="46" spans="1:11">
      <c r="A46" s="24"/>
      <c r="B46" s="24"/>
      <c r="C46" s="24"/>
      <c r="D46" s="24"/>
      <c r="E46" s="24"/>
      <c r="F46" s="24"/>
      <c r="G46" s="24"/>
      <c r="H46" s="24"/>
      <c r="I46" s="24"/>
      <c r="J46" s="24"/>
      <c r="K46" s="24"/>
    </row>
    <row r="47" spans="1:11">
      <c r="A47" s="24"/>
      <c r="B47" s="24"/>
      <c r="C47" s="24"/>
      <c r="D47" s="24"/>
      <c r="E47" s="24"/>
      <c r="F47" s="24"/>
      <c r="G47" s="24"/>
      <c r="H47" s="24"/>
      <c r="I47" s="24"/>
      <c r="J47" s="24"/>
      <c r="K47" s="24"/>
    </row>
    <row r="48" spans="1:11">
      <c r="A48" s="24"/>
      <c r="B48" s="24"/>
      <c r="C48" s="24"/>
      <c r="D48" s="24"/>
      <c r="E48" s="24"/>
      <c r="F48" s="24"/>
      <c r="G48" s="24"/>
      <c r="H48" s="24"/>
      <c r="I48" s="24"/>
      <c r="J48" s="24"/>
      <c r="K48" s="24"/>
    </row>
    <row r="49" spans="1:11">
      <c r="A49" s="24"/>
      <c r="B49" s="24"/>
      <c r="C49" s="24"/>
      <c r="D49" s="24"/>
      <c r="E49" s="24"/>
      <c r="F49" s="24"/>
      <c r="G49" s="24"/>
      <c r="H49" s="24"/>
      <c r="I49" s="24"/>
      <c r="J49" s="24"/>
      <c r="K49" s="24"/>
    </row>
    <row r="50" spans="1:11">
      <c r="A50" s="24"/>
      <c r="B50" s="24"/>
      <c r="C50" s="24"/>
      <c r="D50" s="24"/>
      <c r="E50" s="24"/>
      <c r="F50" s="24"/>
      <c r="G50" s="24"/>
      <c r="H50" s="24"/>
      <c r="I50" s="24"/>
      <c r="J50" s="24"/>
      <c r="K50" s="24"/>
    </row>
    <row r="51" spans="1:11">
      <c r="A51" s="24"/>
      <c r="B51" s="24"/>
      <c r="C51" s="24"/>
      <c r="D51" s="24"/>
      <c r="E51" s="24"/>
      <c r="F51" s="24"/>
      <c r="G51" s="24"/>
      <c r="H51" s="24"/>
      <c r="I51" s="24"/>
      <c r="J51" s="24"/>
      <c r="K51" s="24"/>
    </row>
    <row r="52" spans="1:11">
      <c r="A52" s="24"/>
      <c r="B52" s="24"/>
      <c r="C52" s="24"/>
      <c r="D52" s="24"/>
      <c r="E52" s="24"/>
      <c r="F52" s="24"/>
      <c r="G52" s="24"/>
      <c r="H52" s="24"/>
      <c r="I52" s="24"/>
      <c r="J52" s="24"/>
      <c r="K52" s="24"/>
    </row>
    <row r="53" spans="1:11">
      <c r="A53" s="24"/>
      <c r="B53" s="24"/>
      <c r="C53" s="24"/>
      <c r="D53" s="24"/>
      <c r="E53" s="24"/>
      <c r="F53" s="24"/>
      <c r="G53" s="24"/>
      <c r="H53" s="24"/>
      <c r="I53" s="24"/>
      <c r="J53" s="24"/>
      <c r="K53" s="24"/>
    </row>
    <row r="54" spans="1:11">
      <c r="A54" s="24"/>
      <c r="B54" s="24"/>
      <c r="C54" s="24"/>
      <c r="D54" s="24"/>
      <c r="E54" s="24"/>
      <c r="F54" s="24"/>
      <c r="G54" s="24"/>
      <c r="H54" s="24"/>
      <c r="I54" s="24"/>
      <c r="J54" s="24"/>
      <c r="K54" s="24"/>
    </row>
    <row r="55" spans="1:11">
      <c r="A55" s="24"/>
      <c r="B55" s="24"/>
      <c r="C55" s="24"/>
      <c r="D55" s="24"/>
      <c r="E55" s="24"/>
      <c r="F55" s="24"/>
      <c r="G55" s="24"/>
      <c r="H55" s="24"/>
      <c r="I55" s="24"/>
      <c r="J55" s="24"/>
      <c r="K55" s="24"/>
    </row>
    <row r="56" spans="1:11">
      <c r="A56" s="24"/>
      <c r="B56" s="24"/>
      <c r="C56" s="24"/>
      <c r="D56" s="24"/>
      <c r="E56" s="24"/>
      <c r="F56" s="24"/>
      <c r="G56" s="24"/>
      <c r="H56" s="24"/>
      <c r="I56" s="24"/>
      <c r="J56" s="24"/>
      <c r="K56" s="24"/>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1:Y156"/>
  <sheetViews>
    <sheetView workbookViewId="0">
      <selection activeCell="B2" sqref="B2:Y3"/>
    </sheetView>
  </sheetViews>
  <sheetFormatPr baseColWidth="10" defaultColWidth="9.5" defaultRowHeight="15.5"/>
  <cols>
    <col min="1" max="1" width="9.5" style="97"/>
    <col min="2" max="2" width="21.75" style="97" customWidth="1"/>
    <col min="3" max="3" width="20.33203125" style="97" bestFit="1" customWidth="1"/>
    <col min="4" max="4" width="8.75" style="97" hidden="1" customWidth="1"/>
    <col min="5" max="5" width="28.08203125" style="97" customWidth="1"/>
    <col min="6" max="6" width="8.83203125" style="97" hidden="1" customWidth="1"/>
    <col min="7" max="7" width="29.33203125" style="97" bestFit="1" customWidth="1"/>
    <col min="8" max="8" width="7" style="97" hidden="1" customWidth="1"/>
    <col min="9" max="9" width="15.58203125" style="97" bestFit="1" customWidth="1"/>
    <col min="10" max="10" width="20.33203125" style="97" hidden="1" customWidth="1"/>
    <col min="11" max="11" width="15.75" style="97" bestFit="1" customWidth="1"/>
    <col min="12" max="12" width="5.58203125" style="97" hidden="1" customWidth="1"/>
    <col min="13" max="13" width="16" style="97" customWidth="1"/>
    <col min="14" max="14" width="16.58203125" style="97" hidden="1" customWidth="1"/>
    <col min="15" max="15" width="29.33203125" style="97" bestFit="1" customWidth="1"/>
    <col min="16" max="16" width="5.58203125" style="97" hidden="1" customWidth="1"/>
    <col min="17" max="17" width="29.33203125" style="97" bestFit="1" customWidth="1"/>
    <col min="18" max="18" width="5.58203125" style="97" hidden="1" customWidth="1"/>
    <col min="19" max="19" width="19.33203125" style="97" customWidth="1"/>
    <col min="20" max="20" width="6.08203125" style="97" hidden="1" customWidth="1"/>
    <col min="21" max="21" width="62.08203125" style="97" bestFit="1" customWidth="1"/>
    <col min="22" max="22" width="6.83203125" style="97" hidden="1" customWidth="1"/>
    <col min="23" max="23" width="9.83203125" style="97" bestFit="1" customWidth="1"/>
    <col min="24" max="24" width="5.58203125" style="97" bestFit="1" customWidth="1"/>
    <col min="25" max="16384" width="9.5" style="97"/>
  </cols>
  <sheetData>
    <row r="1" spans="2:25" ht="180.75" customHeight="1">
      <c r="M1" s="98"/>
    </row>
    <row r="2" spans="2:25" ht="30">
      <c r="B2" s="269" t="s">
        <v>291</v>
      </c>
      <c r="C2" s="269"/>
      <c r="D2" s="269"/>
      <c r="E2" s="269"/>
      <c r="F2" s="269"/>
      <c r="G2" s="269"/>
      <c r="H2" s="269"/>
      <c r="I2" s="269"/>
      <c r="J2" s="269"/>
      <c r="K2" s="269"/>
      <c r="L2" s="269"/>
      <c r="M2" s="269"/>
      <c r="N2" s="269"/>
      <c r="O2" s="269"/>
      <c r="P2" s="269"/>
      <c r="Q2" s="269"/>
      <c r="R2" s="269"/>
      <c r="S2" s="269"/>
      <c r="T2" s="269"/>
      <c r="U2" s="269"/>
      <c r="V2" s="269"/>
      <c r="W2" s="269"/>
      <c r="X2" s="269"/>
      <c r="Y2" s="269"/>
    </row>
    <row r="3" spans="2:25" ht="16" thickBot="1">
      <c r="C3" s="270" t="s">
        <v>142</v>
      </c>
      <c r="D3" s="270"/>
      <c r="E3" s="270"/>
      <c r="F3" s="270"/>
      <c r="G3" s="270"/>
      <c r="H3" s="270"/>
      <c r="I3" s="270"/>
      <c r="J3" s="99"/>
      <c r="K3" s="271" t="s">
        <v>143</v>
      </c>
      <c r="L3" s="271"/>
      <c r="M3" s="271"/>
      <c r="N3" s="271"/>
      <c r="O3" s="271"/>
      <c r="P3" s="271"/>
      <c r="Q3" s="271"/>
      <c r="R3" s="271"/>
      <c r="S3" s="271"/>
      <c r="T3" s="271"/>
      <c r="U3" s="271"/>
      <c r="V3" s="271"/>
      <c r="W3" s="271"/>
      <c r="X3" s="271"/>
      <c r="Y3" s="133"/>
    </row>
    <row r="4" spans="2:25" s="101" customFormat="1" ht="89.25" customHeight="1" thickBot="1">
      <c r="B4" s="100"/>
      <c r="C4" s="272" t="s">
        <v>144</v>
      </c>
      <c r="D4" s="274"/>
      <c r="E4" s="272" t="s">
        <v>145</v>
      </c>
      <c r="F4" s="273"/>
      <c r="G4" s="273"/>
      <c r="H4" s="274"/>
      <c r="I4" s="272" t="s">
        <v>146</v>
      </c>
      <c r="J4" s="274"/>
      <c r="K4" s="272" t="s">
        <v>147</v>
      </c>
      <c r="L4" s="274"/>
      <c r="M4" s="272" t="s">
        <v>148</v>
      </c>
      <c r="N4" s="274"/>
      <c r="O4" s="272" t="s">
        <v>149</v>
      </c>
      <c r="P4" s="273"/>
      <c r="Q4" s="273"/>
      <c r="R4" s="274"/>
      <c r="S4" s="272" t="s">
        <v>150</v>
      </c>
      <c r="T4" s="273"/>
      <c r="U4" s="273"/>
      <c r="V4" s="274"/>
      <c r="W4" s="272" t="s">
        <v>151</v>
      </c>
      <c r="X4" s="273"/>
      <c r="Y4" s="275" t="s">
        <v>152</v>
      </c>
    </row>
    <row r="5" spans="2:25" s="101" customFormat="1" ht="44.25" customHeight="1">
      <c r="B5" s="102" t="s">
        <v>153</v>
      </c>
      <c r="C5" s="103" t="s">
        <v>154</v>
      </c>
      <c r="D5" s="104" t="s">
        <v>155</v>
      </c>
      <c r="E5" s="103" t="s">
        <v>156</v>
      </c>
      <c r="F5" s="104" t="s">
        <v>155</v>
      </c>
      <c r="G5" s="103" t="s">
        <v>157</v>
      </c>
      <c r="H5" s="104" t="s">
        <v>155</v>
      </c>
      <c r="I5" s="103" t="s">
        <v>154</v>
      </c>
      <c r="J5" s="104" t="s">
        <v>155</v>
      </c>
      <c r="K5" s="103" t="s">
        <v>154</v>
      </c>
      <c r="L5" s="104" t="s">
        <v>155</v>
      </c>
      <c r="M5" s="103" t="s">
        <v>154</v>
      </c>
      <c r="N5" s="104" t="s">
        <v>155</v>
      </c>
      <c r="O5" s="103" t="s">
        <v>156</v>
      </c>
      <c r="P5" s="104" t="s">
        <v>155</v>
      </c>
      <c r="Q5" s="103" t="s">
        <v>157</v>
      </c>
      <c r="R5" s="105" t="s">
        <v>155</v>
      </c>
      <c r="S5" s="106" t="s">
        <v>156</v>
      </c>
      <c r="T5" s="107" t="s">
        <v>155</v>
      </c>
      <c r="U5" s="106" t="s">
        <v>157</v>
      </c>
      <c r="V5" s="107" t="s">
        <v>155</v>
      </c>
      <c r="W5" s="106" t="s">
        <v>154</v>
      </c>
      <c r="X5" s="105" t="s">
        <v>155</v>
      </c>
      <c r="Y5" s="276"/>
    </row>
    <row r="6" spans="2:25">
      <c r="B6" s="108" t="s">
        <v>158</v>
      </c>
      <c r="C6" s="109" t="s">
        <v>159</v>
      </c>
      <c r="D6" s="108">
        <f>+_xlfn.IFS(C6='[2]Lista preguntas'!$A$3,'[2]Lista preguntas'!$B$3,'[2]Cuestionario Norma Alto Impacto'!C6='[2]Lista preguntas'!$A$4,'[2]Lista preguntas'!$B$4,'[2]Cuestionario Norma Alto Impacto'!C6='[2]Lista preguntas'!$A$5,'[2]Lista preguntas'!$B$5,'[2]Cuestionario Norma Alto Impacto'!C6='[2]Lista preguntas'!$A$6,'[2]Lista preguntas'!$B$6,'[2]Cuestionario Norma Alto Impacto'!C6='[2]Lista preguntas'!$A$7,'[2]Lista preguntas'!$B$7)</f>
        <v>0</v>
      </c>
      <c r="E6" s="109" t="s">
        <v>160</v>
      </c>
      <c r="F6" s="108">
        <f>+_xlfn.IFS(E6='[2]Lista preguntas'!$C$3,'[2]Lista preguntas'!$D$3,'[2]Cuestionario Norma Alto Impacto'!E6='[2]Lista preguntas'!$C$4,'[2]Lista preguntas'!$D$4,'[2]Cuestionario Norma Alto Impacto'!E6='[2]Lista preguntas'!$C$5,'[2]Lista preguntas'!$D$5,'[2]Cuestionario Norma Alto Impacto'!E6='[2]Lista preguntas'!$C$6,'[2]Lista preguntas'!$D$6,'[2]Cuestionario Norma Alto Impacto'!E6='[2]Lista preguntas'!$C$7,'[2]Lista preguntas'!$D$7,E6='[2]Lista preguntas'!$C$8,'[2]Lista preguntas'!$D$8,'[2]Cuestionario Norma Alto Impacto'!E6='[2]Lista preguntas'!$C$9,'[2]Lista preguntas'!$D$9)</f>
        <v>0</v>
      </c>
      <c r="G6" s="109" t="s">
        <v>160</v>
      </c>
      <c r="H6" s="108">
        <f>+_xlfn.IFS(G6='[2]Lista preguntas'!$C$3,'[2]Lista preguntas'!$D$3,'[2]Cuestionario Norma Alto Impacto'!G6='[2]Lista preguntas'!$C$4,'[2]Lista preguntas'!$D$4,'[2]Cuestionario Norma Alto Impacto'!G6='[2]Lista preguntas'!$C$5,'[2]Lista preguntas'!$D$5,'[2]Cuestionario Norma Alto Impacto'!G6='[2]Lista preguntas'!$C$6,'[2]Lista preguntas'!$D$6,'[2]Cuestionario Norma Alto Impacto'!G6='[2]Lista preguntas'!$C$7,'[2]Lista preguntas'!$D$7,G6='[2]Lista preguntas'!$C$8,'[2]Lista preguntas'!$D$8,'[2]Cuestionario Norma Alto Impacto'!G6='[2]Lista preguntas'!$C$9,'[2]Lista preguntas'!$D$9)</f>
        <v>0</v>
      </c>
      <c r="I6" s="110" t="s">
        <v>20</v>
      </c>
      <c r="J6" s="108">
        <f>+_xlfn.IFS(I6='[2]Lista preguntas'!$E$3,'[2]Lista preguntas'!$F$3,'[2]Cuestionario Norma Alto Impacto'!I6='[2]Lista preguntas'!$E$4,'[2]Lista preguntas'!$F$4,'[2]Cuestionario Norma Alto Impacto'!I6='[2]Lista preguntas'!$E$5,'[2]Lista preguntas'!$F$5,'[2]Cuestionario Norma Alto Impacto'!I6='[2]Lista preguntas'!$E$6,'[2]Lista preguntas'!$F$6,'[2]Cuestionario Norma Alto Impacto'!I6='[2]Lista preguntas'!$E$7,'[2]Lista preguntas'!$F$7,I6='[2]Lista preguntas'!$E$8,'[2]Lista preguntas'!$F$8,'[2]Cuestionario Norma Alto Impacto'!I6='[2]Lista preguntas'!$E$9,'[2]Lista preguntas'!$F$9,'[2]Cuestionario Norma Alto Impacto'!I6='[2]Lista preguntas'!$E$10,'[2]Lista preguntas'!$F$10,'[2]Cuestionario Norma Alto Impacto'!I6='[2]Lista preguntas'!$E$11,'[2]Lista preguntas'!$F$11,'[2]Cuestionario Norma Alto Impacto'!I6='[2]Lista preguntas'!$E$12,'[2]Lista preguntas'!$F$12,'[2]Cuestionario Norma Alto Impacto'!I6='[2]Lista preguntas'!$E$13,'[2]Lista preguntas'!$F$13)</f>
        <v>0</v>
      </c>
      <c r="K6" s="109" t="s">
        <v>161</v>
      </c>
      <c r="L6" s="108">
        <f>+_xlfn.IFS(K6='[2]Lista preguntas'!$G$3,'[2]Lista preguntas'!$H$3,'[2]Cuestionario Norma Alto Impacto'!K6='[2]Lista preguntas'!$G$4,'[2]Lista preguntas'!$H$4,'[2]Cuestionario Norma Alto Impacto'!K6='[2]Lista preguntas'!$G$5,'[2]Lista preguntas'!$H$5,'[2]Cuestionario Norma Alto Impacto'!K6='[2]Lista preguntas'!$G$6,'[2]Lista preguntas'!$H$6,'[2]Cuestionario Norma Alto Impacto'!K6='[2]Lista preguntas'!$G$7,'[2]Lista preguntas'!$H$7)</f>
        <v>10</v>
      </c>
      <c r="M6" s="110" t="s">
        <v>162</v>
      </c>
      <c r="N6" s="108">
        <f>+_xlfn.IFS(M6='[2]Lista preguntas'!$I$3,'[2]Lista preguntas'!$J$3,'[2]Cuestionario Norma Alto Impacto'!M6='[2]Lista preguntas'!$I$4,'[2]Lista preguntas'!$J$4,'[2]Cuestionario Norma Alto Impacto'!M6='[2]Lista preguntas'!$I$5,'[2]Lista preguntas'!$J$5,'[2]Cuestionario Norma Alto Impacto'!M6='[2]Lista preguntas'!$I$6,'[2]Lista preguntas'!$J$6,'[2]Cuestionario Norma Alto Impacto'!M6='[2]Lista preguntas'!$I$7,'[2]Lista preguntas'!$J$7,M6='[2]Lista preguntas'!$I$8,'[2]Lista preguntas'!$J$8,'[2]Cuestionario Norma Alto Impacto'!M6='[2]Lista preguntas'!$I$9,'[2]Lista preguntas'!$J$9,'[2]Cuestionario Norma Alto Impacto'!M6='[2]Lista preguntas'!$I$10,'[2]Lista preguntas'!$J$10,'[2]Cuestionario Norma Alto Impacto'!M6='[2]Lista preguntas'!$I$11,'[2]Lista preguntas'!$J$11,'[2]Cuestionario Norma Alto Impacto'!M6='[2]Lista preguntas'!$I$12,'[2]Lista preguntas'!$J$12,'[2]Cuestionario Norma Alto Impacto'!M6='[2]Lista preguntas'!$I$13,'[2]Lista preguntas'!$J$13)</f>
        <v>7</v>
      </c>
      <c r="O6" s="109" t="s">
        <v>163</v>
      </c>
      <c r="P6" s="108">
        <f>+_xlfn.IFS(O6='[2]Lista preguntas'!$K$3,'[2]Lista preguntas'!$L$3,'[2]Cuestionario Norma Alto Impacto'!O6='[2]Lista preguntas'!$K$4,'[2]Lista preguntas'!$L$4,'[2]Cuestionario Norma Alto Impacto'!O6='[2]Lista preguntas'!$K$5,'[2]Lista preguntas'!$L$5,'[2]Cuestionario Norma Alto Impacto'!O6='[2]Lista preguntas'!$K$6,'[2]Lista preguntas'!$L$6,'[2]Cuestionario Norma Alto Impacto'!O6='[2]Lista preguntas'!$K$7,'[2]Lista preguntas'!$L$7,O6='[2]Lista preguntas'!$K$8,'[2]Lista preguntas'!$L$8,'[2]Cuestionario Norma Alto Impacto'!O6='[2]Lista preguntas'!$K$9,'[2]Lista preguntas'!$L$9)</f>
        <v>2</v>
      </c>
      <c r="Q6" s="109" t="s">
        <v>164</v>
      </c>
      <c r="R6" s="108">
        <f>+_xlfn.IFS(Q6='[2]Lista preguntas'!$K$3,'[2]Lista preguntas'!$L$3,'[2]Cuestionario Norma Alto Impacto'!Q6='[2]Lista preguntas'!$K$4,'[2]Lista preguntas'!$L$4,'[2]Cuestionario Norma Alto Impacto'!Q6='[2]Lista preguntas'!$K$5,'[2]Lista preguntas'!$L$5,'[2]Cuestionario Norma Alto Impacto'!Q6='[2]Lista preguntas'!$K$6,'[2]Lista preguntas'!$L$6,'[2]Cuestionario Norma Alto Impacto'!Q6='[2]Lista preguntas'!$K$7,'[2]Lista preguntas'!$L$7,Q6='[2]Lista preguntas'!$K$8,'[2]Lista preguntas'!$L$8,'[2]Cuestionario Norma Alto Impacto'!Q6='[2]Lista preguntas'!$K$9,'[2]Lista preguntas'!$L$9)</f>
        <v>3</v>
      </c>
      <c r="S6" s="110" t="s">
        <v>165</v>
      </c>
      <c r="T6" s="108">
        <f>+_xlfn.IFS(S6='[2]Lista preguntas'!$M$3,'[2]Lista preguntas'!$N$3,'[2]Cuestionario Norma Alto Impacto'!S6='[2]Lista preguntas'!$M$4,'[2]Lista preguntas'!$N$4,'[2]Cuestionario Norma Alto Impacto'!S6='[2]Lista preguntas'!$M$5,'[2]Lista preguntas'!$N$5,'[2]Cuestionario Norma Alto Impacto'!S6='[2]Lista preguntas'!$M$6,'[2]Lista preguntas'!$N$6,'[2]Cuestionario Norma Alto Impacto'!S6='[2]Lista preguntas'!$M$7,'[2]Lista preguntas'!$N$7)</f>
        <v>2.5</v>
      </c>
      <c r="U6" s="110" t="s">
        <v>166</v>
      </c>
      <c r="V6" s="108">
        <f>+_xlfn.IFS(U6='[2]Lista preguntas'!$M$3,'[2]Lista preguntas'!$N$3,'[2]Cuestionario Norma Alto Impacto'!U6='[2]Lista preguntas'!$M$4,'[2]Lista preguntas'!$N$4,'[2]Cuestionario Norma Alto Impacto'!U6='[2]Lista preguntas'!$M$5,'[2]Lista preguntas'!$N$5,'[2]Cuestionario Norma Alto Impacto'!U6='[2]Lista preguntas'!$M$6,'[2]Lista preguntas'!$N$6,'[2]Cuestionario Norma Alto Impacto'!U6='[2]Lista preguntas'!$M$7,'[2]Lista preguntas'!$N$7)</f>
        <v>2.5</v>
      </c>
      <c r="W6" s="110" t="s">
        <v>19</v>
      </c>
      <c r="X6" s="110">
        <f>+_xlfn.IFS(W6='[2]Lista preguntas'!$O$3,'[2]Lista preguntas'!$P$3,'[2]Cuestionario Norma Alto Impacto'!W6='[2]Lista preguntas'!$O$4,'[2]Lista preguntas'!$P$4)</f>
        <v>10</v>
      </c>
      <c r="Y6" s="111">
        <f>+X6+V6+T6+R6+P6+L6+D6+H6+F6+J6+N6</f>
        <v>37</v>
      </c>
    </row>
    <row r="7" spans="2:25">
      <c r="B7" s="108"/>
      <c r="C7" s="109"/>
      <c r="D7" s="108"/>
      <c r="E7" s="109"/>
      <c r="F7" s="108"/>
      <c r="G7" s="109"/>
      <c r="H7" s="108"/>
      <c r="I7" s="110"/>
      <c r="J7" s="108"/>
      <c r="K7" s="109"/>
      <c r="L7" s="108"/>
      <c r="M7" s="110"/>
      <c r="N7" s="108"/>
      <c r="O7" s="109"/>
      <c r="P7" s="108"/>
      <c r="Q7" s="109"/>
      <c r="R7" s="108"/>
      <c r="S7" s="110"/>
      <c r="T7" s="108"/>
      <c r="U7" s="110"/>
      <c r="V7" s="108"/>
      <c r="W7" s="110"/>
      <c r="X7" s="110" t="e">
        <f>+_xlfn.IFS(W7='[2]Lista preguntas'!$O$3,'[2]Lista preguntas'!$P$3,'[2]Cuestionario Norma Alto Impacto'!W7='[2]Lista preguntas'!$O$4,'[2]Lista preguntas'!$P$4)</f>
        <v>#N/A</v>
      </c>
      <c r="Y7" s="111" t="e">
        <f>+X7+V7+T7+R7+P7+L7+D7+H7+F7+J7+N7</f>
        <v>#N/A</v>
      </c>
    </row>
    <row r="8" spans="2:25">
      <c r="B8" s="108"/>
      <c r="C8" s="109"/>
      <c r="D8" s="108" t="e">
        <f>+_xlfn.IFS(C8='[2]Lista preguntas'!$A$3,'[2]Lista preguntas'!$B$3,'[2]Cuestionario Norma Alto Impacto'!C8='[2]Lista preguntas'!$A$4,'[2]Lista preguntas'!$B$4,'[2]Cuestionario Norma Alto Impacto'!C8='[2]Lista preguntas'!$A$5,'[2]Lista preguntas'!$B$5,'[2]Cuestionario Norma Alto Impacto'!C8='[2]Lista preguntas'!$A$6,'[2]Lista preguntas'!$B$6,'[2]Cuestionario Norma Alto Impacto'!C8='[2]Lista preguntas'!$A$7,'[2]Lista preguntas'!$B$7)</f>
        <v>#N/A</v>
      </c>
      <c r="E8" s="109"/>
      <c r="F8" s="108" t="e">
        <f>+_xlfn.IFS(E8='[2]Lista preguntas'!$C$3,'[2]Lista preguntas'!$D$3,'[2]Cuestionario Norma Alto Impacto'!E8='[2]Lista preguntas'!$C$4,'[2]Lista preguntas'!$D$4,'[2]Cuestionario Norma Alto Impacto'!E8='[2]Lista preguntas'!$C$5,'[2]Lista preguntas'!$D$5,'[2]Cuestionario Norma Alto Impacto'!E8='[2]Lista preguntas'!$C$6,'[2]Lista preguntas'!$D$6,'[2]Cuestionario Norma Alto Impacto'!E8='[2]Lista preguntas'!$C$7,'[2]Lista preguntas'!$D$7,E8='[2]Lista preguntas'!$C$8,'[2]Lista preguntas'!$D$8,'[2]Cuestionario Norma Alto Impacto'!E8='[2]Lista preguntas'!$C$9,'[2]Lista preguntas'!$D$9)</f>
        <v>#N/A</v>
      </c>
      <c r="G8" s="109"/>
      <c r="H8" s="108" t="e">
        <f>+_xlfn.IFS(G8='[2]Lista preguntas'!$C$3,'[2]Lista preguntas'!$D$3,'[2]Cuestionario Norma Alto Impacto'!G8='[2]Lista preguntas'!$C$4,'[2]Lista preguntas'!$D$4,'[2]Cuestionario Norma Alto Impacto'!G8='[2]Lista preguntas'!$C$5,'[2]Lista preguntas'!$D$5,'[2]Cuestionario Norma Alto Impacto'!G8='[2]Lista preguntas'!$C$6,'[2]Lista preguntas'!$D$6,'[2]Cuestionario Norma Alto Impacto'!G8='[2]Lista preguntas'!$C$7,'[2]Lista preguntas'!$D$7,G8='[2]Lista preguntas'!$C$8,'[2]Lista preguntas'!$D$8,'[2]Cuestionario Norma Alto Impacto'!G8='[2]Lista preguntas'!$C$9,'[2]Lista preguntas'!$D$9)</f>
        <v>#N/A</v>
      </c>
      <c r="I8" s="110"/>
      <c r="J8" s="108" t="e">
        <f>+_xlfn.IFS(I8='[2]Lista preguntas'!$E$3,'[2]Lista preguntas'!$F$3,'[2]Cuestionario Norma Alto Impacto'!I8='[2]Lista preguntas'!$E$4,'[2]Lista preguntas'!$F$4,'[2]Cuestionario Norma Alto Impacto'!I8='[2]Lista preguntas'!$E$5,'[2]Lista preguntas'!$F$5,'[2]Cuestionario Norma Alto Impacto'!I8='[2]Lista preguntas'!$E$6,'[2]Lista preguntas'!$F$6,'[2]Cuestionario Norma Alto Impacto'!I8='[2]Lista preguntas'!$E$7,'[2]Lista preguntas'!$F$7,I8='[2]Lista preguntas'!$E$8,'[2]Lista preguntas'!$F$8,'[2]Cuestionario Norma Alto Impacto'!I8='[2]Lista preguntas'!$E$9,'[2]Lista preguntas'!$F$9,'[2]Cuestionario Norma Alto Impacto'!I8='[2]Lista preguntas'!$E$10,'[2]Lista preguntas'!$F$10,'[2]Cuestionario Norma Alto Impacto'!I8='[2]Lista preguntas'!$E$11,'[2]Lista preguntas'!$F$11,'[2]Cuestionario Norma Alto Impacto'!I8='[2]Lista preguntas'!$E$12,'[2]Lista preguntas'!$F$12,'[2]Cuestionario Norma Alto Impacto'!I8='[2]Lista preguntas'!$E$13,'[2]Lista preguntas'!$F$13)</f>
        <v>#N/A</v>
      </c>
      <c r="K8" s="109"/>
      <c r="L8" s="108" t="e">
        <f>+_xlfn.IFS(K8='[2]Lista preguntas'!$G$3,'[2]Lista preguntas'!$H$3,'[2]Cuestionario Norma Alto Impacto'!K8='[2]Lista preguntas'!$G$4,'[2]Lista preguntas'!$H$4,'[2]Cuestionario Norma Alto Impacto'!K8='[2]Lista preguntas'!$G$5,'[2]Lista preguntas'!$H$5,'[2]Cuestionario Norma Alto Impacto'!K8='[2]Lista preguntas'!$G$6,'[2]Lista preguntas'!$H$6,'[2]Cuestionario Norma Alto Impacto'!K8='[2]Lista preguntas'!$G$7,'[2]Lista preguntas'!$H$7)</f>
        <v>#N/A</v>
      </c>
      <c r="M8" s="110"/>
      <c r="N8" s="108" t="e">
        <f>+_xlfn.IFS(M8='[2]Lista preguntas'!$I$3,'[2]Lista preguntas'!$J$3,'[2]Cuestionario Norma Alto Impacto'!M8='[2]Lista preguntas'!$I$4,'[2]Lista preguntas'!$J$4,'[2]Cuestionario Norma Alto Impacto'!M8='[2]Lista preguntas'!$I$5,'[2]Lista preguntas'!$J$5,'[2]Cuestionario Norma Alto Impacto'!M8='[2]Lista preguntas'!$I$6,'[2]Lista preguntas'!$J$6,'[2]Cuestionario Norma Alto Impacto'!M8='[2]Lista preguntas'!$I$7,'[2]Lista preguntas'!$J$7,M8='[2]Lista preguntas'!$I$8,'[2]Lista preguntas'!$J$8,'[2]Cuestionario Norma Alto Impacto'!M8='[2]Lista preguntas'!$I$9,'[2]Lista preguntas'!$J$9,'[2]Cuestionario Norma Alto Impacto'!M8='[2]Lista preguntas'!$I$10,'[2]Lista preguntas'!$J$10,'[2]Cuestionario Norma Alto Impacto'!M8='[2]Lista preguntas'!$I$11,'[2]Lista preguntas'!$J$11,'[2]Cuestionario Norma Alto Impacto'!M8='[2]Lista preguntas'!$I$12,'[2]Lista preguntas'!$J$12,'[2]Cuestionario Norma Alto Impacto'!M8='[2]Lista preguntas'!$I$13,'[2]Lista preguntas'!$J$13)</f>
        <v>#N/A</v>
      </c>
      <c r="O8" s="109"/>
      <c r="P8" s="108" t="e">
        <f>+_xlfn.IFS(O8='[2]Lista preguntas'!$K$3,'[2]Lista preguntas'!$L$3,'[2]Cuestionario Norma Alto Impacto'!O8='[2]Lista preguntas'!$K$4,'[2]Lista preguntas'!$L$4,'[2]Cuestionario Norma Alto Impacto'!O8='[2]Lista preguntas'!$K$5,'[2]Lista preguntas'!$L$5,'[2]Cuestionario Norma Alto Impacto'!O8='[2]Lista preguntas'!$K$6,'[2]Lista preguntas'!$L$6,'[2]Cuestionario Norma Alto Impacto'!O8='[2]Lista preguntas'!$K$7,'[2]Lista preguntas'!$L$7,O8='[2]Lista preguntas'!$K$8,'[2]Lista preguntas'!$L$8,'[2]Cuestionario Norma Alto Impacto'!O8='[2]Lista preguntas'!$K$9,'[2]Lista preguntas'!$L$9)</f>
        <v>#N/A</v>
      </c>
      <c r="Q8" s="109"/>
      <c r="R8" s="108" t="e">
        <f>+_xlfn.IFS(Q8='[2]Lista preguntas'!$K$3,'[2]Lista preguntas'!$L$3,'[2]Cuestionario Norma Alto Impacto'!Q8='[2]Lista preguntas'!$K$4,'[2]Lista preguntas'!$L$4,'[2]Cuestionario Norma Alto Impacto'!Q8='[2]Lista preguntas'!$K$5,'[2]Lista preguntas'!$L$5,'[2]Cuestionario Norma Alto Impacto'!Q8='[2]Lista preguntas'!$K$6,'[2]Lista preguntas'!$L$6,'[2]Cuestionario Norma Alto Impacto'!Q8='[2]Lista preguntas'!$K$7,'[2]Lista preguntas'!$L$7,Q8='[2]Lista preguntas'!$K$8,'[2]Lista preguntas'!$L$8,'[2]Cuestionario Norma Alto Impacto'!Q8='[2]Lista preguntas'!$K$9,'[2]Lista preguntas'!$L$9)</f>
        <v>#N/A</v>
      </c>
      <c r="S8" s="110"/>
      <c r="T8" s="108" t="e">
        <f>+_xlfn.IFS(S8='[2]Lista preguntas'!$M$3,'[2]Lista preguntas'!$N$3,'[2]Cuestionario Norma Alto Impacto'!S8='[2]Lista preguntas'!$M$4,'[2]Lista preguntas'!$N$4,'[2]Cuestionario Norma Alto Impacto'!S8='[2]Lista preguntas'!$M$5,'[2]Lista preguntas'!$N$5,'[2]Cuestionario Norma Alto Impacto'!S8='[2]Lista preguntas'!$M$6,'[2]Lista preguntas'!$N$6,'[2]Cuestionario Norma Alto Impacto'!S8='[2]Lista preguntas'!$M$7,'[2]Lista preguntas'!$N$7)</f>
        <v>#N/A</v>
      </c>
      <c r="U8" s="110"/>
      <c r="V8" s="108" t="e">
        <f>+_xlfn.IFS(U8='[2]Lista preguntas'!$M$3,'[2]Lista preguntas'!$N$3,'[2]Cuestionario Norma Alto Impacto'!U8='[2]Lista preguntas'!$M$4,'[2]Lista preguntas'!$N$4,'[2]Cuestionario Norma Alto Impacto'!U8='[2]Lista preguntas'!$M$5,'[2]Lista preguntas'!$N$5,'[2]Cuestionario Norma Alto Impacto'!U8='[2]Lista preguntas'!$M$6,'[2]Lista preguntas'!$N$6,'[2]Cuestionario Norma Alto Impacto'!U8='[2]Lista preguntas'!$M$7,'[2]Lista preguntas'!$N$7)</f>
        <v>#N/A</v>
      </c>
      <c r="W8" s="110"/>
      <c r="X8" s="110" t="e">
        <f>+_xlfn.IFS(W8='[2]Lista preguntas'!$O$3,'[2]Lista preguntas'!$P$3,'[2]Cuestionario Norma Alto Impacto'!W8='[2]Lista preguntas'!$O$4,'[2]Lista preguntas'!$P$4)</f>
        <v>#N/A</v>
      </c>
      <c r="Y8" s="111" t="e">
        <f t="shared" ref="Y8:Y71" si="0">+X8+V8+T8+R8+P8+L8+D8+H8+F8+J8+N8</f>
        <v>#N/A</v>
      </c>
    </row>
    <row r="9" spans="2:25">
      <c r="B9" s="108"/>
      <c r="C9" s="109"/>
      <c r="D9" s="108" t="e">
        <f>+_xlfn.IFS(C9='[2]Lista preguntas'!$A$3,'[2]Lista preguntas'!$B$3,'[2]Cuestionario Norma Alto Impacto'!C9='[2]Lista preguntas'!$A$4,'[2]Lista preguntas'!$B$4,'[2]Cuestionario Norma Alto Impacto'!C9='[2]Lista preguntas'!$A$5,'[2]Lista preguntas'!$B$5,'[2]Cuestionario Norma Alto Impacto'!C9='[2]Lista preguntas'!$A$6,'[2]Lista preguntas'!$B$6,'[2]Cuestionario Norma Alto Impacto'!C9='[2]Lista preguntas'!$A$7,'[2]Lista preguntas'!$B$7)</f>
        <v>#N/A</v>
      </c>
      <c r="E9" s="109"/>
      <c r="F9" s="108" t="e">
        <f>+_xlfn.IFS(E9='[2]Lista preguntas'!$C$3,'[2]Lista preguntas'!$D$3,'[2]Cuestionario Norma Alto Impacto'!E9='[2]Lista preguntas'!$C$4,'[2]Lista preguntas'!$D$4,'[2]Cuestionario Norma Alto Impacto'!E9='[2]Lista preguntas'!$C$5,'[2]Lista preguntas'!$D$5,'[2]Cuestionario Norma Alto Impacto'!E9='[2]Lista preguntas'!$C$6,'[2]Lista preguntas'!$D$6,'[2]Cuestionario Norma Alto Impacto'!E9='[2]Lista preguntas'!$C$7,'[2]Lista preguntas'!$D$7,E9='[2]Lista preguntas'!$C$8,'[2]Lista preguntas'!$D$8,'[2]Cuestionario Norma Alto Impacto'!E9='[2]Lista preguntas'!$C$9,'[2]Lista preguntas'!$D$9)</f>
        <v>#N/A</v>
      </c>
      <c r="G9" s="109"/>
      <c r="H9" s="108" t="e">
        <f>+_xlfn.IFS(G9='[2]Lista preguntas'!$C$3,'[2]Lista preguntas'!$D$3,'[2]Cuestionario Norma Alto Impacto'!G9='[2]Lista preguntas'!$C$4,'[2]Lista preguntas'!$D$4,'[2]Cuestionario Norma Alto Impacto'!G9='[2]Lista preguntas'!$C$5,'[2]Lista preguntas'!$D$5,'[2]Cuestionario Norma Alto Impacto'!G9='[2]Lista preguntas'!$C$6,'[2]Lista preguntas'!$D$6,'[2]Cuestionario Norma Alto Impacto'!G9='[2]Lista preguntas'!$C$7,'[2]Lista preguntas'!$D$7,G9='[2]Lista preguntas'!$C$8,'[2]Lista preguntas'!$D$8,'[2]Cuestionario Norma Alto Impacto'!G9='[2]Lista preguntas'!$C$9,'[2]Lista preguntas'!$D$9)</f>
        <v>#N/A</v>
      </c>
      <c r="I9" s="110"/>
      <c r="J9" s="108" t="e">
        <f>+_xlfn.IFS(I9='[2]Lista preguntas'!$E$3,'[2]Lista preguntas'!$F$3,'[2]Cuestionario Norma Alto Impacto'!I9='[2]Lista preguntas'!$E$4,'[2]Lista preguntas'!$F$4,'[2]Cuestionario Norma Alto Impacto'!I9='[2]Lista preguntas'!$E$5,'[2]Lista preguntas'!$F$5,'[2]Cuestionario Norma Alto Impacto'!I9='[2]Lista preguntas'!$E$6,'[2]Lista preguntas'!$F$6,'[2]Cuestionario Norma Alto Impacto'!I9='[2]Lista preguntas'!$E$7,'[2]Lista preguntas'!$F$7,I9='[2]Lista preguntas'!$E$8,'[2]Lista preguntas'!$F$8,'[2]Cuestionario Norma Alto Impacto'!I9='[2]Lista preguntas'!$E$9,'[2]Lista preguntas'!$F$9,'[2]Cuestionario Norma Alto Impacto'!I9='[2]Lista preguntas'!$E$10,'[2]Lista preguntas'!$F$10,'[2]Cuestionario Norma Alto Impacto'!I9='[2]Lista preguntas'!$E$11,'[2]Lista preguntas'!$F$11,'[2]Cuestionario Norma Alto Impacto'!I9='[2]Lista preguntas'!$E$12,'[2]Lista preguntas'!$F$12,'[2]Cuestionario Norma Alto Impacto'!I9='[2]Lista preguntas'!$E$13,'[2]Lista preguntas'!$F$13)</f>
        <v>#N/A</v>
      </c>
      <c r="K9" s="109"/>
      <c r="L9" s="108" t="e">
        <f>+_xlfn.IFS(K9='[2]Lista preguntas'!$G$3,'[2]Lista preguntas'!$H$3,'[2]Cuestionario Norma Alto Impacto'!K9='[2]Lista preguntas'!$G$4,'[2]Lista preguntas'!$H$4,'[2]Cuestionario Norma Alto Impacto'!K9='[2]Lista preguntas'!$G$5,'[2]Lista preguntas'!$H$5,'[2]Cuestionario Norma Alto Impacto'!K9='[2]Lista preguntas'!$G$6,'[2]Lista preguntas'!$H$6,'[2]Cuestionario Norma Alto Impacto'!K9='[2]Lista preguntas'!$G$7,'[2]Lista preguntas'!$H$7)</f>
        <v>#N/A</v>
      </c>
      <c r="M9" s="110"/>
      <c r="N9" s="108" t="e">
        <f>+_xlfn.IFS(M9='[2]Lista preguntas'!$I$3,'[2]Lista preguntas'!$J$3,'[2]Cuestionario Norma Alto Impacto'!M9='[2]Lista preguntas'!$I$4,'[2]Lista preguntas'!$J$4,'[2]Cuestionario Norma Alto Impacto'!M9='[2]Lista preguntas'!$I$5,'[2]Lista preguntas'!$J$5,'[2]Cuestionario Norma Alto Impacto'!M9='[2]Lista preguntas'!$I$6,'[2]Lista preguntas'!$J$6,'[2]Cuestionario Norma Alto Impacto'!M9='[2]Lista preguntas'!$I$7,'[2]Lista preguntas'!$J$7,M9='[2]Lista preguntas'!$I$8,'[2]Lista preguntas'!$J$8,'[2]Cuestionario Norma Alto Impacto'!M9='[2]Lista preguntas'!$I$9,'[2]Lista preguntas'!$J$9,'[2]Cuestionario Norma Alto Impacto'!M9='[2]Lista preguntas'!$I$10,'[2]Lista preguntas'!$J$10,'[2]Cuestionario Norma Alto Impacto'!M9='[2]Lista preguntas'!$I$11,'[2]Lista preguntas'!$J$11,'[2]Cuestionario Norma Alto Impacto'!M9='[2]Lista preguntas'!$I$12,'[2]Lista preguntas'!$J$12,'[2]Cuestionario Norma Alto Impacto'!M9='[2]Lista preguntas'!$I$13,'[2]Lista preguntas'!$J$13)</f>
        <v>#N/A</v>
      </c>
      <c r="O9" s="109"/>
      <c r="P9" s="108" t="e">
        <f>+_xlfn.IFS(O9='[2]Lista preguntas'!$K$3,'[2]Lista preguntas'!$L$3,'[2]Cuestionario Norma Alto Impacto'!O9='[2]Lista preguntas'!$K$4,'[2]Lista preguntas'!$L$4,'[2]Cuestionario Norma Alto Impacto'!O9='[2]Lista preguntas'!$K$5,'[2]Lista preguntas'!$L$5,'[2]Cuestionario Norma Alto Impacto'!O9='[2]Lista preguntas'!$K$6,'[2]Lista preguntas'!$L$6,'[2]Cuestionario Norma Alto Impacto'!O9='[2]Lista preguntas'!$K$7,'[2]Lista preguntas'!$L$7,O9='[2]Lista preguntas'!$K$8,'[2]Lista preguntas'!$L$8,'[2]Cuestionario Norma Alto Impacto'!O9='[2]Lista preguntas'!$K$9,'[2]Lista preguntas'!$L$9)</f>
        <v>#N/A</v>
      </c>
      <c r="Q9" s="109"/>
      <c r="R9" s="108" t="e">
        <f>+_xlfn.IFS(Q9='[2]Lista preguntas'!$K$3,'[2]Lista preguntas'!$L$3,'[2]Cuestionario Norma Alto Impacto'!Q9='[2]Lista preguntas'!$K$4,'[2]Lista preguntas'!$L$4,'[2]Cuestionario Norma Alto Impacto'!Q9='[2]Lista preguntas'!$K$5,'[2]Lista preguntas'!$L$5,'[2]Cuestionario Norma Alto Impacto'!Q9='[2]Lista preguntas'!$K$6,'[2]Lista preguntas'!$L$6,'[2]Cuestionario Norma Alto Impacto'!Q9='[2]Lista preguntas'!$K$7,'[2]Lista preguntas'!$L$7,Q9='[2]Lista preguntas'!$K$8,'[2]Lista preguntas'!$L$8,'[2]Cuestionario Norma Alto Impacto'!Q9='[2]Lista preguntas'!$K$9,'[2]Lista preguntas'!$L$9)</f>
        <v>#N/A</v>
      </c>
      <c r="S9" s="110"/>
      <c r="T9" s="108" t="e">
        <f>+_xlfn.IFS(S9='[2]Lista preguntas'!$M$3,'[2]Lista preguntas'!$N$3,'[2]Cuestionario Norma Alto Impacto'!S9='[2]Lista preguntas'!$M$4,'[2]Lista preguntas'!$N$4,'[2]Cuestionario Norma Alto Impacto'!S9='[2]Lista preguntas'!$M$5,'[2]Lista preguntas'!$N$5,'[2]Cuestionario Norma Alto Impacto'!S9='[2]Lista preguntas'!$M$6,'[2]Lista preguntas'!$N$6,'[2]Cuestionario Norma Alto Impacto'!S9='[2]Lista preguntas'!$M$7,'[2]Lista preguntas'!$N$7)</f>
        <v>#N/A</v>
      </c>
      <c r="U9" s="110"/>
      <c r="V9" s="108" t="e">
        <f>+_xlfn.IFS(U9='[2]Lista preguntas'!$M$3,'[2]Lista preguntas'!$N$3,'[2]Cuestionario Norma Alto Impacto'!U9='[2]Lista preguntas'!$M$4,'[2]Lista preguntas'!$N$4,'[2]Cuestionario Norma Alto Impacto'!U9='[2]Lista preguntas'!$M$5,'[2]Lista preguntas'!$N$5,'[2]Cuestionario Norma Alto Impacto'!U9='[2]Lista preguntas'!$M$6,'[2]Lista preguntas'!$N$6,'[2]Cuestionario Norma Alto Impacto'!U9='[2]Lista preguntas'!$M$7,'[2]Lista preguntas'!$N$7)</f>
        <v>#N/A</v>
      </c>
      <c r="W9" s="110"/>
      <c r="X9" s="110" t="e">
        <f>+_xlfn.IFS(W9='[2]Lista preguntas'!$O$3,'[2]Lista preguntas'!$P$3,'[2]Cuestionario Norma Alto Impacto'!W9='[2]Lista preguntas'!$O$4,'[2]Lista preguntas'!$P$4)</f>
        <v>#N/A</v>
      </c>
      <c r="Y9" s="111" t="e">
        <f t="shared" si="0"/>
        <v>#N/A</v>
      </c>
    </row>
    <row r="10" spans="2:25">
      <c r="B10" s="108"/>
      <c r="C10" s="109"/>
      <c r="D10" s="108" t="e">
        <f>+_xlfn.IFS(C10='[2]Lista preguntas'!$A$3,'[2]Lista preguntas'!$B$3,'[2]Cuestionario Norma Alto Impacto'!C10='[2]Lista preguntas'!$A$4,'[2]Lista preguntas'!$B$4,'[2]Cuestionario Norma Alto Impacto'!C10='[2]Lista preguntas'!$A$5,'[2]Lista preguntas'!$B$5,'[2]Cuestionario Norma Alto Impacto'!C10='[2]Lista preguntas'!$A$6,'[2]Lista preguntas'!$B$6,'[2]Cuestionario Norma Alto Impacto'!C10='[2]Lista preguntas'!$A$7,'[2]Lista preguntas'!$B$7)</f>
        <v>#N/A</v>
      </c>
      <c r="E10" s="109"/>
      <c r="F10" s="108" t="e">
        <f>+_xlfn.IFS(E10='[2]Lista preguntas'!$C$3,'[2]Lista preguntas'!$D$3,'[2]Cuestionario Norma Alto Impacto'!E10='[2]Lista preguntas'!$C$4,'[2]Lista preguntas'!$D$4,'[2]Cuestionario Norma Alto Impacto'!E10='[2]Lista preguntas'!$C$5,'[2]Lista preguntas'!$D$5,'[2]Cuestionario Norma Alto Impacto'!E10='[2]Lista preguntas'!$C$6,'[2]Lista preguntas'!$D$6,'[2]Cuestionario Norma Alto Impacto'!E10='[2]Lista preguntas'!$C$7,'[2]Lista preguntas'!$D$7,E10='[2]Lista preguntas'!$C$8,'[2]Lista preguntas'!$D$8,'[2]Cuestionario Norma Alto Impacto'!E10='[2]Lista preguntas'!$C$9,'[2]Lista preguntas'!$D$9)</f>
        <v>#N/A</v>
      </c>
      <c r="G10" s="109"/>
      <c r="H10" s="108" t="e">
        <f>+_xlfn.IFS(G10='[2]Lista preguntas'!$C$3,'[2]Lista preguntas'!$D$3,'[2]Cuestionario Norma Alto Impacto'!G10='[2]Lista preguntas'!$C$4,'[2]Lista preguntas'!$D$4,'[2]Cuestionario Norma Alto Impacto'!G10='[2]Lista preguntas'!$C$5,'[2]Lista preguntas'!$D$5,'[2]Cuestionario Norma Alto Impacto'!G10='[2]Lista preguntas'!$C$6,'[2]Lista preguntas'!$D$6,'[2]Cuestionario Norma Alto Impacto'!G10='[2]Lista preguntas'!$C$7,'[2]Lista preguntas'!$D$7,G10='[2]Lista preguntas'!$C$8,'[2]Lista preguntas'!$D$8,'[2]Cuestionario Norma Alto Impacto'!G10='[2]Lista preguntas'!$C$9,'[2]Lista preguntas'!$D$9)</f>
        <v>#N/A</v>
      </c>
      <c r="I10" s="110"/>
      <c r="J10" s="108" t="e">
        <f>+_xlfn.IFS(I10='[2]Lista preguntas'!$E$3,'[2]Lista preguntas'!$F$3,'[2]Cuestionario Norma Alto Impacto'!I10='[2]Lista preguntas'!$E$4,'[2]Lista preguntas'!$F$4,'[2]Cuestionario Norma Alto Impacto'!I10='[2]Lista preguntas'!$E$5,'[2]Lista preguntas'!$F$5,'[2]Cuestionario Norma Alto Impacto'!I10='[2]Lista preguntas'!$E$6,'[2]Lista preguntas'!$F$6,'[2]Cuestionario Norma Alto Impacto'!I10='[2]Lista preguntas'!$E$7,'[2]Lista preguntas'!$F$7,I10='[2]Lista preguntas'!$E$8,'[2]Lista preguntas'!$F$8,'[2]Cuestionario Norma Alto Impacto'!I10='[2]Lista preguntas'!$E$9,'[2]Lista preguntas'!$F$9,'[2]Cuestionario Norma Alto Impacto'!I10='[2]Lista preguntas'!$E$10,'[2]Lista preguntas'!$F$10,'[2]Cuestionario Norma Alto Impacto'!I10='[2]Lista preguntas'!$E$11,'[2]Lista preguntas'!$F$11,'[2]Cuestionario Norma Alto Impacto'!I10='[2]Lista preguntas'!$E$12,'[2]Lista preguntas'!$F$12,'[2]Cuestionario Norma Alto Impacto'!I10='[2]Lista preguntas'!$E$13,'[2]Lista preguntas'!$F$13)</f>
        <v>#N/A</v>
      </c>
      <c r="K10" s="109"/>
      <c r="L10" s="108" t="e">
        <f>+_xlfn.IFS(K10='[2]Lista preguntas'!$G$3,'[2]Lista preguntas'!$H$3,'[2]Cuestionario Norma Alto Impacto'!K10='[2]Lista preguntas'!$G$4,'[2]Lista preguntas'!$H$4,'[2]Cuestionario Norma Alto Impacto'!K10='[2]Lista preguntas'!$G$5,'[2]Lista preguntas'!$H$5,'[2]Cuestionario Norma Alto Impacto'!K10='[2]Lista preguntas'!$G$6,'[2]Lista preguntas'!$H$6,'[2]Cuestionario Norma Alto Impacto'!K10='[2]Lista preguntas'!$G$7,'[2]Lista preguntas'!$H$7)</f>
        <v>#N/A</v>
      </c>
      <c r="M10" s="110"/>
      <c r="N10" s="108" t="e">
        <f>+_xlfn.IFS(M10='[2]Lista preguntas'!$I$3,'[2]Lista preguntas'!$J$3,'[2]Cuestionario Norma Alto Impacto'!M10='[2]Lista preguntas'!$I$4,'[2]Lista preguntas'!$J$4,'[2]Cuestionario Norma Alto Impacto'!M10='[2]Lista preguntas'!$I$5,'[2]Lista preguntas'!$J$5,'[2]Cuestionario Norma Alto Impacto'!M10='[2]Lista preguntas'!$I$6,'[2]Lista preguntas'!$J$6,'[2]Cuestionario Norma Alto Impacto'!M10='[2]Lista preguntas'!$I$7,'[2]Lista preguntas'!$J$7,M10='[2]Lista preguntas'!$I$8,'[2]Lista preguntas'!$J$8,'[2]Cuestionario Norma Alto Impacto'!M10='[2]Lista preguntas'!$I$9,'[2]Lista preguntas'!$J$9,'[2]Cuestionario Norma Alto Impacto'!M10='[2]Lista preguntas'!$I$10,'[2]Lista preguntas'!$J$10,'[2]Cuestionario Norma Alto Impacto'!M10='[2]Lista preguntas'!$I$11,'[2]Lista preguntas'!$J$11,'[2]Cuestionario Norma Alto Impacto'!M10='[2]Lista preguntas'!$I$12,'[2]Lista preguntas'!$J$12,'[2]Cuestionario Norma Alto Impacto'!M10='[2]Lista preguntas'!$I$13,'[2]Lista preguntas'!$J$13)</f>
        <v>#N/A</v>
      </c>
      <c r="O10" s="109"/>
      <c r="P10" s="108" t="e">
        <f>+_xlfn.IFS(O10='[2]Lista preguntas'!$K$3,'[2]Lista preguntas'!$L$3,'[2]Cuestionario Norma Alto Impacto'!O10='[2]Lista preguntas'!$K$4,'[2]Lista preguntas'!$L$4,'[2]Cuestionario Norma Alto Impacto'!O10='[2]Lista preguntas'!$K$5,'[2]Lista preguntas'!$L$5,'[2]Cuestionario Norma Alto Impacto'!O10='[2]Lista preguntas'!$K$6,'[2]Lista preguntas'!$L$6,'[2]Cuestionario Norma Alto Impacto'!O10='[2]Lista preguntas'!$K$7,'[2]Lista preguntas'!$L$7,O10='[2]Lista preguntas'!$K$8,'[2]Lista preguntas'!$L$8,'[2]Cuestionario Norma Alto Impacto'!O10='[2]Lista preguntas'!$K$9,'[2]Lista preguntas'!$L$9)</f>
        <v>#N/A</v>
      </c>
      <c r="Q10" s="109"/>
      <c r="R10" s="108" t="e">
        <f>+_xlfn.IFS(Q10='[2]Lista preguntas'!$K$3,'[2]Lista preguntas'!$L$3,'[2]Cuestionario Norma Alto Impacto'!Q10='[2]Lista preguntas'!$K$4,'[2]Lista preguntas'!$L$4,'[2]Cuestionario Norma Alto Impacto'!Q10='[2]Lista preguntas'!$K$5,'[2]Lista preguntas'!$L$5,'[2]Cuestionario Norma Alto Impacto'!Q10='[2]Lista preguntas'!$K$6,'[2]Lista preguntas'!$L$6,'[2]Cuestionario Norma Alto Impacto'!Q10='[2]Lista preguntas'!$K$7,'[2]Lista preguntas'!$L$7,Q10='[2]Lista preguntas'!$K$8,'[2]Lista preguntas'!$L$8,'[2]Cuestionario Norma Alto Impacto'!Q10='[2]Lista preguntas'!$K$9,'[2]Lista preguntas'!$L$9)</f>
        <v>#N/A</v>
      </c>
      <c r="S10" s="110"/>
      <c r="T10" s="108" t="e">
        <f>+_xlfn.IFS(S10='[2]Lista preguntas'!$M$3,'[2]Lista preguntas'!$N$3,'[2]Cuestionario Norma Alto Impacto'!S10='[2]Lista preguntas'!$M$4,'[2]Lista preguntas'!$N$4,'[2]Cuestionario Norma Alto Impacto'!S10='[2]Lista preguntas'!$M$5,'[2]Lista preguntas'!$N$5,'[2]Cuestionario Norma Alto Impacto'!S10='[2]Lista preguntas'!$M$6,'[2]Lista preguntas'!$N$6,'[2]Cuestionario Norma Alto Impacto'!S10='[2]Lista preguntas'!$M$7,'[2]Lista preguntas'!$N$7)</f>
        <v>#N/A</v>
      </c>
      <c r="U10" s="110"/>
      <c r="V10" s="108" t="e">
        <f>+_xlfn.IFS(U10='[2]Lista preguntas'!$M$3,'[2]Lista preguntas'!$N$3,'[2]Cuestionario Norma Alto Impacto'!U10='[2]Lista preguntas'!$M$4,'[2]Lista preguntas'!$N$4,'[2]Cuestionario Norma Alto Impacto'!U10='[2]Lista preguntas'!$M$5,'[2]Lista preguntas'!$N$5,'[2]Cuestionario Norma Alto Impacto'!U10='[2]Lista preguntas'!$M$6,'[2]Lista preguntas'!$N$6,'[2]Cuestionario Norma Alto Impacto'!U10='[2]Lista preguntas'!$M$7,'[2]Lista preguntas'!$N$7)</f>
        <v>#N/A</v>
      </c>
      <c r="W10" s="110"/>
      <c r="X10" s="110" t="e">
        <f>+_xlfn.IFS(W10='[2]Lista preguntas'!$O$3,'[2]Lista preguntas'!$P$3,'[2]Cuestionario Norma Alto Impacto'!W10='[2]Lista preguntas'!$O$4,'[2]Lista preguntas'!$P$4)</f>
        <v>#N/A</v>
      </c>
      <c r="Y10" s="111" t="e">
        <f t="shared" si="0"/>
        <v>#N/A</v>
      </c>
    </row>
    <row r="11" spans="2:25">
      <c r="B11" s="108"/>
      <c r="C11" s="109"/>
      <c r="D11" s="108" t="e">
        <f>+_xlfn.IFS(C11='[2]Lista preguntas'!$A$3,'[2]Lista preguntas'!$B$3,'[2]Cuestionario Norma Alto Impacto'!C11='[2]Lista preguntas'!$A$4,'[2]Lista preguntas'!$B$4,'[2]Cuestionario Norma Alto Impacto'!C11='[2]Lista preguntas'!$A$5,'[2]Lista preguntas'!$B$5,'[2]Cuestionario Norma Alto Impacto'!C11='[2]Lista preguntas'!$A$6,'[2]Lista preguntas'!$B$6,'[2]Cuestionario Norma Alto Impacto'!C11='[2]Lista preguntas'!$A$7,'[2]Lista preguntas'!$B$7)</f>
        <v>#N/A</v>
      </c>
      <c r="E11" s="109"/>
      <c r="F11" s="108" t="e">
        <f>+_xlfn.IFS(E11='[2]Lista preguntas'!$C$3,'[2]Lista preguntas'!$D$3,'[2]Cuestionario Norma Alto Impacto'!E11='[2]Lista preguntas'!$C$4,'[2]Lista preguntas'!$D$4,'[2]Cuestionario Norma Alto Impacto'!E11='[2]Lista preguntas'!$C$5,'[2]Lista preguntas'!$D$5,'[2]Cuestionario Norma Alto Impacto'!E11='[2]Lista preguntas'!$C$6,'[2]Lista preguntas'!$D$6,'[2]Cuestionario Norma Alto Impacto'!E11='[2]Lista preguntas'!$C$7,'[2]Lista preguntas'!$D$7,E11='[2]Lista preguntas'!$C$8,'[2]Lista preguntas'!$D$8,'[2]Cuestionario Norma Alto Impacto'!E11='[2]Lista preguntas'!$C$9,'[2]Lista preguntas'!$D$9)</f>
        <v>#N/A</v>
      </c>
      <c r="G11" s="109"/>
      <c r="H11" s="108" t="e">
        <f>+_xlfn.IFS(G11='[2]Lista preguntas'!$C$3,'[2]Lista preguntas'!$D$3,'[2]Cuestionario Norma Alto Impacto'!G11='[2]Lista preguntas'!$C$4,'[2]Lista preguntas'!$D$4,'[2]Cuestionario Norma Alto Impacto'!G11='[2]Lista preguntas'!$C$5,'[2]Lista preguntas'!$D$5,'[2]Cuestionario Norma Alto Impacto'!G11='[2]Lista preguntas'!$C$6,'[2]Lista preguntas'!$D$6,'[2]Cuestionario Norma Alto Impacto'!G11='[2]Lista preguntas'!$C$7,'[2]Lista preguntas'!$D$7,G11='[2]Lista preguntas'!$C$8,'[2]Lista preguntas'!$D$8,'[2]Cuestionario Norma Alto Impacto'!G11='[2]Lista preguntas'!$C$9,'[2]Lista preguntas'!$D$9)</f>
        <v>#N/A</v>
      </c>
      <c r="I11" s="110"/>
      <c r="J11" s="108" t="e">
        <f>+_xlfn.IFS(I11='[2]Lista preguntas'!$E$3,'[2]Lista preguntas'!$F$3,'[2]Cuestionario Norma Alto Impacto'!I11='[2]Lista preguntas'!$E$4,'[2]Lista preguntas'!$F$4,'[2]Cuestionario Norma Alto Impacto'!I11='[2]Lista preguntas'!$E$5,'[2]Lista preguntas'!$F$5,'[2]Cuestionario Norma Alto Impacto'!I11='[2]Lista preguntas'!$E$6,'[2]Lista preguntas'!$F$6,'[2]Cuestionario Norma Alto Impacto'!I11='[2]Lista preguntas'!$E$7,'[2]Lista preguntas'!$F$7,I11='[2]Lista preguntas'!$E$8,'[2]Lista preguntas'!$F$8,'[2]Cuestionario Norma Alto Impacto'!I11='[2]Lista preguntas'!$E$9,'[2]Lista preguntas'!$F$9,'[2]Cuestionario Norma Alto Impacto'!I11='[2]Lista preguntas'!$E$10,'[2]Lista preguntas'!$F$10,'[2]Cuestionario Norma Alto Impacto'!I11='[2]Lista preguntas'!$E$11,'[2]Lista preguntas'!$F$11,'[2]Cuestionario Norma Alto Impacto'!I11='[2]Lista preguntas'!$E$12,'[2]Lista preguntas'!$F$12,'[2]Cuestionario Norma Alto Impacto'!I11='[2]Lista preguntas'!$E$13,'[2]Lista preguntas'!$F$13)</f>
        <v>#N/A</v>
      </c>
      <c r="K11" s="109"/>
      <c r="L11" s="108" t="e">
        <f>+_xlfn.IFS(K11='[2]Lista preguntas'!$G$3,'[2]Lista preguntas'!$H$3,'[2]Cuestionario Norma Alto Impacto'!K11='[2]Lista preguntas'!$G$4,'[2]Lista preguntas'!$H$4,'[2]Cuestionario Norma Alto Impacto'!K11='[2]Lista preguntas'!$G$5,'[2]Lista preguntas'!$H$5,'[2]Cuestionario Norma Alto Impacto'!K11='[2]Lista preguntas'!$G$6,'[2]Lista preguntas'!$H$6,'[2]Cuestionario Norma Alto Impacto'!K11='[2]Lista preguntas'!$G$7,'[2]Lista preguntas'!$H$7)</f>
        <v>#N/A</v>
      </c>
      <c r="M11" s="110"/>
      <c r="N11" s="108" t="e">
        <f>+_xlfn.IFS(M11='[2]Lista preguntas'!$I$3,'[2]Lista preguntas'!$J$3,'[2]Cuestionario Norma Alto Impacto'!M11='[2]Lista preguntas'!$I$4,'[2]Lista preguntas'!$J$4,'[2]Cuestionario Norma Alto Impacto'!M11='[2]Lista preguntas'!$I$5,'[2]Lista preguntas'!$J$5,'[2]Cuestionario Norma Alto Impacto'!M11='[2]Lista preguntas'!$I$6,'[2]Lista preguntas'!$J$6,'[2]Cuestionario Norma Alto Impacto'!M11='[2]Lista preguntas'!$I$7,'[2]Lista preguntas'!$J$7,M11='[2]Lista preguntas'!$I$8,'[2]Lista preguntas'!$J$8,'[2]Cuestionario Norma Alto Impacto'!M11='[2]Lista preguntas'!$I$9,'[2]Lista preguntas'!$J$9,'[2]Cuestionario Norma Alto Impacto'!M11='[2]Lista preguntas'!$I$10,'[2]Lista preguntas'!$J$10,'[2]Cuestionario Norma Alto Impacto'!M11='[2]Lista preguntas'!$I$11,'[2]Lista preguntas'!$J$11,'[2]Cuestionario Norma Alto Impacto'!M11='[2]Lista preguntas'!$I$12,'[2]Lista preguntas'!$J$12,'[2]Cuestionario Norma Alto Impacto'!M11='[2]Lista preguntas'!$I$13,'[2]Lista preguntas'!$J$13)</f>
        <v>#N/A</v>
      </c>
      <c r="O11" s="109"/>
      <c r="P11" s="108" t="e">
        <f>+_xlfn.IFS(O11='[2]Lista preguntas'!$K$3,'[2]Lista preguntas'!$L$3,'[2]Cuestionario Norma Alto Impacto'!O11='[2]Lista preguntas'!$K$4,'[2]Lista preguntas'!$L$4,'[2]Cuestionario Norma Alto Impacto'!O11='[2]Lista preguntas'!$K$5,'[2]Lista preguntas'!$L$5,'[2]Cuestionario Norma Alto Impacto'!O11='[2]Lista preguntas'!$K$6,'[2]Lista preguntas'!$L$6,'[2]Cuestionario Norma Alto Impacto'!O11='[2]Lista preguntas'!$K$7,'[2]Lista preguntas'!$L$7,O11='[2]Lista preguntas'!$K$8,'[2]Lista preguntas'!$L$8,'[2]Cuestionario Norma Alto Impacto'!O11='[2]Lista preguntas'!$K$9,'[2]Lista preguntas'!$L$9)</f>
        <v>#N/A</v>
      </c>
      <c r="Q11" s="109"/>
      <c r="R11" s="108" t="e">
        <f>+_xlfn.IFS(Q11='[2]Lista preguntas'!$K$3,'[2]Lista preguntas'!$L$3,'[2]Cuestionario Norma Alto Impacto'!Q11='[2]Lista preguntas'!$K$4,'[2]Lista preguntas'!$L$4,'[2]Cuestionario Norma Alto Impacto'!Q11='[2]Lista preguntas'!$K$5,'[2]Lista preguntas'!$L$5,'[2]Cuestionario Norma Alto Impacto'!Q11='[2]Lista preguntas'!$K$6,'[2]Lista preguntas'!$L$6,'[2]Cuestionario Norma Alto Impacto'!Q11='[2]Lista preguntas'!$K$7,'[2]Lista preguntas'!$L$7,Q11='[2]Lista preguntas'!$K$8,'[2]Lista preguntas'!$L$8,'[2]Cuestionario Norma Alto Impacto'!Q11='[2]Lista preguntas'!$K$9,'[2]Lista preguntas'!$L$9)</f>
        <v>#N/A</v>
      </c>
      <c r="S11" s="110"/>
      <c r="T11" s="108" t="e">
        <f>+_xlfn.IFS(S11='[2]Lista preguntas'!$M$3,'[2]Lista preguntas'!$N$3,'[2]Cuestionario Norma Alto Impacto'!S11='[2]Lista preguntas'!$M$4,'[2]Lista preguntas'!$N$4,'[2]Cuestionario Norma Alto Impacto'!S11='[2]Lista preguntas'!$M$5,'[2]Lista preguntas'!$N$5,'[2]Cuestionario Norma Alto Impacto'!S11='[2]Lista preguntas'!$M$6,'[2]Lista preguntas'!$N$6,'[2]Cuestionario Norma Alto Impacto'!S11='[2]Lista preguntas'!$M$7,'[2]Lista preguntas'!$N$7)</f>
        <v>#N/A</v>
      </c>
      <c r="U11" s="110"/>
      <c r="V11" s="108" t="e">
        <f>+_xlfn.IFS(U11='[2]Lista preguntas'!$M$3,'[2]Lista preguntas'!$N$3,'[2]Cuestionario Norma Alto Impacto'!U11='[2]Lista preguntas'!$M$4,'[2]Lista preguntas'!$N$4,'[2]Cuestionario Norma Alto Impacto'!U11='[2]Lista preguntas'!$M$5,'[2]Lista preguntas'!$N$5,'[2]Cuestionario Norma Alto Impacto'!U11='[2]Lista preguntas'!$M$6,'[2]Lista preguntas'!$N$6,'[2]Cuestionario Norma Alto Impacto'!U11='[2]Lista preguntas'!$M$7,'[2]Lista preguntas'!$N$7)</f>
        <v>#N/A</v>
      </c>
      <c r="W11" s="110"/>
      <c r="X11" s="110" t="e">
        <f>+_xlfn.IFS(W11='[2]Lista preguntas'!$O$3,'[2]Lista preguntas'!$P$3,'[2]Cuestionario Norma Alto Impacto'!W11='[2]Lista preguntas'!$O$4,'[2]Lista preguntas'!$P$4)</f>
        <v>#N/A</v>
      </c>
      <c r="Y11" s="111" t="e">
        <f t="shared" si="0"/>
        <v>#N/A</v>
      </c>
    </row>
    <row r="12" spans="2:25">
      <c r="B12" s="108"/>
      <c r="C12" s="109"/>
      <c r="D12" s="108" t="e">
        <f>+_xlfn.IFS(C12='[2]Lista preguntas'!$A$3,'[2]Lista preguntas'!$B$3,'[2]Cuestionario Norma Alto Impacto'!C12='[2]Lista preguntas'!$A$4,'[2]Lista preguntas'!$B$4,'[2]Cuestionario Norma Alto Impacto'!C12='[2]Lista preguntas'!$A$5,'[2]Lista preguntas'!$B$5,'[2]Cuestionario Norma Alto Impacto'!C12='[2]Lista preguntas'!$A$6,'[2]Lista preguntas'!$B$6,'[2]Cuestionario Norma Alto Impacto'!C12='[2]Lista preguntas'!$A$7,'[2]Lista preguntas'!$B$7)</f>
        <v>#N/A</v>
      </c>
      <c r="E12" s="109"/>
      <c r="F12" s="108" t="e">
        <f>+_xlfn.IFS(E12='[2]Lista preguntas'!$C$3,'[2]Lista preguntas'!$D$3,'[2]Cuestionario Norma Alto Impacto'!E12='[2]Lista preguntas'!$C$4,'[2]Lista preguntas'!$D$4,'[2]Cuestionario Norma Alto Impacto'!E12='[2]Lista preguntas'!$C$5,'[2]Lista preguntas'!$D$5,'[2]Cuestionario Norma Alto Impacto'!E12='[2]Lista preguntas'!$C$6,'[2]Lista preguntas'!$D$6,'[2]Cuestionario Norma Alto Impacto'!E12='[2]Lista preguntas'!$C$7,'[2]Lista preguntas'!$D$7,E12='[2]Lista preguntas'!$C$8,'[2]Lista preguntas'!$D$8,'[2]Cuestionario Norma Alto Impacto'!E12='[2]Lista preguntas'!$C$9,'[2]Lista preguntas'!$D$9)</f>
        <v>#N/A</v>
      </c>
      <c r="G12" s="109"/>
      <c r="H12" s="108" t="e">
        <f>+_xlfn.IFS(G12='[2]Lista preguntas'!$C$3,'[2]Lista preguntas'!$D$3,'[2]Cuestionario Norma Alto Impacto'!G12='[2]Lista preguntas'!$C$4,'[2]Lista preguntas'!$D$4,'[2]Cuestionario Norma Alto Impacto'!G12='[2]Lista preguntas'!$C$5,'[2]Lista preguntas'!$D$5,'[2]Cuestionario Norma Alto Impacto'!G12='[2]Lista preguntas'!$C$6,'[2]Lista preguntas'!$D$6,'[2]Cuestionario Norma Alto Impacto'!G12='[2]Lista preguntas'!$C$7,'[2]Lista preguntas'!$D$7,G12='[2]Lista preguntas'!$C$8,'[2]Lista preguntas'!$D$8,'[2]Cuestionario Norma Alto Impacto'!G12='[2]Lista preguntas'!$C$9,'[2]Lista preguntas'!$D$9)</f>
        <v>#N/A</v>
      </c>
      <c r="I12" s="110"/>
      <c r="J12" s="108" t="e">
        <f>+_xlfn.IFS(I12='[2]Lista preguntas'!$E$3,'[2]Lista preguntas'!$F$3,'[2]Cuestionario Norma Alto Impacto'!I12='[2]Lista preguntas'!$E$4,'[2]Lista preguntas'!$F$4,'[2]Cuestionario Norma Alto Impacto'!I12='[2]Lista preguntas'!$E$5,'[2]Lista preguntas'!$F$5,'[2]Cuestionario Norma Alto Impacto'!I12='[2]Lista preguntas'!$E$6,'[2]Lista preguntas'!$F$6,'[2]Cuestionario Norma Alto Impacto'!I12='[2]Lista preguntas'!$E$7,'[2]Lista preguntas'!$F$7,I12='[2]Lista preguntas'!$E$8,'[2]Lista preguntas'!$F$8,'[2]Cuestionario Norma Alto Impacto'!I12='[2]Lista preguntas'!$E$9,'[2]Lista preguntas'!$F$9,'[2]Cuestionario Norma Alto Impacto'!I12='[2]Lista preguntas'!$E$10,'[2]Lista preguntas'!$F$10,'[2]Cuestionario Norma Alto Impacto'!I12='[2]Lista preguntas'!$E$11,'[2]Lista preguntas'!$F$11,'[2]Cuestionario Norma Alto Impacto'!I12='[2]Lista preguntas'!$E$12,'[2]Lista preguntas'!$F$12,'[2]Cuestionario Norma Alto Impacto'!I12='[2]Lista preguntas'!$E$13,'[2]Lista preguntas'!$F$13)</f>
        <v>#N/A</v>
      </c>
      <c r="K12" s="109"/>
      <c r="L12" s="108" t="e">
        <f>+_xlfn.IFS(K12='[2]Lista preguntas'!$G$3,'[2]Lista preguntas'!$H$3,'[2]Cuestionario Norma Alto Impacto'!K12='[2]Lista preguntas'!$G$4,'[2]Lista preguntas'!$H$4,'[2]Cuestionario Norma Alto Impacto'!K12='[2]Lista preguntas'!$G$5,'[2]Lista preguntas'!$H$5,'[2]Cuestionario Norma Alto Impacto'!K12='[2]Lista preguntas'!$G$6,'[2]Lista preguntas'!$H$6,'[2]Cuestionario Norma Alto Impacto'!K12='[2]Lista preguntas'!$G$7,'[2]Lista preguntas'!$H$7)</f>
        <v>#N/A</v>
      </c>
      <c r="M12" s="110"/>
      <c r="N12" s="108" t="e">
        <f>+_xlfn.IFS(M12='[2]Lista preguntas'!$I$3,'[2]Lista preguntas'!$J$3,'[2]Cuestionario Norma Alto Impacto'!M12='[2]Lista preguntas'!$I$4,'[2]Lista preguntas'!$J$4,'[2]Cuestionario Norma Alto Impacto'!M12='[2]Lista preguntas'!$I$5,'[2]Lista preguntas'!$J$5,'[2]Cuestionario Norma Alto Impacto'!M12='[2]Lista preguntas'!$I$6,'[2]Lista preguntas'!$J$6,'[2]Cuestionario Norma Alto Impacto'!M12='[2]Lista preguntas'!$I$7,'[2]Lista preguntas'!$J$7,M12='[2]Lista preguntas'!$I$8,'[2]Lista preguntas'!$J$8,'[2]Cuestionario Norma Alto Impacto'!M12='[2]Lista preguntas'!$I$9,'[2]Lista preguntas'!$J$9,'[2]Cuestionario Norma Alto Impacto'!M12='[2]Lista preguntas'!$I$10,'[2]Lista preguntas'!$J$10,'[2]Cuestionario Norma Alto Impacto'!M12='[2]Lista preguntas'!$I$11,'[2]Lista preguntas'!$J$11,'[2]Cuestionario Norma Alto Impacto'!M12='[2]Lista preguntas'!$I$12,'[2]Lista preguntas'!$J$12,'[2]Cuestionario Norma Alto Impacto'!M12='[2]Lista preguntas'!$I$13,'[2]Lista preguntas'!$J$13)</f>
        <v>#N/A</v>
      </c>
      <c r="O12" s="109"/>
      <c r="P12" s="108" t="e">
        <f>+_xlfn.IFS(O12='[2]Lista preguntas'!$K$3,'[2]Lista preguntas'!$L$3,'[2]Cuestionario Norma Alto Impacto'!O12='[2]Lista preguntas'!$K$4,'[2]Lista preguntas'!$L$4,'[2]Cuestionario Norma Alto Impacto'!O12='[2]Lista preguntas'!$K$5,'[2]Lista preguntas'!$L$5,'[2]Cuestionario Norma Alto Impacto'!O12='[2]Lista preguntas'!$K$6,'[2]Lista preguntas'!$L$6,'[2]Cuestionario Norma Alto Impacto'!O12='[2]Lista preguntas'!$K$7,'[2]Lista preguntas'!$L$7,O12='[2]Lista preguntas'!$K$8,'[2]Lista preguntas'!$L$8,'[2]Cuestionario Norma Alto Impacto'!O12='[2]Lista preguntas'!$K$9,'[2]Lista preguntas'!$L$9)</f>
        <v>#N/A</v>
      </c>
      <c r="Q12" s="109"/>
      <c r="R12" s="108" t="e">
        <f>+_xlfn.IFS(Q12='[2]Lista preguntas'!$K$3,'[2]Lista preguntas'!$L$3,'[2]Cuestionario Norma Alto Impacto'!Q12='[2]Lista preguntas'!$K$4,'[2]Lista preguntas'!$L$4,'[2]Cuestionario Norma Alto Impacto'!Q12='[2]Lista preguntas'!$K$5,'[2]Lista preguntas'!$L$5,'[2]Cuestionario Norma Alto Impacto'!Q12='[2]Lista preguntas'!$K$6,'[2]Lista preguntas'!$L$6,'[2]Cuestionario Norma Alto Impacto'!Q12='[2]Lista preguntas'!$K$7,'[2]Lista preguntas'!$L$7,Q12='[2]Lista preguntas'!$K$8,'[2]Lista preguntas'!$L$8,'[2]Cuestionario Norma Alto Impacto'!Q12='[2]Lista preguntas'!$K$9,'[2]Lista preguntas'!$L$9)</f>
        <v>#N/A</v>
      </c>
      <c r="S12" s="110"/>
      <c r="T12" s="108" t="e">
        <f>+_xlfn.IFS(S12='[2]Lista preguntas'!$M$3,'[2]Lista preguntas'!$N$3,'[2]Cuestionario Norma Alto Impacto'!S12='[2]Lista preguntas'!$M$4,'[2]Lista preguntas'!$N$4,'[2]Cuestionario Norma Alto Impacto'!S12='[2]Lista preguntas'!$M$5,'[2]Lista preguntas'!$N$5,'[2]Cuestionario Norma Alto Impacto'!S12='[2]Lista preguntas'!$M$6,'[2]Lista preguntas'!$N$6,'[2]Cuestionario Norma Alto Impacto'!S12='[2]Lista preguntas'!$M$7,'[2]Lista preguntas'!$N$7)</f>
        <v>#N/A</v>
      </c>
      <c r="U12" s="110"/>
      <c r="V12" s="108" t="e">
        <f>+_xlfn.IFS(U12='[2]Lista preguntas'!$M$3,'[2]Lista preguntas'!$N$3,'[2]Cuestionario Norma Alto Impacto'!U12='[2]Lista preguntas'!$M$4,'[2]Lista preguntas'!$N$4,'[2]Cuestionario Norma Alto Impacto'!U12='[2]Lista preguntas'!$M$5,'[2]Lista preguntas'!$N$5,'[2]Cuestionario Norma Alto Impacto'!U12='[2]Lista preguntas'!$M$6,'[2]Lista preguntas'!$N$6,'[2]Cuestionario Norma Alto Impacto'!U12='[2]Lista preguntas'!$M$7,'[2]Lista preguntas'!$N$7)</f>
        <v>#N/A</v>
      </c>
      <c r="W12" s="110"/>
      <c r="X12" s="110" t="e">
        <f>+_xlfn.IFS(W12='[2]Lista preguntas'!$O$3,'[2]Lista preguntas'!$P$3,'[2]Cuestionario Norma Alto Impacto'!W12='[2]Lista preguntas'!$O$4,'[2]Lista preguntas'!$P$4)</f>
        <v>#N/A</v>
      </c>
      <c r="Y12" s="111" t="e">
        <f t="shared" si="0"/>
        <v>#N/A</v>
      </c>
    </row>
    <row r="13" spans="2:25">
      <c r="B13" s="108"/>
      <c r="C13" s="109"/>
      <c r="D13" s="108" t="e">
        <f>+_xlfn.IFS(C13='[2]Lista preguntas'!$A$3,'[2]Lista preguntas'!$B$3,'[2]Cuestionario Norma Alto Impacto'!C13='[2]Lista preguntas'!$A$4,'[2]Lista preguntas'!$B$4,'[2]Cuestionario Norma Alto Impacto'!C13='[2]Lista preguntas'!$A$5,'[2]Lista preguntas'!$B$5,'[2]Cuestionario Norma Alto Impacto'!C13='[2]Lista preguntas'!$A$6,'[2]Lista preguntas'!$B$6,'[2]Cuestionario Norma Alto Impacto'!C13='[2]Lista preguntas'!$A$7,'[2]Lista preguntas'!$B$7)</f>
        <v>#N/A</v>
      </c>
      <c r="E13" s="109"/>
      <c r="F13" s="108" t="e">
        <f>+_xlfn.IFS(E13='[2]Lista preguntas'!$C$3,'[2]Lista preguntas'!$D$3,'[2]Cuestionario Norma Alto Impacto'!E13='[2]Lista preguntas'!$C$4,'[2]Lista preguntas'!$D$4,'[2]Cuestionario Norma Alto Impacto'!E13='[2]Lista preguntas'!$C$5,'[2]Lista preguntas'!$D$5,'[2]Cuestionario Norma Alto Impacto'!E13='[2]Lista preguntas'!$C$6,'[2]Lista preguntas'!$D$6,'[2]Cuestionario Norma Alto Impacto'!E13='[2]Lista preguntas'!$C$7,'[2]Lista preguntas'!$D$7,E13='[2]Lista preguntas'!$C$8,'[2]Lista preguntas'!$D$8,'[2]Cuestionario Norma Alto Impacto'!E13='[2]Lista preguntas'!$C$9,'[2]Lista preguntas'!$D$9)</f>
        <v>#N/A</v>
      </c>
      <c r="G13" s="109"/>
      <c r="H13" s="108" t="e">
        <f>+_xlfn.IFS(G13='[2]Lista preguntas'!$C$3,'[2]Lista preguntas'!$D$3,'[2]Cuestionario Norma Alto Impacto'!G13='[2]Lista preguntas'!$C$4,'[2]Lista preguntas'!$D$4,'[2]Cuestionario Norma Alto Impacto'!G13='[2]Lista preguntas'!$C$5,'[2]Lista preguntas'!$D$5,'[2]Cuestionario Norma Alto Impacto'!G13='[2]Lista preguntas'!$C$6,'[2]Lista preguntas'!$D$6,'[2]Cuestionario Norma Alto Impacto'!G13='[2]Lista preguntas'!$C$7,'[2]Lista preguntas'!$D$7,G13='[2]Lista preguntas'!$C$8,'[2]Lista preguntas'!$D$8,'[2]Cuestionario Norma Alto Impacto'!G13='[2]Lista preguntas'!$C$9,'[2]Lista preguntas'!$D$9)</f>
        <v>#N/A</v>
      </c>
      <c r="I13" s="110"/>
      <c r="J13" s="108" t="e">
        <f>+_xlfn.IFS(I13='[2]Lista preguntas'!$E$3,'[2]Lista preguntas'!$F$3,'[2]Cuestionario Norma Alto Impacto'!I13='[2]Lista preguntas'!$E$4,'[2]Lista preguntas'!$F$4,'[2]Cuestionario Norma Alto Impacto'!I13='[2]Lista preguntas'!$E$5,'[2]Lista preguntas'!$F$5,'[2]Cuestionario Norma Alto Impacto'!I13='[2]Lista preguntas'!$E$6,'[2]Lista preguntas'!$F$6,'[2]Cuestionario Norma Alto Impacto'!I13='[2]Lista preguntas'!$E$7,'[2]Lista preguntas'!$F$7,I13='[2]Lista preguntas'!$E$8,'[2]Lista preguntas'!$F$8,'[2]Cuestionario Norma Alto Impacto'!I13='[2]Lista preguntas'!$E$9,'[2]Lista preguntas'!$F$9,'[2]Cuestionario Norma Alto Impacto'!I13='[2]Lista preguntas'!$E$10,'[2]Lista preguntas'!$F$10,'[2]Cuestionario Norma Alto Impacto'!I13='[2]Lista preguntas'!$E$11,'[2]Lista preguntas'!$F$11,'[2]Cuestionario Norma Alto Impacto'!I13='[2]Lista preguntas'!$E$12,'[2]Lista preguntas'!$F$12,'[2]Cuestionario Norma Alto Impacto'!I13='[2]Lista preguntas'!$E$13,'[2]Lista preguntas'!$F$13)</f>
        <v>#N/A</v>
      </c>
      <c r="K13" s="109"/>
      <c r="L13" s="108" t="e">
        <f>+_xlfn.IFS(K13='[2]Lista preguntas'!$G$3,'[2]Lista preguntas'!$H$3,'[2]Cuestionario Norma Alto Impacto'!K13='[2]Lista preguntas'!$G$4,'[2]Lista preguntas'!$H$4,'[2]Cuestionario Norma Alto Impacto'!K13='[2]Lista preguntas'!$G$5,'[2]Lista preguntas'!$H$5,'[2]Cuestionario Norma Alto Impacto'!K13='[2]Lista preguntas'!$G$6,'[2]Lista preguntas'!$H$6,'[2]Cuestionario Norma Alto Impacto'!K13='[2]Lista preguntas'!$G$7,'[2]Lista preguntas'!$H$7)</f>
        <v>#N/A</v>
      </c>
      <c r="M13" s="110"/>
      <c r="N13" s="108" t="e">
        <f>+_xlfn.IFS(M13='[2]Lista preguntas'!$I$3,'[2]Lista preguntas'!$J$3,'[2]Cuestionario Norma Alto Impacto'!M13='[2]Lista preguntas'!$I$4,'[2]Lista preguntas'!$J$4,'[2]Cuestionario Norma Alto Impacto'!M13='[2]Lista preguntas'!$I$5,'[2]Lista preguntas'!$J$5,'[2]Cuestionario Norma Alto Impacto'!M13='[2]Lista preguntas'!$I$6,'[2]Lista preguntas'!$J$6,'[2]Cuestionario Norma Alto Impacto'!M13='[2]Lista preguntas'!$I$7,'[2]Lista preguntas'!$J$7,M13='[2]Lista preguntas'!$I$8,'[2]Lista preguntas'!$J$8,'[2]Cuestionario Norma Alto Impacto'!M13='[2]Lista preguntas'!$I$9,'[2]Lista preguntas'!$J$9,'[2]Cuestionario Norma Alto Impacto'!M13='[2]Lista preguntas'!$I$10,'[2]Lista preguntas'!$J$10,'[2]Cuestionario Norma Alto Impacto'!M13='[2]Lista preguntas'!$I$11,'[2]Lista preguntas'!$J$11,'[2]Cuestionario Norma Alto Impacto'!M13='[2]Lista preguntas'!$I$12,'[2]Lista preguntas'!$J$12,'[2]Cuestionario Norma Alto Impacto'!M13='[2]Lista preguntas'!$I$13,'[2]Lista preguntas'!$J$13)</f>
        <v>#N/A</v>
      </c>
      <c r="O13" s="109"/>
      <c r="P13" s="108" t="e">
        <f>+_xlfn.IFS(O13='[2]Lista preguntas'!$K$3,'[2]Lista preguntas'!$L$3,'[2]Cuestionario Norma Alto Impacto'!O13='[2]Lista preguntas'!$K$4,'[2]Lista preguntas'!$L$4,'[2]Cuestionario Norma Alto Impacto'!O13='[2]Lista preguntas'!$K$5,'[2]Lista preguntas'!$L$5,'[2]Cuestionario Norma Alto Impacto'!O13='[2]Lista preguntas'!$K$6,'[2]Lista preguntas'!$L$6,'[2]Cuestionario Norma Alto Impacto'!O13='[2]Lista preguntas'!$K$7,'[2]Lista preguntas'!$L$7,O13='[2]Lista preguntas'!$K$8,'[2]Lista preguntas'!$L$8,'[2]Cuestionario Norma Alto Impacto'!O13='[2]Lista preguntas'!$K$9,'[2]Lista preguntas'!$L$9)</f>
        <v>#N/A</v>
      </c>
      <c r="Q13" s="109"/>
      <c r="R13" s="108" t="e">
        <f>+_xlfn.IFS(Q13='[2]Lista preguntas'!$K$3,'[2]Lista preguntas'!$L$3,'[2]Cuestionario Norma Alto Impacto'!Q13='[2]Lista preguntas'!$K$4,'[2]Lista preguntas'!$L$4,'[2]Cuestionario Norma Alto Impacto'!Q13='[2]Lista preguntas'!$K$5,'[2]Lista preguntas'!$L$5,'[2]Cuestionario Norma Alto Impacto'!Q13='[2]Lista preguntas'!$K$6,'[2]Lista preguntas'!$L$6,'[2]Cuestionario Norma Alto Impacto'!Q13='[2]Lista preguntas'!$K$7,'[2]Lista preguntas'!$L$7,Q13='[2]Lista preguntas'!$K$8,'[2]Lista preguntas'!$L$8,'[2]Cuestionario Norma Alto Impacto'!Q13='[2]Lista preguntas'!$K$9,'[2]Lista preguntas'!$L$9)</f>
        <v>#N/A</v>
      </c>
      <c r="S13" s="110"/>
      <c r="T13" s="108" t="e">
        <f>+_xlfn.IFS(S13='[2]Lista preguntas'!$M$3,'[2]Lista preguntas'!$N$3,'[2]Cuestionario Norma Alto Impacto'!S13='[2]Lista preguntas'!$M$4,'[2]Lista preguntas'!$N$4,'[2]Cuestionario Norma Alto Impacto'!S13='[2]Lista preguntas'!$M$5,'[2]Lista preguntas'!$N$5,'[2]Cuestionario Norma Alto Impacto'!S13='[2]Lista preguntas'!$M$6,'[2]Lista preguntas'!$N$6,'[2]Cuestionario Norma Alto Impacto'!S13='[2]Lista preguntas'!$M$7,'[2]Lista preguntas'!$N$7)</f>
        <v>#N/A</v>
      </c>
      <c r="U13" s="110"/>
      <c r="V13" s="108" t="e">
        <f>+_xlfn.IFS(U13='[2]Lista preguntas'!$M$3,'[2]Lista preguntas'!$N$3,'[2]Cuestionario Norma Alto Impacto'!U13='[2]Lista preguntas'!$M$4,'[2]Lista preguntas'!$N$4,'[2]Cuestionario Norma Alto Impacto'!U13='[2]Lista preguntas'!$M$5,'[2]Lista preguntas'!$N$5,'[2]Cuestionario Norma Alto Impacto'!U13='[2]Lista preguntas'!$M$6,'[2]Lista preguntas'!$N$6,'[2]Cuestionario Norma Alto Impacto'!U13='[2]Lista preguntas'!$M$7,'[2]Lista preguntas'!$N$7)</f>
        <v>#N/A</v>
      </c>
      <c r="W13" s="110"/>
      <c r="X13" s="110" t="e">
        <f>+_xlfn.IFS(W13='[2]Lista preguntas'!$O$3,'[2]Lista preguntas'!$P$3,'[2]Cuestionario Norma Alto Impacto'!W13='[2]Lista preguntas'!$O$4,'[2]Lista preguntas'!$P$4)</f>
        <v>#N/A</v>
      </c>
      <c r="Y13" s="111" t="e">
        <f t="shared" si="0"/>
        <v>#N/A</v>
      </c>
    </row>
    <row r="14" spans="2:25">
      <c r="B14" s="108"/>
      <c r="C14" s="109"/>
      <c r="D14" s="108" t="e">
        <f>+_xlfn.IFS(C14='[2]Lista preguntas'!$A$3,'[2]Lista preguntas'!$B$3,'[2]Cuestionario Norma Alto Impacto'!C14='[2]Lista preguntas'!$A$4,'[2]Lista preguntas'!$B$4,'[2]Cuestionario Norma Alto Impacto'!C14='[2]Lista preguntas'!$A$5,'[2]Lista preguntas'!$B$5,'[2]Cuestionario Norma Alto Impacto'!C14='[2]Lista preguntas'!$A$6,'[2]Lista preguntas'!$B$6,'[2]Cuestionario Norma Alto Impacto'!C14='[2]Lista preguntas'!$A$7,'[2]Lista preguntas'!$B$7)</f>
        <v>#N/A</v>
      </c>
      <c r="E14" s="109"/>
      <c r="F14" s="108" t="e">
        <f>+_xlfn.IFS(E14='[2]Lista preguntas'!$C$3,'[2]Lista preguntas'!$D$3,'[2]Cuestionario Norma Alto Impacto'!E14='[2]Lista preguntas'!$C$4,'[2]Lista preguntas'!$D$4,'[2]Cuestionario Norma Alto Impacto'!E14='[2]Lista preguntas'!$C$5,'[2]Lista preguntas'!$D$5,'[2]Cuestionario Norma Alto Impacto'!E14='[2]Lista preguntas'!$C$6,'[2]Lista preguntas'!$D$6,'[2]Cuestionario Norma Alto Impacto'!E14='[2]Lista preguntas'!$C$7,'[2]Lista preguntas'!$D$7,E14='[2]Lista preguntas'!$C$8,'[2]Lista preguntas'!$D$8,'[2]Cuestionario Norma Alto Impacto'!E14='[2]Lista preguntas'!$C$9,'[2]Lista preguntas'!$D$9)</f>
        <v>#N/A</v>
      </c>
      <c r="G14" s="109"/>
      <c r="H14" s="108" t="e">
        <f>+_xlfn.IFS(G14='[2]Lista preguntas'!$C$3,'[2]Lista preguntas'!$D$3,'[2]Cuestionario Norma Alto Impacto'!G14='[2]Lista preguntas'!$C$4,'[2]Lista preguntas'!$D$4,'[2]Cuestionario Norma Alto Impacto'!G14='[2]Lista preguntas'!$C$5,'[2]Lista preguntas'!$D$5,'[2]Cuestionario Norma Alto Impacto'!G14='[2]Lista preguntas'!$C$6,'[2]Lista preguntas'!$D$6,'[2]Cuestionario Norma Alto Impacto'!G14='[2]Lista preguntas'!$C$7,'[2]Lista preguntas'!$D$7,G14='[2]Lista preguntas'!$C$8,'[2]Lista preguntas'!$D$8,'[2]Cuestionario Norma Alto Impacto'!G14='[2]Lista preguntas'!$C$9,'[2]Lista preguntas'!$D$9)</f>
        <v>#N/A</v>
      </c>
      <c r="I14" s="110"/>
      <c r="J14" s="108" t="e">
        <f>+_xlfn.IFS(I14='[2]Lista preguntas'!$E$3,'[2]Lista preguntas'!$F$3,'[2]Cuestionario Norma Alto Impacto'!I14='[2]Lista preguntas'!$E$4,'[2]Lista preguntas'!$F$4,'[2]Cuestionario Norma Alto Impacto'!I14='[2]Lista preguntas'!$E$5,'[2]Lista preguntas'!$F$5,'[2]Cuestionario Norma Alto Impacto'!I14='[2]Lista preguntas'!$E$6,'[2]Lista preguntas'!$F$6,'[2]Cuestionario Norma Alto Impacto'!I14='[2]Lista preguntas'!$E$7,'[2]Lista preguntas'!$F$7,I14='[2]Lista preguntas'!$E$8,'[2]Lista preguntas'!$F$8,'[2]Cuestionario Norma Alto Impacto'!I14='[2]Lista preguntas'!$E$9,'[2]Lista preguntas'!$F$9,'[2]Cuestionario Norma Alto Impacto'!I14='[2]Lista preguntas'!$E$10,'[2]Lista preguntas'!$F$10,'[2]Cuestionario Norma Alto Impacto'!I14='[2]Lista preguntas'!$E$11,'[2]Lista preguntas'!$F$11,'[2]Cuestionario Norma Alto Impacto'!I14='[2]Lista preguntas'!$E$12,'[2]Lista preguntas'!$F$12,'[2]Cuestionario Norma Alto Impacto'!I14='[2]Lista preguntas'!$E$13,'[2]Lista preguntas'!$F$13)</f>
        <v>#N/A</v>
      </c>
      <c r="K14" s="109"/>
      <c r="L14" s="108" t="e">
        <f>+_xlfn.IFS(K14='[2]Lista preguntas'!$G$3,'[2]Lista preguntas'!$H$3,'[2]Cuestionario Norma Alto Impacto'!K14='[2]Lista preguntas'!$G$4,'[2]Lista preguntas'!$H$4,'[2]Cuestionario Norma Alto Impacto'!K14='[2]Lista preguntas'!$G$5,'[2]Lista preguntas'!$H$5,'[2]Cuestionario Norma Alto Impacto'!K14='[2]Lista preguntas'!$G$6,'[2]Lista preguntas'!$H$6,'[2]Cuestionario Norma Alto Impacto'!K14='[2]Lista preguntas'!$G$7,'[2]Lista preguntas'!$H$7)</f>
        <v>#N/A</v>
      </c>
      <c r="M14" s="110"/>
      <c r="N14" s="108" t="e">
        <f>+_xlfn.IFS(M14='[2]Lista preguntas'!$I$3,'[2]Lista preguntas'!$J$3,'[2]Cuestionario Norma Alto Impacto'!M14='[2]Lista preguntas'!$I$4,'[2]Lista preguntas'!$J$4,'[2]Cuestionario Norma Alto Impacto'!M14='[2]Lista preguntas'!$I$5,'[2]Lista preguntas'!$J$5,'[2]Cuestionario Norma Alto Impacto'!M14='[2]Lista preguntas'!$I$6,'[2]Lista preguntas'!$J$6,'[2]Cuestionario Norma Alto Impacto'!M14='[2]Lista preguntas'!$I$7,'[2]Lista preguntas'!$J$7,M14='[2]Lista preguntas'!$I$8,'[2]Lista preguntas'!$J$8,'[2]Cuestionario Norma Alto Impacto'!M14='[2]Lista preguntas'!$I$9,'[2]Lista preguntas'!$J$9,'[2]Cuestionario Norma Alto Impacto'!M14='[2]Lista preguntas'!$I$10,'[2]Lista preguntas'!$J$10,'[2]Cuestionario Norma Alto Impacto'!M14='[2]Lista preguntas'!$I$11,'[2]Lista preguntas'!$J$11,'[2]Cuestionario Norma Alto Impacto'!M14='[2]Lista preguntas'!$I$12,'[2]Lista preguntas'!$J$12,'[2]Cuestionario Norma Alto Impacto'!M14='[2]Lista preguntas'!$I$13,'[2]Lista preguntas'!$J$13)</f>
        <v>#N/A</v>
      </c>
      <c r="O14" s="109"/>
      <c r="P14" s="108" t="e">
        <f>+_xlfn.IFS(O14='[2]Lista preguntas'!$K$3,'[2]Lista preguntas'!$L$3,'[2]Cuestionario Norma Alto Impacto'!O14='[2]Lista preguntas'!$K$4,'[2]Lista preguntas'!$L$4,'[2]Cuestionario Norma Alto Impacto'!O14='[2]Lista preguntas'!$K$5,'[2]Lista preguntas'!$L$5,'[2]Cuestionario Norma Alto Impacto'!O14='[2]Lista preguntas'!$K$6,'[2]Lista preguntas'!$L$6,'[2]Cuestionario Norma Alto Impacto'!O14='[2]Lista preguntas'!$K$7,'[2]Lista preguntas'!$L$7,O14='[2]Lista preguntas'!$K$8,'[2]Lista preguntas'!$L$8,'[2]Cuestionario Norma Alto Impacto'!O14='[2]Lista preguntas'!$K$9,'[2]Lista preguntas'!$L$9)</f>
        <v>#N/A</v>
      </c>
      <c r="Q14" s="109"/>
      <c r="R14" s="108" t="e">
        <f>+_xlfn.IFS(Q14='[2]Lista preguntas'!$K$3,'[2]Lista preguntas'!$L$3,'[2]Cuestionario Norma Alto Impacto'!Q14='[2]Lista preguntas'!$K$4,'[2]Lista preguntas'!$L$4,'[2]Cuestionario Norma Alto Impacto'!Q14='[2]Lista preguntas'!$K$5,'[2]Lista preguntas'!$L$5,'[2]Cuestionario Norma Alto Impacto'!Q14='[2]Lista preguntas'!$K$6,'[2]Lista preguntas'!$L$6,'[2]Cuestionario Norma Alto Impacto'!Q14='[2]Lista preguntas'!$K$7,'[2]Lista preguntas'!$L$7,Q14='[2]Lista preguntas'!$K$8,'[2]Lista preguntas'!$L$8,'[2]Cuestionario Norma Alto Impacto'!Q14='[2]Lista preguntas'!$K$9,'[2]Lista preguntas'!$L$9)</f>
        <v>#N/A</v>
      </c>
      <c r="S14" s="110"/>
      <c r="T14" s="108" t="e">
        <f>+_xlfn.IFS(S14='[2]Lista preguntas'!$M$3,'[2]Lista preguntas'!$N$3,'[2]Cuestionario Norma Alto Impacto'!S14='[2]Lista preguntas'!$M$4,'[2]Lista preguntas'!$N$4,'[2]Cuestionario Norma Alto Impacto'!S14='[2]Lista preguntas'!$M$5,'[2]Lista preguntas'!$N$5,'[2]Cuestionario Norma Alto Impacto'!S14='[2]Lista preguntas'!$M$6,'[2]Lista preguntas'!$N$6,'[2]Cuestionario Norma Alto Impacto'!S14='[2]Lista preguntas'!$M$7,'[2]Lista preguntas'!$N$7)</f>
        <v>#N/A</v>
      </c>
      <c r="U14" s="110"/>
      <c r="V14" s="108" t="e">
        <f>+_xlfn.IFS(U14='[2]Lista preguntas'!$M$3,'[2]Lista preguntas'!$N$3,'[2]Cuestionario Norma Alto Impacto'!U14='[2]Lista preguntas'!$M$4,'[2]Lista preguntas'!$N$4,'[2]Cuestionario Norma Alto Impacto'!U14='[2]Lista preguntas'!$M$5,'[2]Lista preguntas'!$N$5,'[2]Cuestionario Norma Alto Impacto'!U14='[2]Lista preguntas'!$M$6,'[2]Lista preguntas'!$N$6,'[2]Cuestionario Norma Alto Impacto'!U14='[2]Lista preguntas'!$M$7,'[2]Lista preguntas'!$N$7)</f>
        <v>#N/A</v>
      </c>
      <c r="W14" s="110"/>
      <c r="X14" s="110" t="e">
        <f>+_xlfn.IFS(W14='[2]Lista preguntas'!$O$3,'[2]Lista preguntas'!$P$3,'[2]Cuestionario Norma Alto Impacto'!W14='[2]Lista preguntas'!$O$4,'[2]Lista preguntas'!$P$4)</f>
        <v>#N/A</v>
      </c>
      <c r="Y14" s="111" t="e">
        <f t="shared" si="0"/>
        <v>#N/A</v>
      </c>
    </row>
    <row r="15" spans="2:25">
      <c r="B15" s="108"/>
      <c r="C15" s="109"/>
      <c r="D15" s="108" t="e">
        <f>+_xlfn.IFS(C15='[2]Lista preguntas'!$A$3,'[2]Lista preguntas'!$B$3,'[2]Cuestionario Norma Alto Impacto'!C15='[2]Lista preguntas'!$A$4,'[2]Lista preguntas'!$B$4,'[2]Cuestionario Norma Alto Impacto'!C15='[2]Lista preguntas'!$A$5,'[2]Lista preguntas'!$B$5,'[2]Cuestionario Norma Alto Impacto'!C15='[2]Lista preguntas'!$A$6,'[2]Lista preguntas'!$B$6,'[2]Cuestionario Norma Alto Impacto'!C15='[2]Lista preguntas'!$A$7,'[2]Lista preguntas'!$B$7)</f>
        <v>#N/A</v>
      </c>
      <c r="E15" s="109"/>
      <c r="F15" s="108" t="e">
        <f>+_xlfn.IFS(E15='[2]Lista preguntas'!$C$3,'[2]Lista preguntas'!$D$3,'[2]Cuestionario Norma Alto Impacto'!E15='[2]Lista preguntas'!$C$4,'[2]Lista preguntas'!$D$4,'[2]Cuestionario Norma Alto Impacto'!E15='[2]Lista preguntas'!$C$5,'[2]Lista preguntas'!$D$5,'[2]Cuestionario Norma Alto Impacto'!E15='[2]Lista preguntas'!$C$6,'[2]Lista preguntas'!$D$6,'[2]Cuestionario Norma Alto Impacto'!E15='[2]Lista preguntas'!$C$7,'[2]Lista preguntas'!$D$7,E15='[2]Lista preguntas'!$C$8,'[2]Lista preguntas'!$D$8,'[2]Cuestionario Norma Alto Impacto'!E15='[2]Lista preguntas'!$C$9,'[2]Lista preguntas'!$D$9)</f>
        <v>#N/A</v>
      </c>
      <c r="G15" s="109"/>
      <c r="H15" s="108" t="e">
        <f>+_xlfn.IFS(G15='[2]Lista preguntas'!$C$3,'[2]Lista preguntas'!$D$3,'[2]Cuestionario Norma Alto Impacto'!G15='[2]Lista preguntas'!$C$4,'[2]Lista preguntas'!$D$4,'[2]Cuestionario Norma Alto Impacto'!G15='[2]Lista preguntas'!$C$5,'[2]Lista preguntas'!$D$5,'[2]Cuestionario Norma Alto Impacto'!G15='[2]Lista preguntas'!$C$6,'[2]Lista preguntas'!$D$6,'[2]Cuestionario Norma Alto Impacto'!G15='[2]Lista preguntas'!$C$7,'[2]Lista preguntas'!$D$7,G15='[2]Lista preguntas'!$C$8,'[2]Lista preguntas'!$D$8,'[2]Cuestionario Norma Alto Impacto'!G15='[2]Lista preguntas'!$C$9,'[2]Lista preguntas'!$D$9)</f>
        <v>#N/A</v>
      </c>
      <c r="I15" s="110"/>
      <c r="J15" s="108" t="e">
        <f>+_xlfn.IFS(I15='[2]Lista preguntas'!$E$3,'[2]Lista preguntas'!$F$3,'[2]Cuestionario Norma Alto Impacto'!I15='[2]Lista preguntas'!$E$4,'[2]Lista preguntas'!$F$4,'[2]Cuestionario Norma Alto Impacto'!I15='[2]Lista preguntas'!$E$5,'[2]Lista preguntas'!$F$5,'[2]Cuestionario Norma Alto Impacto'!I15='[2]Lista preguntas'!$E$6,'[2]Lista preguntas'!$F$6,'[2]Cuestionario Norma Alto Impacto'!I15='[2]Lista preguntas'!$E$7,'[2]Lista preguntas'!$F$7,I15='[2]Lista preguntas'!$E$8,'[2]Lista preguntas'!$F$8,'[2]Cuestionario Norma Alto Impacto'!I15='[2]Lista preguntas'!$E$9,'[2]Lista preguntas'!$F$9,'[2]Cuestionario Norma Alto Impacto'!I15='[2]Lista preguntas'!$E$10,'[2]Lista preguntas'!$F$10,'[2]Cuestionario Norma Alto Impacto'!I15='[2]Lista preguntas'!$E$11,'[2]Lista preguntas'!$F$11,'[2]Cuestionario Norma Alto Impacto'!I15='[2]Lista preguntas'!$E$12,'[2]Lista preguntas'!$F$12,'[2]Cuestionario Norma Alto Impacto'!I15='[2]Lista preguntas'!$E$13,'[2]Lista preguntas'!$F$13)</f>
        <v>#N/A</v>
      </c>
      <c r="K15" s="109"/>
      <c r="L15" s="108" t="e">
        <f>+_xlfn.IFS(K15='[2]Lista preguntas'!$G$3,'[2]Lista preguntas'!$H$3,'[2]Cuestionario Norma Alto Impacto'!K15='[2]Lista preguntas'!$G$4,'[2]Lista preguntas'!$H$4,'[2]Cuestionario Norma Alto Impacto'!K15='[2]Lista preguntas'!$G$5,'[2]Lista preguntas'!$H$5,'[2]Cuestionario Norma Alto Impacto'!K15='[2]Lista preguntas'!$G$6,'[2]Lista preguntas'!$H$6,'[2]Cuestionario Norma Alto Impacto'!K15='[2]Lista preguntas'!$G$7,'[2]Lista preguntas'!$H$7)</f>
        <v>#N/A</v>
      </c>
      <c r="M15" s="110"/>
      <c r="N15" s="108" t="e">
        <f>+_xlfn.IFS(M15='[2]Lista preguntas'!$I$3,'[2]Lista preguntas'!$J$3,'[2]Cuestionario Norma Alto Impacto'!M15='[2]Lista preguntas'!$I$4,'[2]Lista preguntas'!$J$4,'[2]Cuestionario Norma Alto Impacto'!M15='[2]Lista preguntas'!$I$5,'[2]Lista preguntas'!$J$5,'[2]Cuestionario Norma Alto Impacto'!M15='[2]Lista preguntas'!$I$6,'[2]Lista preguntas'!$J$6,'[2]Cuestionario Norma Alto Impacto'!M15='[2]Lista preguntas'!$I$7,'[2]Lista preguntas'!$J$7,M15='[2]Lista preguntas'!$I$8,'[2]Lista preguntas'!$J$8,'[2]Cuestionario Norma Alto Impacto'!M15='[2]Lista preguntas'!$I$9,'[2]Lista preguntas'!$J$9,'[2]Cuestionario Norma Alto Impacto'!M15='[2]Lista preguntas'!$I$10,'[2]Lista preguntas'!$J$10,'[2]Cuestionario Norma Alto Impacto'!M15='[2]Lista preguntas'!$I$11,'[2]Lista preguntas'!$J$11,'[2]Cuestionario Norma Alto Impacto'!M15='[2]Lista preguntas'!$I$12,'[2]Lista preguntas'!$J$12,'[2]Cuestionario Norma Alto Impacto'!M15='[2]Lista preguntas'!$I$13,'[2]Lista preguntas'!$J$13)</f>
        <v>#N/A</v>
      </c>
      <c r="O15" s="109"/>
      <c r="P15" s="108" t="e">
        <f>+_xlfn.IFS(O15='[2]Lista preguntas'!$K$3,'[2]Lista preguntas'!$L$3,'[2]Cuestionario Norma Alto Impacto'!O15='[2]Lista preguntas'!$K$4,'[2]Lista preguntas'!$L$4,'[2]Cuestionario Norma Alto Impacto'!O15='[2]Lista preguntas'!$K$5,'[2]Lista preguntas'!$L$5,'[2]Cuestionario Norma Alto Impacto'!O15='[2]Lista preguntas'!$K$6,'[2]Lista preguntas'!$L$6,'[2]Cuestionario Norma Alto Impacto'!O15='[2]Lista preguntas'!$K$7,'[2]Lista preguntas'!$L$7,O15='[2]Lista preguntas'!$K$8,'[2]Lista preguntas'!$L$8,'[2]Cuestionario Norma Alto Impacto'!O15='[2]Lista preguntas'!$K$9,'[2]Lista preguntas'!$L$9)</f>
        <v>#N/A</v>
      </c>
      <c r="Q15" s="109"/>
      <c r="R15" s="108" t="e">
        <f>+_xlfn.IFS(Q15='[2]Lista preguntas'!$K$3,'[2]Lista preguntas'!$L$3,'[2]Cuestionario Norma Alto Impacto'!Q15='[2]Lista preguntas'!$K$4,'[2]Lista preguntas'!$L$4,'[2]Cuestionario Norma Alto Impacto'!Q15='[2]Lista preguntas'!$K$5,'[2]Lista preguntas'!$L$5,'[2]Cuestionario Norma Alto Impacto'!Q15='[2]Lista preguntas'!$K$6,'[2]Lista preguntas'!$L$6,'[2]Cuestionario Norma Alto Impacto'!Q15='[2]Lista preguntas'!$K$7,'[2]Lista preguntas'!$L$7,Q15='[2]Lista preguntas'!$K$8,'[2]Lista preguntas'!$L$8,'[2]Cuestionario Norma Alto Impacto'!Q15='[2]Lista preguntas'!$K$9,'[2]Lista preguntas'!$L$9)</f>
        <v>#N/A</v>
      </c>
      <c r="S15" s="110"/>
      <c r="T15" s="108" t="e">
        <f>+_xlfn.IFS(S15='[2]Lista preguntas'!$M$3,'[2]Lista preguntas'!$N$3,'[2]Cuestionario Norma Alto Impacto'!S15='[2]Lista preguntas'!$M$4,'[2]Lista preguntas'!$N$4,'[2]Cuestionario Norma Alto Impacto'!S15='[2]Lista preguntas'!$M$5,'[2]Lista preguntas'!$N$5,'[2]Cuestionario Norma Alto Impacto'!S15='[2]Lista preguntas'!$M$6,'[2]Lista preguntas'!$N$6,'[2]Cuestionario Norma Alto Impacto'!S15='[2]Lista preguntas'!$M$7,'[2]Lista preguntas'!$N$7)</f>
        <v>#N/A</v>
      </c>
      <c r="U15" s="110"/>
      <c r="V15" s="108" t="e">
        <f>+_xlfn.IFS(U15='[2]Lista preguntas'!$M$3,'[2]Lista preguntas'!$N$3,'[2]Cuestionario Norma Alto Impacto'!U15='[2]Lista preguntas'!$M$4,'[2]Lista preguntas'!$N$4,'[2]Cuestionario Norma Alto Impacto'!U15='[2]Lista preguntas'!$M$5,'[2]Lista preguntas'!$N$5,'[2]Cuestionario Norma Alto Impacto'!U15='[2]Lista preguntas'!$M$6,'[2]Lista preguntas'!$N$6,'[2]Cuestionario Norma Alto Impacto'!U15='[2]Lista preguntas'!$M$7,'[2]Lista preguntas'!$N$7)</f>
        <v>#N/A</v>
      </c>
      <c r="W15" s="110"/>
      <c r="X15" s="110" t="e">
        <f>+_xlfn.IFS(W15='[2]Lista preguntas'!$O$3,'[2]Lista preguntas'!$P$3,'[2]Cuestionario Norma Alto Impacto'!W15='[2]Lista preguntas'!$O$4,'[2]Lista preguntas'!$P$4)</f>
        <v>#N/A</v>
      </c>
      <c r="Y15" s="111" t="e">
        <f t="shared" si="0"/>
        <v>#N/A</v>
      </c>
    </row>
    <row r="16" spans="2:25">
      <c r="B16" s="108"/>
      <c r="C16" s="109"/>
      <c r="D16" s="108" t="e">
        <f>+_xlfn.IFS(C16='[2]Lista preguntas'!$A$3,'[2]Lista preguntas'!$B$3,'[2]Cuestionario Norma Alto Impacto'!C16='[2]Lista preguntas'!$A$4,'[2]Lista preguntas'!$B$4,'[2]Cuestionario Norma Alto Impacto'!C16='[2]Lista preguntas'!$A$5,'[2]Lista preguntas'!$B$5,'[2]Cuestionario Norma Alto Impacto'!C16='[2]Lista preguntas'!$A$6,'[2]Lista preguntas'!$B$6,'[2]Cuestionario Norma Alto Impacto'!C16='[2]Lista preguntas'!$A$7,'[2]Lista preguntas'!$B$7)</f>
        <v>#N/A</v>
      </c>
      <c r="E16" s="109"/>
      <c r="F16" s="108" t="e">
        <f>+_xlfn.IFS(E16='[2]Lista preguntas'!$C$3,'[2]Lista preguntas'!$D$3,'[2]Cuestionario Norma Alto Impacto'!E16='[2]Lista preguntas'!$C$4,'[2]Lista preguntas'!$D$4,'[2]Cuestionario Norma Alto Impacto'!E16='[2]Lista preguntas'!$C$5,'[2]Lista preguntas'!$D$5,'[2]Cuestionario Norma Alto Impacto'!E16='[2]Lista preguntas'!$C$6,'[2]Lista preguntas'!$D$6,'[2]Cuestionario Norma Alto Impacto'!E16='[2]Lista preguntas'!$C$7,'[2]Lista preguntas'!$D$7,E16='[2]Lista preguntas'!$C$8,'[2]Lista preguntas'!$D$8,'[2]Cuestionario Norma Alto Impacto'!E16='[2]Lista preguntas'!$C$9,'[2]Lista preguntas'!$D$9)</f>
        <v>#N/A</v>
      </c>
      <c r="G16" s="109"/>
      <c r="H16" s="108" t="e">
        <f>+_xlfn.IFS(G16='[2]Lista preguntas'!$C$3,'[2]Lista preguntas'!$D$3,'[2]Cuestionario Norma Alto Impacto'!G16='[2]Lista preguntas'!$C$4,'[2]Lista preguntas'!$D$4,'[2]Cuestionario Norma Alto Impacto'!G16='[2]Lista preguntas'!$C$5,'[2]Lista preguntas'!$D$5,'[2]Cuestionario Norma Alto Impacto'!G16='[2]Lista preguntas'!$C$6,'[2]Lista preguntas'!$D$6,'[2]Cuestionario Norma Alto Impacto'!G16='[2]Lista preguntas'!$C$7,'[2]Lista preguntas'!$D$7,G16='[2]Lista preguntas'!$C$8,'[2]Lista preguntas'!$D$8,'[2]Cuestionario Norma Alto Impacto'!G16='[2]Lista preguntas'!$C$9,'[2]Lista preguntas'!$D$9)</f>
        <v>#N/A</v>
      </c>
      <c r="I16" s="110"/>
      <c r="J16" s="108" t="e">
        <f>+_xlfn.IFS(I16='[2]Lista preguntas'!$E$3,'[2]Lista preguntas'!$F$3,'[2]Cuestionario Norma Alto Impacto'!I16='[2]Lista preguntas'!$E$4,'[2]Lista preguntas'!$F$4,'[2]Cuestionario Norma Alto Impacto'!I16='[2]Lista preguntas'!$E$5,'[2]Lista preguntas'!$F$5,'[2]Cuestionario Norma Alto Impacto'!I16='[2]Lista preguntas'!$E$6,'[2]Lista preguntas'!$F$6,'[2]Cuestionario Norma Alto Impacto'!I16='[2]Lista preguntas'!$E$7,'[2]Lista preguntas'!$F$7,I16='[2]Lista preguntas'!$E$8,'[2]Lista preguntas'!$F$8,'[2]Cuestionario Norma Alto Impacto'!I16='[2]Lista preguntas'!$E$9,'[2]Lista preguntas'!$F$9,'[2]Cuestionario Norma Alto Impacto'!I16='[2]Lista preguntas'!$E$10,'[2]Lista preguntas'!$F$10,'[2]Cuestionario Norma Alto Impacto'!I16='[2]Lista preguntas'!$E$11,'[2]Lista preguntas'!$F$11,'[2]Cuestionario Norma Alto Impacto'!I16='[2]Lista preguntas'!$E$12,'[2]Lista preguntas'!$F$12,'[2]Cuestionario Norma Alto Impacto'!I16='[2]Lista preguntas'!$E$13,'[2]Lista preguntas'!$F$13)</f>
        <v>#N/A</v>
      </c>
      <c r="K16" s="109"/>
      <c r="L16" s="108" t="e">
        <f>+_xlfn.IFS(K16='[2]Lista preguntas'!$G$3,'[2]Lista preguntas'!$H$3,'[2]Cuestionario Norma Alto Impacto'!K16='[2]Lista preguntas'!$G$4,'[2]Lista preguntas'!$H$4,'[2]Cuestionario Norma Alto Impacto'!K16='[2]Lista preguntas'!$G$5,'[2]Lista preguntas'!$H$5,'[2]Cuestionario Norma Alto Impacto'!K16='[2]Lista preguntas'!$G$6,'[2]Lista preguntas'!$H$6,'[2]Cuestionario Norma Alto Impacto'!K16='[2]Lista preguntas'!$G$7,'[2]Lista preguntas'!$H$7)</f>
        <v>#N/A</v>
      </c>
      <c r="M16" s="110"/>
      <c r="N16" s="108" t="e">
        <f>+_xlfn.IFS(M16='[2]Lista preguntas'!$I$3,'[2]Lista preguntas'!$J$3,'[2]Cuestionario Norma Alto Impacto'!M16='[2]Lista preguntas'!$I$4,'[2]Lista preguntas'!$J$4,'[2]Cuestionario Norma Alto Impacto'!M16='[2]Lista preguntas'!$I$5,'[2]Lista preguntas'!$J$5,'[2]Cuestionario Norma Alto Impacto'!M16='[2]Lista preguntas'!$I$6,'[2]Lista preguntas'!$J$6,'[2]Cuestionario Norma Alto Impacto'!M16='[2]Lista preguntas'!$I$7,'[2]Lista preguntas'!$J$7,M16='[2]Lista preguntas'!$I$8,'[2]Lista preguntas'!$J$8,'[2]Cuestionario Norma Alto Impacto'!M16='[2]Lista preguntas'!$I$9,'[2]Lista preguntas'!$J$9,'[2]Cuestionario Norma Alto Impacto'!M16='[2]Lista preguntas'!$I$10,'[2]Lista preguntas'!$J$10,'[2]Cuestionario Norma Alto Impacto'!M16='[2]Lista preguntas'!$I$11,'[2]Lista preguntas'!$J$11,'[2]Cuestionario Norma Alto Impacto'!M16='[2]Lista preguntas'!$I$12,'[2]Lista preguntas'!$J$12,'[2]Cuestionario Norma Alto Impacto'!M16='[2]Lista preguntas'!$I$13,'[2]Lista preguntas'!$J$13)</f>
        <v>#N/A</v>
      </c>
      <c r="O16" s="109"/>
      <c r="P16" s="108" t="e">
        <f>+_xlfn.IFS(O16='[2]Lista preguntas'!$K$3,'[2]Lista preguntas'!$L$3,'[2]Cuestionario Norma Alto Impacto'!O16='[2]Lista preguntas'!$K$4,'[2]Lista preguntas'!$L$4,'[2]Cuestionario Norma Alto Impacto'!O16='[2]Lista preguntas'!$K$5,'[2]Lista preguntas'!$L$5,'[2]Cuestionario Norma Alto Impacto'!O16='[2]Lista preguntas'!$K$6,'[2]Lista preguntas'!$L$6,'[2]Cuestionario Norma Alto Impacto'!O16='[2]Lista preguntas'!$K$7,'[2]Lista preguntas'!$L$7,O16='[2]Lista preguntas'!$K$8,'[2]Lista preguntas'!$L$8,'[2]Cuestionario Norma Alto Impacto'!O16='[2]Lista preguntas'!$K$9,'[2]Lista preguntas'!$L$9)</f>
        <v>#N/A</v>
      </c>
      <c r="Q16" s="109"/>
      <c r="R16" s="108" t="e">
        <f>+_xlfn.IFS(Q16='[2]Lista preguntas'!$K$3,'[2]Lista preguntas'!$L$3,'[2]Cuestionario Norma Alto Impacto'!Q16='[2]Lista preguntas'!$K$4,'[2]Lista preguntas'!$L$4,'[2]Cuestionario Norma Alto Impacto'!Q16='[2]Lista preguntas'!$K$5,'[2]Lista preguntas'!$L$5,'[2]Cuestionario Norma Alto Impacto'!Q16='[2]Lista preguntas'!$K$6,'[2]Lista preguntas'!$L$6,'[2]Cuestionario Norma Alto Impacto'!Q16='[2]Lista preguntas'!$K$7,'[2]Lista preguntas'!$L$7,Q16='[2]Lista preguntas'!$K$8,'[2]Lista preguntas'!$L$8,'[2]Cuestionario Norma Alto Impacto'!Q16='[2]Lista preguntas'!$K$9,'[2]Lista preguntas'!$L$9)</f>
        <v>#N/A</v>
      </c>
      <c r="S16" s="110"/>
      <c r="T16" s="108" t="e">
        <f>+_xlfn.IFS(S16='[2]Lista preguntas'!$M$3,'[2]Lista preguntas'!$N$3,'[2]Cuestionario Norma Alto Impacto'!S16='[2]Lista preguntas'!$M$4,'[2]Lista preguntas'!$N$4,'[2]Cuestionario Norma Alto Impacto'!S16='[2]Lista preguntas'!$M$5,'[2]Lista preguntas'!$N$5,'[2]Cuestionario Norma Alto Impacto'!S16='[2]Lista preguntas'!$M$6,'[2]Lista preguntas'!$N$6,'[2]Cuestionario Norma Alto Impacto'!S16='[2]Lista preguntas'!$M$7,'[2]Lista preguntas'!$N$7)</f>
        <v>#N/A</v>
      </c>
      <c r="U16" s="110"/>
      <c r="V16" s="108" t="e">
        <f>+_xlfn.IFS(U16='[2]Lista preguntas'!$M$3,'[2]Lista preguntas'!$N$3,'[2]Cuestionario Norma Alto Impacto'!U16='[2]Lista preguntas'!$M$4,'[2]Lista preguntas'!$N$4,'[2]Cuestionario Norma Alto Impacto'!U16='[2]Lista preguntas'!$M$5,'[2]Lista preguntas'!$N$5,'[2]Cuestionario Norma Alto Impacto'!U16='[2]Lista preguntas'!$M$6,'[2]Lista preguntas'!$N$6,'[2]Cuestionario Norma Alto Impacto'!U16='[2]Lista preguntas'!$M$7,'[2]Lista preguntas'!$N$7)</f>
        <v>#N/A</v>
      </c>
      <c r="W16" s="110"/>
      <c r="X16" s="110" t="e">
        <f>+_xlfn.IFS(W16='[2]Lista preguntas'!$O$3,'[2]Lista preguntas'!$P$3,'[2]Cuestionario Norma Alto Impacto'!W16='[2]Lista preguntas'!$O$4,'[2]Lista preguntas'!$P$4)</f>
        <v>#N/A</v>
      </c>
      <c r="Y16" s="111" t="e">
        <f t="shared" si="0"/>
        <v>#N/A</v>
      </c>
    </row>
    <row r="17" spans="2:25">
      <c r="B17" s="108"/>
      <c r="C17" s="109"/>
      <c r="D17" s="108" t="e">
        <f>+_xlfn.IFS(C17='[2]Lista preguntas'!$A$3,'[2]Lista preguntas'!$B$3,'[2]Cuestionario Norma Alto Impacto'!C17='[2]Lista preguntas'!$A$4,'[2]Lista preguntas'!$B$4,'[2]Cuestionario Norma Alto Impacto'!C17='[2]Lista preguntas'!$A$5,'[2]Lista preguntas'!$B$5,'[2]Cuestionario Norma Alto Impacto'!C17='[2]Lista preguntas'!$A$6,'[2]Lista preguntas'!$B$6,'[2]Cuestionario Norma Alto Impacto'!C17='[2]Lista preguntas'!$A$7,'[2]Lista preguntas'!$B$7)</f>
        <v>#N/A</v>
      </c>
      <c r="E17" s="109"/>
      <c r="F17" s="108" t="e">
        <f>+_xlfn.IFS(E17='[2]Lista preguntas'!$C$3,'[2]Lista preguntas'!$D$3,'[2]Cuestionario Norma Alto Impacto'!E17='[2]Lista preguntas'!$C$4,'[2]Lista preguntas'!$D$4,'[2]Cuestionario Norma Alto Impacto'!E17='[2]Lista preguntas'!$C$5,'[2]Lista preguntas'!$D$5,'[2]Cuestionario Norma Alto Impacto'!E17='[2]Lista preguntas'!$C$6,'[2]Lista preguntas'!$D$6,'[2]Cuestionario Norma Alto Impacto'!E17='[2]Lista preguntas'!$C$7,'[2]Lista preguntas'!$D$7,E17='[2]Lista preguntas'!$C$8,'[2]Lista preguntas'!$D$8,'[2]Cuestionario Norma Alto Impacto'!E17='[2]Lista preguntas'!$C$9,'[2]Lista preguntas'!$D$9)</f>
        <v>#N/A</v>
      </c>
      <c r="G17" s="109"/>
      <c r="H17" s="108" t="e">
        <f>+_xlfn.IFS(G17='[2]Lista preguntas'!$C$3,'[2]Lista preguntas'!$D$3,'[2]Cuestionario Norma Alto Impacto'!G17='[2]Lista preguntas'!$C$4,'[2]Lista preguntas'!$D$4,'[2]Cuestionario Norma Alto Impacto'!G17='[2]Lista preguntas'!$C$5,'[2]Lista preguntas'!$D$5,'[2]Cuestionario Norma Alto Impacto'!G17='[2]Lista preguntas'!$C$6,'[2]Lista preguntas'!$D$6,'[2]Cuestionario Norma Alto Impacto'!G17='[2]Lista preguntas'!$C$7,'[2]Lista preguntas'!$D$7,G17='[2]Lista preguntas'!$C$8,'[2]Lista preguntas'!$D$8,'[2]Cuestionario Norma Alto Impacto'!G17='[2]Lista preguntas'!$C$9,'[2]Lista preguntas'!$D$9)</f>
        <v>#N/A</v>
      </c>
      <c r="I17" s="110"/>
      <c r="J17" s="108" t="e">
        <f>+_xlfn.IFS(I17='[2]Lista preguntas'!$E$3,'[2]Lista preguntas'!$F$3,'[2]Cuestionario Norma Alto Impacto'!I17='[2]Lista preguntas'!$E$4,'[2]Lista preguntas'!$F$4,'[2]Cuestionario Norma Alto Impacto'!I17='[2]Lista preguntas'!$E$5,'[2]Lista preguntas'!$F$5,'[2]Cuestionario Norma Alto Impacto'!I17='[2]Lista preguntas'!$E$6,'[2]Lista preguntas'!$F$6,'[2]Cuestionario Norma Alto Impacto'!I17='[2]Lista preguntas'!$E$7,'[2]Lista preguntas'!$F$7,I17='[2]Lista preguntas'!$E$8,'[2]Lista preguntas'!$F$8,'[2]Cuestionario Norma Alto Impacto'!I17='[2]Lista preguntas'!$E$9,'[2]Lista preguntas'!$F$9,'[2]Cuestionario Norma Alto Impacto'!I17='[2]Lista preguntas'!$E$10,'[2]Lista preguntas'!$F$10,'[2]Cuestionario Norma Alto Impacto'!I17='[2]Lista preguntas'!$E$11,'[2]Lista preguntas'!$F$11,'[2]Cuestionario Norma Alto Impacto'!I17='[2]Lista preguntas'!$E$12,'[2]Lista preguntas'!$F$12,'[2]Cuestionario Norma Alto Impacto'!I17='[2]Lista preguntas'!$E$13,'[2]Lista preguntas'!$F$13)</f>
        <v>#N/A</v>
      </c>
      <c r="K17" s="109"/>
      <c r="L17" s="108" t="e">
        <f>+_xlfn.IFS(K17='[2]Lista preguntas'!$G$3,'[2]Lista preguntas'!$H$3,'[2]Cuestionario Norma Alto Impacto'!K17='[2]Lista preguntas'!$G$4,'[2]Lista preguntas'!$H$4,'[2]Cuestionario Norma Alto Impacto'!K17='[2]Lista preguntas'!$G$5,'[2]Lista preguntas'!$H$5,'[2]Cuestionario Norma Alto Impacto'!K17='[2]Lista preguntas'!$G$6,'[2]Lista preguntas'!$H$6,'[2]Cuestionario Norma Alto Impacto'!K17='[2]Lista preguntas'!$G$7,'[2]Lista preguntas'!$H$7)</f>
        <v>#N/A</v>
      </c>
      <c r="M17" s="110"/>
      <c r="N17" s="108" t="e">
        <f>+_xlfn.IFS(M17='[2]Lista preguntas'!$I$3,'[2]Lista preguntas'!$J$3,'[2]Cuestionario Norma Alto Impacto'!M17='[2]Lista preguntas'!$I$4,'[2]Lista preguntas'!$J$4,'[2]Cuestionario Norma Alto Impacto'!M17='[2]Lista preguntas'!$I$5,'[2]Lista preguntas'!$J$5,'[2]Cuestionario Norma Alto Impacto'!M17='[2]Lista preguntas'!$I$6,'[2]Lista preguntas'!$J$6,'[2]Cuestionario Norma Alto Impacto'!M17='[2]Lista preguntas'!$I$7,'[2]Lista preguntas'!$J$7,M17='[2]Lista preguntas'!$I$8,'[2]Lista preguntas'!$J$8,'[2]Cuestionario Norma Alto Impacto'!M17='[2]Lista preguntas'!$I$9,'[2]Lista preguntas'!$J$9,'[2]Cuestionario Norma Alto Impacto'!M17='[2]Lista preguntas'!$I$10,'[2]Lista preguntas'!$J$10,'[2]Cuestionario Norma Alto Impacto'!M17='[2]Lista preguntas'!$I$11,'[2]Lista preguntas'!$J$11,'[2]Cuestionario Norma Alto Impacto'!M17='[2]Lista preguntas'!$I$12,'[2]Lista preguntas'!$J$12,'[2]Cuestionario Norma Alto Impacto'!M17='[2]Lista preguntas'!$I$13,'[2]Lista preguntas'!$J$13)</f>
        <v>#N/A</v>
      </c>
      <c r="O17" s="109"/>
      <c r="P17" s="108" t="e">
        <f>+_xlfn.IFS(O17='[2]Lista preguntas'!$K$3,'[2]Lista preguntas'!$L$3,'[2]Cuestionario Norma Alto Impacto'!O17='[2]Lista preguntas'!$K$4,'[2]Lista preguntas'!$L$4,'[2]Cuestionario Norma Alto Impacto'!O17='[2]Lista preguntas'!$K$5,'[2]Lista preguntas'!$L$5,'[2]Cuestionario Norma Alto Impacto'!O17='[2]Lista preguntas'!$K$6,'[2]Lista preguntas'!$L$6,'[2]Cuestionario Norma Alto Impacto'!O17='[2]Lista preguntas'!$K$7,'[2]Lista preguntas'!$L$7,O17='[2]Lista preguntas'!$K$8,'[2]Lista preguntas'!$L$8,'[2]Cuestionario Norma Alto Impacto'!O17='[2]Lista preguntas'!$K$9,'[2]Lista preguntas'!$L$9)</f>
        <v>#N/A</v>
      </c>
      <c r="Q17" s="109"/>
      <c r="R17" s="108" t="e">
        <f>+_xlfn.IFS(Q17='[2]Lista preguntas'!$K$3,'[2]Lista preguntas'!$L$3,'[2]Cuestionario Norma Alto Impacto'!Q17='[2]Lista preguntas'!$K$4,'[2]Lista preguntas'!$L$4,'[2]Cuestionario Norma Alto Impacto'!Q17='[2]Lista preguntas'!$K$5,'[2]Lista preguntas'!$L$5,'[2]Cuestionario Norma Alto Impacto'!Q17='[2]Lista preguntas'!$K$6,'[2]Lista preguntas'!$L$6,'[2]Cuestionario Norma Alto Impacto'!Q17='[2]Lista preguntas'!$K$7,'[2]Lista preguntas'!$L$7,Q17='[2]Lista preguntas'!$K$8,'[2]Lista preguntas'!$L$8,'[2]Cuestionario Norma Alto Impacto'!Q17='[2]Lista preguntas'!$K$9,'[2]Lista preguntas'!$L$9)</f>
        <v>#N/A</v>
      </c>
      <c r="S17" s="110"/>
      <c r="T17" s="108" t="e">
        <f>+_xlfn.IFS(S17='[2]Lista preguntas'!$M$3,'[2]Lista preguntas'!$N$3,'[2]Cuestionario Norma Alto Impacto'!S17='[2]Lista preguntas'!$M$4,'[2]Lista preguntas'!$N$4,'[2]Cuestionario Norma Alto Impacto'!S17='[2]Lista preguntas'!$M$5,'[2]Lista preguntas'!$N$5,'[2]Cuestionario Norma Alto Impacto'!S17='[2]Lista preguntas'!$M$6,'[2]Lista preguntas'!$N$6,'[2]Cuestionario Norma Alto Impacto'!S17='[2]Lista preguntas'!$M$7,'[2]Lista preguntas'!$N$7)</f>
        <v>#N/A</v>
      </c>
      <c r="U17" s="110"/>
      <c r="V17" s="108" t="e">
        <f>+_xlfn.IFS(U17='[2]Lista preguntas'!$M$3,'[2]Lista preguntas'!$N$3,'[2]Cuestionario Norma Alto Impacto'!U17='[2]Lista preguntas'!$M$4,'[2]Lista preguntas'!$N$4,'[2]Cuestionario Norma Alto Impacto'!U17='[2]Lista preguntas'!$M$5,'[2]Lista preguntas'!$N$5,'[2]Cuestionario Norma Alto Impacto'!U17='[2]Lista preguntas'!$M$6,'[2]Lista preguntas'!$N$6,'[2]Cuestionario Norma Alto Impacto'!U17='[2]Lista preguntas'!$M$7,'[2]Lista preguntas'!$N$7)</f>
        <v>#N/A</v>
      </c>
      <c r="W17" s="110"/>
      <c r="X17" s="110" t="e">
        <f>+_xlfn.IFS(W17='[2]Lista preguntas'!$O$3,'[2]Lista preguntas'!$P$3,'[2]Cuestionario Norma Alto Impacto'!W17='[2]Lista preguntas'!$O$4,'[2]Lista preguntas'!$P$4)</f>
        <v>#N/A</v>
      </c>
      <c r="Y17" s="111" t="e">
        <f t="shared" si="0"/>
        <v>#N/A</v>
      </c>
    </row>
    <row r="18" spans="2:25">
      <c r="B18" s="108"/>
      <c r="C18" s="109"/>
      <c r="D18" s="108" t="e">
        <f>+_xlfn.IFS(C18='[2]Lista preguntas'!$A$3,'[2]Lista preguntas'!$B$3,'[2]Cuestionario Norma Alto Impacto'!C18='[2]Lista preguntas'!$A$4,'[2]Lista preguntas'!$B$4,'[2]Cuestionario Norma Alto Impacto'!C18='[2]Lista preguntas'!$A$5,'[2]Lista preguntas'!$B$5,'[2]Cuestionario Norma Alto Impacto'!C18='[2]Lista preguntas'!$A$6,'[2]Lista preguntas'!$B$6,'[2]Cuestionario Norma Alto Impacto'!C18='[2]Lista preguntas'!$A$7,'[2]Lista preguntas'!$B$7)</f>
        <v>#N/A</v>
      </c>
      <c r="E18" s="109"/>
      <c r="F18" s="108" t="e">
        <f>+_xlfn.IFS(E18='[2]Lista preguntas'!$C$3,'[2]Lista preguntas'!$D$3,'[2]Cuestionario Norma Alto Impacto'!E18='[2]Lista preguntas'!$C$4,'[2]Lista preguntas'!$D$4,'[2]Cuestionario Norma Alto Impacto'!E18='[2]Lista preguntas'!$C$5,'[2]Lista preguntas'!$D$5,'[2]Cuestionario Norma Alto Impacto'!E18='[2]Lista preguntas'!$C$6,'[2]Lista preguntas'!$D$6,'[2]Cuestionario Norma Alto Impacto'!E18='[2]Lista preguntas'!$C$7,'[2]Lista preguntas'!$D$7,E18='[2]Lista preguntas'!$C$8,'[2]Lista preguntas'!$D$8,'[2]Cuestionario Norma Alto Impacto'!E18='[2]Lista preguntas'!$C$9,'[2]Lista preguntas'!$D$9)</f>
        <v>#N/A</v>
      </c>
      <c r="G18" s="109"/>
      <c r="H18" s="108" t="e">
        <f>+_xlfn.IFS(G18='[2]Lista preguntas'!$C$3,'[2]Lista preguntas'!$D$3,'[2]Cuestionario Norma Alto Impacto'!G18='[2]Lista preguntas'!$C$4,'[2]Lista preguntas'!$D$4,'[2]Cuestionario Norma Alto Impacto'!G18='[2]Lista preguntas'!$C$5,'[2]Lista preguntas'!$D$5,'[2]Cuestionario Norma Alto Impacto'!G18='[2]Lista preguntas'!$C$6,'[2]Lista preguntas'!$D$6,'[2]Cuestionario Norma Alto Impacto'!G18='[2]Lista preguntas'!$C$7,'[2]Lista preguntas'!$D$7,G18='[2]Lista preguntas'!$C$8,'[2]Lista preguntas'!$D$8,'[2]Cuestionario Norma Alto Impacto'!G18='[2]Lista preguntas'!$C$9,'[2]Lista preguntas'!$D$9)</f>
        <v>#N/A</v>
      </c>
      <c r="I18" s="110"/>
      <c r="J18" s="108" t="e">
        <f>+_xlfn.IFS(I18='[2]Lista preguntas'!$E$3,'[2]Lista preguntas'!$F$3,'[2]Cuestionario Norma Alto Impacto'!I18='[2]Lista preguntas'!$E$4,'[2]Lista preguntas'!$F$4,'[2]Cuestionario Norma Alto Impacto'!I18='[2]Lista preguntas'!$E$5,'[2]Lista preguntas'!$F$5,'[2]Cuestionario Norma Alto Impacto'!I18='[2]Lista preguntas'!$E$6,'[2]Lista preguntas'!$F$6,'[2]Cuestionario Norma Alto Impacto'!I18='[2]Lista preguntas'!$E$7,'[2]Lista preguntas'!$F$7,I18='[2]Lista preguntas'!$E$8,'[2]Lista preguntas'!$F$8,'[2]Cuestionario Norma Alto Impacto'!I18='[2]Lista preguntas'!$E$9,'[2]Lista preguntas'!$F$9,'[2]Cuestionario Norma Alto Impacto'!I18='[2]Lista preguntas'!$E$10,'[2]Lista preguntas'!$F$10,'[2]Cuestionario Norma Alto Impacto'!I18='[2]Lista preguntas'!$E$11,'[2]Lista preguntas'!$F$11,'[2]Cuestionario Norma Alto Impacto'!I18='[2]Lista preguntas'!$E$12,'[2]Lista preguntas'!$F$12,'[2]Cuestionario Norma Alto Impacto'!I18='[2]Lista preguntas'!$E$13,'[2]Lista preguntas'!$F$13)</f>
        <v>#N/A</v>
      </c>
      <c r="K18" s="109"/>
      <c r="L18" s="108" t="e">
        <f>+_xlfn.IFS(K18='[2]Lista preguntas'!$G$3,'[2]Lista preguntas'!$H$3,'[2]Cuestionario Norma Alto Impacto'!K18='[2]Lista preguntas'!$G$4,'[2]Lista preguntas'!$H$4,'[2]Cuestionario Norma Alto Impacto'!K18='[2]Lista preguntas'!$G$5,'[2]Lista preguntas'!$H$5,'[2]Cuestionario Norma Alto Impacto'!K18='[2]Lista preguntas'!$G$6,'[2]Lista preguntas'!$H$6,'[2]Cuestionario Norma Alto Impacto'!K18='[2]Lista preguntas'!$G$7,'[2]Lista preguntas'!$H$7)</f>
        <v>#N/A</v>
      </c>
      <c r="M18" s="110"/>
      <c r="N18" s="108" t="e">
        <f>+_xlfn.IFS(M18='[2]Lista preguntas'!$I$3,'[2]Lista preguntas'!$J$3,'[2]Cuestionario Norma Alto Impacto'!M18='[2]Lista preguntas'!$I$4,'[2]Lista preguntas'!$J$4,'[2]Cuestionario Norma Alto Impacto'!M18='[2]Lista preguntas'!$I$5,'[2]Lista preguntas'!$J$5,'[2]Cuestionario Norma Alto Impacto'!M18='[2]Lista preguntas'!$I$6,'[2]Lista preguntas'!$J$6,'[2]Cuestionario Norma Alto Impacto'!M18='[2]Lista preguntas'!$I$7,'[2]Lista preguntas'!$J$7,M18='[2]Lista preguntas'!$I$8,'[2]Lista preguntas'!$J$8,'[2]Cuestionario Norma Alto Impacto'!M18='[2]Lista preguntas'!$I$9,'[2]Lista preguntas'!$J$9,'[2]Cuestionario Norma Alto Impacto'!M18='[2]Lista preguntas'!$I$10,'[2]Lista preguntas'!$J$10,'[2]Cuestionario Norma Alto Impacto'!M18='[2]Lista preguntas'!$I$11,'[2]Lista preguntas'!$J$11,'[2]Cuestionario Norma Alto Impacto'!M18='[2]Lista preguntas'!$I$12,'[2]Lista preguntas'!$J$12,'[2]Cuestionario Norma Alto Impacto'!M18='[2]Lista preguntas'!$I$13,'[2]Lista preguntas'!$J$13)</f>
        <v>#N/A</v>
      </c>
      <c r="O18" s="109"/>
      <c r="P18" s="108" t="e">
        <f>+_xlfn.IFS(O18='[2]Lista preguntas'!$K$3,'[2]Lista preguntas'!$L$3,'[2]Cuestionario Norma Alto Impacto'!O18='[2]Lista preguntas'!$K$4,'[2]Lista preguntas'!$L$4,'[2]Cuestionario Norma Alto Impacto'!O18='[2]Lista preguntas'!$K$5,'[2]Lista preguntas'!$L$5,'[2]Cuestionario Norma Alto Impacto'!O18='[2]Lista preguntas'!$K$6,'[2]Lista preguntas'!$L$6,'[2]Cuestionario Norma Alto Impacto'!O18='[2]Lista preguntas'!$K$7,'[2]Lista preguntas'!$L$7,O18='[2]Lista preguntas'!$K$8,'[2]Lista preguntas'!$L$8,'[2]Cuestionario Norma Alto Impacto'!O18='[2]Lista preguntas'!$K$9,'[2]Lista preguntas'!$L$9)</f>
        <v>#N/A</v>
      </c>
      <c r="Q18" s="109"/>
      <c r="R18" s="108" t="e">
        <f>+_xlfn.IFS(Q18='[2]Lista preguntas'!$K$3,'[2]Lista preguntas'!$L$3,'[2]Cuestionario Norma Alto Impacto'!Q18='[2]Lista preguntas'!$K$4,'[2]Lista preguntas'!$L$4,'[2]Cuestionario Norma Alto Impacto'!Q18='[2]Lista preguntas'!$K$5,'[2]Lista preguntas'!$L$5,'[2]Cuestionario Norma Alto Impacto'!Q18='[2]Lista preguntas'!$K$6,'[2]Lista preguntas'!$L$6,'[2]Cuestionario Norma Alto Impacto'!Q18='[2]Lista preguntas'!$K$7,'[2]Lista preguntas'!$L$7,Q18='[2]Lista preguntas'!$K$8,'[2]Lista preguntas'!$L$8,'[2]Cuestionario Norma Alto Impacto'!Q18='[2]Lista preguntas'!$K$9,'[2]Lista preguntas'!$L$9)</f>
        <v>#N/A</v>
      </c>
      <c r="S18" s="110"/>
      <c r="T18" s="108" t="e">
        <f>+_xlfn.IFS(S18='[2]Lista preguntas'!$M$3,'[2]Lista preguntas'!$N$3,'[2]Cuestionario Norma Alto Impacto'!S18='[2]Lista preguntas'!$M$4,'[2]Lista preguntas'!$N$4,'[2]Cuestionario Norma Alto Impacto'!S18='[2]Lista preguntas'!$M$5,'[2]Lista preguntas'!$N$5,'[2]Cuestionario Norma Alto Impacto'!S18='[2]Lista preguntas'!$M$6,'[2]Lista preguntas'!$N$6,'[2]Cuestionario Norma Alto Impacto'!S18='[2]Lista preguntas'!$M$7,'[2]Lista preguntas'!$N$7)</f>
        <v>#N/A</v>
      </c>
      <c r="U18" s="110"/>
      <c r="V18" s="108" t="e">
        <f>+_xlfn.IFS(U18='[2]Lista preguntas'!$M$3,'[2]Lista preguntas'!$N$3,'[2]Cuestionario Norma Alto Impacto'!U18='[2]Lista preguntas'!$M$4,'[2]Lista preguntas'!$N$4,'[2]Cuestionario Norma Alto Impacto'!U18='[2]Lista preguntas'!$M$5,'[2]Lista preguntas'!$N$5,'[2]Cuestionario Norma Alto Impacto'!U18='[2]Lista preguntas'!$M$6,'[2]Lista preguntas'!$N$6,'[2]Cuestionario Norma Alto Impacto'!U18='[2]Lista preguntas'!$M$7,'[2]Lista preguntas'!$N$7)</f>
        <v>#N/A</v>
      </c>
      <c r="W18" s="110"/>
      <c r="X18" s="110" t="e">
        <f>+_xlfn.IFS(W18='[2]Lista preguntas'!$O$3,'[2]Lista preguntas'!$P$3,'[2]Cuestionario Norma Alto Impacto'!W18='[2]Lista preguntas'!$O$4,'[2]Lista preguntas'!$P$4)</f>
        <v>#N/A</v>
      </c>
      <c r="Y18" s="111" t="e">
        <f t="shared" si="0"/>
        <v>#N/A</v>
      </c>
    </row>
    <row r="19" spans="2:25">
      <c r="B19" s="108"/>
      <c r="C19" s="109"/>
      <c r="D19" s="108" t="e">
        <f>+_xlfn.IFS(C19='[2]Lista preguntas'!$A$3,'[2]Lista preguntas'!$B$3,'[2]Cuestionario Norma Alto Impacto'!C19='[2]Lista preguntas'!$A$4,'[2]Lista preguntas'!$B$4,'[2]Cuestionario Norma Alto Impacto'!C19='[2]Lista preguntas'!$A$5,'[2]Lista preguntas'!$B$5,'[2]Cuestionario Norma Alto Impacto'!C19='[2]Lista preguntas'!$A$6,'[2]Lista preguntas'!$B$6,'[2]Cuestionario Norma Alto Impacto'!C19='[2]Lista preguntas'!$A$7,'[2]Lista preguntas'!$B$7)</f>
        <v>#N/A</v>
      </c>
      <c r="E19" s="109"/>
      <c r="F19" s="108" t="e">
        <f>+_xlfn.IFS(E19='[2]Lista preguntas'!$C$3,'[2]Lista preguntas'!$D$3,'[2]Cuestionario Norma Alto Impacto'!E19='[2]Lista preguntas'!$C$4,'[2]Lista preguntas'!$D$4,'[2]Cuestionario Norma Alto Impacto'!E19='[2]Lista preguntas'!$C$5,'[2]Lista preguntas'!$D$5,'[2]Cuestionario Norma Alto Impacto'!E19='[2]Lista preguntas'!$C$6,'[2]Lista preguntas'!$D$6,'[2]Cuestionario Norma Alto Impacto'!E19='[2]Lista preguntas'!$C$7,'[2]Lista preguntas'!$D$7,E19='[2]Lista preguntas'!$C$8,'[2]Lista preguntas'!$D$8,'[2]Cuestionario Norma Alto Impacto'!E19='[2]Lista preguntas'!$C$9,'[2]Lista preguntas'!$D$9)</f>
        <v>#N/A</v>
      </c>
      <c r="G19" s="109"/>
      <c r="H19" s="108" t="e">
        <f>+_xlfn.IFS(G19='[2]Lista preguntas'!$C$3,'[2]Lista preguntas'!$D$3,'[2]Cuestionario Norma Alto Impacto'!G19='[2]Lista preguntas'!$C$4,'[2]Lista preguntas'!$D$4,'[2]Cuestionario Norma Alto Impacto'!G19='[2]Lista preguntas'!$C$5,'[2]Lista preguntas'!$D$5,'[2]Cuestionario Norma Alto Impacto'!G19='[2]Lista preguntas'!$C$6,'[2]Lista preguntas'!$D$6,'[2]Cuestionario Norma Alto Impacto'!G19='[2]Lista preguntas'!$C$7,'[2]Lista preguntas'!$D$7,G19='[2]Lista preguntas'!$C$8,'[2]Lista preguntas'!$D$8,'[2]Cuestionario Norma Alto Impacto'!G19='[2]Lista preguntas'!$C$9,'[2]Lista preguntas'!$D$9)</f>
        <v>#N/A</v>
      </c>
      <c r="I19" s="110"/>
      <c r="J19" s="108" t="e">
        <f>+_xlfn.IFS(I19='[2]Lista preguntas'!$E$3,'[2]Lista preguntas'!$F$3,'[2]Cuestionario Norma Alto Impacto'!I19='[2]Lista preguntas'!$E$4,'[2]Lista preguntas'!$F$4,'[2]Cuestionario Norma Alto Impacto'!I19='[2]Lista preguntas'!$E$5,'[2]Lista preguntas'!$F$5,'[2]Cuestionario Norma Alto Impacto'!I19='[2]Lista preguntas'!$E$6,'[2]Lista preguntas'!$F$6,'[2]Cuestionario Norma Alto Impacto'!I19='[2]Lista preguntas'!$E$7,'[2]Lista preguntas'!$F$7,I19='[2]Lista preguntas'!$E$8,'[2]Lista preguntas'!$F$8,'[2]Cuestionario Norma Alto Impacto'!I19='[2]Lista preguntas'!$E$9,'[2]Lista preguntas'!$F$9,'[2]Cuestionario Norma Alto Impacto'!I19='[2]Lista preguntas'!$E$10,'[2]Lista preguntas'!$F$10,'[2]Cuestionario Norma Alto Impacto'!I19='[2]Lista preguntas'!$E$11,'[2]Lista preguntas'!$F$11,'[2]Cuestionario Norma Alto Impacto'!I19='[2]Lista preguntas'!$E$12,'[2]Lista preguntas'!$F$12,'[2]Cuestionario Norma Alto Impacto'!I19='[2]Lista preguntas'!$E$13,'[2]Lista preguntas'!$F$13)</f>
        <v>#N/A</v>
      </c>
      <c r="K19" s="109"/>
      <c r="L19" s="108" t="e">
        <f>+_xlfn.IFS(K19='[2]Lista preguntas'!$G$3,'[2]Lista preguntas'!$H$3,'[2]Cuestionario Norma Alto Impacto'!K19='[2]Lista preguntas'!$G$4,'[2]Lista preguntas'!$H$4,'[2]Cuestionario Norma Alto Impacto'!K19='[2]Lista preguntas'!$G$5,'[2]Lista preguntas'!$H$5,'[2]Cuestionario Norma Alto Impacto'!K19='[2]Lista preguntas'!$G$6,'[2]Lista preguntas'!$H$6,'[2]Cuestionario Norma Alto Impacto'!K19='[2]Lista preguntas'!$G$7,'[2]Lista preguntas'!$H$7)</f>
        <v>#N/A</v>
      </c>
      <c r="M19" s="110"/>
      <c r="N19" s="108" t="e">
        <f>+_xlfn.IFS(M19='[2]Lista preguntas'!$I$3,'[2]Lista preguntas'!$J$3,'[2]Cuestionario Norma Alto Impacto'!M19='[2]Lista preguntas'!$I$4,'[2]Lista preguntas'!$J$4,'[2]Cuestionario Norma Alto Impacto'!M19='[2]Lista preguntas'!$I$5,'[2]Lista preguntas'!$J$5,'[2]Cuestionario Norma Alto Impacto'!M19='[2]Lista preguntas'!$I$6,'[2]Lista preguntas'!$J$6,'[2]Cuestionario Norma Alto Impacto'!M19='[2]Lista preguntas'!$I$7,'[2]Lista preguntas'!$J$7,M19='[2]Lista preguntas'!$I$8,'[2]Lista preguntas'!$J$8,'[2]Cuestionario Norma Alto Impacto'!M19='[2]Lista preguntas'!$I$9,'[2]Lista preguntas'!$J$9,'[2]Cuestionario Norma Alto Impacto'!M19='[2]Lista preguntas'!$I$10,'[2]Lista preguntas'!$J$10,'[2]Cuestionario Norma Alto Impacto'!M19='[2]Lista preguntas'!$I$11,'[2]Lista preguntas'!$J$11,'[2]Cuestionario Norma Alto Impacto'!M19='[2]Lista preguntas'!$I$12,'[2]Lista preguntas'!$J$12,'[2]Cuestionario Norma Alto Impacto'!M19='[2]Lista preguntas'!$I$13,'[2]Lista preguntas'!$J$13)</f>
        <v>#N/A</v>
      </c>
      <c r="O19" s="109"/>
      <c r="P19" s="108" t="e">
        <f>+_xlfn.IFS(O19='[2]Lista preguntas'!$K$3,'[2]Lista preguntas'!$L$3,'[2]Cuestionario Norma Alto Impacto'!O19='[2]Lista preguntas'!$K$4,'[2]Lista preguntas'!$L$4,'[2]Cuestionario Norma Alto Impacto'!O19='[2]Lista preguntas'!$K$5,'[2]Lista preguntas'!$L$5,'[2]Cuestionario Norma Alto Impacto'!O19='[2]Lista preguntas'!$K$6,'[2]Lista preguntas'!$L$6,'[2]Cuestionario Norma Alto Impacto'!O19='[2]Lista preguntas'!$K$7,'[2]Lista preguntas'!$L$7,O19='[2]Lista preguntas'!$K$8,'[2]Lista preguntas'!$L$8,'[2]Cuestionario Norma Alto Impacto'!O19='[2]Lista preguntas'!$K$9,'[2]Lista preguntas'!$L$9)</f>
        <v>#N/A</v>
      </c>
      <c r="Q19" s="109"/>
      <c r="R19" s="108" t="e">
        <f>+_xlfn.IFS(Q19='[2]Lista preguntas'!$K$3,'[2]Lista preguntas'!$L$3,'[2]Cuestionario Norma Alto Impacto'!Q19='[2]Lista preguntas'!$K$4,'[2]Lista preguntas'!$L$4,'[2]Cuestionario Norma Alto Impacto'!Q19='[2]Lista preguntas'!$K$5,'[2]Lista preguntas'!$L$5,'[2]Cuestionario Norma Alto Impacto'!Q19='[2]Lista preguntas'!$K$6,'[2]Lista preguntas'!$L$6,'[2]Cuestionario Norma Alto Impacto'!Q19='[2]Lista preguntas'!$K$7,'[2]Lista preguntas'!$L$7,Q19='[2]Lista preguntas'!$K$8,'[2]Lista preguntas'!$L$8,'[2]Cuestionario Norma Alto Impacto'!Q19='[2]Lista preguntas'!$K$9,'[2]Lista preguntas'!$L$9)</f>
        <v>#N/A</v>
      </c>
      <c r="S19" s="110"/>
      <c r="T19" s="108" t="e">
        <f>+_xlfn.IFS(S19='[2]Lista preguntas'!$M$3,'[2]Lista preguntas'!$N$3,'[2]Cuestionario Norma Alto Impacto'!S19='[2]Lista preguntas'!$M$4,'[2]Lista preguntas'!$N$4,'[2]Cuestionario Norma Alto Impacto'!S19='[2]Lista preguntas'!$M$5,'[2]Lista preguntas'!$N$5,'[2]Cuestionario Norma Alto Impacto'!S19='[2]Lista preguntas'!$M$6,'[2]Lista preguntas'!$N$6,'[2]Cuestionario Norma Alto Impacto'!S19='[2]Lista preguntas'!$M$7,'[2]Lista preguntas'!$N$7)</f>
        <v>#N/A</v>
      </c>
      <c r="U19" s="110"/>
      <c r="V19" s="108" t="e">
        <f>+_xlfn.IFS(U19='[2]Lista preguntas'!$M$3,'[2]Lista preguntas'!$N$3,'[2]Cuestionario Norma Alto Impacto'!U19='[2]Lista preguntas'!$M$4,'[2]Lista preguntas'!$N$4,'[2]Cuestionario Norma Alto Impacto'!U19='[2]Lista preguntas'!$M$5,'[2]Lista preguntas'!$N$5,'[2]Cuestionario Norma Alto Impacto'!U19='[2]Lista preguntas'!$M$6,'[2]Lista preguntas'!$N$6,'[2]Cuestionario Norma Alto Impacto'!U19='[2]Lista preguntas'!$M$7,'[2]Lista preguntas'!$N$7)</f>
        <v>#N/A</v>
      </c>
      <c r="W19" s="110"/>
      <c r="X19" s="110" t="e">
        <f>+_xlfn.IFS(W19='[2]Lista preguntas'!$O$3,'[2]Lista preguntas'!$P$3,'[2]Cuestionario Norma Alto Impacto'!W19='[2]Lista preguntas'!$O$4,'[2]Lista preguntas'!$P$4)</f>
        <v>#N/A</v>
      </c>
      <c r="Y19" s="111" t="e">
        <f t="shared" si="0"/>
        <v>#N/A</v>
      </c>
    </row>
    <row r="20" spans="2:25">
      <c r="B20" s="108"/>
      <c r="C20" s="109"/>
      <c r="D20" s="108" t="e">
        <f>+_xlfn.IFS(C20='[2]Lista preguntas'!$A$3,'[2]Lista preguntas'!$B$3,'[2]Cuestionario Norma Alto Impacto'!C20='[2]Lista preguntas'!$A$4,'[2]Lista preguntas'!$B$4,'[2]Cuestionario Norma Alto Impacto'!C20='[2]Lista preguntas'!$A$5,'[2]Lista preguntas'!$B$5,'[2]Cuestionario Norma Alto Impacto'!C20='[2]Lista preguntas'!$A$6,'[2]Lista preguntas'!$B$6,'[2]Cuestionario Norma Alto Impacto'!C20='[2]Lista preguntas'!$A$7,'[2]Lista preguntas'!$B$7)</f>
        <v>#N/A</v>
      </c>
      <c r="E20" s="109"/>
      <c r="F20" s="108" t="e">
        <f>+_xlfn.IFS(E20='[2]Lista preguntas'!$C$3,'[2]Lista preguntas'!$D$3,'[2]Cuestionario Norma Alto Impacto'!E20='[2]Lista preguntas'!$C$4,'[2]Lista preguntas'!$D$4,'[2]Cuestionario Norma Alto Impacto'!E20='[2]Lista preguntas'!$C$5,'[2]Lista preguntas'!$D$5,'[2]Cuestionario Norma Alto Impacto'!E20='[2]Lista preguntas'!$C$6,'[2]Lista preguntas'!$D$6,'[2]Cuestionario Norma Alto Impacto'!E20='[2]Lista preguntas'!$C$7,'[2]Lista preguntas'!$D$7,E20='[2]Lista preguntas'!$C$8,'[2]Lista preguntas'!$D$8,'[2]Cuestionario Norma Alto Impacto'!E20='[2]Lista preguntas'!$C$9,'[2]Lista preguntas'!$D$9)</f>
        <v>#N/A</v>
      </c>
      <c r="G20" s="109"/>
      <c r="H20" s="108" t="e">
        <f>+_xlfn.IFS(G20='[2]Lista preguntas'!$C$3,'[2]Lista preguntas'!$D$3,'[2]Cuestionario Norma Alto Impacto'!G20='[2]Lista preguntas'!$C$4,'[2]Lista preguntas'!$D$4,'[2]Cuestionario Norma Alto Impacto'!G20='[2]Lista preguntas'!$C$5,'[2]Lista preguntas'!$D$5,'[2]Cuestionario Norma Alto Impacto'!G20='[2]Lista preguntas'!$C$6,'[2]Lista preguntas'!$D$6,'[2]Cuestionario Norma Alto Impacto'!G20='[2]Lista preguntas'!$C$7,'[2]Lista preguntas'!$D$7,G20='[2]Lista preguntas'!$C$8,'[2]Lista preguntas'!$D$8,'[2]Cuestionario Norma Alto Impacto'!G20='[2]Lista preguntas'!$C$9,'[2]Lista preguntas'!$D$9)</f>
        <v>#N/A</v>
      </c>
      <c r="I20" s="110"/>
      <c r="J20" s="108" t="e">
        <f>+_xlfn.IFS(I20='[2]Lista preguntas'!$E$3,'[2]Lista preguntas'!$F$3,'[2]Cuestionario Norma Alto Impacto'!I20='[2]Lista preguntas'!$E$4,'[2]Lista preguntas'!$F$4,'[2]Cuestionario Norma Alto Impacto'!I20='[2]Lista preguntas'!$E$5,'[2]Lista preguntas'!$F$5,'[2]Cuestionario Norma Alto Impacto'!I20='[2]Lista preguntas'!$E$6,'[2]Lista preguntas'!$F$6,'[2]Cuestionario Norma Alto Impacto'!I20='[2]Lista preguntas'!$E$7,'[2]Lista preguntas'!$F$7,I20='[2]Lista preguntas'!$E$8,'[2]Lista preguntas'!$F$8,'[2]Cuestionario Norma Alto Impacto'!I20='[2]Lista preguntas'!$E$9,'[2]Lista preguntas'!$F$9,'[2]Cuestionario Norma Alto Impacto'!I20='[2]Lista preguntas'!$E$10,'[2]Lista preguntas'!$F$10,'[2]Cuestionario Norma Alto Impacto'!I20='[2]Lista preguntas'!$E$11,'[2]Lista preguntas'!$F$11,'[2]Cuestionario Norma Alto Impacto'!I20='[2]Lista preguntas'!$E$12,'[2]Lista preguntas'!$F$12,'[2]Cuestionario Norma Alto Impacto'!I20='[2]Lista preguntas'!$E$13,'[2]Lista preguntas'!$F$13)</f>
        <v>#N/A</v>
      </c>
      <c r="K20" s="109"/>
      <c r="L20" s="108" t="e">
        <f>+_xlfn.IFS(K20='[2]Lista preguntas'!$G$3,'[2]Lista preguntas'!$H$3,'[2]Cuestionario Norma Alto Impacto'!K20='[2]Lista preguntas'!$G$4,'[2]Lista preguntas'!$H$4,'[2]Cuestionario Norma Alto Impacto'!K20='[2]Lista preguntas'!$G$5,'[2]Lista preguntas'!$H$5,'[2]Cuestionario Norma Alto Impacto'!K20='[2]Lista preguntas'!$G$6,'[2]Lista preguntas'!$H$6,'[2]Cuestionario Norma Alto Impacto'!K20='[2]Lista preguntas'!$G$7,'[2]Lista preguntas'!$H$7)</f>
        <v>#N/A</v>
      </c>
      <c r="M20" s="110"/>
      <c r="N20" s="108" t="e">
        <f>+_xlfn.IFS(M20='[2]Lista preguntas'!$I$3,'[2]Lista preguntas'!$J$3,'[2]Cuestionario Norma Alto Impacto'!M20='[2]Lista preguntas'!$I$4,'[2]Lista preguntas'!$J$4,'[2]Cuestionario Norma Alto Impacto'!M20='[2]Lista preguntas'!$I$5,'[2]Lista preguntas'!$J$5,'[2]Cuestionario Norma Alto Impacto'!M20='[2]Lista preguntas'!$I$6,'[2]Lista preguntas'!$J$6,'[2]Cuestionario Norma Alto Impacto'!M20='[2]Lista preguntas'!$I$7,'[2]Lista preguntas'!$J$7,M20='[2]Lista preguntas'!$I$8,'[2]Lista preguntas'!$J$8,'[2]Cuestionario Norma Alto Impacto'!M20='[2]Lista preguntas'!$I$9,'[2]Lista preguntas'!$J$9,'[2]Cuestionario Norma Alto Impacto'!M20='[2]Lista preguntas'!$I$10,'[2]Lista preguntas'!$J$10,'[2]Cuestionario Norma Alto Impacto'!M20='[2]Lista preguntas'!$I$11,'[2]Lista preguntas'!$J$11,'[2]Cuestionario Norma Alto Impacto'!M20='[2]Lista preguntas'!$I$12,'[2]Lista preguntas'!$J$12,'[2]Cuestionario Norma Alto Impacto'!M20='[2]Lista preguntas'!$I$13,'[2]Lista preguntas'!$J$13)</f>
        <v>#N/A</v>
      </c>
      <c r="O20" s="109"/>
      <c r="P20" s="108" t="e">
        <f>+_xlfn.IFS(O20='[2]Lista preguntas'!$K$3,'[2]Lista preguntas'!$L$3,'[2]Cuestionario Norma Alto Impacto'!O20='[2]Lista preguntas'!$K$4,'[2]Lista preguntas'!$L$4,'[2]Cuestionario Norma Alto Impacto'!O20='[2]Lista preguntas'!$K$5,'[2]Lista preguntas'!$L$5,'[2]Cuestionario Norma Alto Impacto'!O20='[2]Lista preguntas'!$K$6,'[2]Lista preguntas'!$L$6,'[2]Cuestionario Norma Alto Impacto'!O20='[2]Lista preguntas'!$K$7,'[2]Lista preguntas'!$L$7,O20='[2]Lista preguntas'!$K$8,'[2]Lista preguntas'!$L$8,'[2]Cuestionario Norma Alto Impacto'!O20='[2]Lista preguntas'!$K$9,'[2]Lista preguntas'!$L$9)</f>
        <v>#N/A</v>
      </c>
      <c r="Q20" s="109"/>
      <c r="R20" s="108" t="e">
        <f>+_xlfn.IFS(Q20='[2]Lista preguntas'!$K$3,'[2]Lista preguntas'!$L$3,'[2]Cuestionario Norma Alto Impacto'!Q20='[2]Lista preguntas'!$K$4,'[2]Lista preguntas'!$L$4,'[2]Cuestionario Norma Alto Impacto'!Q20='[2]Lista preguntas'!$K$5,'[2]Lista preguntas'!$L$5,'[2]Cuestionario Norma Alto Impacto'!Q20='[2]Lista preguntas'!$K$6,'[2]Lista preguntas'!$L$6,'[2]Cuestionario Norma Alto Impacto'!Q20='[2]Lista preguntas'!$K$7,'[2]Lista preguntas'!$L$7,Q20='[2]Lista preguntas'!$K$8,'[2]Lista preguntas'!$L$8,'[2]Cuestionario Norma Alto Impacto'!Q20='[2]Lista preguntas'!$K$9,'[2]Lista preguntas'!$L$9)</f>
        <v>#N/A</v>
      </c>
      <c r="S20" s="110"/>
      <c r="T20" s="108" t="e">
        <f>+_xlfn.IFS(S20='[2]Lista preguntas'!$M$3,'[2]Lista preguntas'!$N$3,'[2]Cuestionario Norma Alto Impacto'!S20='[2]Lista preguntas'!$M$4,'[2]Lista preguntas'!$N$4,'[2]Cuestionario Norma Alto Impacto'!S20='[2]Lista preguntas'!$M$5,'[2]Lista preguntas'!$N$5,'[2]Cuestionario Norma Alto Impacto'!S20='[2]Lista preguntas'!$M$6,'[2]Lista preguntas'!$N$6,'[2]Cuestionario Norma Alto Impacto'!S20='[2]Lista preguntas'!$M$7,'[2]Lista preguntas'!$N$7)</f>
        <v>#N/A</v>
      </c>
      <c r="U20" s="110"/>
      <c r="V20" s="108" t="e">
        <f>+_xlfn.IFS(U20='[2]Lista preguntas'!$M$3,'[2]Lista preguntas'!$N$3,'[2]Cuestionario Norma Alto Impacto'!U20='[2]Lista preguntas'!$M$4,'[2]Lista preguntas'!$N$4,'[2]Cuestionario Norma Alto Impacto'!U20='[2]Lista preguntas'!$M$5,'[2]Lista preguntas'!$N$5,'[2]Cuestionario Norma Alto Impacto'!U20='[2]Lista preguntas'!$M$6,'[2]Lista preguntas'!$N$6,'[2]Cuestionario Norma Alto Impacto'!U20='[2]Lista preguntas'!$M$7,'[2]Lista preguntas'!$N$7)</f>
        <v>#N/A</v>
      </c>
      <c r="W20" s="110"/>
      <c r="X20" s="110" t="e">
        <f>+_xlfn.IFS(W20='[2]Lista preguntas'!$O$3,'[2]Lista preguntas'!$P$3,'[2]Cuestionario Norma Alto Impacto'!W20='[2]Lista preguntas'!$O$4,'[2]Lista preguntas'!$P$4)</f>
        <v>#N/A</v>
      </c>
      <c r="Y20" s="111" t="e">
        <f t="shared" si="0"/>
        <v>#N/A</v>
      </c>
    </row>
    <row r="21" spans="2:25">
      <c r="B21" s="108"/>
      <c r="C21" s="109"/>
      <c r="D21" s="108" t="e">
        <f>+_xlfn.IFS(C21='[2]Lista preguntas'!$A$3,'[2]Lista preguntas'!$B$3,'[2]Cuestionario Norma Alto Impacto'!C21='[2]Lista preguntas'!$A$4,'[2]Lista preguntas'!$B$4,'[2]Cuestionario Norma Alto Impacto'!C21='[2]Lista preguntas'!$A$5,'[2]Lista preguntas'!$B$5,'[2]Cuestionario Norma Alto Impacto'!C21='[2]Lista preguntas'!$A$6,'[2]Lista preguntas'!$B$6,'[2]Cuestionario Norma Alto Impacto'!C21='[2]Lista preguntas'!$A$7,'[2]Lista preguntas'!$B$7)</f>
        <v>#N/A</v>
      </c>
      <c r="E21" s="109"/>
      <c r="F21" s="108" t="e">
        <f>+_xlfn.IFS(E21='[2]Lista preguntas'!$C$3,'[2]Lista preguntas'!$D$3,'[2]Cuestionario Norma Alto Impacto'!E21='[2]Lista preguntas'!$C$4,'[2]Lista preguntas'!$D$4,'[2]Cuestionario Norma Alto Impacto'!E21='[2]Lista preguntas'!$C$5,'[2]Lista preguntas'!$D$5,'[2]Cuestionario Norma Alto Impacto'!E21='[2]Lista preguntas'!$C$6,'[2]Lista preguntas'!$D$6,'[2]Cuestionario Norma Alto Impacto'!E21='[2]Lista preguntas'!$C$7,'[2]Lista preguntas'!$D$7,E21='[2]Lista preguntas'!$C$8,'[2]Lista preguntas'!$D$8,'[2]Cuestionario Norma Alto Impacto'!E21='[2]Lista preguntas'!$C$9,'[2]Lista preguntas'!$D$9)</f>
        <v>#N/A</v>
      </c>
      <c r="G21" s="109"/>
      <c r="H21" s="108" t="e">
        <f>+_xlfn.IFS(G21='[2]Lista preguntas'!$C$3,'[2]Lista preguntas'!$D$3,'[2]Cuestionario Norma Alto Impacto'!G21='[2]Lista preguntas'!$C$4,'[2]Lista preguntas'!$D$4,'[2]Cuestionario Norma Alto Impacto'!G21='[2]Lista preguntas'!$C$5,'[2]Lista preguntas'!$D$5,'[2]Cuestionario Norma Alto Impacto'!G21='[2]Lista preguntas'!$C$6,'[2]Lista preguntas'!$D$6,'[2]Cuestionario Norma Alto Impacto'!G21='[2]Lista preguntas'!$C$7,'[2]Lista preguntas'!$D$7,G21='[2]Lista preguntas'!$C$8,'[2]Lista preguntas'!$D$8,'[2]Cuestionario Norma Alto Impacto'!G21='[2]Lista preguntas'!$C$9,'[2]Lista preguntas'!$D$9)</f>
        <v>#N/A</v>
      </c>
      <c r="I21" s="110"/>
      <c r="J21" s="108" t="e">
        <f>+_xlfn.IFS(I21='[2]Lista preguntas'!$E$3,'[2]Lista preguntas'!$F$3,'[2]Cuestionario Norma Alto Impacto'!I21='[2]Lista preguntas'!$E$4,'[2]Lista preguntas'!$F$4,'[2]Cuestionario Norma Alto Impacto'!I21='[2]Lista preguntas'!$E$5,'[2]Lista preguntas'!$F$5,'[2]Cuestionario Norma Alto Impacto'!I21='[2]Lista preguntas'!$E$6,'[2]Lista preguntas'!$F$6,'[2]Cuestionario Norma Alto Impacto'!I21='[2]Lista preguntas'!$E$7,'[2]Lista preguntas'!$F$7,I21='[2]Lista preguntas'!$E$8,'[2]Lista preguntas'!$F$8,'[2]Cuestionario Norma Alto Impacto'!I21='[2]Lista preguntas'!$E$9,'[2]Lista preguntas'!$F$9,'[2]Cuestionario Norma Alto Impacto'!I21='[2]Lista preguntas'!$E$10,'[2]Lista preguntas'!$F$10,'[2]Cuestionario Norma Alto Impacto'!I21='[2]Lista preguntas'!$E$11,'[2]Lista preguntas'!$F$11,'[2]Cuestionario Norma Alto Impacto'!I21='[2]Lista preguntas'!$E$12,'[2]Lista preguntas'!$F$12,'[2]Cuestionario Norma Alto Impacto'!I21='[2]Lista preguntas'!$E$13,'[2]Lista preguntas'!$F$13)</f>
        <v>#N/A</v>
      </c>
      <c r="K21" s="109"/>
      <c r="L21" s="108" t="e">
        <f>+_xlfn.IFS(K21='[2]Lista preguntas'!$G$3,'[2]Lista preguntas'!$H$3,'[2]Cuestionario Norma Alto Impacto'!K21='[2]Lista preguntas'!$G$4,'[2]Lista preguntas'!$H$4,'[2]Cuestionario Norma Alto Impacto'!K21='[2]Lista preguntas'!$G$5,'[2]Lista preguntas'!$H$5,'[2]Cuestionario Norma Alto Impacto'!K21='[2]Lista preguntas'!$G$6,'[2]Lista preguntas'!$H$6,'[2]Cuestionario Norma Alto Impacto'!K21='[2]Lista preguntas'!$G$7,'[2]Lista preguntas'!$H$7)</f>
        <v>#N/A</v>
      </c>
      <c r="M21" s="110"/>
      <c r="N21" s="108" t="e">
        <f>+_xlfn.IFS(M21='[2]Lista preguntas'!$I$3,'[2]Lista preguntas'!$J$3,'[2]Cuestionario Norma Alto Impacto'!M21='[2]Lista preguntas'!$I$4,'[2]Lista preguntas'!$J$4,'[2]Cuestionario Norma Alto Impacto'!M21='[2]Lista preguntas'!$I$5,'[2]Lista preguntas'!$J$5,'[2]Cuestionario Norma Alto Impacto'!M21='[2]Lista preguntas'!$I$6,'[2]Lista preguntas'!$J$6,'[2]Cuestionario Norma Alto Impacto'!M21='[2]Lista preguntas'!$I$7,'[2]Lista preguntas'!$J$7,M21='[2]Lista preguntas'!$I$8,'[2]Lista preguntas'!$J$8,'[2]Cuestionario Norma Alto Impacto'!M21='[2]Lista preguntas'!$I$9,'[2]Lista preguntas'!$J$9,'[2]Cuestionario Norma Alto Impacto'!M21='[2]Lista preguntas'!$I$10,'[2]Lista preguntas'!$J$10,'[2]Cuestionario Norma Alto Impacto'!M21='[2]Lista preguntas'!$I$11,'[2]Lista preguntas'!$J$11,'[2]Cuestionario Norma Alto Impacto'!M21='[2]Lista preguntas'!$I$12,'[2]Lista preguntas'!$J$12,'[2]Cuestionario Norma Alto Impacto'!M21='[2]Lista preguntas'!$I$13,'[2]Lista preguntas'!$J$13)</f>
        <v>#N/A</v>
      </c>
      <c r="O21" s="109"/>
      <c r="P21" s="108" t="e">
        <f>+_xlfn.IFS(O21='[2]Lista preguntas'!$K$3,'[2]Lista preguntas'!$L$3,'[2]Cuestionario Norma Alto Impacto'!O21='[2]Lista preguntas'!$K$4,'[2]Lista preguntas'!$L$4,'[2]Cuestionario Norma Alto Impacto'!O21='[2]Lista preguntas'!$K$5,'[2]Lista preguntas'!$L$5,'[2]Cuestionario Norma Alto Impacto'!O21='[2]Lista preguntas'!$K$6,'[2]Lista preguntas'!$L$6,'[2]Cuestionario Norma Alto Impacto'!O21='[2]Lista preguntas'!$K$7,'[2]Lista preguntas'!$L$7,O21='[2]Lista preguntas'!$K$8,'[2]Lista preguntas'!$L$8,'[2]Cuestionario Norma Alto Impacto'!O21='[2]Lista preguntas'!$K$9,'[2]Lista preguntas'!$L$9)</f>
        <v>#N/A</v>
      </c>
      <c r="Q21" s="109"/>
      <c r="R21" s="108" t="e">
        <f>+_xlfn.IFS(Q21='[2]Lista preguntas'!$K$3,'[2]Lista preguntas'!$L$3,'[2]Cuestionario Norma Alto Impacto'!Q21='[2]Lista preguntas'!$K$4,'[2]Lista preguntas'!$L$4,'[2]Cuestionario Norma Alto Impacto'!Q21='[2]Lista preguntas'!$K$5,'[2]Lista preguntas'!$L$5,'[2]Cuestionario Norma Alto Impacto'!Q21='[2]Lista preguntas'!$K$6,'[2]Lista preguntas'!$L$6,'[2]Cuestionario Norma Alto Impacto'!Q21='[2]Lista preguntas'!$K$7,'[2]Lista preguntas'!$L$7,Q21='[2]Lista preguntas'!$K$8,'[2]Lista preguntas'!$L$8,'[2]Cuestionario Norma Alto Impacto'!Q21='[2]Lista preguntas'!$K$9,'[2]Lista preguntas'!$L$9)</f>
        <v>#N/A</v>
      </c>
      <c r="S21" s="110"/>
      <c r="T21" s="108" t="e">
        <f>+_xlfn.IFS(S21='[2]Lista preguntas'!$M$3,'[2]Lista preguntas'!$N$3,'[2]Cuestionario Norma Alto Impacto'!S21='[2]Lista preguntas'!$M$4,'[2]Lista preguntas'!$N$4,'[2]Cuestionario Norma Alto Impacto'!S21='[2]Lista preguntas'!$M$5,'[2]Lista preguntas'!$N$5,'[2]Cuestionario Norma Alto Impacto'!S21='[2]Lista preguntas'!$M$6,'[2]Lista preguntas'!$N$6,'[2]Cuestionario Norma Alto Impacto'!S21='[2]Lista preguntas'!$M$7,'[2]Lista preguntas'!$N$7)</f>
        <v>#N/A</v>
      </c>
      <c r="U21" s="110"/>
      <c r="V21" s="108" t="e">
        <f>+_xlfn.IFS(U21='[2]Lista preguntas'!$M$3,'[2]Lista preguntas'!$N$3,'[2]Cuestionario Norma Alto Impacto'!U21='[2]Lista preguntas'!$M$4,'[2]Lista preguntas'!$N$4,'[2]Cuestionario Norma Alto Impacto'!U21='[2]Lista preguntas'!$M$5,'[2]Lista preguntas'!$N$5,'[2]Cuestionario Norma Alto Impacto'!U21='[2]Lista preguntas'!$M$6,'[2]Lista preguntas'!$N$6,'[2]Cuestionario Norma Alto Impacto'!U21='[2]Lista preguntas'!$M$7,'[2]Lista preguntas'!$N$7)</f>
        <v>#N/A</v>
      </c>
      <c r="W21" s="110"/>
      <c r="X21" s="110" t="e">
        <f>+_xlfn.IFS(W21='[2]Lista preguntas'!$O$3,'[2]Lista preguntas'!$P$3,'[2]Cuestionario Norma Alto Impacto'!W21='[2]Lista preguntas'!$O$4,'[2]Lista preguntas'!$P$4)</f>
        <v>#N/A</v>
      </c>
      <c r="Y21" s="111" t="e">
        <f t="shared" si="0"/>
        <v>#N/A</v>
      </c>
    </row>
    <row r="22" spans="2:25">
      <c r="B22" s="108"/>
      <c r="C22" s="109"/>
      <c r="D22" s="108" t="e">
        <f>+_xlfn.IFS(C22='[2]Lista preguntas'!$A$3,'[2]Lista preguntas'!$B$3,'[2]Cuestionario Norma Alto Impacto'!C22='[2]Lista preguntas'!$A$4,'[2]Lista preguntas'!$B$4,'[2]Cuestionario Norma Alto Impacto'!C22='[2]Lista preguntas'!$A$5,'[2]Lista preguntas'!$B$5,'[2]Cuestionario Norma Alto Impacto'!C22='[2]Lista preguntas'!$A$6,'[2]Lista preguntas'!$B$6,'[2]Cuestionario Norma Alto Impacto'!C22='[2]Lista preguntas'!$A$7,'[2]Lista preguntas'!$B$7)</f>
        <v>#N/A</v>
      </c>
      <c r="E22" s="109"/>
      <c r="F22" s="108" t="e">
        <f>+_xlfn.IFS(E22='[2]Lista preguntas'!$C$3,'[2]Lista preguntas'!$D$3,'[2]Cuestionario Norma Alto Impacto'!E22='[2]Lista preguntas'!$C$4,'[2]Lista preguntas'!$D$4,'[2]Cuestionario Norma Alto Impacto'!E22='[2]Lista preguntas'!$C$5,'[2]Lista preguntas'!$D$5,'[2]Cuestionario Norma Alto Impacto'!E22='[2]Lista preguntas'!$C$6,'[2]Lista preguntas'!$D$6,'[2]Cuestionario Norma Alto Impacto'!E22='[2]Lista preguntas'!$C$7,'[2]Lista preguntas'!$D$7,E22='[2]Lista preguntas'!$C$8,'[2]Lista preguntas'!$D$8,'[2]Cuestionario Norma Alto Impacto'!E22='[2]Lista preguntas'!$C$9,'[2]Lista preguntas'!$D$9)</f>
        <v>#N/A</v>
      </c>
      <c r="G22" s="109"/>
      <c r="H22" s="108" t="e">
        <f>+_xlfn.IFS(G22='[2]Lista preguntas'!$C$3,'[2]Lista preguntas'!$D$3,'[2]Cuestionario Norma Alto Impacto'!G22='[2]Lista preguntas'!$C$4,'[2]Lista preguntas'!$D$4,'[2]Cuestionario Norma Alto Impacto'!G22='[2]Lista preguntas'!$C$5,'[2]Lista preguntas'!$D$5,'[2]Cuestionario Norma Alto Impacto'!G22='[2]Lista preguntas'!$C$6,'[2]Lista preguntas'!$D$6,'[2]Cuestionario Norma Alto Impacto'!G22='[2]Lista preguntas'!$C$7,'[2]Lista preguntas'!$D$7,G22='[2]Lista preguntas'!$C$8,'[2]Lista preguntas'!$D$8,'[2]Cuestionario Norma Alto Impacto'!G22='[2]Lista preguntas'!$C$9,'[2]Lista preguntas'!$D$9)</f>
        <v>#N/A</v>
      </c>
      <c r="I22" s="110"/>
      <c r="J22" s="108" t="e">
        <f>+_xlfn.IFS(I22='[2]Lista preguntas'!$E$3,'[2]Lista preguntas'!$F$3,'[2]Cuestionario Norma Alto Impacto'!I22='[2]Lista preguntas'!$E$4,'[2]Lista preguntas'!$F$4,'[2]Cuestionario Norma Alto Impacto'!I22='[2]Lista preguntas'!$E$5,'[2]Lista preguntas'!$F$5,'[2]Cuestionario Norma Alto Impacto'!I22='[2]Lista preguntas'!$E$6,'[2]Lista preguntas'!$F$6,'[2]Cuestionario Norma Alto Impacto'!I22='[2]Lista preguntas'!$E$7,'[2]Lista preguntas'!$F$7,I22='[2]Lista preguntas'!$E$8,'[2]Lista preguntas'!$F$8,'[2]Cuestionario Norma Alto Impacto'!I22='[2]Lista preguntas'!$E$9,'[2]Lista preguntas'!$F$9,'[2]Cuestionario Norma Alto Impacto'!I22='[2]Lista preguntas'!$E$10,'[2]Lista preguntas'!$F$10,'[2]Cuestionario Norma Alto Impacto'!I22='[2]Lista preguntas'!$E$11,'[2]Lista preguntas'!$F$11,'[2]Cuestionario Norma Alto Impacto'!I22='[2]Lista preguntas'!$E$12,'[2]Lista preguntas'!$F$12,'[2]Cuestionario Norma Alto Impacto'!I22='[2]Lista preguntas'!$E$13,'[2]Lista preguntas'!$F$13)</f>
        <v>#N/A</v>
      </c>
      <c r="K22" s="109"/>
      <c r="L22" s="108" t="e">
        <f>+_xlfn.IFS(K22='[2]Lista preguntas'!$G$3,'[2]Lista preguntas'!$H$3,'[2]Cuestionario Norma Alto Impacto'!K22='[2]Lista preguntas'!$G$4,'[2]Lista preguntas'!$H$4,'[2]Cuestionario Norma Alto Impacto'!K22='[2]Lista preguntas'!$G$5,'[2]Lista preguntas'!$H$5,'[2]Cuestionario Norma Alto Impacto'!K22='[2]Lista preguntas'!$G$6,'[2]Lista preguntas'!$H$6,'[2]Cuestionario Norma Alto Impacto'!K22='[2]Lista preguntas'!$G$7,'[2]Lista preguntas'!$H$7)</f>
        <v>#N/A</v>
      </c>
      <c r="M22" s="110"/>
      <c r="N22" s="108" t="e">
        <f>+_xlfn.IFS(M22='[2]Lista preguntas'!$I$3,'[2]Lista preguntas'!$J$3,'[2]Cuestionario Norma Alto Impacto'!M22='[2]Lista preguntas'!$I$4,'[2]Lista preguntas'!$J$4,'[2]Cuestionario Norma Alto Impacto'!M22='[2]Lista preguntas'!$I$5,'[2]Lista preguntas'!$J$5,'[2]Cuestionario Norma Alto Impacto'!M22='[2]Lista preguntas'!$I$6,'[2]Lista preguntas'!$J$6,'[2]Cuestionario Norma Alto Impacto'!M22='[2]Lista preguntas'!$I$7,'[2]Lista preguntas'!$J$7,M22='[2]Lista preguntas'!$I$8,'[2]Lista preguntas'!$J$8,'[2]Cuestionario Norma Alto Impacto'!M22='[2]Lista preguntas'!$I$9,'[2]Lista preguntas'!$J$9,'[2]Cuestionario Norma Alto Impacto'!M22='[2]Lista preguntas'!$I$10,'[2]Lista preguntas'!$J$10,'[2]Cuestionario Norma Alto Impacto'!M22='[2]Lista preguntas'!$I$11,'[2]Lista preguntas'!$J$11,'[2]Cuestionario Norma Alto Impacto'!M22='[2]Lista preguntas'!$I$12,'[2]Lista preguntas'!$J$12,'[2]Cuestionario Norma Alto Impacto'!M22='[2]Lista preguntas'!$I$13,'[2]Lista preguntas'!$J$13)</f>
        <v>#N/A</v>
      </c>
      <c r="O22" s="109"/>
      <c r="P22" s="108" t="e">
        <f>+_xlfn.IFS(O22='[2]Lista preguntas'!$K$3,'[2]Lista preguntas'!$L$3,'[2]Cuestionario Norma Alto Impacto'!O22='[2]Lista preguntas'!$K$4,'[2]Lista preguntas'!$L$4,'[2]Cuestionario Norma Alto Impacto'!O22='[2]Lista preguntas'!$K$5,'[2]Lista preguntas'!$L$5,'[2]Cuestionario Norma Alto Impacto'!O22='[2]Lista preguntas'!$K$6,'[2]Lista preguntas'!$L$6,'[2]Cuestionario Norma Alto Impacto'!O22='[2]Lista preguntas'!$K$7,'[2]Lista preguntas'!$L$7,O22='[2]Lista preguntas'!$K$8,'[2]Lista preguntas'!$L$8,'[2]Cuestionario Norma Alto Impacto'!O22='[2]Lista preguntas'!$K$9,'[2]Lista preguntas'!$L$9)</f>
        <v>#N/A</v>
      </c>
      <c r="Q22" s="109"/>
      <c r="R22" s="108" t="e">
        <f>+_xlfn.IFS(Q22='[2]Lista preguntas'!$K$3,'[2]Lista preguntas'!$L$3,'[2]Cuestionario Norma Alto Impacto'!Q22='[2]Lista preguntas'!$K$4,'[2]Lista preguntas'!$L$4,'[2]Cuestionario Norma Alto Impacto'!Q22='[2]Lista preguntas'!$K$5,'[2]Lista preguntas'!$L$5,'[2]Cuestionario Norma Alto Impacto'!Q22='[2]Lista preguntas'!$K$6,'[2]Lista preguntas'!$L$6,'[2]Cuestionario Norma Alto Impacto'!Q22='[2]Lista preguntas'!$K$7,'[2]Lista preguntas'!$L$7,Q22='[2]Lista preguntas'!$K$8,'[2]Lista preguntas'!$L$8,'[2]Cuestionario Norma Alto Impacto'!Q22='[2]Lista preguntas'!$K$9,'[2]Lista preguntas'!$L$9)</f>
        <v>#N/A</v>
      </c>
      <c r="S22" s="110"/>
      <c r="T22" s="108" t="e">
        <f>+_xlfn.IFS(S22='[2]Lista preguntas'!$M$3,'[2]Lista preguntas'!$N$3,'[2]Cuestionario Norma Alto Impacto'!S22='[2]Lista preguntas'!$M$4,'[2]Lista preguntas'!$N$4,'[2]Cuestionario Norma Alto Impacto'!S22='[2]Lista preguntas'!$M$5,'[2]Lista preguntas'!$N$5,'[2]Cuestionario Norma Alto Impacto'!S22='[2]Lista preguntas'!$M$6,'[2]Lista preguntas'!$N$6,'[2]Cuestionario Norma Alto Impacto'!S22='[2]Lista preguntas'!$M$7,'[2]Lista preguntas'!$N$7)</f>
        <v>#N/A</v>
      </c>
      <c r="U22" s="110"/>
      <c r="V22" s="108" t="e">
        <f>+_xlfn.IFS(U22='[2]Lista preguntas'!$M$3,'[2]Lista preguntas'!$N$3,'[2]Cuestionario Norma Alto Impacto'!U22='[2]Lista preguntas'!$M$4,'[2]Lista preguntas'!$N$4,'[2]Cuestionario Norma Alto Impacto'!U22='[2]Lista preguntas'!$M$5,'[2]Lista preguntas'!$N$5,'[2]Cuestionario Norma Alto Impacto'!U22='[2]Lista preguntas'!$M$6,'[2]Lista preguntas'!$N$6,'[2]Cuestionario Norma Alto Impacto'!U22='[2]Lista preguntas'!$M$7,'[2]Lista preguntas'!$N$7)</f>
        <v>#N/A</v>
      </c>
      <c r="W22" s="110"/>
      <c r="X22" s="110" t="e">
        <f>+_xlfn.IFS(W22='[2]Lista preguntas'!$O$3,'[2]Lista preguntas'!$P$3,'[2]Cuestionario Norma Alto Impacto'!W22='[2]Lista preguntas'!$O$4,'[2]Lista preguntas'!$P$4)</f>
        <v>#N/A</v>
      </c>
      <c r="Y22" s="111" t="e">
        <f t="shared" si="0"/>
        <v>#N/A</v>
      </c>
    </row>
    <row r="23" spans="2:25">
      <c r="B23" s="108"/>
      <c r="C23" s="109"/>
      <c r="D23" s="108" t="e">
        <f>+_xlfn.IFS(C23='[2]Lista preguntas'!$A$3,'[2]Lista preguntas'!$B$3,'[2]Cuestionario Norma Alto Impacto'!C23='[2]Lista preguntas'!$A$4,'[2]Lista preguntas'!$B$4,'[2]Cuestionario Norma Alto Impacto'!C23='[2]Lista preguntas'!$A$5,'[2]Lista preguntas'!$B$5,'[2]Cuestionario Norma Alto Impacto'!C23='[2]Lista preguntas'!$A$6,'[2]Lista preguntas'!$B$6,'[2]Cuestionario Norma Alto Impacto'!C23='[2]Lista preguntas'!$A$7,'[2]Lista preguntas'!$B$7)</f>
        <v>#N/A</v>
      </c>
      <c r="E23" s="109"/>
      <c r="F23" s="108" t="e">
        <f>+_xlfn.IFS(E23='[2]Lista preguntas'!$C$3,'[2]Lista preguntas'!$D$3,'[2]Cuestionario Norma Alto Impacto'!E23='[2]Lista preguntas'!$C$4,'[2]Lista preguntas'!$D$4,'[2]Cuestionario Norma Alto Impacto'!E23='[2]Lista preguntas'!$C$5,'[2]Lista preguntas'!$D$5,'[2]Cuestionario Norma Alto Impacto'!E23='[2]Lista preguntas'!$C$6,'[2]Lista preguntas'!$D$6,'[2]Cuestionario Norma Alto Impacto'!E23='[2]Lista preguntas'!$C$7,'[2]Lista preguntas'!$D$7,E23='[2]Lista preguntas'!$C$8,'[2]Lista preguntas'!$D$8,'[2]Cuestionario Norma Alto Impacto'!E23='[2]Lista preguntas'!$C$9,'[2]Lista preguntas'!$D$9)</f>
        <v>#N/A</v>
      </c>
      <c r="G23" s="109"/>
      <c r="H23" s="108" t="e">
        <f>+_xlfn.IFS(G23='[2]Lista preguntas'!$C$3,'[2]Lista preguntas'!$D$3,'[2]Cuestionario Norma Alto Impacto'!G23='[2]Lista preguntas'!$C$4,'[2]Lista preguntas'!$D$4,'[2]Cuestionario Norma Alto Impacto'!G23='[2]Lista preguntas'!$C$5,'[2]Lista preguntas'!$D$5,'[2]Cuestionario Norma Alto Impacto'!G23='[2]Lista preguntas'!$C$6,'[2]Lista preguntas'!$D$6,'[2]Cuestionario Norma Alto Impacto'!G23='[2]Lista preguntas'!$C$7,'[2]Lista preguntas'!$D$7,G23='[2]Lista preguntas'!$C$8,'[2]Lista preguntas'!$D$8,'[2]Cuestionario Norma Alto Impacto'!G23='[2]Lista preguntas'!$C$9,'[2]Lista preguntas'!$D$9)</f>
        <v>#N/A</v>
      </c>
      <c r="I23" s="110"/>
      <c r="J23" s="108" t="e">
        <f>+_xlfn.IFS(I23='[2]Lista preguntas'!$E$3,'[2]Lista preguntas'!$F$3,'[2]Cuestionario Norma Alto Impacto'!I23='[2]Lista preguntas'!$E$4,'[2]Lista preguntas'!$F$4,'[2]Cuestionario Norma Alto Impacto'!I23='[2]Lista preguntas'!$E$5,'[2]Lista preguntas'!$F$5,'[2]Cuestionario Norma Alto Impacto'!I23='[2]Lista preguntas'!$E$6,'[2]Lista preguntas'!$F$6,'[2]Cuestionario Norma Alto Impacto'!I23='[2]Lista preguntas'!$E$7,'[2]Lista preguntas'!$F$7,I23='[2]Lista preguntas'!$E$8,'[2]Lista preguntas'!$F$8,'[2]Cuestionario Norma Alto Impacto'!I23='[2]Lista preguntas'!$E$9,'[2]Lista preguntas'!$F$9,'[2]Cuestionario Norma Alto Impacto'!I23='[2]Lista preguntas'!$E$10,'[2]Lista preguntas'!$F$10,'[2]Cuestionario Norma Alto Impacto'!I23='[2]Lista preguntas'!$E$11,'[2]Lista preguntas'!$F$11,'[2]Cuestionario Norma Alto Impacto'!I23='[2]Lista preguntas'!$E$12,'[2]Lista preguntas'!$F$12,'[2]Cuestionario Norma Alto Impacto'!I23='[2]Lista preguntas'!$E$13,'[2]Lista preguntas'!$F$13)</f>
        <v>#N/A</v>
      </c>
      <c r="K23" s="109"/>
      <c r="L23" s="108" t="e">
        <f>+_xlfn.IFS(K23='[2]Lista preguntas'!$G$3,'[2]Lista preguntas'!$H$3,'[2]Cuestionario Norma Alto Impacto'!K23='[2]Lista preguntas'!$G$4,'[2]Lista preguntas'!$H$4,'[2]Cuestionario Norma Alto Impacto'!K23='[2]Lista preguntas'!$G$5,'[2]Lista preguntas'!$H$5,'[2]Cuestionario Norma Alto Impacto'!K23='[2]Lista preguntas'!$G$6,'[2]Lista preguntas'!$H$6,'[2]Cuestionario Norma Alto Impacto'!K23='[2]Lista preguntas'!$G$7,'[2]Lista preguntas'!$H$7)</f>
        <v>#N/A</v>
      </c>
      <c r="M23" s="110"/>
      <c r="N23" s="108" t="e">
        <f>+_xlfn.IFS(M23='[2]Lista preguntas'!$I$3,'[2]Lista preguntas'!$J$3,'[2]Cuestionario Norma Alto Impacto'!M23='[2]Lista preguntas'!$I$4,'[2]Lista preguntas'!$J$4,'[2]Cuestionario Norma Alto Impacto'!M23='[2]Lista preguntas'!$I$5,'[2]Lista preguntas'!$J$5,'[2]Cuestionario Norma Alto Impacto'!M23='[2]Lista preguntas'!$I$6,'[2]Lista preguntas'!$J$6,'[2]Cuestionario Norma Alto Impacto'!M23='[2]Lista preguntas'!$I$7,'[2]Lista preguntas'!$J$7,M23='[2]Lista preguntas'!$I$8,'[2]Lista preguntas'!$J$8,'[2]Cuestionario Norma Alto Impacto'!M23='[2]Lista preguntas'!$I$9,'[2]Lista preguntas'!$J$9,'[2]Cuestionario Norma Alto Impacto'!M23='[2]Lista preguntas'!$I$10,'[2]Lista preguntas'!$J$10,'[2]Cuestionario Norma Alto Impacto'!M23='[2]Lista preguntas'!$I$11,'[2]Lista preguntas'!$J$11,'[2]Cuestionario Norma Alto Impacto'!M23='[2]Lista preguntas'!$I$12,'[2]Lista preguntas'!$J$12,'[2]Cuestionario Norma Alto Impacto'!M23='[2]Lista preguntas'!$I$13,'[2]Lista preguntas'!$J$13)</f>
        <v>#N/A</v>
      </c>
      <c r="O23" s="109"/>
      <c r="P23" s="108" t="e">
        <f>+_xlfn.IFS(O23='[2]Lista preguntas'!$K$3,'[2]Lista preguntas'!$L$3,'[2]Cuestionario Norma Alto Impacto'!O23='[2]Lista preguntas'!$K$4,'[2]Lista preguntas'!$L$4,'[2]Cuestionario Norma Alto Impacto'!O23='[2]Lista preguntas'!$K$5,'[2]Lista preguntas'!$L$5,'[2]Cuestionario Norma Alto Impacto'!O23='[2]Lista preguntas'!$K$6,'[2]Lista preguntas'!$L$6,'[2]Cuestionario Norma Alto Impacto'!O23='[2]Lista preguntas'!$K$7,'[2]Lista preguntas'!$L$7,O23='[2]Lista preguntas'!$K$8,'[2]Lista preguntas'!$L$8,'[2]Cuestionario Norma Alto Impacto'!O23='[2]Lista preguntas'!$K$9,'[2]Lista preguntas'!$L$9)</f>
        <v>#N/A</v>
      </c>
      <c r="Q23" s="109"/>
      <c r="R23" s="108" t="e">
        <f>+_xlfn.IFS(Q23='[2]Lista preguntas'!$K$3,'[2]Lista preguntas'!$L$3,'[2]Cuestionario Norma Alto Impacto'!Q23='[2]Lista preguntas'!$K$4,'[2]Lista preguntas'!$L$4,'[2]Cuestionario Norma Alto Impacto'!Q23='[2]Lista preguntas'!$K$5,'[2]Lista preguntas'!$L$5,'[2]Cuestionario Norma Alto Impacto'!Q23='[2]Lista preguntas'!$K$6,'[2]Lista preguntas'!$L$6,'[2]Cuestionario Norma Alto Impacto'!Q23='[2]Lista preguntas'!$K$7,'[2]Lista preguntas'!$L$7,Q23='[2]Lista preguntas'!$K$8,'[2]Lista preguntas'!$L$8,'[2]Cuestionario Norma Alto Impacto'!Q23='[2]Lista preguntas'!$K$9,'[2]Lista preguntas'!$L$9)</f>
        <v>#N/A</v>
      </c>
      <c r="S23" s="110"/>
      <c r="T23" s="108" t="e">
        <f>+_xlfn.IFS(S23='[2]Lista preguntas'!$M$3,'[2]Lista preguntas'!$N$3,'[2]Cuestionario Norma Alto Impacto'!S23='[2]Lista preguntas'!$M$4,'[2]Lista preguntas'!$N$4,'[2]Cuestionario Norma Alto Impacto'!S23='[2]Lista preguntas'!$M$5,'[2]Lista preguntas'!$N$5,'[2]Cuestionario Norma Alto Impacto'!S23='[2]Lista preguntas'!$M$6,'[2]Lista preguntas'!$N$6,'[2]Cuestionario Norma Alto Impacto'!S23='[2]Lista preguntas'!$M$7,'[2]Lista preguntas'!$N$7)</f>
        <v>#N/A</v>
      </c>
      <c r="U23" s="110"/>
      <c r="V23" s="108" t="e">
        <f>+_xlfn.IFS(U23='[2]Lista preguntas'!$M$3,'[2]Lista preguntas'!$N$3,'[2]Cuestionario Norma Alto Impacto'!U23='[2]Lista preguntas'!$M$4,'[2]Lista preguntas'!$N$4,'[2]Cuestionario Norma Alto Impacto'!U23='[2]Lista preguntas'!$M$5,'[2]Lista preguntas'!$N$5,'[2]Cuestionario Norma Alto Impacto'!U23='[2]Lista preguntas'!$M$6,'[2]Lista preguntas'!$N$6,'[2]Cuestionario Norma Alto Impacto'!U23='[2]Lista preguntas'!$M$7,'[2]Lista preguntas'!$N$7)</f>
        <v>#N/A</v>
      </c>
      <c r="W23" s="110"/>
      <c r="X23" s="110" t="e">
        <f>+_xlfn.IFS(W23='[2]Lista preguntas'!$O$3,'[2]Lista preguntas'!$P$3,'[2]Cuestionario Norma Alto Impacto'!W23='[2]Lista preguntas'!$O$4,'[2]Lista preguntas'!$P$4)</f>
        <v>#N/A</v>
      </c>
      <c r="Y23" s="111" t="e">
        <f t="shared" si="0"/>
        <v>#N/A</v>
      </c>
    </row>
    <row r="24" spans="2:25">
      <c r="B24" s="108"/>
      <c r="C24" s="109"/>
      <c r="D24" s="108" t="e">
        <f>+_xlfn.IFS(C24='[2]Lista preguntas'!$A$3,'[2]Lista preguntas'!$B$3,'[2]Cuestionario Norma Alto Impacto'!C24='[2]Lista preguntas'!$A$4,'[2]Lista preguntas'!$B$4,'[2]Cuestionario Norma Alto Impacto'!C24='[2]Lista preguntas'!$A$5,'[2]Lista preguntas'!$B$5,'[2]Cuestionario Norma Alto Impacto'!C24='[2]Lista preguntas'!$A$6,'[2]Lista preguntas'!$B$6,'[2]Cuestionario Norma Alto Impacto'!C24='[2]Lista preguntas'!$A$7,'[2]Lista preguntas'!$B$7)</f>
        <v>#N/A</v>
      </c>
      <c r="E24" s="109"/>
      <c r="F24" s="108" t="e">
        <f>+_xlfn.IFS(E24='[2]Lista preguntas'!$C$3,'[2]Lista preguntas'!$D$3,'[2]Cuestionario Norma Alto Impacto'!E24='[2]Lista preguntas'!$C$4,'[2]Lista preguntas'!$D$4,'[2]Cuestionario Norma Alto Impacto'!E24='[2]Lista preguntas'!$C$5,'[2]Lista preguntas'!$D$5,'[2]Cuestionario Norma Alto Impacto'!E24='[2]Lista preguntas'!$C$6,'[2]Lista preguntas'!$D$6,'[2]Cuestionario Norma Alto Impacto'!E24='[2]Lista preguntas'!$C$7,'[2]Lista preguntas'!$D$7,E24='[2]Lista preguntas'!$C$8,'[2]Lista preguntas'!$D$8,'[2]Cuestionario Norma Alto Impacto'!E24='[2]Lista preguntas'!$C$9,'[2]Lista preguntas'!$D$9)</f>
        <v>#N/A</v>
      </c>
      <c r="G24" s="109"/>
      <c r="H24" s="108" t="e">
        <f>+_xlfn.IFS(G24='[2]Lista preguntas'!$C$3,'[2]Lista preguntas'!$D$3,'[2]Cuestionario Norma Alto Impacto'!G24='[2]Lista preguntas'!$C$4,'[2]Lista preguntas'!$D$4,'[2]Cuestionario Norma Alto Impacto'!G24='[2]Lista preguntas'!$C$5,'[2]Lista preguntas'!$D$5,'[2]Cuestionario Norma Alto Impacto'!G24='[2]Lista preguntas'!$C$6,'[2]Lista preguntas'!$D$6,'[2]Cuestionario Norma Alto Impacto'!G24='[2]Lista preguntas'!$C$7,'[2]Lista preguntas'!$D$7,G24='[2]Lista preguntas'!$C$8,'[2]Lista preguntas'!$D$8,'[2]Cuestionario Norma Alto Impacto'!G24='[2]Lista preguntas'!$C$9,'[2]Lista preguntas'!$D$9)</f>
        <v>#N/A</v>
      </c>
      <c r="I24" s="110"/>
      <c r="J24" s="108" t="e">
        <f>+_xlfn.IFS(I24='[2]Lista preguntas'!$E$3,'[2]Lista preguntas'!$F$3,'[2]Cuestionario Norma Alto Impacto'!I24='[2]Lista preguntas'!$E$4,'[2]Lista preguntas'!$F$4,'[2]Cuestionario Norma Alto Impacto'!I24='[2]Lista preguntas'!$E$5,'[2]Lista preguntas'!$F$5,'[2]Cuestionario Norma Alto Impacto'!I24='[2]Lista preguntas'!$E$6,'[2]Lista preguntas'!$F$6,'[2]Cuestionario Norma Alto Impacto'!I24='[2]Lista preguntas'!$E$7,'[2]Lista preguntas'!$F$7,I24='[2]Lista preguntas'!$E$8,'[2]Lista preguntas'!$F$8,'[2]Cuestionario Norma Alto Impacto'!I24='[2]Lista preguntas'!$E$9,'[2]Lista preguntas'!$F$9,'[2]Cuestionario Norma Alto Impacto'!I24='[2]Lista preguntas'!$E$10,'[2]Lista preguntas'!$F$10,'[2]Cuestionario Norma Alto Impacto'!I24='[2]Lista preguntas'!$E$11,'[2]Lista preguntas'!$F$11,'[2]Cuestionario Norma Alto Impacto'!I24='[2]Lista preguntas'!$E$12,'[2]Lista preguntas'!$F$12,'[2]Cuestionario Norma Alto Impacto'!I24='[2]Lista preguntas'!$E$13,'[2]Lista preguntas'!$F$13)</f>
        <v>#N/A</v>
      </c>
      <c r="K24" s="109"/>
      <c r="L24" s="108" t="e">
        <f>+_xlfn.IFS(K24='[2]Lista preguntas'!$G$3,'[2]Lista preguntas'!$H$3,'[2]Cuestionario Norma Alto Impacto'!K24='[2]Lista preguntas'!$G$4,'[2]Lista preguntas'!$H$4,'[2]Cuestionario Norma Alto Impacto'!K24='[2]Lista preguntas'!$G$5,'[2]Lista preguntas'!$H$5,'[2]Cuestionario Norma Alto Impacto'!K24='[2]Lista preguntas'!$G$6,'[2]Lista preguntas'!$H$6,'[2]Cuestionario Norma Alto Impacto'!K24='[2]Lista preguntas'!$G$7,'[2]Lista preguntas'!$H$7)</f>
        <v>#N/A</v>
      </c>
      <c r="M24" s="110"/>
      <c r="N24" s="108" t="e">
        <f>+_xlfn.IFS(M24='[2]Lista preguntas'!$I$3,'[2]Lista preguntas'!$J$3,'[2]Cuestionario Norma Alto Impacto'!M24='[2]Lista preguntas'!$I$4,'[2]Lista preguntas'!$J$4,'[2]Cuestionario Norma Alto Impacto'!M24='[2]Lista preguntas'!$I$5,'[2]Lista preguntas'!$J$5,'[2]Cuestionario Norma Alto Impacto'!M24='[2]Lista preguntas'!$I$6,'[2]Lista preguntas'!$J$6,'[2]Cuestionario Norma Alto Impacto'!M24='[2]Lista preguntas'!$I$7,'[2]Lista preguntas'!$J$7,M24='[2]Lista preguntas'!$I$8,'[2]Lista preguntas'!$J$8,'[2]Cuestionario Norma Alto Impacto'!M24='[2]Lista preguntas'!$I$9,'[2]Lista preguntas'!$J$9,'[2]Cuestionario Norma Alto Impacto'!M24='[2]Lista preguntas'!$I$10,'[2]Lista preguntas'!$J$10,'[2]Cuestionario Norma Alto Impacto'!M24='[2]Lista preguntas'!$I$11,'[2]Lista preguntas'!$J$11,'[2]Cuestionario Norma Alto Impacto'!M24='[2]Lista preguntas'!$I$12,'[2]Lista preguntas'!$J$12,'[2]Cuestionario Norma Alto Impacto'!M24='[2]Lista preguntas'!$I$13,'[2]Lista preguntas'!$J$13)</f>
        <v>#N/A</v>
      </c>
      <c r="O24" s="109"/>
      <c r="P24" s="108" t="e">
        <f>+_xlfn.IFS(O24='[2]Lista preguntas'!$K$3,'[2]Lista preguntas'!$L$3,'[2]Cuestionario Norma Alto Impacto'!O24='[2]Lista preguntas'!$K$4,'[2]Lista preguntas'!$L$4,'[2]Cuestionario Norma Alto Impacto'!O24='[2]Lista preguntas'!$K$5,'[2]Lista preguntas'!$L$5,'[2]Cuestionario Norma Alto Impacto'!O24='[2]Lista preguntas'!$K$6,'[2]Lista preguntas'!$L$6,'[2]Cuestionario Norma Alto Impacto'!O24='[2]Lista preguntas'!$K$7,'[2]Lista preguntas'!$L$7,O24='[2]Lista preguntas'!$K$8,'[2]Lista preguntas'!$L$8,'[2]Cuestionario Norma Alto Impacto'!O24='[2]Lista preguntas'!$K$9,'[2]Lista preguntas'!$L$9)</f>
        <v>#N/A</v>
      </c>
      <c r="Q24" s="109"/>
      <c r="R24" s="108" t="e">
        <f>+_xlfn.IFS(Q24='[2]Lista preguntas'!$K$3,'[2]Lista preguntas'!$L$3,'[2]Cuestionario Norma Alto Impacto'!Q24='[2]Lista preguntas'!$K$4,'[2]Lista preguntas'!$L$4,'[2]Cuestionario Norma Alto Impacto'!Q24='[2]Lista preguntas'!$K$5,'[2]Lista preguntas'!$L$5,'[2]Cuestionario Norma Alto Impacto'!Q24='[2]Lista preguntas'!$K$6,'[2]Lista preguntas'!$L$6,'[2]Cuestionario Norma Alto Impacto'!Q24='[2]Lista preguntas'!$K$7,'[2]Lista preguntas'!$L$7,Q24='[2]Lista preguntas'!$K$8,'[2]Lista preguntas'!$L$8,'[2]Cuestionario Norma Alto Impacto'!Q24='[2]Lista preguntas'!$K$9,'[2]Lista preguntas'!$L$9)</f>
        <v>#N/A</v>
      </c>
      <c r="S24" s="110"/>
      <c r="T24" s="108" t="e">
        <f>+_xlfn.IFS(S24='[2]Lista preguntas'!$M$3,'[2]Lista preguntas'!$N$3,'[2]Cuestionario Norma Alto Impacto'!S24='[2]Lista preguntas'!$M$4,'[2]Lista preguntas'!$N$4,'[2]Cuestionario Norma Alto Impacto'!S24='[2]Lista preguntas'!$M$5,'[2]Lista preguntas'!$N$5,'[2]Cuestionario Norma Alto Impacto'!S24='[2]Lista preguntas'!$M$6,'[2]Lista preguntas'!$N$6,'[2]Cuestionario Norma Alto Impacto'!S24='[2]Lista preguntas'!$M$7,'[2]Lista preguntas'!$N$7)</f>
        <v>#N/A</v>
      </c>
      <c r="U24" s="110"/>
      <c r="V24" s="108" t="e">
        <f>+_xlfn.IFS(U24='[2]Lista preguntas'!$M$3,'[2]Lista preguntas'!$N$3,'[2]Cuestionario Norma Alto Impacto'!U24='[2]Lista preguntas'!$M$4,'[2]Lista preguntas'!$N$4,'[2]Cuestionario Norma Alto Impacto'!U24='[2]Lista preguntas'!$M$5,'[2]Lista preguntas'!$N$5,'[2]Cuestionario Norma Alto Impacto'!U24='[2]Lista preguntas'!$M$6,'[2]Lista preguntas'!$N$6,'[2]Cuestionario Norma Alto Impacto'!U24='[2]Lista preguntas'!$M$7,'[2]Lista preguntas'!$N$7)</f>
        <v>#N/A</v>
      </c>
      <c r="W24" s="110"/>
      <c r="X24" s="110" t="e">
        <f>+_xlfn.IFS(W24='[2]Lista preguntas'!$O$3,'[2]Lista preguntas'!$P$3,'[2]Cuestionario Norma Alto Impacto'!W24='[2]Lista preguntas'!$O$4,'[2]Lista preguntas'!$P$4)</f>
        <v>#N/A</v>
      </c>
      <c r="Y24" s="111" t="e">
        <f t="shared" si="0"/>
        <v>#N/A</v>
      </c>
    </row>
    <row r="25" spans="2:25">
      <c r="B25" s="108"/>
      <c r="C25" s="109"/>
      <c r="D25" s="108" t="e">
        <f>+_xlfn.IFS(C25='[2]Lista preguntas'!$A$3,'[2]Lista preguntas'!$B$3,'[2]Cuestionario Norma Alto Impacto'!C25='[2]Lista preguntas'!$A$4,'[2]Lista preguntas'!$B$4,'[2]Cuestionario Norma Alto Impacto'!C25='[2]Lista preguntas'!$A$5,'[2]Lista preguntas'!$B$5,'[2]Cuestionario Norma Alto Impacto'!C25='[2]Lista preguntas'!$A$6,'[2]Lista preguntas'!$B$6,'[2]Cuestionario Norma Alto Impacto'!C25='[2]Lista preguntas'!$A$7,'[2]Lista preguntas'!$B$7)</f>
        <v>#N/A</v>
      </c>
      <c r="E25" s="109"/>
      <c r="F25" s="108" t="e">
        <f>+_xlfn.IFS(E25='[2]Lista preguntas'!$C$3,'[2]Lista preguntas'!$D$3,'[2]Cuestionario Norma Alto Impacto'!E25='[2]Lista preguntas'!$C$4,'[2]Lista preguntas'!$D$4,'[2]Cuestionario Norma Alto Impacto'!E25='[2]Lista preguntas'!$C$5,'[2]Lista preguntas'!$D$5,'[2]Cuestionario Norma Alto Impacto'!E25='[2]Lista preguntas'!$C$6,'[2]Lista preguntas'!$D$6,'[2]Cuestionario Norma Alto Impacto'!E25='[2]Lista preguntas'!$C$7,'[2]Lista preguntas'!$D$7,E25='[2]Lista preguntas'!$C$8,'[2]Lista preguntas'!$D$8,'[2]Cuestionario Norma Alto Impacto'!E25='[2]Lista preguntas'!$C$9,'[2]Lista preguntas'!$D$9)</f>
        <v>#N/A</v>
      </c>
      <c r="G25" s="109"/>
      <c r="H25" s="108" t="e">
        <f>+_xlfn.IFS(G25='[2]Lista preguntas'!$C$3,'[2]Lista preguntas'!$D$3,'[2]Cuestionario Norma Alto Impacto'!G25='[2]Lista preguntas'!$C$4,'[2]Lista preguntas'!$D$4,'[2]Cuestionario Norma Alto Impacto'!G25='[2]Lista preguntas'!$C$5,'[2]Lista preguntas'!$D$5,'[2]Cuestionario Norma Alto Impacto'!G25='[2]Lista preguntas'!$C$6,'[2]Lista preguntas'!$D$6,'[2]Cuestionario Norma Alto Impacto'!G25='[2]Lista preguntas'!$C$7,'[2]Lista preguntas'!$D$7,G25='[2]Lista preguntas'!$C$8,'[2]Lista preguntas'!$D$8,'[2]Cuestionario Norma Alto Impacto'!G25='[2]Lista preguntas'!$C$9,'[2]Lista preguntas'!$D$9)</f>
        <v>#N/A</v>
      </c>
      <c r="I25" s="110"/>
      <c r="J25" s="108" t="e">
        <f>+_xlfn.IFS(I25='[2]Lista preguntas'!$E$3,'[2]Lista preguntas'!$F$3,'[2]Cuestionario Norma Alto Impacto'!I25='[2]Lista preguntas'!$E$4,'[2]Lista preguntas'!$F$4,'[2]Cuestionario Norma Alto Impacto'!I25='[2]Lista preguntas'!$E$5,'[2]Lista preguntas'!$F$5,'[2]Cuestionario Norma Alto Impacto'!I25='[2]Lista preguntas'!$E$6,'[2]Lista preguntas'!$F$6,'[2]Cuestionario Norma Alto Impacto'!I25='[2]Lista preguntas'!$E$7,'[2]Lista preguntas'!$F$7,I25='[2]Lista preguntas'!$E$8,'[2]Lista preguntas'!$F$8,'[2]Cuestionario Norma Alto Impacto'!I25='[2]Lista preguntas'!$E$9,'[2]Lista preguntas'!$F$9,'[2]Cuestionario Norma Alto Impacto'!I25='[2]Lista preguntas'!$E$10,'[2]Lista preguntas'!$F$10,'[2]Cuestionario Norma Alto Impacto'!I25='[2]Lista preguntas'!$E$11,'[2]Lista preguntas'!$F$11,'[2]Cuestionario Norma Alto Impacto'!I25='[2]Lista preguntas'!$E$12,'[2]Lista preguntas'!$F$12,'[2]Cuestionario Norma Alto Impacto'!I25='[2]Lista preguntas'!$E$13,'[2]Lista preguntas'!$F$13)</f>
        <v>#N/A</v>
      </c>
      <c r="K25" s="109"/>
      <c r="L25" s="108" t="e">
        <f>+_xlfn.IFS(K25='[2]Lista preguntas'!$G$3,'[2]Lista preguntas'!$H$3,'[2]Cuestionario Norma Alto Impacto'!K25='[2]Lista preguntas'!$G$4,'[2]Lista preguntas'!$H$4,'[2]Cuestionario Norma Alto Impacto'!K25='[2]Lista preguntas'!$G$5,'[2]Lista preguntas'!$H$5,'[2]Cuestionario Norma Alto Impacto'!K25='[2]Lista preguntas'!$G$6,'[2]Lista preguntas'!$H$6,'[2]Cuestionario Norma Alto Impacto'!K25='[2]Lista preguntas'!$G$7,'[2]Lista preguntas'!$H$7)</f>
        <v>#N/A</v>
      </c>
      <c r="M25" s="110"/>
      <c r="N25" s="108" t="e">
        <f>+_xlfn.IFS(M25='[2]Lista preguntas'!$I$3,'[2]Lista preguntas'!$J$3,'[2]Cuestionario Norma Alto Impacto'!M25='[2]Lista preguntas'!$I$4,'[2]Lista preguntas'!$J$4,'[2]Cuestionario Norma Alto Impacto'!M25='[2]Lista preguntas'!$I$5,'[2]Lista preguntas'!$J$5,'[2]Cuestionario Norma Alto Impacto'!M25='[2]Lista preguntas'!$I$6,'[2]Lista preguntas'!$J$6,'[2]Cuestionario Norma Alto Impacto'!M25='[2]Lista preguntas'!$I$7,'[2]Lista preguntas'!$J$7,M25='[2]Lista preguntas'!$I$8,'[2]Lista preguntas'!$J$8,'[2]Cuestionario Norma Alto Impacto'!M25='[2]Lista preguntas'!$I$9,'[2]Lista preguntas'!$J$9,'[2]Cuestionario Norma Alto Impacto'!M25='[2]Lista preguntas'!$I$10,'[2]Lista preguntas'!$J$10,'[2]Cuestionario Norma Alto Impacto'!M25='[2]Lista preguntas'!$I$11,'[2]Lista preguntas'!$J$11,'[2]Cuestionario Norma Alto Impacto'!M25='[2]Lista preguntas'!$I$12,'[2]Lista preguntas'!$J$12,'[2]Cuestionario Norma Alto Impacto'!M25='[2]Lista preguntas'!$I$13,'[2]Lista preguntas'!$J$13)</f>
        <v>#N/A</v>
      </c>
      <c r="O25" s="109"/>
      <c r="P25" s="108" t="e">
        <f>+_xlfn.IFS(O25='[2]Lista preguntas'!$K$3,'[2]Lista preguntas'!$L$3,'[2]Cuestionario Norma Alto Impacto'!O25='[2]Lista preguntas'!$K$4,'[2]Lista preguntas'!$L$4,'[2]Cuestionario Norma Alto Impacto'!O25='[2]Lista preguntas'!$K$5,'[2]Lista preguntas'!$L$5,'[2]Cuestionario Norma Alto Impacto'!O25='[2]Lista preguntas'!$K$6,'[2]Lista preguntas'!$L$6,'[2]Cuestionario Norma Alto Impacto'!O25='[2]Lista preguntas'!$K$7,'[2]Lista preguntas'!$L$7,O25='[2]Lista preguntas'!$K$8,'[2]Lista preguntas'!$L$8,'[2]Cuestionario Norma Alto Impacto'!O25='[2]Lista preguntas'!$K$9,'[2]Lista preguntas'!$L$9)</f>
        <v>#N/A</v>
      </c>
      <c r="Q25" s="109"/>
      <c r="R25" s="108" t="e">
        <f>+_xlfn.IFS(Q25='[2]Lista preguntas'!$K$3,'[2]Lista preguntas'!$L$3,'[2]Cuestionario Norma Alto Impacto'!Q25='[2]Lista preguntas'!$K$4,'[2]Lista preguntas'!$L$4,'[2]Cuestionario Norma Alto Impacto'!Q25='[2]Lista preguntas'!$K$5,'[2]Lista preguntas'!$L$5,'[2]Cuestionario Norma Alto Impacto'!Q25='[2]Lista preguntas'!$K$6,'[2]Lista preguntas'!$L$6,'[2]Cuestionario Norma Alto Impacto'!Q25='[2]Lista preguntas'!$K$7,'[2]Lista preguntas'!$L$7,Q25='[2]Lista preguntas'!$K$8,'[2]Lista preguntas'!$L$8,'[2]Cuestionario Norma Alto Impacto'!Q25='[2]Lista preguntas'!$K$9,'[2]Lista preguntas'!$L$9)</f>
        <v>#N/A</v>
      </c>
      <c r="S25" s="110"/>
      <c r="T25" s="108" t="e">
        <f>+_xlfn.IFS(S25='[2]Lista preguntas'!$M$3,'[2]Lista preguntas'!$N$3,'[2]Cuestionario Norma Alto Impacto'!S25='[2]Lista preguntas'!$M$4,'[2]Lista preguntas'!$N$4,'[2]Cuestionario Norma Alto Impacto'!S25='[2]Lista preguntas'!$M$5,'[2]Lista preguntas'!$N$5,'[2]Cuestionario Norma Alto Impacto'!S25='[2]Lista preguntas'!$M$6,'[2]Lista preguntas'!$N$6,'[2]Cuestionario Norma Alto Impacto'!S25='[2]Lista preguntas'!$M$7,'[2]Lista preguntas'!$N$7)</f>
        <v>#N/A</v>
      </c>
      <c r="U25" s="110"/>
      <c r="V25" s="108" t="e">
        <f>+_xlfn.IFS(U25='[2]Lista preguntas'!$M$3,'[2]Lista preguntas'!$N$3,'[2]Cuestionario Norma Alto Impacto'!U25='[2]Lista preguntas'!$M$4,'[2]Lista preguntas'!$N$4,'[2]Cuestionario Norma Alto Impacto'!U25='[2]Lista preguntas'!$M$5,'[2]Lista preguntas'!$N$5,'[2]Cuestionario Norma Alto Impacto'!U25='[2]Lista preguntas'!$M$6,'[2]Lista preguntas'!$N$6,'[2]Cuestionario Norma Alto Impacto'!U25='[2]Lista preguntas'!$M$7,'[2]Lista preguntas'!$N$7)</f>
        <v>#N/A</v>
      </c>
      <c r="W25" s="110"/>
      <c r="X25" s="110" t="e">
        <f>+_xlfn.IFS(W25='[2]Lista preguntas'!$O$3,'[2]Lista preguntas'!$P$3,'[2]Cuestionario Norma Alto Impacto'!W25='[2]Lista preguntas'!$O$4,'[2]Lista preguntas'!$P$4)</f>
        <v>#N/A</v>
      </c>
      <c r="Y25" s="111" t="e">
        <f t="shared" si="0"/>
        <v>#N/A</v>
      </c>
    </row>
    <row r="26" spans="2:25">
      <c r="B26" s="108"/>
      <c r="C26" s="109"/>
      <c r="D26" s="108" t="e">
        <f>+_xlfn.IFS(C26='[2]Lista preguntas'!$A$3,'[2]Lista preguntas'!$B$3,'[2]Cuestionario Norma Alto Impacto'!C26='[2]Lista preguntas'!$A$4,'[2]Lista preguntas'!$B$4,'[2]Cuestionario Norma Alto Impacto'!C26='[2]Lista preguntas'!$A$5,'[2]Lista preguntas'!$B$5,'[2]Cuestionario Norma Alto Impacto'!C26='[2]Lista preguntas'!$A$6,'[2]Lista preguntas'!$B$6,'[2]Cuestionario Norma Alto Impacto'!C26='[2]Lista preguntas'!$A$7,'[2]Lista preguntas'!$B$7)</f>
        <v>#N/A</v>
      </c>
      <c r="E26" s="109"/>
      <c r="F26" s="108" t="e">
        <f>+_xlfn.IFS(E26='[2]Lista preguntas'!$C$3,'[2]Lista preguntas'!$D$3,'[2]Cuestionario Norma Alto Impacto'!E26='[2]Lista preguntas'!$C$4,'[2]Lista preguntas'!$D$4,'[2]Cuestionario Norma Alto Impacto'!E26='[2]Lista preguntas'!$C$5,'[2]Lista preguntas'!$D$5,'[2]Cuestionario Norma Alto Impacto'!E26='[2]Lista preguntas'!$C$6,'[2]Lista preguntas'!$D$6,'[2]Cuestionario Norma Alto Impacto'!E26='[2]Lista preguntas'!$C$7,'[2]Lista preguntas'!$D$7,E26='[2]Lista preguntas'!$C$8,'[2]Lista preguntas'!$D$8,'[2]Cuestionario Norma Alto Impacto'!E26='[2]Lista preguntas'!$C$9,'[2]Lista preguntas'!$D$9)</f>
        <v>#N/A</v>
      </c>
      <c r="G26" s="109"/>
      <c r="H26" s="108" t="e">
        <f>+_xlfn.IFS(G26='[2]Lista preguntas'!$C$3,'[2]Lista preguntas'!$D$3,'[2]Cuestionario Norma Alto Impacto'!G26='[2]Lista preguntas'!$C$4,'[2]Lista preguntas'!$D$4,'[2]Cuestionario Norma Alto Impacto'!G26='[2]Lista preguntas'!$C$5,'[2]Lista preguntas'!$D$5,'[2]Cuestionario Norma Alto Impacto'!G26='[2]Lista preguntas'!$C$6,'[2]Lista preguntas'!$D$6,'[2]Cuestionario Norma Alto Impacto'!G26='[2]Lista preguntas'!$C$7,'[2]Lista preguntas'!$D$7,G26='[2]Lista preguntas'!$C$8,'[2]Lista preguntas'!$D$8,'[2]Cuestionario Norma Alto Impacto'!G26='[2]Lista preguntas'!$C$9,'[2]Lista preguntas'!$D$9)</f>
        <v>#N/A</v>
      </c>
      <c r="I26" s="110"/>
      <c r="J26" s="108" t="e">
        <f>+_xlfn.IFS(I26='[2]Lista preguntas'!$E$3,'[2]Lista preguntas'!$F$3,'[2]Cuestionario Norma Alto Impacto'!I26='[2]Lista preguntas'!$E$4,'[2]Lista preguntas'!$F$4,'[2]Cuestionario Norma Alto Impacto'!I26='[2]Lista preguntas'!$E$5,'[2]Lista preguntas'!$F$5,'[2]Cuestionario Norma Alto Impacto'!I26='[2]Lista preguntas'!$E$6,'[2]Lista preguntas'!$F$6,'[2]Cuestionario Norma Alto Impacto'!I26='[2]Lista preguntas'!$E$7,'[2]Lista preguntas'!$F$7,I26='[2]Lista preguntas'!$E$8,'[2]Lista preguntas'!$F$8,'[2]Cuestionario Norma Alto Impacto'!I26='[2]Lista preguntas'!$E$9,'[2]Lista preguntas'!$F$9,'[2]Cuestionario Norma Alto Impacto'!I26='[2]Lista preguntas'!$E$10,'[2]Lista preguntas'!$F$10,'[2]Cuestionario Norma Alto Impacto'!I26='[2]Lista preguntas'!$E$11,'[2]Lista preguntas'!$F$11,'[2]Cuestionario Norma Alto Impacto'!I26='[2]Lista preguntas'!$E$12,'[2]Lista preguntas'!$F$12,'[2]Cuestionario Norma Alto Impacto'!I26='[2]Lista preguntas'!$E$13,'[2]Lista preguntas'!$F$13)</f>
        <v>#N/A</v>
      </c>
      <c r="K26" s="109"/>
      <c r="L26" s="108" t="e">
        <f>+_xlfn.IFS(K26='[2]Lista preguntas'!$G$3,'[2]Lista preguntas'!$H$3,'[2]Cuestionario Norma Alto Impacto'!K26='[2]Lista preguntas'!$G$4,'[2]Lista preguntas'!$H$4,'[2]Cuestionario Norma Alto Impacto'!K26='[2]Lista preguntas'!$G$5,'[2]Lista preguntas'!$H$5,'[2]Cuestionario Norma Alto Impacto'!K26='[2]Lista preguntas'!$G$6,'[2]Lista preguntas'!$H$6,'[2]Cuestionario Norma Alto Impacto'!K26='[2]Lista preguntas'!$G$7,'[2]Lista preguntas'!$H$7)</f>
        <v>#N/A</v>
      </c>
      <c r="M26" s="110"/>
      <c r="N26" s="108" t="e">
        <f>+_xlfn.IFS(M26='[2]Lista preguntas'!$I$3,'[2]Lista preguntas'!$J$3,'[2]Cuestionario Norma Alto Impacto'!M26='[2]Lista preguntas'!$I$4,'[2]Lista preguntas'!$J$4,'[2]Cuestionario Norma Alto Impacto'!M26='[2]Lista preguntas'!$I$5,'[2]Lista preguntas'!$J$5,'[2]Cuestionario Norma Alto Impacto'!M26='[2]Lista preguntas'!$I$6,'[2]Lista preguntas'!$J$6,'[2]Cuestionario Norma Alto Impacto'!M26='[2]Lista preguntas'!$I$7,'[2]Lista preguntas'!$J$7,M26='[2]Lista preguntas'!$I$8,'[2]Lista preguntas'!$J$8,'[2]Cuestionario Norma Alto Impacto'!M26='[2]Lista preguntas'!$I$9,'[2]Lista preguntas'!$J$9,'[2]Cuestionario Norma Alto Impacto'!M26='[2]Lista preguntas'!$I$10,'[2]Lista preguntas'!$J$10,'[2]Cuestionario Norma Alto Impacto'!M26='[2]Lista preguntas'!$I$11,'[2]Lista preguntas'!$J$11,'[2]Cuestionario Norma Alto Impacto'!M26='[2]Lista preguntas'!$I$12,'[2]Lista preguntas'!$J$12,'[2]Cuestionario Norma Alto Impacto'!M26='[2]Lista preguntas'!$I$13,'[2]Lista preguntas'!$J$13)</f>
        <v>#N/A</v>
      </c>
      <c r="O26" s="109"/>
      <c r="P26" s="108" t="e">
        <f>+_xlfn.IFS(O26='[2]Lista preguntas'!$K$3,'[2]Lista preguntas'!$L$3,'[2]Cuestionario Norma Alto Impacto'!O26='[2]Lista preguntas'!$K$4,'[2]Lista preguntas'!$L$4,'[2]Cuestionario Norma Alto Impacto'!O26='[2]Lista preguntas'!$K$5,'[2]Lista preguntas'!$L$5,'[2]Cuestionario Norma Alto Impacto'!O26='[2]Lista preguntas'!$K$6,'[2]Lista preguntas'!$L$6,'[2]Cuestionario Norma Alto Impacto'!O26='[2]Lista preguntas'!$K$7,'[2]Lista preguntas'!$L$7,O26='[2]Lista preguntas'!$K$8,'[2]Lista preguntas'!$L$8,'[2]Cuestionario Norma Alto Impacto'!O26='[2]Lista preguntas'!$K$9,'[2]Lista preguntas'!$L$9)</f>
        <v>#N/A</v>
      </c>
      <c r="Q26" s="109"/>
      <c r="R26" s="108" t="e">
        <f>+_xlfn.IFS(Q26='[2]Lista preguntas'!$K$3,'[2]Lista preguntas'!$L$3,'[2]Cuestionario Norma Alto Impacto'!Q26='[2]Lista preguntas'!$K$4,'[2]Lista preguntas'!$L$4,'[2]Cuestionario Norma Alto Impacto'!Q26='[2]Lista preguntas'!$K$5,'[2]Lista preguntas'!$L$5,'[2]Cuestionario Norma Alto Impacto'!Q26='[2]Lista preguntas'!$K$6,'[2]Lista preguntas'!$L$6,'[2]Cuestionario Norma Alto Impacto'!Q26='[2]Lista preguntas'!$K$7,'[2]Lista preguntas'!$L$7,Q26='[2]Lista preguntas'!$K$8,'[2]Lista preguntas'!$L$8,'[2]Cuestionario Norma Alto Impacto'!Q26='[2]Lista preguntas'!$K$9,'[2]Lista preguntas'!$L$9)</f>
        <v>#N/A</v>
      </c>
      <c r="S26" s="110"/>
      <c r="T26" s="108" t="e">
        <f>+_xlfn.IFS(S26='[2]Lista preguntas'!$M$3,'[2]Lista preguntas'!$N$3,'[2]Cuestionario Norma Alto Impacto'!S26='[2]Lista preguntas'!$M$4,'[2]Lista preguntas'!$N$4,'[2]Cuestionario Norma Alto Impacto'!S26='[2]Lista preguntas'!$M$5,'[2]Lista preguntas'!$N$5,'[2]Cuestionario Norma Alto Impacto'!S26='[2]Lista preguntas'!$M$6,'[2]Lista preguntas'!$N$6,'[2]Cuestionario Norma Alto Impacto'!S26='[2]Lista preguntas'!$M$7,'[2]Lista preguntas'!$N$7)</f>
        <v>#N/A</v>
      </c>
      <c r="U26" s="110"/>
      <c r="V26" s="108" t="e">
        <f>+_xlfn.IFS(U26='[2]Lista preguntas'!$M$3,'[2]Lista preguntas'!$N$3,'[2]Cuestionario Norma Alto Impacto'!U26='[2]Lista preguntas'!$M$4,'[2]Lista preguntas'!$N$4,'[2]Cuestionario Norma Alto Impacto'!U26='[2]Lista preguntas'!$M$5,'[2]Lista preguntas'!$N$5,'[2]Cuestionario Norma Alto Impacto'!U26='[2]Lista preguntas'!$M$6,'[2]Lista preguntas'!$N$6,'[2]Cuestionario Norma Alto Impacto'!U26='[2]Lista preguntas'!$M$7,'[2]Lista preguntas'!$N$7)</f>
        <v>#N/A</v>
      </c>
      <c r="W26" s="110"/>
      <c r="X26" s="110" t="e">
        <f>+_xlfn.IFS(W26='[2]Lista preguntas'!$O$3,'[2]Lista preguntas'!$P$3,'[2]Cuestionario Norma Alto Impacto'!W26='[2]Lista preguntas'!$O$4,'[2]Lista preguntas'!$P$4)</f>
        <v>#N/A</v>
      </c>
      <c r="Y26" s="111" t="e">
        <f t="shared" si="0"/>
        <v>#N/A</v>
      </c>
    </row>
    <row r="27" spans="2:25">
      <c r="B27" s="108"/>
      <c r="C27" s="109"/>
      <c r="D27" s="108" t="e">
        <f>+_xlfn.IFS(C27='[2]Lista preguntas'!$A$3,'[2]Lista preguntas'!$B$3,'[2]Cuestionario Norma Alto Impacto'!C27='[2]Lista preguntas'!$A$4,'[2]Lista preguntas'!$B$4,'[2]Cuestionario Norma Alto Impacto'!C27='[2]Lista preguntas'!$A$5,'[2]Lista preguntas'!$B$5,'[2]Cuestionario Norma Alto Impacto'!C27='[2]Lista preguntas'!$A$6,'[2]Lista preguntas'!$B$6,'[2]Cuestionario Norma Alto Impacto'!C27='[2]Lista preguntas'!$A$7,'[2]Lista preguntas'!$B$7)</f>
        <v>#N/A</v>
      </c>
      <c r="E27" s="109"/>
      <c r="F27" s="108" t="e">
        <f>+_xlfn.IFS(E27='[2]Lista preguntas'!$C$3,'[2]Lista preguntas'!$D$3,'[2]Cuestionario Norma Alto Impacto'!E27='[2]Lista preguntas'!$C$4,'[2]Lista preguntas'!$D$4,'[2]Cuestionario Norma Alto Impacto'!E27='[2]Lista preguntas'!$C$5,'[2]Lista preguntas'!$D$5,'[2]Cuestionario Norma Alto Impacto'!E27='[2]Lista preguntas'!$C$6,'[2]Lista preguntas'!$D$6,'[2]Cuestionario Norma Alto Impacto'!E27='[2]Lista preguntas'!$C$7,'[2]Lista preguntas'!$D$7,E27='[2]Lista preguntas'!$C$8,'[2]Lista preguntas'!$D$8,'[2]Cuestionario Norma Alto Impacto'!E27='[2]Lista preguntas'!$C$9,'[2]Lista preguntas'!$D$9)</f>
        <v>#N/A</v>
      </c>
      <c r="G27" s="109"/>
      <c r="H27" s="108" t="e">
        <f>+_xlfn.IFS(G27='[2]Lista preguntas'!$C$3,'[2]Lista preguntas'!$D$3,'[2]Cuestionario Norma Alto Impacto'!G27='[2]Lista preguntas'!$C$4,'[2]Lista preguntas'!$D$4,'[2]Cuestionario Norma Alto Impacto'!G27='[2]Lista preguntas'!$C$5,'[2]Lista preguntas'!$D$5,'[2]Cuestionario Norma Alto Impacto'!G27='[2]Lista preguntas'!$C$6,'[2]Lista preguntas'!$D$6,'[2]Cuestionario Norma Alto Impacto'!G27='[2]Lista preguntas'!$C$7,'[2]Lista preguntas'!$D$7,G27='[2]Lista preguntas'!$C$8,'[2]Lista preguntas'!$D$8,'[2]Cuestionario Norma Alto Impacto'!G27='[2]Lista preguntas'!$C$9,'[2]Lista preguntas'!$D$9)</f>
        <v>#N/A</v>
      </c>
      <c r="I27" s="110"/>
      <c r="J27" s="108" t="e">
        <f>+_xlfn.IFS(I27='[2]Lista preguntas'!$E$3,'[2]Lista preguntas'!$F$3,'[2]Cuestionario Norma Alto Impacto'!I27='[2]Lista preguntas'!$E$4,'[2]Lista preguntas'!$F$4,'[2]Cuestionario Norma Alto Impacto'!I27='[2]Lista preguntas'!$E$5,'[2]Lista preguntas'!$F$5,'[2]Cuestionario Norma Alto Impacto'!I27='[2]Lista preguntas'!$E$6,'[2]Lista preguntas'!$F$6,'[2]Cuestionario Norma Alto Impacto'!I27='[2]Lista preguntas'!$E$7,'[2]Lista preguntas'!$F$7,I27='[2]Lista preguntas'!$E$8,'[2]Lista preguntas'!$F$8,'[2]Cuestionario Norma Alto Impacto'!I27='[2]Lista preguntas'!$E$9,'[2]Lista preguntas'!$F$9,'[2]Cuestionario Norma Alto Impacto'!I27='[2]Lista preguntas'!$E$10,'[2]Lista preguntas'!$F$10,'[2]Cuestionario Norma Alto Impacto'!I27='[2]Lista preguntas'!$E$11,'[2]Lista preguntas'!$F$11,'[2]Cuestionario Norma Alto Impacto'!I27='[2]Lista preguntas'!$E$12,'[2]Lista preguntas'!$F$12,'[2]Cuestionario Norma Alto Impacto'!I27='[2]Lista preguntas'!$E$13,'[2]Lista preguntas'!$F$13)</f>
        <v>#N/A</v>
      </c>
      <c r="K27" s="109"/>
      <c r="L27" s="108" t="e">
        <f>+_xlfn.IFS(K27='[2]Lista preguntas'!$G$3,'[2]Lista preguntas'!$H$3,'[2]Cuestionario Norma Alto Impacto'!K27='[2]Lista preguntas'!$G$4,'[2]Lista preguntas'!$H$4,'[2]Cuestionario Norma Alto Impacto'!K27='[2]Lista preguntas'!$G$5,'[2]Lista preguntas'!$H$5,'[2]Cuestionario Norma Alto Impacto'!K27='[2]Lista preguntas'!$G$6,'[2]Lista preguntas'!$H$6,'[2]Cuestionario Norma Alto Impacto'!K27='[2]Lista preguntas'!$G$7,'[2]Lista preguntas'!$H$7)</f>
        <v>#N/A</v>
      </c>
      <c r="M27" s="110"/>
      <c r="N27" s="108" t="e">
        <f>+_xlfn.IFS(M27='[2]Lista preguntas'!$I$3,'[2]Lista preguntas'!$J$3,'[2]Cuestionario Norma Alto Impacto'!M27='[2]Lista preguntas'!$I$4,'[2]Lista preguntas'!$J$4,'[2]Cuestionario Norma Alto Impacto'!M27='[2]Lista preguntas'!$I$5,'[2]Lista preguntas'!$J$5,'[2]Cuestionario Norma Alto Impacto'!M27='[2]Lista preguntas'!$I$6,'[2]Lista preguntas'!$J$6,'[2]Cuestionario Norma Alto Impacto'!M27='[2]Lista preguntas'!$I$7,'[2]Lista preguntas'!$J$7,M27='[2]Lista preguntas'!$I$8,'[2]Lista preguntas'!$J$8,'[2]Cuestionario Norma Alto Impacto'!M27='[2]Lista preguntas'!$I$9,'[2]Lista preguntas'!$J$9,'[2]Cuestionario Norma Alto Impacto'!M27='[2]Lista preguntas'!$I$10,'[2]Lista preguntas'!$J$10,'[2]Cuestionario Norma Alto Impacto'!M27='[2]Lista preguntas'!$I$11,'[2]Lista preguntas'!$J$11,'[2]Cuestionario Norma Alto Impacto'!M27='[2]Lista preguntas'!$I$12,'[2]Lista preguntas'!$J$12,'[2]Cuestionario Norma Alto Impacto'!M27='[2]Lista preguntas'!$I$13,'[2]Lista preguntas'!$J$13)</f>
        <v>#N/A</v>
      </c>
      <c r="O27" s="109"/>
      <c r="P27" s="108" t="e">
        <f>+_xlfn.IFS(O27='[2]Lista preguntas'!$K$3,'[2]Lista preguntas'!$L$3,'[2]Cuestionario Norma Alto Impacto'!O27='[2]Lista preguntas'!$K$4,'[2]Lista preguntas'!$L$4,'[2]Cuestionario Norma Alto Impacto'!O27='[2]Lista preguntas'!$K$5,'[2]Lista preguntas'!$L$5,'[2]Cuestionario Norma Alto Impacto'!O27='[2]Lista preguntas'!$K$6,'[2]Lista preguntas'!$L$6,'[2]Cuestionario Norma Alto Impacto'!O27='[2]Lista preguntas'!$K$7,'[2]Lista preguntas'!$L$7,O27='[2]Lista preguntas'!$K$8,'[2]Lista preguntas'!$L$8,'[2]Cuestionario Norma Alto Impacto'!O27='[2]Lista preguntas'!$K$9,'[2]Lista preguntas'!$L$9)</f>
        <v>#N/A</v>
      </c>
      <c r="Q27" s="109"/>
      <c r="R27" s="108" t="e">
        <f>+_xlfn.IFS(Q27='[2]Lista preguntas'!$K$3,'[2]Lista preguntas'!$L$3,'[2]Cuestionario Norma Alto Impacto'!Q27='[2]Lista preguntas'!$K$4,'[2]Lista preguntas'!$L$4,'[2]Cuestionario Norma Alto Impacto'!Q27='[2]Lista preguntas'!$K$5,'[2]Lista preguntas'!$L$5,'[2]Cuestionario Norma Alto Impacto'!Q27='[2]Lista preguntas'!$K$6,'[2]Lista preguntas'!$L$6,'[2]Cuestionario Norma Alto Impacto'!Q27='[2]Lista preguntas'!$K$7,'[2]Lista preguntas'!$L$7,Q27='[2]Lista preguntas'!$K$8,'[2]Lista preguntas'!$L$8,'[2]Cuestionario Norma Alto Impacto'!Q27='[2]Lista preguntas'!$K$9,'[2]Lista preguntas'!$L$9)</f>
        <v>#N/A</v>
      </c>
      <c r="S27" s="110"/>
      <c r="T27" s="108" t="e">
        <f>+_xlfn.IFS(S27='[2]Lista preguntas'!$M$3,'[2]Lista preguntas'!$N$3,'[2]Cuestionario Norma Alto Impacto'!S27='[2]Lista preguntas'!$M$4,'[2]Lista preguntas'!$N$4,'[2]Cuestionario Norma Alto Impacto'!S27='[2]Lista preguntas'!$M$5,'[2]Lista preguntas'!$N$5,'[2]Cuestionario Norma Alto Impacto'!S27='[2]Lista preguntas'!$M$6,'[2]Lista preguntas'!$N$6,'[2]Cuestionario Norma Alto Impacto'!S27='[2]Lista preguntas'!$M$7,'[2]Lista preguntas'!$N$7)</f>
        <v>#N/A</v>
      </c>
      <c r="U27" s="110"/>
      <c r="V27" s="108" t="e">
        <f>+_xlfn.IFS(U27='[2]Lista preguntas'!$M$3,'[2]Lista preguntas'!$N$3,'[2]Cuestionario Norma Alto Impacto'!U27='[2]Lista preguntas'!$M$4,'[2]Lista preguntas'!$N$4,'[2]Cuestionario Norma Alto Impacto'!U27='[2]Lista preguntas'!$M$5,'[2]Lista preguntas'!$N$5,'[2]Cuestionario Norma Alto Impacto'!U27='[2]Lista preguntas'!$M$6,'[2]Lista preguntas'!$N$6,'[2]Cuestionario Norma Alto Impacto'!U27='[2]Lista preguntas'!$M$7,'[2]Lista preguntas'!$N$7)</f>
        <v>#N/A</v>
      </c>
      <c r="W27" s="110"/>
      <c r="X27" s="110" t="e">
        <f>+_xlfn.IFS(W27='[2]Lista preguntas'!$O$3,'[2]Lista preguntas'!$P$3,'[2]Cuestionario Norma Alto Impacto'!W27='[2]Lista preguntas'!$O$4,'[2]Lista preguntas'!$P$4)</f>
        <v>#N/A</v>
      </c>
      <c r="Y27" s="111" t="e">
        <f t="shared" si="0"/>
        <v>#N/A</v>
      </c>
    </row>
    <row r="28" spans="2:25">
      <c r="B28" s="108"/>
      <c r="C28" s="109"/>
      <c r="D28" s="108" t="e">
        <f>+_xlfn.IFS(C28='[2]Lista preguntas'!$A$3,'[2]Lista preguntas'!$B$3,'[2]Cuestionario Norma Alto Impacto'!C28='[2]Lista preguntas'!$A$4,'[2]Lista preguntas'!$B$4,'[2]Cuestionario Norma Alto Impacto'!C28='[2]Lista preguntas'!$A$5,'[2]Lista preguntas'!$B$5,'[2]Cuestionario Norma Alto Impacto'!C28='[2]Lista preguntas'!$A$6,'[2]Lista preguntas'!$B$6,'[2]Cuestionario Norma Alto Impacto'!C28='[2]Lista preguntas'!$A$7,'[2]Lista preguntas'!$B$7)</f>
        <v>#N/A</v>
      </c>
      <c r="E28" s="109"/>
      <c r="F28" s="108" t="e">
        <f>+_xlfn.IFS(E28='[2]Lista preguntas'!$C$3,'[2]Lista preguntas'!$D$3,'[2]Cuestionario Norma Alto Impacto'!E28='[2]Lista preguntas'!$C$4,'[2]Lista preguntas'!$D$4,'[2]Cuestionario Norma Alto Impacto'!E28='[2]Lista preguntas'!$C$5,'[2]Lista preguntas'!$D$5,'[2]Cuestionario Norma Alto Impacto'!E28='[2]Lista preguntas'!$C$6,'[2]Lista preguntas'!$D$6,'[2]Cuestionario Norma Alto Impacto'!E28='[2]Lista preguntas'!$C$7,'[2]Lista preguntas'!$D$7,E28='[2]Lista preguntas'!$C$8,'[2]Lista preguntas'!$D$8,'[2]Cuestionario Norma Alto Impacto'!E28='[2]Lista preguntas'!$C$9,'[2]Lista preguntas'!$D$9)</f>
        <v>#N/A</v>
      </c>
      <c r="G28" s="109"/>
      <c r="H28" s="108" t="e">
        <f>+_xlfn.IFS(G28='[2]Lista preguntas'!$C$3,'[2]Lista preguntas'!$D$3,'[2]Cuestionario Norma Alto Impacto'!G28='[2]Lista preguntas'!$C$4,'[2]Lista preguntas'!$D$4,'[2]Cuestionario Norma Alto Impacto'!G28='[2]Lista preguntas'!$C$5,'[2]Lista preguntas'!$D$5,'[2]Cuestionario Norma Alto Impacto'!G28='[2]Lista preguntas'!$C$6,'[2]Lista preguntas'!$D$6,'[2]Cuestionario Norma Alto Impacto'!G28='[2]Lista preguntas'!$C$7,'[2]Lista preguntas'!$D$7,G28='[2]Lista preguntas'!$C$8,'[2]Lista preguntas'!$D$8,'[2]Cuestionario Norma Alto Impacto'!G28='[2]Lista preguntas'!$C$9,'[2]Lista preguntas'!$D$9)</f>
        <v>#N/A</v>
      </c>
      <c r="I28" s="110"/>
      <c r="J28" s="108" t="e">
        <f>+_xlfn.IFS(I28='[2]Lista preguntas'!$E$3,'[2]Lista preguntas'!$F$3,'[2]Cuestionario Norma Alto Impacto'!I28='[2]Lista preguntas'!$E$4,'[2]Lista preguntas'!$F$4,'[2]Cuestionario Norma Alto Impacto'!I28='[2]Lista preguntas'!$E$5,'[2]Lista preguntas'!$F$5,'[2]Cuestionario Norma Alto Impacto'!I28='[2]Lista preguntas'!$E$6,'[2]Lista preguntas'!$F$6,'[2]Cuestionario Norma Alto Impacto'!I28='[2]Lista preguntas'!$E$7,'[2]Lista preguntas'!$F$7,I28='[2]Lista preguntas'!$E$8,'[2]Lista preguntas'!$F$8,'[2]Cuestionario Norma Alto Impacto'!I28='[2]Lista preguntas'!$E$9,'[2]Lista preguntas'!$F$9,'[2]Cuestionario Norma Alto Impacto'!I28='[2]Lista preguntas'!$E$10,'[2]Lista preguntas'!$F$10,'[2]Cuestionario Norma Alto Impacto'!I28='[2]Lista preguntas'!$E$11,'[2]Lista preguntas'!$F$11,'[2]Cuestionario Norma Alto Impacto'!I28='[2]Lista preguntas'!$E$12,'[2]Lista preguntas'!$F$12,'[2]Cuestionario Norma Alto Impacto'!I28='[2]Lista preguntas'!$E$13,'[2]Lista preguntas'!$F$13)</f>
        <v>#N/A</v>
      </c>
      <c r="K28" s="109"/>
      <c r="L28" s="108" t="e">
        <f>+_xlfn.IFS(K28='[2]Lista preguntas'!$G$3,'[2]Lista preguntas'!$H$3,'[2]Cuestionario Norma Alto Impacto'!K28='[2]Lista preguntas'!$G$4,'[2]Lista preguntas'!$H$4,'[2]Cuestionario Norma Alto Impacto'!K28='[2]Lista preguntas'!$G$5,'[2]Lista preguntas'!$H$5,'[2]Cuestionario Norma Alto Impacto'!K28='[2]Lista preguntas'!$G$6,'[2]Lista preguntas'!$H$6,'[2]Cuestionario Norma Alto Impacto'!K28='[2]Lista preguntas'!$G$7,'[2]Lista preguntas'!$H$7)</f>
        <v>#N/A</v>
      </c>
      <c r="M28" s="110"/>
      <c r="N28" s="108" t="e">
        <f>+_xlfn.IFS(M28='[2]Lista preguntas'!$I$3,'[2]Lista preguntas'!$J$3,'[2]Cuestionario Norma Alto Impacto'!M28='[2]Lista preguntas'!$I$4,'[2]Lista preguntas'!$J$4,'[2]Cuestionario Norma Alto Impacto'!M28='[2]Lista preguntas'!$I$5,'[2]Lista preguntas'!$J$5,'[2]Cuestionario Norma Alto Impacto'!M28='[2]Lista preguntas'!$I$6,'[2]Lista preguntas'!$J$6,'[2]Cuestionario Norma Alto Impacto'!M28='[2]Lista preguntas'!$I$7,'[2]Lista preguntas'!$J$7,M28='[2]Lista preguntas'!$I$8,'[2]Lista preguntas'!$J$8,'[2]Cuestionario Norma Alto Impacto'!M28='[2]Lista preguntas'!$I$9,'[2]Lista preguntas'!$J$9,'[2]Cuestionario Norma Alto Impacto'!M28='[2]Lista preguntas'!$I$10,'[2]Lista preguntas'!$J$10,'[2]Cuestionario Norma Alto Impacto'!M28='[2]Lista preguntas'!$I$11,'[2]Lista preguntas'!$J$11,'[2]Cuestionario Norma Alto Impacto'!M28='[2]Lista preguntas'!$I$12,'[2]Lista preguntas'!$J$12,'[2]Cuestionario Norma Alto Impacto'!M28='[2]Lista preguntas'!$I$13,'[2]Lista preguntas'!$J$13)</f>
        <v>#N/A</v>
      </c>
      <c r="O28" s="109"/>
      <c r="P28" s="108" t="e">
        <f>+_xlfn.IFS(O28='[2]Lista preguntas'!$K$3,'[2]Lista preguntas'!$L$3,'[2]Cuestionario Norma Alto Impacto'!O28='[2]Lista preguntas'!$K$4,'[2]Lista preguntas'!$L$4,'[2]Cuestionario Norma Alto Impacto'!O28='[2]Lista preguntas'!$K$5,'[2]Lista preguntas'!$L$5,'[2]Cuestionario Norma Alto Impacto'!O28='[2]Lista preguntas'!$K$6,'[2]Lista preguntas'!$L$6,'[2]Cuestionario Norma Alto Impacto'!O28='[2]Lista preguntas'!$K$7,'[2]Lista preguntas'!$L$7,O28='[2]Lista preguntas'!$K$8,'[2]Lista preguntas'!$L$8,'[2]Cuestionario Norma Alto Impacto'!O28='[2]Lista preguntas'!$K$9,'[2]Lista preguntas'!$L$9)</f>
        <v>#N/A</v>
      </c>
      <c r="Q28" s="109"/>
      <c r="R28" s="108" t="e">
        <f>+_xlfn.IFS(Q28='[2]Lista preguntas'!$K$3,'[2]Lista preguntas'!$L$3,'[2]Cuestionario Norma Alto Impacto'!Q28='[2]Lista preguntas'!$K$4,'[2]Lista preguntas'!$L$4,'[2]Cuestionario Norma Alto Impacto'!Q28='[2]Lista preguntas'!$K$5,'[2]Lista preguntas'!$L$5,'[2]Cuestionario Norma Alto Impacto'!Q28='[2]Lista preguntas'!$K$6,'[2]Lista preguntas'!$L$6,'[2]Cuestionario Norma Alto Impacto'!Q28='[2]Lista preguntas'!$K$7,'[2]Lista preguntas'!$L$7,Q28='[2]Lista preguntas'!$K$8,'[2]Lista preguntas'!$L$8,'[2]Cuestionario Norma Alto Impacto'!Q28='[2]Lista preguntas'!$K$9,'[2]Lista preguntas'!$L$9)</f>
        <v>#N/A</v>
      </c>
      <c r="S28" s="110"/>
      <c r="T28" s="108" t="e">
        <f>+_xlfn.IFS(S28='[2]Lista preguntas'!$M$3,'[2]Lista preguntas'!$N$3,'[2]Cuestionario Norma Alto Impacto'!S28='[2]Lista preguntas'!$M$4,'[2]Lista preguntas'!$N$4,'[2]Cuestionario Norma Alto Impacto'!S28='[2]Lista preguntas'!$M$5,'[2]Lista preguntas'!$N$5,'[2]Cuestionario Norma Alto Impacto'!S28='[2]Lista preguntas'!$M$6,'[2]Lista preguntas'!$N$6,'[2]Cuestionario Norma Alto Impacto'!S28='[2]Lista preguntas'!$M$7,'[2]Lista preguntas'!$N$7)</f>
        <v>#N/A</v>
      </c>
      <c r="U28" s="110"/>
      <c r="V28" s="108" t="e">
        <f>+_xlfn.IFS(U28='[2]Lista preguntas'!$M$3,'[2]Lista preguntas'!$N$3,'[2]Cuestionario Norma Alto Impacto'!U28='[2]Lista preguntas'!$M$4,'[2]Lista preguntas'!$N$4,'[2]Cuestionario Norma Alto Impacto'!U28='[2]Lista preguntas'!$M$5,'[2]Lista preguntas'!$N$5,'[2]Cuestionario Norma Alto Impacto'!U28='[2]Lista preguntas'!$M$6,'[2]Lista preguntas'!$N$6,'[2]Cuestionario Norma Alto Impacto'!U28='[2]Lista preguntas'!$M$7,'[2]Lista preguntas'!$N$7)</f>
        <v>#N/A</v>
      </c>
      <c r="W28" s="110"/>
      <c r="X28" s="110" t="e">
        <f>+_xlfn.IFS(W28='[2]Lista preguntas'!$O$3,'[2]Lista preguntas'!$P$3,'[2]Cuestionario Norma Alto Impacto'!W28='[2]Lista preguntas'!$O$4,'[2]Lista preguntas'!$P$4)</f>
        <v>#N/A</v>
      </c>
      <c r="Y28" s="111" t="e">
        <f t="shared" si="0"/>
        <v>#N/A</v>
      </c>
    </row>
    <row r="29" spans="2:25">
      <c r="B29" s="108"/>
      <c r="C29" s="109"/>
      <c r="D29" s="108" t="e">
        <f>+_xlfn.IFS(C29='[2]Lista preguntas'!$A$3,'[2]Lista preguntas'!$B$3,'[2]Cuestionario Norma Alto Impacto'!C29='[2]Lista preguntas'!$A$4,'[2]Lista preguntas'!$B$4,'[2]Cuestionario Norma Alto Impacto'!C29='[2]Lista preguntas'!$A$5,'[2]Lista preguntas'!$B$5,'[2]Cuestionario Norma Alto Impacto'!C29='[2]Lista preguntas'!$A$6,'[2]Lista preguntas'!$B$6,'[2]Cuestionario Norma Alto Impacto'!C29='[2]Lista preguntas'!$A$7,'[2]Lista preguntas'!$B$7)</f>
        <v>#N/A</v>
      </c>
      <c r="E29" s="109"/>
      <c r="F29" s="108" t="e">
        <f>+_xlfn.IFS(E29='[2]Lista preguntas'!$C$3,'[2]Lista preguntas'!$D$3,'[2]Cuestionario Norma Alto Impacto'!E29='[2]Lista preguntas'!$C$4,'[2]Lista preguntas'!$D$4,'[2]Cuestionario Norma Alto Impacto'!E29='[2]Lista preguntas'!$C$5,'[2]Lista preguntas'!$D$5,'[2]Cuestionario Norma Alto Impacto'!E29='[2]Lista preguntas'!$C$6,'[2]Lista preguntas'!$D$6,'[2]Cuestionario Norma Alto Impacto'!E29='[2]Lista preguntas'!$C$7,'[2]Lista preguntas'!$D$7,E29='[2]Lista preguntas'!$C$8,'[2]Lista preguntas'!$D$8,'[2]Cuestionario Norma Alto Impacto'!E29='[2]Lista preguntas'!$C$9,'[2]Lista preguntas'!$D$9)</f>
        <v>#N/A</v>
      </c>
      <c r="G29" s="109"/>
      <c r="H29" s="108" t="e">
        <f>+_xlfn.IFS(G29='[2]Lista preguntas'!$C$3,'[2]Lista preguntas'!$D$3,'[2]Cuestionario Norma Alto Impacto'!G29='[2]Lista preguntas'!$C$4,'[2]Lista preguntas'!$D$4,'[2]Cuestionario Norma Alto Impacto'!G29='[2]Lista preguntas'!$C$5,'[2]Lista preguntas'!$D$5,'[2]Cuestionario Norma Alto Impacto'!G29='[2]Lista preguntas'!$C$6,'[2]Lista preguntas'!$D$6,'[2]Cuestionario Norma Alto Impacto'!G29='[2]Lista preguntas'!$C$7,'[2]Lista preguntas'!$D$7,G29='[2]Lista preguntas'!$C$8,'[2]Lista preguntas'!$D$8,'[2]Cuestionario Norma Alto Impacto'!G29='[2]Lista preguntas'!$C$9,'[2]Lista preguntas'!$D$9)</f>
        <v>#N/A</v>
      </c>
      <c r="I29" s="110"/>
      <c r="J29" s="108" t="e">
        <f>+_xlfn.IFS(I29='[2]Lista preguntas'!$E$3,'[2]Lista preguntas'!$F$3,'[2]Cuestionario Norma Alto Impacto'!I29='[2]Lista preguntas'!$E$4,'[2]Lista preguntas'!$F$4,'[2]Cuestionario Norma Alto Impacto'!I29='[2]Lista preguntas'!$E$5,'[2]Lista preguntas'!$F$5,'[2]Cuestionario Norma Alto Impacto'!I29='[2]Lista preguntas'!$E$6,'[2]Lista preguntas'!$F$6,'[2]Cuestionario Norma Alto Impacto'!I29='[2]Lista preguntas'!$E$7,'[2]Lista preguntas'!$F$7,I29='[2]Lista preguntas'!$E$8,'[2]Lista preguntas'!$F$8,'[2]Cuestionario Norma Alto Impacto'!I29='[2]Lista preguntas'!$E$9,'[2]Lista preguntas'!$F$9,'[2]Cuestionario Norma Alto Impacto'!I29='[2]Lista preguntas'!$E$10,'[2]Lista preguntas'!$F$10,'[2]Cuestionario Norma Alto Impacto'!I29='[2]Lista preguntas'!$E$11,'[2]Lista preguntas'!$F$11,'[2]Cuestionario Norma Alto Impacto'!I29='[2]Lista preguntas'!$E$12,'[2]Lista preguntas'!$F$12,'[2]Cuestionario Norma Alto Impacto'!I29='[2]Lista preguntas'!$E$13,'[2]Lista preguntas'!$F$13)</f>
        <v>#N/A</v>
      </c>
      <c r="K29" s="109"/>
      <c r="L29" s="108" t="e">
        <f>+_xlfn.IFS(K29='[2]Lista preguntas'!$G$3,'[2]Lista preguntas'!$H$3,'[2]Cuestionario Norma Alto Impacto'!K29='[2]Lista preguntas'!$G$4,'[2]Lista preguntas'!$H$4,'[2]Cuestionario Norma Alto Impacto'!K29='[2]Lista preguntas'!$G$5,'[2]Lista preguntas'!$H$5,'[2]Cuestionario Norma Alto Impacto'!K29='[2]Lista preguntas'!$G$6,'[2]Lista preguntas'!$H$6,'[2]Cuestionario Norma Alto Impacto'!K29='[2]Lista preguntas'!$G$7,'[2]Lista preguntas'!$H$7)</f>
        <v>#N/A</v>
      </c>
      <c r="M29" s="110"/>
      <c r="N29" s="108" t="e">
        <f>+_xlfn.IFS(M29='[2]Lista preguntas'!$I$3,'[2]Lista preguntas'!$J$3,'[2]Cuestionario Norma Alto Impacto'!M29='[2]Lista preguntas'!$I$4,'[2]Lista preguntas'!$J$4,'[2]Cuestionario Norma Alto Impacto'!M29='[2]Lista preguntas'!$I$5,'[2]Lista preguntas'!$J$5,'[2]Cuestionario Norma Alto Impacto'!M29='[2]Lista preguntas'!$I$6,'[2]Lista preguntas'!$J$6,'[2]Cuestionario Norma Alto Impacto'!M29='[2]Lista preguntas'!$I$7,'[2]Lista preguntas'!$J$7,M29='[2]Lista preguntas'!$I$8,'[2]Lista preguntas'!$J$8,'[2]Cuestionario Norma Alto Impacto'!M29='[2]Lista preguntas'!$I$9,'[2]Lista preguntas'!$J$9,'[2]Cuestionario Norma Alto Impacto'!M29='[2]Lista preguntas'!$I$10,'[2]Lista preguntas'!$J$10,'[2]Cuestionario Norma Alto Impacto'!M29='[2]Lista preguntas'!$I$11,'[2]Lista preguntas'!$J$11,'[2]Cuestionario Norma Alto Impacto'!M29='[2]Lista preguntas'!$I$12,'[2]Lista preguntas'!$J$12,'[2]Cuestionario Norma Alto Impacto'!M29='[2]Lista preguntas'!$I$13,'[2]Lista preguntas'!$J$13)</f>
        <v>#N/A</v>
      </c>
      <c r="O29" s="109"/>
      <c r="P29" s="108" t="e">
        <f>+_xlfn.IFS(O29='[2]Lista preguntas'!$K$3,'[2]Lista preguntas'!$L$3,'[2]Cuestionario Norma Alto Impacto'!O29='[2]Lista preguntas'!$K$4,'[2]Lista preguntas'!$L$4,'[2]Cuestionario Norma Alto Impacto'!O29='[2]Lista preguntas'!$K$5,'[2]Lista preguntas'!$L$5,'[2]Cuestionario Norma Alto Impacto'!O29='[2]Lista preguntas'!$K$6,'[2]Lista preguntas'!$L$6,'[2]Cuestionario Norma Alto Impacto'!O29='[2]Lista preguntas'!$K$7,'[2]Lista preguntas'!$L$7,O29='[2]Lista preguntas'!$K$8,'[2]Lista preguntas'!$L$8,'[2]Cuestionario Norma Alto Impacto'!O29='[2]Lista preguntas'!$K$9,'[2]Lista preguntas'!$L$9)</f>
        <v>#N/A</v>
      </c>
      <c r="Q29" s="109"/>
      <c r="R29" s="108" t="e">
        <f>+_xlfn.IFS(Q29='[2]Lista preguntas'!$K$3,'[2]Lista preguntas'!$L$3,'[2]Cuestionario Norma Alto Impacto'!Q29='[2]Lista preguntas'!$K$4,'[2]Lista preguntas'!$L$4,'[2]Cuestionario Norma Alto Impacto'!Q29='[2]Lista preguntas'!$K$5,'[2]Lista preguntas'!$L$5,'[2]Cuestionario Norma Alto Impacto'!Q29='[2]Lista preguntas'!$K$6,'[2]Lista preguntas'!$L$6,'[2]Cuestionario Norma Alto Impacto'!Q29='[2]Lista preguntas'!$K$7,'[2]Lista preguntas'!$L$7,Q29='[2]Lista preguntas'!$K$8,'[2]Lista preguntas'!$L$8,'[2]Cuestionario Norma Alto Impacto'!Q29='[2]Lista preguntas'!$K$9,'[2]Lista preguntas'!$L$9)</f>
        <v>#N/A</v>
      </c>
      <c r="S29" s="110"/>
      <c r="T29" s="108" t="e">
        <f>+_xlfn.IFS(S29='[2]Lista preguntas'!$M$3,'[2]Lista preguntas'!$N$3,'[2]Cuestionario Norma Alto Impacto'!S29='[2]Lista preguntas'!$M$4,'[2]Lista preguntas'!$N$4,'[2]Cuestionario Norma Alto Impacto'!S29='[2]Lista preguntas'!$M$5,'[2]Lista preguntas'!$N$5,'[2]Cuestionario Norma Alto Impacto'!S29='[2]Lista preguntas'!$M$6,'[2]Lista preguntas'!$N$6,'[2]Cuestionario Norma Alto Impacto'!S29='[2]Lista preguntas'!$M$7,'[2]Lista preguntas'!$N$7)</f>
        <v>#N/A</v>
      </c>
      <c r="U29" s="110"/>
      <c r="V29" s="108" t="e">
        <f>+_xlfn.IFS(U29='[2]Lista preguntas'!$M$3,'[2]Lista preguntas'!$N$3,'[2]Cuestionario Norma Alto Impacto'!U29='[2]Lista preguntas'!$M$4,'[2]Lista preguntas'!$N$4,'[2]Cuestionario Norma Alto Impacto'!U29='[2]Lista preguntas'!$M$5,'[2]Lista preguntas'!$N$5,'[2]Cuestionario Norma Alto Impacto'!U29='[2]Lista preguntas'!$M$6,'[2]Lista preguntas'!$N$6,'[2]Cuestionario Norma Alto Impacto'!U29='[2]Lista preguntas'!$M$7,'[2]Lista preguntas'!$N$7)</f>
        <v>#N/A</v>
      </c>
      <c r="W29" s="110"/>
      <c r="X29" s="110" t="e">
        <f>+_xlfn.IFS(W29='[2]Lista preguntas'!$O$3,'[2]Lista preguntas'!$P$3,'[2]Cuestionario Norma Alto Impacto'!W29='[2]Lista preguntas'!$O$4,'[2]Lista preguntas'!$P$4)</f>
        <v>#N/A</v>
      </c>
      <c r="Y29" s="111" t="e">
        <f t="shared" si="0"/>
        <v>#N/A</v>
      </c>
    </row>
    <row r="30" spans="2:25">
      <c r="B30" s="108"/>
      <c r="C30" s="109"/>
      <c r="D30" s="108" t="e">
        <f>+_xlfn.IFS(C30='[2]Lista preguntas'!$A$3,'[2]Lista preguntas'!$B$3,'[2]Cuestionario Norma Alto Impacto'!C30='[2]Lista preguntas'!$A$4,'[2]Lista preguntas'!$B$4,'[2]Cuestionario Norma Alto Impacto'!C30='[2]Lista preguntas'!$A$5,'[2]Lista preguntas'!$B$5,'[2]Cuestionario Norma Alto Impacto'!C30='[2]Lista preguntas'!$A$6,'[2]Lista preguntas'!$B$6,'[2]Cuestionario Norma Alto Impacto'!C30='[2]Lista preguntas'!$A$7,'[2]Lista preguntas'!$B$7)</f>
        <v>#N/A</v>
      </c>
      <c r="E30" s="109"/>
      <c r="F30" s="108" t="e">
        <f>+_xlfn.IFS(E30='[2]Lista preguntas'!$C$3,'[2]Lista preguntas'!$D$3,'[2]Cuestionario Norma Alto Impacto'!E30='[2]Lista preguntas'!$C$4,'[2]Lista preguntas'!$D$4,'[2]Cuestionario Norma Alto Impacto'!E30='[2]Lista preguntas'!$C$5,'[2]Lista preguntas'!$D$5,'[2]Cuestionario Norma Alto Impacto'!E30='[2]Lista preguntas'!$C$6,'[2]Lista preguntas'!$D$6,'[2]Cuestionario Norma Alto Impacto'!E30='[2]Lista preguntas'!$C$7,'[2]Lista preguntas'!$D$7,E30='[2]Lista preguntas'!$C$8,'[2]Lista preguntas'!$D$8,'[2]Cuestionario Norma Alto Impacto'!E30='[2]Lista preguntas'!$C$9,'[2]Lista preguntas'!$D$9)</f>
        <v>#N/A</v>
      </c>
      <c r="G30" s="109"/>
      <c r="H30" s="108" t="e">
        <f>+_xlfn.IFS(G30='[2]Lista preguntas'!$C$3,'[2]Lista preguntas'!$D$3,'[2]Cuestionario Norma Alto Impacto'!G30='[2]Lista preguntas'!$C$4,'[2]Lista preguntas'!$D$4,'[2]Cuestionario Norma Alto Impacto'!G30='[2]Lista preguntas'!$C$5,'[2]Lista preguntas'!$D$5,'[2]Cuestionario Norma Alto Impacto'!G30='[2]Lista preguntas'!$C$6,'[2]Lista preguntas'!$D$6,'[2]Cuestionario Norma Alto Impacto'!G30='[2]Lista preguntas'!$C$7,'[2]Lista preguntas'!$D$7,G30='[2]Lista preguntas'!$C$8,'[2]Lista preguntas'!$D$8,'[2]Cuestionario Norma Alto Impacto'!G30='[2]Lista preguntas'!$C$9,'[2]Lista preguntas'!$D$9)</f>
        <v>#N/A</v>
      </c>
      <c r="I30" s="110"/>
      <c r="J30" s="108" t="e">
        <f>+_xlfn.IFS(I30='[2]Lista preguntas'!$E$3,'[2]Lista preguntas'!$F$3,'[2]Cuestionario Norma Alto Impacto'!I30='[2]Lista preguntas'!$E$4,'[2]Lista preguntas'!$F$4,'[2]Cuestionario Norma Alto Impacto'!I30='[2]Lista preguntas'!$E$5,'[2]Lista preguntas'!$F$5,'[2]Cuestionario Norma Alto Impacto'!I30='[2]Lista preguntas'!$E$6,'[2]Lista preguntas'!$F$6,'[2]Cuestionario Norma Alto Impacto'!I30='[2]Lista preguntas'!$E$7,'[2]Lista preguntas'!$F$7,I30='[2]Lista preguntas'!$E$8,'[2]Lista preguntas'!$F$8,'[2]Cuestionario Norma Alto Impacto'!I30='[2]Lista preguntas'!$E$9,'[2]Lista preguntas'!$F$9,'[2]Cuestionario Norma Alto Impacto'!I30='[2]Lista preguntas'!$E$10,'[2]Lista preguntas'!$F$10,'[2]Cuestionario Norma Alto Impacto'!I30='[2]Lista preguntas'!$E$11,'[2]Lista preguntas'!$F$11,'[2]Cuestionario Norma Alto Impacto'!I30='[2]Lista preguntas'!$E$12,'[2]Lista preguntas'!$F$12,'[2]Cuestionario Norma Alto Impacto'!I30='[2]Lista preguntas'!$E$13,'[2]Lista preguntas'!$F$13)</f>
        <v>#N/A</v>
      </c>
      <c r="K30" s="109"/>
      <c r="L30" s="108" t="e">
        <f>+_xlfn.IFS(K30='[2]Lista preguntas'!$G$3,'[2]Lista preguntas'!$H$3,'[2]Cuestionario Norma Alto Impacto'!K30='[2]Lista preguntas'!$G$4,'[2]Lista preguntas'!$H$4,'[2]Cuestionario Norma Alto Impacto'!K30='[2]Lista preguntas'!$G$5,'[2]Lista preguntas'!$H$5,'[2]Cuestionario Norma Alto Impacto'!K30='[2]Lista preguntas'!$G$6,'[2]Lista preguntas'!$H$6,'[2]Cuestionario Norma Alto Impacto'!K30='[2]Lista preguntas'!$G$7,'[2]Lista preguntas'!$H$7)</f>
        <v>#N/A</v>
      </c>
      <c r="M30" s="110"/>
      <c r="N30" s="108" t="e">
        <f>+_xlfn.IFS(M30='[2]Lista preguntas'!$I$3,'[2]Lista preguntas'!$J$3,'[2]Cuestionario Norma Alto Impacto'!M30='[2]Lista preguntas'!$I$4,'[2]Lista preguntas'!$J$4,'[2]Cuestionario Norma Alto Impacto'!M30='[2]Lista preguntas'!$I$5,'[2]Lista preguntas'!$J$5,'[2]Cuestionario Norma Alto Impacto'!M30='[2]Lista preguntas'!$I$6,'[2]Lista preguntas'!$J$6,'[2]Cuestionario Norma Alto Impacto'!M30='[2]Lista preguntas'!$I$7,'[2]Lista preguntas'!$J$7,M30='[2]Lista preguntas'!$I$8,'[2]Lista preguntas'!$J$8,'[2]Cuestionario Norma Alto Impacto'!M30='[2]Lista preguntas'!$I$9,'[2]Lista preguntas'!$J$9,'[2]Cuestionario Norma Alto Impacto'!M30='[2]Lista preguntas'!$I$10,'[2]Lista preguntas'!$J$10,'[2]Cuestionario Norma Alto Impacto'!M30='[2]Lista preguntas'!$I$11,'[2]Lista preguntas'!$J$11,'[2]Cuestionario Norma Alto Impacto'!M30='[2]Lista preguntas'!$I$12,'[2]Lista preguntas'!$J$12,'[2]Cuestionario Norma Alto Impacto'!M30='[2]Lista preguntas'!$I$13,'[2]Lista preguntas'!$J$13)</f>
        <v>#N/A</v>
      </c>
      <c r="O30" s="109"/>
      <c r="P30" s="108" t="e">
        <f>+_xlfn.IFS(O30='[2]Lista preguntas'!$K$3,'[2]Lista preguntas'!$L$3,'[2]Cuestionario Norma Alto Impacto'!O30='[2]Lista preguntas'!$K$4,'[2]Lista preguntas'!$L$4,'[2]Cuestionario Norma Alto Impacto'!O30='[2]Lista preguntas'!$K$5,'[2]Lista preguntas'!$L$5,'[2]Cuestionario Norma Alto Impacto'!O30='[2]Lista preguntas'!$K$6,'[2]Lista preguntas'!$L$6,'[2]Cuestionario Norma Alto Impacto'!O30='[2]Lista preguntas'!$K$7,'[2]Lista preguntas'!$L$7,O30='[2]Lista preguntas'!$K$8,'[2]Lista preguntas'!$L$8,'[2]Cuestionario Norma Alto Impacto'!O30='[2]Lista preguntas'!$K$9,'[2]Lista preguntas'!$L$9)</f>
        <v>#N/A</v>
      </c>
      <c r="Q30" s="109"/>
      <c r="R30" s="108" t="e">
        <f>+_xlfn.IFS(Q30='[2]Lista preguntas'!$K$3,'[2]Lista preguntas'!$L$3,'[2]Cuestionario Norma Alto Impacto'!Q30='[2]Lista preguntas'!$K$4,'[2]Lista preguntas'!$L$4,'[2]Cuestionario Norma Alto Impacto'!Q30='[2]Lista preguntas'!$K$5,'[2]Lista preguntas'!$L$5,'[2]Cuestionario Norma Alto Impacto'!Q30='[2]Lista preguntas'!$K$6,'[2]Lista preguntas'!$L$6,'[2]Cuestionario Norma Alto Impacto'!Q30='[2]Lista preguntas'!$K$7,'[2]Lista preguntas'!$L$7,Q30='[2]Lista preguntas'!$K$8,'[2]Lista preguntas'!$L$8,'[2]Cuestionario Norma Alto Impacto'!Q30='[2]Lista preguntas'!$K$9,'[2]Lista preguntas'!$L$9)</f>
        <v>#N/A</v>
      </c>
      <c r="S30" s="110"/>
      <c r="T30" s="108" t="e">
        <f>+_xlfn.IFS(S30='[2]Lista preguntas'!$M$3,'[2]Lista preguntas'!$N$3,'[2]Cuestionario Norma Alto Impacto'!S30='[2]Lista preguntas'!$M$4,'[2]Lista preguntas'!$N$4,'[2]Cuestionario Norma Alto Impacto'!S30='[2]Lista preguntas'!$M$5,'[2]Lista preguntas'!$N$5,'[2]Cuestionario Norma Alto Impacto'!S30='[2]Lista preguntas'!$M$6,'[2]Lista preguntas'!$N$6,'[2]Cuestionario Norma Alto Impacto'!S30='[2]Lista preguntas'!$M$7,'[2]Lista preguntas'!$N$7)</f>
        <v>#N/A</v>
      </c>
      <c r="U30" s="110"/>
      <c r="V30" s="108" t="e">
        <f>+_xlfn.IFS(U30='[2]Lista preguntas'!$M$3,'[2]Lista preguntas'!$N$3,'[2]Cuestionario Norma Alto Impacto'!U30='[2]Lista preguntas'!$M$4,'[2]Lista preguntas'!$N$4,'[2]Cuestionario Norma Alto Impacto'!U30='[2]Lista preguntas'!$M$5,'[2]Lista preguntas'!$N$5,'[2]Cuestionario Norma Alto Impacto'!U30='[2]Lista preguntas'!$M$6,'[2]Lista preguntas'!$N$6,'[2]Cuestionario Norma Alto Impacto'!U30='[2]Lista preguntas'!$M$7,'[2]Lista preguntas'!$N$7)</f>
        <v>#N/A</v>
      </c>
      <c r="W30" s="110"/>
      <c r="X30" s="110" t="e">
        <f>+_xlfn.IFS(W30='[2]Lista preguntas'!$O$3,'[2]Lista preguntas'!$P$3,'[2]Cuestionario Norma Alto Impacto'!W30='[2]Lista preguntas'!$O$4,'[2]Lista preguntas'!$P$4)</f>
        <v>#N/A</v>
      </c>
      <c r="Y30" s="111" t="e">
        <f t="shared" si="0"/>
        <v>#N/A</v>
      </c>
    </row>
    <row r="31" spans="2:25">
      <c r="B31" s="108"/>
      <c r="C31" s="109"/>
      <c r="D31" s="108" t="e">
        <f>+_xlfn.IFS(C31='[2]Lista preguntas'!$A$3,'[2]Lista preguntas'!$B$3,'[2]Cuestionario Norma Alto Impacto'!C31='[2]Lista preguntas'!$A$4,'[2]Lista preguntas'!$B$4,'[2]Cuestionario Norma Alto Impacto'!C31='[2]Lista preguntas'!$A$5,'[2]Lista preguntas'!$B$5,'[2]Cuestionario Norma Alto Impacto'!C31='[2]Lista preguntas'!$A$6,'[2]Lista preguntas'!$B$6,'[2]Cuestionario Norma Alto Impacto'!C31='[2]Lista preguntas'!$A$7,'[2]Lista preguntas'!$B$7)</f>
        <v>#N/A</v>
      </c>
      <c r="E31" s="109"/>
      <c r="F31" s="108" t="e">
        <f>+_xlfn.IFS(E31='[2]Lista preguntas'!$C$3,'[2]Lista preguntas'!$D$3,'[2]Cuestionario Norma Alto Impacto'!E31='[2]Lista preguntas'!$C$4,'[2]Lista preguntas'!$D$4,'[2]Cuestionario Norma Alto Impacto'!E31='[2]Lista preguntas'!$C$5,'[2]Lista preguntas'!$D$5,'[2]Cuestionario Norma Alto Impacto'!E31='[2]Lista preguntas'!$C$6,'[2]Lista preguntas'!$D$6,'[2]Cuestionario Norma Alto Impacto'!E31='[2]Lista preguntas'!$C$7,'[2]Lista preguntas'!$D$7,E31='[2]Lista preguntas'!$C$8,'[2]Lista preguntas'!$D$8,'[2]Cuestionario Norma Alto Impacto'!E31='[2]Lista preguntas'!$C$9,'[2]Lista preguntas'!$D$9)</f>
        <v>#N/A</v>
      </c>
      <c r="G31" s="109"/>
      <c r="H31" s="108" t="e">
        <f>+_xlfn.IFS(G31='[2]Lista preguntas'!$C$3,'[2]Lista preguntas'!$D$3,'[2]Cuestionario Norma Alto Impacto'!G31='[2]Lista preguntas'!$C$4,'[2]Lista preguntas'!$D$4,'[2]Cuestionario Norma Alto Impacto'!G31='[2]Lista preguntas'!$C$5,'[2]Lista preguntas'!$D$5,'[2]Cuestionario Norma Alto Impacto'!G31='[2]Lista preguntas'!$C$6,'[2]Lista preguntas'!$D$6,'[2]Cuestionario Norma Alto Impacto'!G31='[2]Lista preguntas'!$C$7,'[2]Lista preguntas'!$D$7,G31='[2]Lista preguntas'!$C$8,'[2]Lista preguntas'!$D$8,'[2]Cuestionario Norma Alto Impacto'!G31='[2]Lista preguntas'!$C$9,'[2]Lista preguntas'!$D$9)</f>
        <v>#N/A</v>
      </c>
      <c r="I31" s="110"/>
      <c r="J31" s="108" t="e">
        <f>+_xlfn.IFS(I31='[2]Lista preguntas'!$E$3,'[2]Lista preguntas'!$F$3,'[2]Cuestionario Norma Alto Impacto'!I31='[2]Lista preguntas'!$E$4,'[2]Lista preguntas'!$F$4,'[2]Cuestionario Norma Alto Impacto'!I31='[2]Lista preguntas'!$E$5,'[2]Lista preguntas'!$F$5,'[2]Cuestionario Norma Alto Impacto'!I31='[2]Lista preguntas'!$E$6,'[2]Lista preguntas'!$F$6,'[2]Cuestionario Norma Alto Impacto'!I31='[2]Lista preguntas'!$E$7,'[2]Lista preguntas'!$F$7,I31='[2]Lista preguntas'!$E$8,'[2]Lista preguntas'!$F$8,'[2]Cuestionario Norma Alto Impacto'!I31='[2]Lista preguntas'!$E$9,'[2]Lista preguntas'!$F$9,'[2]Cuestionario Norma Alto Impacto'!I31='[2]Lista preguntas'!$E$10,'[2]Lista preguntas'!$F$10,'[2]Cuestionario Norma Alto Impacto'!I31='[2]Lista preguntas'!$E$11,'[2]Lista preguntas'!$F$11,'[2]Cuestionario Norma Alto Impacto'!I31='[2]Lista preguntas'!$E$12,'[2]Lista preguntas'!$F$12,'[2]Cuestionario Norma Alto Impacto'!I31='[2]Lista preguntas'!$E$13,'[2]Lista preguntas'!$F$13)</f>
        <v>#N/A</v>
      </c>
      <c r="K31" s="109"/>
      <c r="L31" s="108" t="e">
        <f>+_xlfn.IFS(K31='[2]Lista preguntas'!$G$3,'[2]Lista preguntas'!$H$3,'[2]Cuestionario Norma Alto Impacto'!K31='[2]Lista preguntas'!$G$4,'[2]Lista preguntas'!$H$4,'[2]Cuestionario Norma Alto Impacto'!K31='[2]Lista preguntas'!$G$5,'[2]Lista preguntas'!$H$5,'[2]Cuestionario Norma Alto Impacto'!K31='[2]Lista preguntas'!$G$6,'[2]Lista preguntas'!$H$6,'[2]Cuestionario Norma Alto Impacto'!K31='[2]Lista preguntas'!$G$7,'[2]Lista preguntas'!$H$7)</f>
        <v>#N/A</v>
      </c>
      <c r="M31" s="110"/>
      <c r="N31" s="108" t="e">
        <f>+_xlfn.IFS(M31='[2]Lista preguntas'!$I$3,'[2]Lista preguntas'!$J$3,'[2]Cuestionario Norma Alto Impacto'!M31='[2]Lista preguntas'!$I$4,'[2]Lista preguntas'!$J$4,'[2]Cuestionario Norma Alto Impacto'!M31='[2]Lista preguntas'!$I$5,'[2]Lista preguntas'!$J$5,'[2]Cuestionario Norma Alto Impacto'!M31='[2]Lista preguntas'!$I$6,'[2]Lista preguntas'!$J$6,'[2]Cuestionario Norma Alto Impacto'!M31='[2]Lista preguntas'!$I$7,'[2]Lista preguntas'!$J$7,M31='[2]Lista preguntas'!$I$8,'[2]Lista preguntas'!$J$8,'[2]Cuestionario Norma Alto Impacto'!M31='[2]Lista preguntas'!$I$9,'[2]Lista preguntas'!$J$9,'[2]Cuestionario Norma Alto Impacto'!M31='[2]Lista preguntas'!$I$10,'[2]Lista preguntas'!$J$10,'[2]Cuestionario Norma Alto Impacto'!M31='[2]Lista preguntas'!$I$11,'[2]Lista preguntas'!$J$11,'[2]Cuestionario Norma Alto Impacto'!M31='[2]Lista preguntas'!$I$12,'[2]Lista preguntas'!$J$12,'[2]Cuestionario Norma Alto Impacto'!M31='[2]Lista preguntas'!$I$13,'[2]Lista preguntas'!$J$13)</f>
        <v>#N/A</v>
      </c>
      <c r="O31" s="109"/>
      <c r="P31" s="108" t="e">
        <f>+_xlfn.IFS(O31='[2]Lista preguntas'!$K$3,'[2]Lista preguntas'!$L$3,'[2]Cuestionario Norma Alto Impacto'!O31='[2]Lista preguntas'!$K$4,'[2]Lista preguntas'!$L$4,'[2]Cuestionario Norma Alto Impacto'!O31='[2]Lista preguntas'!$K$5,'[2]Lista preguntas'!$L$5,'[2]Cuestionario Norma Alto Impacto'!O31='[2]Lista preguntas'!$K$6,'[2]Lista preguntas'!$L$6,'[2]Cuestionario Norma Alto Impacto'!O31='[2]Lista preguntas'!$K$7,'[2]Lista preguntas'!$L$7,O31='[2]Lista preguntas'!$K$8,'[2]Lista preguntas'!$L$8,'[2]Cuestionario Norma Alto Impacto'!O31='[2]Lista preguntas'!$K$9,'[2]Lista preguntas'!$L$9)</f>
        <v>#N/A</v>
      </c>
      <c r="Q31" s="109"/>
      <c r="R31" s="108" t="e">
        <f>+_xlfn.IFS(Q31='[2]Lista preguntas'!$K$3,'[2]Lista preguntas'!$L$3,'[2]Cuestionario Norma Alto Impacto'!Q31='[2]Lista preguntas'!$K$4,'[2]Lista preguntas'!$L$4,'[2]Cuestionario Norma Alto Impacto'!Q31='[2]Lista preguntas'!$K$5,'[2]Lista preguntas'!$L$5,'[2]Cuestionario Norma Alto Impacto'!Q31='[2]Lista preguntas'!$K$6,'[2]Lista preguntas'!$L$6,'[2]Cuestionario Norma Alto Impacto'!Q31='[2]Lista preguntas'!$K$7,'[2]Lista preguntas'!$L$7,Q31='[2]Lista preguntas'!$K$8,'[2]Lista preguntas'!$L$8,'[2]Cuestionario Norma Alto Impacto'!Q31='[2]Lista preguntas'!$K$9,'[2]Lista preguntas'!$L$9)</f>
        <v>#N/A</v>
      </c>
      <c r="S31" s="110"/>
      <c r="T31" s="108" t="e">
        <f>+_xlfn.IFS(S31='[2]Lista preguntas'!$M$3,'[2]Lista preguntas'!$N$3,'[2]Cuestionario Norma Alto Impacto'!S31='[2]Lista preguntas'!$M$4,'[2]Lista preguntas'!$N$4,'[2]Cuestionario Norma Alto Impacto'!S31='[2]Lista preguntas'!$M$5,'[2]Lista preguntas'!$N$5,'[2]Cuestionario Norma Alto Impacto'!S31='[2]Lista preguntas'!$M$6,'[2]Lista preguntas'!$N$6,'[2]Cuestionario Norma Alto Impacto'!S31='[2]Lista preguntas'!$M$7,'[2]Lista preguntas'!$N$7)</f>
        <v>#N/A</v>
      </c>
      <c r="U31" s="110"/>
      <c r="V31" s="108" t="e">
        <f>+_xlfn.IFS(U31='[2]Lista preguntas'!$M$3,'[2]Lista preguntas'!$N$3,'[2]Cuestionario Norma Alto Impacto'!U31='[2]Lista preguntas'!$M$4,'[2]Lista preguntas'!$N$4,'[2]Cuestionario Norma Alto Impacto'!U31='[2]Lista preguntas'!$M$5,'[2]Lista preguntas'!$N$5,'[2]Cuestionario Norma Alto Impacto'!U31='[2]Lista preguntas'!$M$6,'[2]Lista preguntas'!$N$6,'[2]Cuestionario Norma Alto Impacto'!U31='[2]Lista preguntas'!$M$7,'[2]Lista preguntas'!$N$7)</f>
        <v>#N/A</v>
      </c>
      <c r="W31" s="110"/>
      <c r="X31" s="110" t="e">
        <f>+_xlfn.IFS(W31='[2]Lista preguntas'!$O$3,'[2]Lista preguntas'!$P$3,'[2]Cuestionario Norma Alto Impacto'!W31='[2]Lista preguntas'!$O$4,'[2]Lista preguntas'!$P$4)</f>
        <v>#N/A</v>
      </c>
      <c r="Y31" s="111" t="e">
        <f t="shared" si="0"/>
        <v>#N/A</v>
      </c>
    </row>
    <row r="32" spans="2:25">
      <c r="B32" s="108"/>
      <c r="C32" s="109"/>
      <c r="D32" s="108" t="e">
        <f>+_xlfn.IFS(C32='[2]Lista preguntas'!$A$3,'[2]Lista preguntas'!$B$3,'[2]Cuestionario Norma Alto Impacto'!C32='[2]Lista preguntas'!$A$4,'[2]Lista preguntas'!$B$4,'[2]Cuestionario Norma Alto Impacto'!C32='[2]Lista preguntas'!$A$5,'[2]Lista preguntas'!$B$5,'[2]Cuestionario Norma Alto Impacto'!C32='[2]Lista preguntas'!$A$6,'[2]Lista preguntas'!$B$6,'[2]Cuestionario Norma Alto Impacto'!C32='[2]Lista preguntas'!$A$7,'[2]Lista preguntas'!$B$7)</f>
        <v>#N/A</v>
      </c>
      <c r="E32" s="109"/>
      <c r="F32" s="108" t="e">
        <f>+_xlfn.IFS(E32='[2]Lista preguntas'!$C$3,'[2]Lista preguntas'!$D$3,'[2]Cuestionario Norma Alto Impacto'!E32='[2]Lista preguntas'!$C$4,'[2]Lista preguntas'!$D$4,'[2]Cuestionario Norma Alto Impacto'!E32='[2]Lista preguntas'!$C$5,'[2]Lista preguntas'!$D$5,'[2]Cuestionario Norma Alto Impacto'!E32='[2]Lista preguntas'!$C$6,'[2]Lista preguntas'!$D$6,'[2]Cuestionario Norma Alto Impacto'!E32='[2]Lista preguntas'!$C$7,'[2]Lista preguntas'!$D$7,E32='[2]Lista preguntas'!$C$8,'[2]Lista preguntas'!$D$8,'[2]Cuestionario Norma Alto Impacto'!E32='[2]Lista preguntas'!$C$9,'[2]Lista preguntas'!$D$9)</f>
        <v>#N/A</v>
      </c>
      <c r="G32" s="109"/>
      <c r="H32" s="108" t="e">
        <f>+_xlfn.IFS(G32='[2]Lista preguntas'!$C$3,'[2]Lista preguntas'!$D$3,'[2]Cuestionario Norma Alto Impacto'!G32='[2]Lista preguntas'!$C$4,'[2]Lista preguntas'!$D$4,'[2]Cuestionario Norma Alto Impacto'!G32='[2]Lista preguntas'!$C$5,'[2]Lista preguntas'!$D$5,'[2]Cuestionario Norma Alto Impacto'!G32='[2]Lista preguntas'!$C$6,'[2]Lista preguntas'!$D$6,'[2]Cuestionario Norma Alto Impacto'!G32='[2]Lista preguntas'!$C$7,'[2]Lista preguntas'!$D$7,G32='[2]Lista preguntas'!$C$8,'[2]Lista preguntas'!$D$8,'[2]Cuestionario Norma Alto Impacto'!G32='[2]Lista preguntas'!$C$9,'[2]Lista preguntas'!$D$9)</f>
        <v>#N/A</v>
      </c>
      <c r="I32" s="110"/>
      <c r="J32" s="108" t="e">
        <f>+_xlfn.IFS(I32='[2]Lista preguntas'!$E$3,'[2]Lista preguntas'!$F$3,'[2]Cuestionario Norma Alto Impacto'!I32='[2]Lista preguntas'!$E$4,'[2]Lista preguntas'!$F$4,'[2]Cuestionario Norma Alto Impacto'!I32='[2]Lista preguntas'!$E$5,'[2]Lista preguntas'!$F$5,'[2]Cuestionario Norma Alto Impacto'!I32='[2]Lista preguntas'!$E$6,'[2]Lista preguntas'!$F$6,'[2]Cuestionario Norma Alto Impacto'!I32='[2]Lista preguntas'!$E$7,'[2]Lista preguntas'!$F$7,I32='[2]Lista preguntas'!$E$8,'[2]Lista preguntas'!$F$8,'[2]Cuestionario Norma Alto Impacto'!I32='[2]Lista preguntas'!$E$9,'[2]Lista preguntas'!$F$9,'[2]Cuestionario Norma Alto Impacto'!I32='[2]Lista preguntas'!$E$10,'[2]Lista preguntas'!$F$10,'[2]Cuestionario Norma Alto Impacto'!I32='[2]Lista preguntas'!$E$11,'[2]Lista preguntas'!$F$11,'[2]Cuestionario Norma Alto Impacto'!I32='[2]Lista preguntas'!$E$12,'[2]Lista preguntas'!$F$12,'[2]Cuestionario Norma Alto Impacto'!I32='[2]Lista preguntas'!$E$13,'[2]Lista preguntas'!$F$13)</f>
        <v>#N/A</v>
      </c>
      <c r="K32" s="109"/>
      <c r="L32" s="108" t="e">
        <f>+_xlfn.IFS(K32='[2]Lista preguntas'!$G$3,'[2]Lista preguntas'!$H$3,'[2]Cuestionario Norma Alto Impacto'!K32='[2]Lista preguntas'!$G$4,'[2]Lista preguntas'!$H$4,'[2]Cuestionario Norma Alto Impacto'!K32='[2]Lista preguntas'!$G$5,'[2]Lista preguntas'!$H$5,'[2]Cuestionario Norma Alto Impacto'!K32='[2]Lista preguntas'!$G$6,'[2]Lista preguntas'!$H$6,'[2]Cuestionario Norma Alto Impacto'!K32='[2]Lista preguntas'!$G$7,'[2]Lista preguntas'!$H$7)</f>
        <v>#N/A</v>
      </c>
      <c r="M32" s="110"/>
      <c r="N32" s="108" t="e">
        <f>+_xlfn.IFS(M32='[2]Lista preguntas'!$I$3,'[2]Lista preguntas'!$J$3,'[2]Cuestionario Norma Alto Impacto'!M32='[2]Lista preguntas'!$I$4,'[2]Lista preguntas'!$J$4,'[2]Cuestionario Norma Alto Impacto'!M32='[2]Lista preguntas'!$I$5,'[2]Lista preguntas'!$J$5,'[2]Cuestionario Norma Alto Impacto'!M32='[2]Lista preguntas'!$I$6,'[2]Lista preguntas'!$J$6,'[2]Cuestionario Norma Alto Impacto'!M32='[2]Lista preguntas'!$I$7,'[2]Lista preguntas'!$J$7,M32='[2]Lista preguntas'!$I$8,'[2]Lista preguntas'!$J$8,'[2]Cuestionario Norma Alto Impacto'!M32='[2]Lista preguntas'!$I$9,'[2]Lista preguntas'!$J$9,'[2]Cuestionario Norma Alto Impacto'!M32='[2]Lista preguntas'!$I$10,'[2]Lista preguntas'!$J$10,'[2]Cuestionario Norma Alto Impacto'!M32='[2]Lista preguntas'!$I$11,'[2]Lista preguntas'!$J$11,'[2]Cuestionario Norma Alto Impacto'!M32='[2]Lista preguntas'!$I$12,'[2]Lista preguntas'!$J$12,'[2]Cuestionario Norma Alto Impacto'!M32='[2]Lista preguntas'!$I$13,'[2]Lista preguntas'!$J$13)</f>
        <v>#N/A</v>
      </c>
      <c r="O32" s="109"/>
      <c r="P32" s="108" t="e">
        <f>+_xlfn.IFS(O32='[2]Lista preguntas'!$K$3,'[2]Lista preguntas'!$L$3,'[2]Cuestionario Norma Alto Impacto'!O32='[2]Lista preguntas'!$K$4,'[2]Lista preguntas'!$L$4,'[2]Cuestionario Norma Alto Impacto'!O32='[2]Lista preguntas'!$K$5,'[2]Lista preguntas'!$L$5,'[2]Cuestionario Norma Alto Impacto'!O32='[2]Lista preguntas'!$K$6,'[2]Lista preguntas'!$L$6,'[2]Cuestionario Norma Alto Impacto'!O32='[2]Lista preguntas'!$K$7,'[2]Lista preguntas'!$L$7,O32='[2]Lista preguntas'!$K$8,'[2]Lista preguntas'!$L$8,'[2]Cuestionario Norma Alto Impacto'!O32='[2]Lista preguntas'!$K$9,'[2]Lista preguntas'!$L$9)</f>
        <v>#N/A</v>
      </c>
      <c r="Q32" s="109"/>
      <c r="R32" s="108" t="e">
        <f>+_xlfn.IFS(Q32='[2]Lista preguntas'!$K$3,'[2]Lista preguntas'!$L$3,'[2]Cuestionario Norma Alto Impacto'!Q32='[2]Lista preguntas'!$K$4,'[2]Lista preguntas'!$L$4,'[2]Cuestionario Norma Alto Impacto'!Q32='[2]Lista preguntas'!$K$5,'[2]Lista preguntas'!$L$5,'[2]Cuestionario Norma Alto Impacto'!Q32='[2]Lista preguntas'!$K$6,'[2]Lista preguntas'!$L$6,'[2]Cuestionario Norma Alto Impacto'!Q32='[2]Lista preguntas'!$K$7,'[2]Lista preguntas'!$L$7,Q32='[2]Lista preguntas'!$K$8,'[2]Lista preguntas'!$L$8,'[2]Cuestionario Norma Alto Impacto'!Q32='[2]Lista preguntas'!$K$9,'[2]Lista preguntas'!$L$9)</f>
        <v>#N/A</v>
      </c>
      <c r="S32" s="110"/>
      <c r="T32" s="108" t="e">
        <f>+_xlfn.IFS(S32='[2]Lista preguntas'!$M$3,'[2]Lista preguntas'!$N$3,'[2]Cuestionario Norma Alto Impacto'!S32='[2]Lista preguntas'!$M$4,'[2]Lista preguntas'!$N$4,'[2]Cuestionario Norma Alto Impacto'!S32='[2]Lista preguntas'!$M$5,'[2]Lista preguntas'!$N$5,'[2]Cuestionario Norma Alto Impacto'!S32='[2]Lista preguntas'!$M$6,'[2]Lista preguntas'!$N$6,'[2]Cuestionario Norma Alto Impacto'!S32='[2]Lista preguntas'!$M$7,'[2]Lista preguntas'!$N$7)</f>
        <v>#N/A</v>
      </c>
      <c r="U32" s="110"/>
      <c r="V32" s="108" t="e">
        <f>+_xlfn.IFS(U32='[2]Lista preguntas'!$M$3,'[2]Lista preguntas'!$N$3,'[2]Cuestionario Norma Alto Impacto'!U32='[2]Lista preguntas'!$M$4,'[2]Lista preguntas'!$N$4,'[2]Cuestionario Norma Alto Impacto'!U32='[2]Lista preguntas'!$M$5,'[2]Lista preguntas'!$N$5,'[2]Cuestionario Norma Alto Impacto'!U32='[2]Lista preguntas'!$M$6,'[2]Lista preguntas'!$N$6,'[2]Cuestionario Norma Alto Impacto'!U32='[2]Lista preguntas'!$M$7,'[2]Lista preguntas'!$N$7)</f>
        <v>#N/A</v>
      </c>
      <c r="W32" s="110"/>
      <c r="X32" s="110" t="e">
        <f>+_xlfn.IFS(W32='[2]Lista preguntas'!$O$3,'[2]Lista preguntas'!$P$3,'[2]Cuestionario Norma Alto Impacto'!W32='[2]Lista preguntas'!$O$4,'[2]Lista preguntas'!$P$4)</f>
        <v>#N/A</v>
      </c>
      <c r="Y32" s="111" t="e">
        <f t="shared" si="0"/>
        <v>#N/A</v>
      </c>
    </row>
    <row r="33" spans="2:25">
      <c r="B33" s="108"/>
      <c r="C33" s="109"/>
      <c r="D33" s="108" t="e">
        <f>+_xlfn.IFS(C33='[2]Lista preguntas'!$A$3,'[2]Lista preguntas'!$B$3,'[2]Cuestionario Norma Alto Impacto'!C33='[2]Lista preguntas'!$A$4,'[2]Lista preguntas'!$B$4,'[2]Cuestionario Norma Alto Impacto'!C33='[2]Lista preguntas'!$A$5,'[2]Lista preguntas'!$B$5,'[2]Cuestionario Norma Alto Impacto'!C33='[2]Lista preguntas'!$A$6,'[2]Lista preguntas'!$B$6,'[2]Cuestionario Norma Alto Impacto'!C33='[2]Lista preguntas'!$A$7,'[2]Lista preguntas'!$B$7)</f>
        <v>#N/A</v>
      </c>
      <c r="E33" s="109"/>
      <c r="F33" s="108" t="e">
        <f>+_xlfn.IFS(E33='[2]Lista preguntas'!$C$3,'[2]Lista preguntas'!$D$3,'[2]Cuestionario Norma Alto Impacto'!E33='[2]Lista preguntas'!$C$4,'[2]Lista preguntas'!$D$4,'[2]Cuestionario Norma Alto Impacto'!E33='[2]Lista preguntas'!$C$5,'[2]Lista preguntas'!$D$5,'[2]Cuestionario Norma Alto Impacto'!E33='[2]Lista preguntas'!$C$6,'[2]Lista preguntas'!$D$6,'[2]Cuestionario Norma Alto Impacto'!E33='[2]Lista preguntas'!$C$7,'[2]Lista preguntas'!$D$7,E33='[2]Lista preguntas'!$C$8,'[2]Lista preguntas'!$D$8,'[2]Cuestionario Norma Alto Impacto'!E33='[2]Lista preguntas'!$C$9,'[2]Lista preguntas'!$D$9)</f>
        <v>#N/A</v>
      </c>
      <c r="G33" s="109"/>
      <c r="H33" s="108" t="e">
        <f>+_xlfn.IFS(G33='[2]Lista preguntas'!$C$3,'[2]Lista preguntas'!$D$3,'[2]Cuestionario Norma Alto Impacto'!G33='[2]Lista preguntas'!$C$4,'[2]Lista preguntas'!$D$4,'[2]Cuestionario Norma Alto Impacto'!G33='[2]Lista preguntas'!$C$5,'[2]Lista preguntas'!$D$5,'[2]Cuestionario Norma Alto Impacto'!G33='[2]Lista preguntas'!$C$6,'[2]Lista preguntas'!$D$6,'[2]Cuestionario Norma Alto Impacto'!G33='[2]Lista preguntas'!$C$7,'[2]Lista preguntas'!$D$7,G33='[2]Lista preguntas'!$C$8,'[2]Lista preguntas'!$D$8,'[2]Cuestionario Norma Alto Impacto'!G33='[2]Lista preguntas'!$C$9,'[2]Lista preguntas'!$D$9)</f>
        <v>#N/A</v>
      </c>
      <c r="I33" s="110"/>
      <c r="J33" s="108" t="e">
        <f>+_xlfn.IFS(I33='[2]Lista preguntas'!$E$3,'[2]Lista preguntas'!$F$3,'[2]Cuestionario Norma Alto Impacto'!I33='[2]Lista preguntas'!$E$4,'[2]Lista preguntas'!$F$4,'[2]Cuestionario Norma Alto Impacto'!I33='[2]Lista preguntas'!$E$5,'[2]Lista preguntas'!$F$5,'[2]Cuestionario Norma Alto Impacto'!I33='[2]Lista preguntas'!$E$6,'[2]Lista preguntas'!$F$6,'[2]Cuestionario Norma Alto Impacto'!I33='[2]Lista preguntas'!$E$7,'[2]Lista preguntas'!$F$7,I33='[2]Lista preguntas'!$E$8,'[2]Lista preguntas'!$F$8,'[2]Cuestionario Norma Alto Impacto'!I33='[2]Lista preguntas'!$E$9,'[2]Lista preguntas'!$F$9,'[2]Cuestionario Norma Alto Impacto'!I33='[2]Lista preguntas'!$E$10,'[2]Lista preguntas'!$F$10,'[2]Cuestionario Norma Alto Impacto'!I33='[2]Lista preguntas'!$E$11,'[2]Lista preguntas'!$F$11,'[2]Cuestionario Norma Alto Impacto'!I33='[2]Lista preguntas'!$E$12,'[2]Lista preguntas'!$F$12,'[2]Cuestionario Norma Alto Impacto'!I33='[2]Lista preguntas'!$E$13,'[2]Lista preguntas'!$F$13)</f>
        <v>#N/A</v>
      </c>
      <c r="K33" s="109"/>
      <c r="L33" s="108" t="e">
        <f>+_xlfn.IFS(K33='[2]Lista preguntas'!$G$3,'[2]Lista preguntas'!$H$3,'[2]Cuestionario Norma Alto Impacto'!K33='[2]Lista preguntas'!$G$4,'[2]Lista preguntas'!$H$4,'[2]Cuestionario Norma Alto Impacto'!K33='[2]Lista preguntas'!$G$5,'[2]Lista preguntas'!$H$5,'[2]Cuestionario Norma Alto Impacto'!K33='[2]Lista preguntas'!$G$6,'[2]Lista preguntas'!$H$6,'[2]Cuestionario Norma Alto Impacto'!K33='[2]Lista preguntas'!$G$7,'[2]Lista preguntas'!$H$7)</f>
        <v>#N/A</v>
      </c>
      <c r="M33" s="110"/>
      <c r="N33" s="108" t="e">
        <f>+_xlfn.IFS(M33='[2]Lista preguntas'!$I$3,'[2]Lista preguntas'!$J$3,'[2]Cuestionario Norma Alto Impacto'!M33='[2]Lista preguntas'!$I$4,'[2]Lista preguntas'!$J$4,'[2]Cuestionario Norma Alto Impacto'!M33='[2]Lista preguntas'!$I$5,'[2]Lista preguntas'!$J$5,'[2]Cuestionario Norma Alto Impacto'!M33='[2]Lista preguntas'!$I$6,'[2]Lista preguntas'!$J$6,'[2]Cuestionario Norma Alto Impacto'!M33='[2]Lista preguntas'!$I$7,'[2]Lista preguntas'!$J$7,M33='[2]Lista preguntas'!$I$8,'[2]Lista preguntas'!$J$8,'[2]Cuestionario Norma Alto Impacto'!M33='[2]Lista preguntas'!$I$9,'[2]Lista preguntas'!$J$9,'[2]Cuestionario Norma Alto Impacto'!M33='[2]Lista preguntas'!$I$10,'[2]Lista preguntas'!$J$10,'[2]Cuestionario Norma Alto Impacto'!M33='[2]Lista preguntas'!$I$11,'[2]Lista preguntas'!$J$11,'[2]Cuestionario Norma Alto Impacto'!M33='[2]Lista preguntas'!$I$12,'[2]Lista preguntas'!$J$12,'[2]Cuestionario Norma Alto Impacto'!M33='[2]Lista preguntas'!$I$13,'[2]Lista preguntas'!$J$13)</f>
        <v>#N/A</v>
      </c>
      <c r="O33" s="109"/>
      <c r="P33" s="108" t="e">
        <f>+_xlfn.IFS(O33='[2]Lista preguntas'!$K$3,'[2]Lista preguntas'!$L$3,'[2]Cuestionario Norma Alto Impacto'!O33='[2]Lista preguntas'!$K$4,'[2]Lista preguntas'!$L$4,'[2]Cuestionario Norma Alto Impacto'!O33='[2]Lista preguntas'!$K$5,'[2]Lista preguntas'!$L$5,'[2]Cuestionario Norma Alto Impacto'!O33='[2]Lista preguntas'!$K$6,'[2]Lista preguntas'!$L$6,'[2]Cuestionario Norma Alto Impacto'!O33='[2]Lista preguntas'!$K$7,'[2]Lista preguntas'!$L$7,O33='[2]Lista preguntas'!$K$8,'[2]Lista preguntas'!$L$8,'[2]Cuestionario Norma Alto Impacto'!O33='[2]Lista preguntas'!$K$9,'[2]Lista preguntas'!$L$9)</f>
        <v>#N/A</v>
      </c>
      <c r="Q33" s="109"/>
      <c r="R33" s="108" t="e">
        <f>+_xlfn.IFS(Q33='[2]Lista preguntas'!$K$3,'[2]Lista preguntas'!$L$3,'[2]Cuestionario Norma Alto Impacto'!Q33='[2]Lista preguntas'!$K$4,'[2]Lista preguntas'!$L$4,'[2]Cuestionario Norma Alto Impacto'!Q33='[2]Lista preguntas'!$K$5,'[2]Lista preguntas'!$L$5,'[2]Cuestionario Norma Alto Impacto'!Q33='[2]Lista preguntas'!$K$6,'[2]Lista preguntas'!$L$6,'[2]Cuestionario Norma Alto Impacto'!Q33='[2]Lista preguntas'!$K$7,'[2]Lista preguntas'!$L$7,Q33='[2]Lista preguntas'!$K$8,'[2]Lista preguntas'!$L$8,'[2]Cuestionario Norma Alto Impacto'!Q33='[2]Lista preguntas'!$K$9,'[2]Lista preguntas'!$L$9)</f>
        <v>#N/A</v>
      </c>
      <c r="S33" s="110"/>
      <c r="T33" s="108" t="e">
        <f>+_xlfn.IFS(S33='[2]Lista preguntas'!$M$3,'[2]Lista preguntas'!$N$3,'[2]Cuestionario Norma Alto Impacto'!S33='[2]Lista preguntas'!$M$4,'[2]Lista preguntas'!$N$4,'[2]Cuestionario Norma Alto Impacto'!S33='[2]Lista preguntas'!$M$5,'[2]Lista preguntas'!$N$5,'[2]Cuestionario Norma Alto Impacto'!S33='[2]Lista preguntas'!$M$6,'[2]Lista preguntas'!$N$6,'[2]Cuestionario Norma Alto Impacto'!S33='[2]Lista preguntas'!$M$7,'[2]Lista preguntas'!$N$7)</f>
        <v>#N/A</v>
      </c>
      <c r="U33" s="110"/>
      <c r="V33" s="108" t="e">
        <f>+_xlfn.IFS(U33='[2]Lista preguntas'!$M$3,'[2]Lista preguntas'!$N$3,'[2]Cuestionario Norma Alto Impacto'!U33='[2]Lista preguntas'!$M$4,'[2]Lista preguntas'!$N$4,'[2]Cuestionario Norma Alto Impacto'!U33='[2]Lista preguntas'!$M$5,'[2]Lista preguntas'!$N$5,'[2]Cuestionario Norma Alto Impacto'!U33='[2]Lista preguntas'!$M$6,'[2]Lista preguntas'!$N$6,'[2]Cuestionario Norma Alto Impacto'!U33='[2]Lista preguntas'!$M$7,'[2]Lista preguntas'!$N$7)</f>
        <v>#N/A</v>
      </c>
      <c r="W33" s="110"/>
      <c r="X33" s="110" t="e">
        <f>+_xlfn.IFS(W33='[2]Lista preguntas'!$O$3,'[2]Lista preguntas'!$P$3,'[2]Cuestionario Norma Alto Impacto'!W33='[2]Lista preguntas'!$O$4,'[2]Lista preguntas'!$P$4)</f>
        <v>#N/A</v>
      </c>
      <c r="Y33" s="111" t="e">
        <f t="shared" si="0"/>
        <v>#N/A</v>
      </c>
    </row>
    <row r="34" spans="2:25">
      <c r="B34" s="108"/>
      <c r="C34" s="109"/>
      <c r="D34" s="108" t="e">
        <f>+_xlfn.IFS(C34='[2]Lista preguntas'!$A$3,'[2]Lista preguntas'!$B$3,'[2]Cuestionario Norma Alto Impacto'!C34='[2]Lista preguntas'!$A$4,'[2]Lista preguntas'!$B$4,'[2]Cuestionario Norma Alto Impacto'!C34='[2]Lista preguntas'!$A$5,'[2]Lista preguntas'!$B$5,'[2]Cuestionario Norma Alto Impacto'!C34='[2]Lista preguntas'!$A$6,'[2]Lista preguntas'!$B$6,'[2]Cuestionario Norma Alto Impacto'!C34='[2]Lista preguntas'!$A$7,'[2]Lista preguntas'!$B$7)</f>
        <v>#N/A</v>
      </c>
      <c r="E34" s="109"/>
      <c r="F34" s="108" t="e">
        <f>+_xlfn.IFS(E34='[2]Lista preguntas'!$C$3,'[2]Lista preguntas'!$D$3,'[2]Cuestionario Norma Alto Impacto'!E34='[2]Lista preguntas'!$C$4,'[2]Lista preguntas'!$D$4,'[2]Cuestionario Norma Alto Impacto'!E34='[2]Lista preguntas'!$C$5,'[2]Lista preguntas'!$D$5,'[2]Cuestionario Norma Alto Impacto'!E34='[2]Lista preguntas'!$C$6,'[2]Lista preguntas'!$D$6,'[2]Cuestionario Norma Alto Impacto'!E34='[2]Lista preguntas'!$C$7,'[2]Lista preguntas'!$D$7,E34='[2]Lista preguntas'!$C$8,'[2]Lista preguntas'!$D$8,'[2]Cuestionario Norma Alto Impacto'!E34='[2]Lista preguntas'!$C$9,'[2]Lista preguntas'!$D$9)</f>
        <v>#N/A</v>
      </c>
      <c r="G34" s="109"/>
      <c r="H34" s="108" t="e">
        <f>+_xlfn.IFS(G34='[2]Lista preguntas'!$C$3,'[2]Lista preguntas'!$D$3,'[2]Cuestionario Norma Alto Impacto'!G34='[2]Lista preguntas'!$C$4,'[2]Lista preguntas'!$D$4,'[2]Cuestionario Norma Alto Impacto'!G34='[2]Lista preguntas'!$C$5,'[2]Lista preguntas'!$D$5,'[2]Cuestionario Norma Alto Impacto'!G34='[2]Lista preguntas'!$C$6,'[2]Lista preguntas'!$D$6,'[2]Cuestionario Norma Alto Impacto'!G34='[2]Lista preguntas'!$C$7,'[2]Lista preguntas'!$D$7,G34='[2]Lista preguntas'!$C$8,'[2]Lista preguntas'!$D$8,'[2]Cuestionario Norma Alto Impacto'!G34='[2]Lista preguntas'!$C$9,'[2]Lista preguntas'!$D$9)</f>
        <v>#N/A</v>
      </c>
      <c r="I34" s="110"/>
      <c r="J34" s="108" t="e">
        <f>+_xlfn.IFS(I34='[2]Lista preguntas'!$E$3,'[2]Lista preguntas'!$F$3,'[2]Cuestionario Norma Alto Impacto'!I34='[2]Lista preguntas'!$E$4,'[2]Lista preguntas'!$F$4,'[2]Cuestionario Norma Alto Impacto'!I34='[2]Lista preguntas'!$E$5,'[2]Lista preguntas'!$F$5,'[2]Cuestionario Norma Alto Impacto'!I34='[2]Lista preguntas'!$E$6,'[2]Lista preguntas'!$F$6,'[2]Cuestionario Norma Alto Impacto'!I34='[2]Lista preguntas'!$E$7,'[2]Lista preguntas'!$F$7,I34='[2]Lista preguntas'!$E$8,'[2]Lista preguntas'!$F$8,'[2]Cuestionario Norma Alto Impacto'!I34='[2]Lista preguntas'!$E$9,'[2]Lista preguntas'!$F$9,'[2]Cuestionario Norma Alto Impacto'!I34='[2]Lista preguntas'!$E$10,'[2]Lista preguntas'!$F$10,'[2]Cuestionario Norma Alto Impacto'!I34='[2]Lista preguntas'!$E$11,'[2]Lista preguntas'!$F$11,'[2]Cuestionario Norma Alto Impacto'!I34='[2]Lista preguntas'!$E$12,'[2]Lista preguntas'!$F$12,'[2]Cuestionario Norma Alto Impacto'!I34='[2]Lista preguntas'!$E$13,'[2]Lista preguntas'!$F$13)</f>
        <v>#N/A</v>
      </c>
      <c r="K34" s="109"/>
      <c r="L34" s="108" t="e">
        <f>+_xlfn.IFS(K34='[2]Lista preguntas'!$G$3,'[2]Lista preguntas'!$H$3,'[2]Cuestionario Norma Alto Impacto'!K34='[2]Lista preguntas'!$G$4,'[2]Lista preguntas'!$H$4,'[2]Cuestionario Norma Alto Impacto'!K34='[2]Lista preguntas'!$G$5,'[2]Lista preguntas'!$H$5,'[2]Cuestionario Norma Alto Impacto'!K34='[2]Lista preguntas'!$G$6,'[2]Lista preguntas'!$H$6,'[2]Cuestionario Norma Alto Impacto'!K34='[2]Lista preguntas'!$G$7,'[2]Lista preguntas'!$H$7)</f>
        <v>#N/A</v>
      </c>
      <c r="M34" s="110"/>
      <c r="N34" s="108" t="e">
        <f>+_xlfn.IFS(M34='[2]Lista preguntas'!$I$3,'[2]Lista preguntas'!$J$3,'[2]Cuestionario Norma Alto Impacto'!M34='[2]Lista preguntas'!$I$4,'[2]Lista preguntas'!$J$4,'[2]Cuestionario Norma Alto Impacto'!M34='[2]Lista preguntas'!$I$5,'[2]Lista preguntas'!$J$5,'[2]Cuestionario Norma Alto Impacto'!M34='[2]Lista preguntas'!$I$6,'[2]Lista preguntas'!$J$6,'[2]Cuestionario Norma Alto Impacto'!M34='[2]Lista preguntas'!$I$7,'[2]Lista preguntas'!$J$7,M34='[2]Lista preguntas'!$I$8,'[2]Lista preguntas'!$J$8,'[2]Cuestionario Norma Alto Impacto'!M34='[2]Lista preguntas'!$I$9,'[2]Lista preguntas'!$J$9,'[2]Cuestionario Norma Alto Impacto'!M34='[2]Lista preguntas'!$I$10,'[2]Lista preguntas'!$J$10,'[2]Cuestionario Norma Alto Impacto'!M34='[2]Lista preguntas'!$I$11,'[2]Lista preguntas'!$J$11,'[2]Cuestionario Norma Alto Impacto'!M34='[2]Lista preguntas'!$I$12,'[2]Lista preguntas'!$J$12,'[2]Cuestionario Norma Alto Impacto'!M34='[2]Lista preguntas'!$I$13,'[2]Lista preguntas'!$J$13)</f>
        <v>#N/A</v>
      </c>
      <c r="O34" s="109"/>
      <c r="P34" s="108" t="e">
        <f>+_xlfn.IFS(O34='[2]Lista preguntas'!$K$3,'[2]Lista preguntas'!$L$3,'[2]Cuestionario Norma Alto Impacto'!O34='[2]Lista preguntas'!$K$4,'[2]Lista preguntas'!$L$4,'[2]Cuestionario Norma Alto Impacto'!O34='[2]Lista preguntas'!$K$5,'[2]Lista preguntas'!$L$5,'[2]Cuestionario Norma Alto Impacto'!O34='[2]Lista preguntas'!$K$6,'[2]Lista preguntas'!$L$6,'[2]Cuestionario Norma Alto Impacto'!O34='[2]Lista preguntas'!$K$7,'[2]Lista preguntas'!$L$7,O34='[2]Lista preguntas'!$K$8,'[2]Lista preguntas'!$L$8,'[2]Cuestionario Norma Alto Impacto'!O34='[2]Lista preguntas'!$K$9,'[2]Lista preguntas'!$L$9)</f>
        <v>#N/A</v>
      </c>
      <c r="Q34" s="109"/>
      <c r="R34" s="108" t="e">
        <f>+_xlfn.IFS(Q34='[2]Lista preguntas'!$K$3,'[2]Lista preguntas'!$L$3,'[2]Cuestionario Norma Alto Impacto'!Q34='[2]Lista preguntas'!$K$4,'[2]Lista preguntas'!$L$4,'[2]Cuestionario Norma Alto Impacto'!Q34='[2]Lista preguntas'!$K$5,'[2]Lista preguntas'!$L$5,'[2]Cuestionario Norma Alto Impacto'!Q34='[2]Lista preguntas'!$K$6,'[2]Lista preguntas'!$L$6,'[2]Cuestionario Norma Alto Impacto'!Q34='[2]Lista preguntas'!$K$7,'[2]Lista preguntas'!$L$7,Q34='[2]Lista preguntas'!$K$8,'[2]Lista preguntas'!$L$8,'[2]Cuestionario Norma Alto Impacto'!Q34='[2]Lista preguntas'!$K$9,'[2]Lista preguntas'!$L$9)</f>
        <v>#N/A</v>
      </c>
      <c r="S34" s="110"/>
      <c r="T34" s="108" t="e">
        <f>+_xlfn.IFS(S34='[2]Lista preguntas'!$M$3,'[2]Lista preguntas'!$N$3,'[2]Cuestionario Norma Alto Impacto'!S34='[2]Lista preguntas'!$M$4,'[2]Lista preguntas'!$N$4,'[2]Cuestionario Norma Alto Impacto'!S34='[2]Lista preguntas'!$M$5,'[2]Lista preguntas'!$N$5,'[2]Cuestionario Norma Alto Impacto'!S34='[2]Lista preguntas'!$M$6,'[2]Lista preguntas'!$N$6,'[2]Cuestionario Norma Alto Impacto'!S34='[2]Lista preguntas'!$M$7,'[2]Lista preguntas'!$N$7)</f>
        <v>#N/A</v>
      </c>
      <c r="U34" s="110"/>
      <c r="V34" s="108" t="e">
        <f>+_xlfn.IFS(U34='[2]Lista preguntas'!$M$3,'[2]Lista preguntas'!$N$3,'[2]Cuestionario Norma Alto Impacto'!U34='[2]Lista preguntas'!$M$4,'[2]Lista preguntas'!$N$4,'[2]Cuestionario Norma Alto Impacto'!U34='[2]Lista preguntas'!$M$5,'[2]Lista preguntas'!$N$5,'[2]Cuestionario Norma Alto Impacto'!U34='[2]Lista preguntas'!$M$6,'[2]Lista preguntas'!$N$6,'[2]Cuestionario Norma Alto Impacto'!U34='[2]Lista preguntas'!$M$7,'[2]Lista preguntas'!$N$7)</f>
        <v>#N/A</v>
      </c>
      <c r="W34" s="110"/>
      <c r="X34" s="110" t="e">
        <f>+_xlfn.IFS(W34='[2]Lista preguntas'!$O$3,'[2]Lista preguntas'!$P$3,'[2]Cuestionario Norma Alto Impacto'!W34='[2]Lista preguntas'!$O$4,'[2]Lista preguntas'!$P$4)</f>
        <v>#N/A</v>
      </c>
      <c r="Y34" s="111" t="e">
        <f t="shared" si="0"/>
        <v>#N/A</v>
      </c>
    </row>
    <row r="35" spans="2:25">
      <c r="B35" s="108"/>
      <c r="C35" s="109"/>
      <c r="D35" s="108" t="e">
        <f>+_xlfn.IFS(C35='[2]Lista preguntas'!$A$3,'[2]Lista preguntas'!$B$3,'[2]Cuestionario Norma Alto Impacto'!C35='[2]Lista preguntas'!$A$4,'[2]Lista preguntas'!$B$4,'[2]Cuestionario Norma Alto Impacto'!C35='[2]Lista preguntas'!$A$5,'[2]Lista preguntas'!$B$5,'[2]Cuestionario Norma Alto Impacto'!C35='[2]Lista preguntas'!$A$6,'[2]Lista preguntas'!$B$6,'[2]Cuestionario Norma Alto Impacto'!C35='[2]Lista preguntas'!$A$7,'[2]Lista preguntas'!$B$7)</f>
        <v>#N/A</v>
      </c>
      <c r="E35" s="109"/>
      <c r="F35" s="108" t="e">
        <f>+_xlfn.IFS(E35='[2]Lista preguntas'!$C$3,'[2]Lista preguntas'!$D$3,'[2]Cuestionario Norma Alto Impacto'!E35='[2]Lista preguntas'!$C$4,'[2]Lista preguntas'!$D$4,'[2]Cuestionario Norma Alto Impacto'!E35='[2]Lista preguntas'!$C$5,'[2]Lista preguntas'!$D$5,'[2]Cuestionario Norma Alto Impacto'!E35='[2]Lista preguntas'!$C$6,'[2]Lista preguntas'!$D$6,'[2]Cuestionario Norma Alto Impacto'!E35='[2]Lista preguntas'!$C$7,'[2]Lista preguntas'!$D$7,E35='[2]Lista preguntas'!$C$8,'[2]Lista preguntas'!$D$8,'[2]Cuestionario Norma Alto Impacto'!E35='[2]Lista preguntas'!$C$9,'[2]Lista preguntas'!$D$9)</f>
        <v>#N/A</v>
      </c>
      <c r="G35" s="109"/>
      <c r="H35" s="108" t="e">
        <f>+_xlfn.IFS(G35='[2]Lista preguntas'!$C$3,'[2]Lista preguntas'!$D$3,'[2]Cuestionario Norma Alto Impacto'!G35='[2]Lista preguntas'!$C$4,'[2]Lista preguntas'!$D$4,'[2]Cuestionario Norma Alto Impacto'!G35='[2]Lista preguntas'!$C$5,'[2]Lista preguntas'!$D$5,'[2]Cuestionario Norma Alto Impacto'!G35='[2]Lista preguntas'!$C$6,'[2]Lista preguntas'!$D$6,'[2]Cuestionario Norma Alto Impacto'!G35='[2]Lista preguntas'!$C$7,'[2]Lista preguntas'!$D$7,G35='[2]Lista preguntas'!$C$8,'[2]Lista preguntas'!$D$8,'[2]Cuestionario Norma Alto Impacto'!G35='[2]Lista preguntas'!$C$9,'[2]Lista preguntas'!$D$9)</f>
        <v>#N/A</v>
      </c>
      <c r="I35" s="110"/>
      <c r="J35" s="108" t="e">
        <f>+_xlfn.IFS(I35='[2]Lista preguntas'!$E$3,'[2]Lista preguntas'!$F$3,'[2]Cuestionario Norma Alto Impacto'!I35='[2]Lista preguntas'!$E$4,'[2]Lista preguntas'!$F$4,'[2]Cuestionario Norma Alto Impacto'!I35='[2]Lista preguntas'!$E$5,'[2]Lista preguntas'!$F$5,'[2]Cuestionario Norma Alto Impacto'!I35='[2]Lista preguntas'!$E$6,'[2]Lista preguntas'!$F$6,'[2]Cuestionario Norma Alto Impacto'!I35='[2]Lista preguntas'!$E$7,'[2]Lista preguntas'!$F$7,I35='[2]Lista preguntas'!$E$8,'[2]Lista preguntas'!$F$8,'[2]Cuestionario Norma Alto Impacto'!I35='[2]Lista preguntas'!$E$9,'[2]Lista preguntas'!$F$9,'[2]Cuestionario Norma Alto Impacto'!I35='[2]Lista preguntas'!$E$10,'[2]Lista preguntas'!$F$10,'[2]Cuestionario Norma Alto Impacto'!I35='[2]Lista preguntas'!$E$11,'[2]Lista preguntas'!$F$11,'[2]Cuestionario Norma Alto Impacto'!I35='[2]Lista preguntas'!$E$12,'[2]Lista preguntas'!$F$12,'[2]Cuestionario Norma Alto Impacto'!I35='[2]Lista preguntas'!$E$13,'[2]Lista preguntas'!$F$13)</f>
        <v>#N/A</v>
      </c>
      <c r="K35" s="109"/>
      <c r="L35" s="108" t="e">
        <f>+_xlfn.IFS(K35='[2]Lista preguntas'!$G$3,'[2]Lista preguntas'!$H$3,'[2]Cuestionario Norma Alto Impacto'!K35='[2]Lista preguntas'!$G$4,'[2]Lista preguntas'!$H$4,'[2]Cuestionario Norma Alto Impacto'!K35='[2]Lista preguntas'!$G$5,'[2]Lista preguntas'!$H$5,'[2]Cuestionario Norma Alto Impacto'!K35='[2]Lista preguntas'!$G$6,'[2]Lista preguntas'!$H$6,'[2]Cuestionario Norma Alto Impacto'!K35='[2]Lista preguntas'!$G$7,'[2]Lista preguntas'!$H$7)</f>
        <v>#N/A</v>
      </c>
      <c r="M35" s="110"/>
      <c r="N35" s="108" t="e">
        <f>+_xlfn.IFS(M35='[2]Lista preguntas'!$I$3,'[2]Lista preguntas'!$J$3,'[2]Cuestionario Norma Alto Impacto'!M35='[2]Lista preguntas'!$I$4,'[2]Lista preguntas'!$J$4,'[2]Cuestionario Norma Alto Impacto'!M35='[2]Lista preguntas'!$I$5,'[2]Lista preguntas'!$J$5,'[2]Cuestionario Norma Alto Impacto'!M35='[2]Lista preguntas'!$I$6,'[2]Lista preguntas'!$J$6,'[2]Cuestionario Norma Alto Impacto'!M35='[2]Lista preguntas'!$I$7,'[2]Lista preguntas'!$J$7,M35='[2]Lista preguntas'!$I$8,'[2]Lista preguntas'!$J$8,'[2]Cuestionario Norma Alto Impacto'!M35='[2]Lista preguntas'!$I$9,'[2]Lista preguntas'!$J$9,'[2]Cuestionario Norma Alto Impacto'!M35='[2]Lista preguntas'!$I$10,'[2]Lista preguntas'!$J$10,'[2]Cuestionario Norma Alto Impacto'!M35='[2]Lista preguntas'!$I$11,'[2]Lista preguntas'!$J$11,'[2]Cuestionario Norma Alto Impacto'!M35='[2]Lista preguntas'!$I$12,'[2]Lista preguntas'!$J$12,'[2]Cuestionario Norma Alto Impacto'!M35='[2]Lista preguntas'!$I$13,'[2]Lista preguntas'!$J$13)</f>
        <v>#N/A</v>
      </c>
      <c r="O35" s="109"/>
      <c r="P35" s="108" t="e">
        <f>+_xlfn.IFS(O35='[2]Lista preguntas'!$K$3,'[2]Lista preguntas'!$L$3,'[2]Cuestionario Norma Alto Impacto'!O35='[2]Lista preguntas'!$K$4,'[2]Lista preguntas'!$L$4,'[2]Cuestionario Norma Alto Impacto'!O35='[2]Lista preguntas'!$K$5,'[2]Lista preguntas'!$L$5,'[2]Cuestionario Norma Alto Impacto'!O35='[2]Lista preguntas'!$K$6,'[2]Lista preguntas'!$L$6,'[2]Cuestionario Norma Alto Impacto'!O35='[2]Lista preguntas'!$K$7,'[2]Lista preguntas'!$L$7,O35='[2]Lista preguntas'!$K$8,'[2]Lista preguntas'!$L$8,'[2]Cuestionario Norma Alto Impacto'!O35='[2]Lista preguntas'!$K$9,'[2]Lista preguntas'!$L$9)</f>
        <v>#N/A</v>
      </c>
      <c r="Q35" s="109"/>
      <c r="R35" s="108" t="e">
        <f>+_xlfn.IFS(Q35='[2]Lista preguntas'!$K$3,'[2]Lista preguntas'!$L$3,'[2]Cuestionario Norma Alto Impacto'!Q35='[2]Lista preguntas'!$K$4,'[2]Lista preguntas'!$L$4,'[2]Cuestionario Norma Alto Impacto'!Q35='[2]Lista preguntas'!$K$5,'[2]Lista preguntas'!$L$5,'[2]Cuestionario Norma Alto Impacto'!Q35='[2]Lista preguntas'!$K$6,'[2]Lista preguntas'!$L$6,'[2]Cuestionario Norma Alto Impacto'!Q35='[2]Lista preguntas'!$K$7,'[2]Lista preguntas'!$L$7,Q35='[2]Lista preguntas'!$K$8,'[2]Lista preguntas'!$L$8,'[2]Cuestionario Norma Alto Impacto'!Q35='[2]Lista preguntas'!$K$9,'[2]Lista preguntas'!$L$9)</f>
        <v>#N/A</v>
      </c>
      <c r="S35" s="110"/>
      <c r="T35" s="108" t="e">
        <f>+_xlfn.IFS(S35='[2]Lista preguntas'!$M$3,'[2]Lista preguntas'!$N$3,'[2]Cuestionario Norma Alto Impacto'!S35='[2]Lista preguntas'!$M$4,'[2]Lista preguntas'!$N$4,'[2]Cuestionario Norma Alto Impacto'!S35='[2]Lista preguntas'!$M$5,'[2]Lista preguntas'!$N$5,'[2]Cuestionario Norma Alto Impacto'!S35='[2]Lista preguntas'!$M$6,'[2]Lista preguntas'!$N$6,'[2]Cuestionario Norma Alto Impacto'!S35='[2]Lista preguntas'!$M$7,'[2]Lista preguntas'!$N$7)</f>
        <v>#N/A</v>
      </c>
      <c r="U35" s="110"/>
      <c r="V35" s="108" t="e">
        <f>+_xlfn.IFS(U35='[2]Lista preguntas'!$M$3,'[2]Lista preguntas'!$N$3,'[2]Cuestionario Norma Alto Impacto'!U35='[2]Lista preguntas'!$M$4,'[2]Lista preguntas'!$N$4,'[2]Cuestionario Norma Alto Impacto'!U35='[2]Lista preguntas'!$M$5,'[2]Lista preguntas'!$N$5,'[2]Cuestionario Norma Alto Impacto'!U35='[2]Lista preguntas'!$M$6,'[2]Lista preguntas'!$N$6,'[2]Cuestionario Norma Alto Impacto'!U35='[2]Lista preguntas'!$M$7,'[2]Lista preguntas'!$N$7)</f>
        <v>#N/A</v>
      </c>
      <c r="W35" s="110"/>
      <c r="X35" s="110" t="e">
        <f>+_xlfn.IFS(W35='[2]Lista preguntas'!$O$3,'[2]Lista preguntas'!$P$3,'[2]Cuestionario Norma Alto Impacto'!W35='[2]Lista preguntas'!$O$4,'[2]Lista preguntas'!$P$4)</f>
        <v>#N/A</v>
      </c>
      <c r="Y35" s="111" t="e">
        <f t="shared" si="0"/>
        <v>#N/A</v>
      </c>
    </row>
    <row r="36" spans="2:25">
      <c r="B36" s="108"/>
      <c r="C36" s="109"/>
      <c r="D36" s="108" t="e">
        <f>+_xlfn.IFS(C36='[2]Lista preguntas'!$A$3,'[2]Lista preguntas'!$B$3,'[2]Cuestionario Norma Alto Impacto'!C36='[2]Lista preguntas'!$A$4,'[2]Lista preguntas'!$B$4,'[2]Cuestionario Norma Alto Impacto'!C36='[2]Lista preguntas'!$A$5,'[2]Lista preguntas'!$B$5,'[2]Cuestionario Norma Alto Impacto'!C36='[2]Lista preguntas'!$A$6,'[2]Lista preguntas'!$B$6,'[2]Cuestionario Norma Alto Impacto'!C36='[2]Lista preguntas'!$A$7,'[2]Lista preguntas'!$B$7)</f>
        <v>#N/A</v>
      </c>
      <c r="E36" s="109"/>
      <c r="F36" s="108" t="e">
        <f>+_xlfn.IFS(E36='[2]Lista preguntas'!$C$3,'[2]Lista preguntas'!$D$3,'[2]Cuestionario Norma Alto Impacto'!E36='[2]Lista preguntas'!$C$4,'[2]Lista preguntas'!$D$4,'[2]Cuestionario Norma Alto Impacto'!E36='[2]Lista preguntas'!$C$5,'[2]Lista preguntas'!$D$5,'[2]Cuestionario Norma Alto Impacto'!E36='[2]Lista preguntas'!$C$6,'[2]Lista preguntas'!$D$6,'[2]Cuestionario Norma Alto Impacto'!E36='[2]Lista preguntas'!$C$7,'[2]Lista preguntas'!$D$7,E36='[2]Lista preguntas'!$C$8,'[2]Lista preguntas'!$D$8,'[2]Cuestionario Norma Alto Impacto'!E36='[2]Lista preguntas'!$C$9,'[2]Lista preguntas'!$D$9)</f>
        <v>#N/A</v>
      </c>
      <c r="G36" s="109"/>
      <c r="H36" s="108" t="e">
        <f>+_xlfn.IFS(G36='[2]Lista preguntas'!$C$3,'[2]Lista preguntas'!$D$3,'[2]Cuestionario Norma Alto Impacto'!G36='[2]Lista preguntas'!$C$4,'[2]Lista preguntas'!$D$4,'[2]Cuestionario Norma Alto Impacto'!G36='[2]Lista preguntas'!$C$5,'[2]Lista preguntas'!$D$5,'[2]Cuestionario Norma Alto Impacto'!G36='[2]Lista preguntas'!$C$6,'[2]Lista preguntas'!$D$6,'[2]Cuestionario Norma Alto Impacto'!G36='[2]Lista preguntas'!$C$7,'[2]Lista preguntas'!$D$7,G36='[2]Lista preguntas'!$C$8,'[2]Lista preguntas'!$D$8,'[2]Cuestionario Norma Alto Impacto'!G36='[2]Lista preguntas'!$C$9,'[2]Lista preguntas'!$D$9)</f>
        <v>#N/A</v>
      </c>
      <c r="I36" s="110"/>
      <c r="J36" s="108" t="e">
        <f>+_xlfn.IFS(I36='[2]Lista preguntas'!$E$3,'[2]Lista preguntas'!$F$3,'[2]Cuestionario Norma Alto Impacto'!I36='[2]Lista preguntas'!$E$4,'[2]Lista preguntas'!$F$4,'[2]Cuestionario Norma Alto Impacto'!I36='[2]Lista preguntas'!$E$5,'[2]Lista preguntas'!$F$5,'[2]Cuestionario Norma Alto Impacto'!I36='[2]Lista preguntas'!$E$6,'[2]Lista preguntas'!$F$6,'[2]Cuestionario Norma Alto Impacto'!I36='[2]Lista preguntas'!$E$7,'[2]Lista preguntas'!$F$7,I36='[2]Lista preguntas'!$E$8,'[2]Lista preguntas'!$F$8,'[2]Cuestionario Norma Alto Impacto'!I36='[2]Lista preguntas'!$E$9,'[2]Lista preguntas'!$F$9,'[2]Cuestionario Norma Alto Impacto'!I36='[2]Lista preguntas'!$E$10,'[2]Lista preguntas'!$F$10,'[2]Cuestionario Norma Alto Impacto'!I36='[2]Lista preguntas'!$E$11,'[2]Lista preguntas'!$F$11,'[2]Cuestionario Norma Alto Impacto'!I36='[2]Lista preguntas'!$E$12,'[2]Lista preguntas'!$F$12,'[2]Cuestionario Norma Alto Impacto'!I36='[2]Lista preguntas'!$E$13,'[2]Lista preguntas'!$F$13)</f>
        <v>#N/A</v>
      </c>
      <c r="K36" s="109"/>
      <c r="L36" s="108" t="e">
        <f>+_xlfn.IFS(K36='[2]Lista preguntas'!$G$3,'[2]Lista preguntas'!$H$3,'[2]Cuestionario Norma Alto Impacto'!K36='[2]Lista preguntas'!$G$4,'[2]Lista preguntas'!$H$4,'[2]Cuestionario Norma Alto Impacto'!K36='[2]Lista preguntas'!$G$5,'[2]Lista preguntas'!$H$5,'[2]Cuestionario Norma Alto Impacto'!K36='[2]Lista preguntas'!$G$6,'[2]Lista preguntas'!$H$6,'[2]Cuestionario Norma Alto Impacto'!K36='[2]Lista preguntas'!$G$7,'[2]Lista preguntas'!$H$7)</f>
        <v>#N/A</v>
      </c>
      <c r="M36" s="110"/>
      <c r="N36" s="108" t="e">
        <f>+_xlfn.IFS(M36='[2]Lista preguntas'!$I$3,'[2]Lista preguntas'!$J$3,'[2]Cuestionario Norma Alto Impacto'!M36='[2]Lista preguntas'!$I$4,'[2]Lista preguntas'!$J$4,'[2]Cuestionario Norma Alto Impacto'!M36='[2]Lista preguntas'!$I$5,'[2]Lista preguntas'!$J$5,'[2]Cuestionario Norma Alto Impacto'!M36='[2]Lista preguntas'!$I$6,'[2]Lista preguntas'!$J$6,'[2]Cuestionario Norma Alto Impacto'!M36='[2]Lista preguntas'!$I$7,'[2]Lista preguntas'!$J$7,M36='[2]Lista preguntas'!$I$8,'[2]Lista preguntas'!$J$8,'[2]Cuestionario Norma Alto Impacto'!M36='[2]Lista preguntas'!$I$9,'[2]Lista preguntas'!$J$9,'[2]Cuestionario Norma Alto Impacto'!M36='[2]Lista preguntas'!$I$10,'[2]Lista preguntas'!$J$10,'[2]Cuestionario Norma Alto Impacto'!M36='[2]Lista preguntas'!$I$11,'[2]Lista preguntas'!$J$11,'[2]Cuestionario Norma Alto Impacto'!M36='[2]Lista preguntas'!$I$12,'[2]Lista preguntas'!$J$12,'[2]Cuestionario Norma Alto Impacto'!M36='[2]Lista preguntas'!$I$13,'[2]Lista preguntas'!$J$13)</f>
        <v>#N/A</v>
      </c>
      <c r="O36" s="109"/>
      <c r="P36" s="108" t="e">
        <f>+_xlfn.IFS(O36='[2]Lista preguntas'!$K$3,'[2]Lista preguntas'!$L$3,'[2]Cuestionario Norma Alto Impacto'!O36='[2]Lista preguntas'!$K$4,'[2]Lista preguntas'!$L$4,'[2]Cuestionario Norma Alto Impacto'!O36='[2]Lista preguntas'!$K$5,'[2]Lista preguntas'!$L$5,'[2]Cuestionario Norma Alto Impacto'!O36='[2]Lista preguntas'!$K$6,'[2]Lista preguntas'!$L$6,'[2]Cuestionario Norma Alto Impacto'!O36='[2]Lista preguntas'!$K$7,'[2]Lista preguntas'!$L$7,O36='[2]Lista preguntas'!$K$8,'[2]Lista preguntas'!$L$8,'[2]Cuestionario Norma Alto Impacto'!O36='[2]Lista preguntas'!$K$9,'[2]Lista preguntas'!$L$9)</f>
        <v>#N/A</v>
      </c>
      <c r="Q36" s="109"/>
      <c r="R36" s="108" t="e">
        <f>+_xlfn.IFS(Q36='[2]Lista preguntas'!$K$3,'[2]Lista preguntas'!$L$3,'[2]Cuestionario Norma Alto Impacto'!Q36='[2]Lista preguntas'!$K$4,'[2]Lista preguntas'!$L$4,'[2]Cuestionario Norma Alto Impacto'!Q36='[2]Lista preguntas'!$K$5,'[2]Lista preguntas'!$L$5,'[2]Cuestionario Norma Alto Impacto'!Q36='[2]Lista preguntas'!$K$6,'[2]Lista preguntas'!$L$6,'[2]Cuestionario Norma Alto Impacto'!Q36='[2]Lista preguntas'!$K$7,'[2]Lista preguntas'!$L$7,Q36='[2]Lista preguntas'!$K$8,'[2]Lista preguntas'!$L$8,'[2]Cuestionario Norma Alto Impacto'!Q36='[2]Lista preguntas'!$K$9,'[2]Lista preguntas'!$L$9)</f>
        <v>#N/A</v>
      </c>
      <c r="S36" s="110"/>
      <c r="T36" s="108" t="e">
        <f>+_xlfn.IFS(S36='[2]Lista preguntas'!$M$3,'[2]Lista preguntas'!$N$3,'[2]Cuestionario Norma Alto Impacto'!S36='[2]Lista preguntas'!$M$4,'[2]Lista preguntas'!$N$4,'[2]Cuestionario Norma Alto Impacto'!S36='[2]Lista preguntas'!$M$5,'[2]Lista preguntas'!$N$5,'[2]Cuestionario Norma Alto Impacto'!S36='[2]Lista preguntas'!$M$6,'[2]Lista preguntas'!$N$6,'[2]Cuestionario Norma Alto Impacto'!S36='[2]Lista preguntas'!$M$7,'[2]Lista preguntas'!$N$7)</f>
        <v>#N/A</v>
      </c>
      <c r="U36" s="110"/>
      <c r="V36" s="108" t="e">
        <f>+_xlfn.IFS(U36='[2]Lista preguntas'!$M$3,'[2]Lista preguntas'!$N$3,'[2]Cuestionario Norma Alto Impacto'!U36='[2]Lista preguntas'!$M$4,'[2]Lista preguntas'!$N$4,'[2]Cuestionario Norma Alto Impacto'!U36='[2]Lista preguntas'!$M$5,'[2]Lista preguntas'!$N$5,'[2]Cuestionario Norma Alto Impacto'!U36='[2]Lista preguntas'!$M$6,'[2]Lista preguntas'!$N$6,'[2]Cuestionario Norma Alto Impacto'!U36='[2]Lista preguntas'!$M$7,'[2]Lista preguntas'!$N$7)</f>
        <v>#N/A</v>
      </c>
      <c r="W36" s="110"/>
      <c r="X36" s="110" t="e">
        <f>+_xlfn.IFS(W36='[2]Lista preguntas'!$O$3,'[2]Lista preguntas'!$P$3,'[2]Cuestionario Norma Alto Impacto'!W36='[2]Lista preguntas'!$O$4,'[2]Lista preguntas'!$P$4)</f>
        <v>#N/A</v>
      </c>
      <c r="Y36" s="111" t="e">
        <f t="shared" si="0"/>
        <v>#N/A</v>
      </c>
    </row>
    <row r="37" spans="2:25">
      <c r="B37" s="108"/>
      <c r="C37" s="109"/>
      <c r="D37" s="108" t="e">
        <f>+_xlfn.IFS(C37='[2]Lista preguntas'!$A$3,'[2]Lista preguntas'!$B$3,'[2]Cuestionario Norma Alto Impacto'!C37='[2]Lista preguntas'!$A$4,'[2]Lista preguntas'!$B$4,'[2]Cuestionario Norma Alto Impacto'!C37='[2]Lista preguntas'!$A$5,'[2]Lista preguntas'!$B$5,'[2]Cuestionario Norma Alto Impacto'!C37='[2]Lista preguntas'!$A$6,'[2]Lista preguntas'!$B$6,'[2]Cuestionario Norma Alto Impacto'!C37='[2]Lista preguntas'!$A$7,'[2]Lista preguntas'!$B$7)</f>
        <v>#N/A</v>
      </c>
      <c r="E37" s="109"/>
      <c r="F37" s="108" t="e">
        <f>+_xlfn.IFS(E37='[2]Lista preguntas'!$C$3,'[2]Lista preguntas'!$D$3,'[2]Cuestionario Norma Alto Impacto'!E37='[2]Lista preguntas'!$C$4,'[2]Lista preguntas'!$D$4,'[2]Cuestionario Norma Alto Impacto'!E37='[2]Lista preguntas'!$C$5,'[2]Lista preguntas'!$D$5,'[2]Cuestionario Norma Alto Impacto'!E37='[2]Lista preguntas'!$C$6,'[2]Lista preguntas'!$D$6,'[2]Cuestionario Norma Alto Impacto'!E37='[2]Lista preguntas'!$C$7,'[2]Lista preguntas'!$D$7,E37='[2]Lista preguntas'!$C$8,'[2]Lista preguntas'!$D$8,'[2]Cuestionario Norma Alto Impacto'!E37='[2]Lista preguntas'!$C$9,'[2]Lista preguntas'!$D$9)</f>
        <v>#N/A</v>
      </c>
      <c r="G37" s="109"/>
      <c r="H37" s="108" t="e">
        <f>+_xlfn.IFS(G37='[2]Lista preguntas'!$C$3,'[2]Lista preguntas'!$D$3,'[2]Cuestionario Norma Alto Impacto'!G37='[2]Lista preguntas'!$C$4,'[2]Lista preguntas'!$D$4,'[2]Cuestionario Norma Alto Impacto'!G37='[2]Lista preguntas'!$C$5,'[2]Lista preguntas'!$D$5,'[2]Cuestionario Norma Alto Impacto'!G37='[2]Lista preguntas'!$C$6,'[2]Lista preguntas'!$D$6,'[2]Cuestionario Norma Alto Impacto'!G37='[2]Lista preguntas'!$C$7,'[2]Lista preguntas'!$D$7,G37='[2]Lista preguntas'!$C$8,'[2]Lista preguntas'!$D$8,'[2]Cuestionario Norma Alto Impacto'!G37='[2]Lista preguntas'!$C$9,'[2]Lista preguntas'!$D$9)</f>
        <v>#N/A</v>
      </c>
      <c r="I37" s="110"/>
      <c r="J37" s="108" t="e">
        <f>+_xlfn.IFS(I37='[2]Lista preguntas'!$E$3,'[2]Lista preguntas'!$F$3,'[2]Cuestionario Norma Alto Impacto'!I37='[2]Lista preguntas'!$E$4,'[2]Lista preguntas'!$F$4,'[2]Cuestionario Norma Alto Impacto'!I37='[2]Lista preguntas'!$E$5,'[2]Lista preguntas'!$F$5,'[2]Cuestionario Norma Alto Impacto'!I37='[2]Lista preguntas'!$E$6,'[2]Lista preguntas'!$F$6,'[2]Cuestionario Norma Alto Impacto'!I37='[2]Lista preguntas'!$E$7,'[2]Lista preguntas'!$F$7,I37='[2]Lista preguntas'!$E$8,'[2]Lista preguntas'!$F$8,'[2]Cuestionario Norma Alto Impacto'!I37='[2]Lista preguntas'!$E$9,'[2]Lista preguntas'!$F$9,'[2]Cuestionario Norma Alto Impacto'!I37='[2]Lista preguntas'!$E$10,'[2]Lista preguntas'!$F$10,'[2]Cuestionario Norma Alto Impacto'!I37='[2]Lista preguntas'!$E$11,'[2]Lista preguntas'!$F$11,'[2]Cuestionario Norma Alto Impacto'!I37='[2]Lista preguntas'!$E$12,'[2]Lista preguntas'!$F$12,'[2]Cuestionario Norma Alto Impacto'!I37='[2]Lista preguntas'!$E$13,'[2]Lista preguntas'!$F$13)</f>
        <v>#N/A</v>
      </c>
      <c r="K37" s="109"/>
      <c r="L37" s="108" t="e">
        <f>+_xlfn.IFS(K37='[2]Lista preguntas'!$G$3,'[2]Lista preguntas'!$H$3,'[2]Cuestionario Norma Alto Impacto'!K37='[2]Lista preguntas'!$G$4,'[2]Lista preguntas'!$H$4,'[2]Cuestionario Norma Alto Impacto'!K37='[2]Lista preguntas'!$G$5,'[2]Lista preguntas'!$H$5,'[2]Cuestionario Norma Alto Impacto'!K37='[2]Lista preguntas'!$G$6,'[2]Lista preguntas'!$H$6,'[2]Cuestionario Norma Alto Impacto'!K37='[2]Lista preguntas'!$G$7,'[2]Lista preguntas'!$H$7)</f>
        <v>#N/A</v>
      </c>
      <c r="M37" s="110"/>
      <c r="N37" s="108" t="e">
        <f>+_xlfn.IFS(M37='[2]Lista preguntas'!$I$3,'[2]Lista preguntas'!$J$3,'[2]Cuestionario Norma Alto Impacto'!M37='[2]Lista preguntas'!$I$4,'[2]Lista preguntas'!$J$4,'[2]Cuestionario Norma Alto Impacto'!M37='[2]Lista preguntas'!$I$5,'[2]Lista preguntas'!$J$5,'[2]Cuestionario Norma Alto Impacto'!M37='[2]Lista preguntas'!$I$6,'[2]Lista preguntas'!$J$6,'[2]Cuestionario Norma Alto Impacto'!M37='[2]Lista preguntas'!$I$7,'[2]Lista preguntas'!$J$7,M37='[2]Lista preguntas'!$I$8,'[2]Lista preguntas'!$J$8,'[2]Cuestionario Norma Alto Impacto'!M37='[2]Lista preguntas'!$I$9,'[2]Lista preguntas'!$J$9,'[2]Cuestionario Norma Alto Impacto'!M37='[2]Lista preguntas'!$I$10,'[2]Lista preguntas'!$J$10,'[2]Cuestionario Norma Alto Impacto'!M37='[2]Lista preguntas'!$I$11,'[2]Lista preguntas'!$J$11,'[2]Cuestionario Norma Alto Impacto'!M37='[2]Lista preguntas'!$I$12,'[2]Lista preguntas'!$J$12,'[2]Cuestionario Norma Alto Impacto'!M37='[2]Lista preguntas'!$I$13,'[2]Lista preguntas'!$J$13)</f>
        <v>#N/A</v>
      </c>
      <c r="O37" s="109"/>
      <c r="P37" s="108" t="e">
        <f>+_xlfn.IFS(O37='[2]Lista preguntas'!$K$3,'[2]Lista preguntas'!$L$3,'[2]Cuestionario Norma Alto Impacto'!O37='[2]Lista preguntas'!$K$4,'[2]Lista preguntas'!$L$4,'[2]Cuestionario Norma Alto Impacto'!O37='[2]Lista preguntas'!$K$5,'[2]Lista preguntas'!$L$5,'[2]Cuestionario Norma Alto Impacto'!O37='[2]Lista preguntas'!$K$6,'[2]Lista preguntas'!$L$6,'[2]Cuestionario Norma Alto Impacto'!O37='[2]Lista preguntas'!$K$7,'[2]Lista preguntas'!$L$7,O37='[2]Lista preguntas'!$K$8,'[2]Lista preguntas'!$L$8,'[2]Cuestionario Norma Alto Impacto'!O37='[2]Lista preguntas'!$K$9,'[2]Lista preguntas'!$L$9)</f>
        <v>#N/A</v>
      </c>
      <c r="Q37" s="109"/>
      <c r="R37" s="108" t="e">
        <f>+_xlfn.IFS(Q37='[2]Lista preguntas'!$K$3,'[2]Lista preguntas'!$L$3,'[2]Cuestionario Norma Alto Impacto'!Q37='[2]Lista preguntas'!$K$4,'[2]Lista preguntas'!$L$4,'[2]Cuestionario Norma Alto Impacto'!Q37='[2]Lista preguntas'!$K$5,'[2]Lista preguntas'!$L$5,'[2]Cuestionario Norma Alto Impacto'!Q37='[2]Lista preguntas'!$K$6,'[2]Lista preguntas'!$L$6,'[2]Cuestionario Norma Alto Impacto'!Q37='[2]Lista preguntas'!$K$7,'[2]Lista preguntas'!$L$7,Q37='[2]Lista preguntas'!$K$8,'[2]Lista preguntas'!$L$8,'[2]Cuestionario Norma Alto Impacto'!Q37='[2]Lista preguntas'!$K$9,'[2]Lista preguntas'!$L$9)</f>
        <v>#N/A</v>
      </c>
      <c r="S37" s="110"/>
      <c r="T37" s="108" t="e">
        <f>+_xlfn.IFS(S37='[2]Lista preguntas'!$M$3,'[2]Lista preguntas'!$N$3,'[2]Cuestionario Norma Alto Impacto'!S37='[2]Lista preguntas'!$M$4,'[2]Lista preguntas'!$N$4,'[2]Cuestionario Norma Alto Impacto'!S37='[2]Lista preguntas'!$M$5,'[2]Lista preguntas'!$N$5,'[2]Cuestionario Norma Alto Impacto'!S37='[2]Lista preguntas'!$M$6,'[2]Lista preguntas'!$N$6,'[2]Cuestionario Norma Alto Impacto'!S37='[2]Lista preguntas'!$M$7,'[2]Lista preguntas'!$N$7)</f>
        <v>#N/A</v>
      </c>
      <c r="U37" s="110"/>
      <c r="V37" s="108" t="e">
        <f>+_xlfn.IFS(U37='[2]Lista preguntas'!$M$3,'[2]Lista preguntas'!$N$3,'[2]Cuestionario Norma Alto Impacto'!U37='[2]Lista preguntas'!$M$4,'[2]Lista preguntas'!$N$4,'[2]Cuestionario Norma Alto Impacto'!U37='[2]Lista preguntas'!$M$5,'[2]Lista preguntas'!$N$5,'[2]Cuestionario Norma Alto Impacto'!U37='[2]Lista preguntas'!$M$6,'[2]Lista preguntas'!$N$6,'[2]Cuestionario Norma Alto Impacto'!U37='[2]Lista preguntas'!$M$7,'[2]Lista preguntas'!$N$7)</f>
        <v>#N/A</v>
      </c>
      <c r="W37" s="110"/>
      <c r="X37" s="110" t="e">
        <f>+_xlfn.IFS(W37='[2]Lista preguntas'!$O$3,'[2]Lista preguntas'!$P$3,'[2]Cuestionario Norma Alto Impacto'!W37='[2]Lista preguntas'!$O$4,'[2]Lista preguntas'!$P$4)</f>
        <v>#N/A</v>
      </c>
      <c r="Y37" s="111" t="e">
        <f t="shared" si="0"/>
        <v>#N/A</v>
      </c>
    </row>
    <row r="38" spans="2:25">
      <c r="B38" s="108"/>
      <c r="C38" s="109"/>
      <c r="D38" s="108" t="e">
        <f>+_xlfn.IFS(C38='[2]Lista preguntas'!$A$3,'[2]Lista preguntas'!$B$3,'[2]Cuestionario Norma Alto Impacto'!C38='[2]Lista preguntas'!$A$4,'[2]Lista preguntas'!$B$4,'[2]Cuestionario Norma Alto Impacto'!C38='[2]Lista preguntas'!$A$5,'[2]Lista preguntas'!$B$5,'[2]Cuestionario Norma Alto Impacto'!C38='[2]Lista preguntas'!$A$6,'[2]Lista preguntas'!$B$6,'[2]Cuestionario Norma Alto Impacto'!C38='[2]Lista preguntas'!$A$7,'[2]Lista preguntas'!$B$7)</f>
        <v>#N/A</v>
      </c>
      <c r="E38" s="109"/>
      <c r="F38" s="108" t="e">
        <f>+_xlfn.IFS(E38='[2]Lista preguntas'!$C$3,'[2]Lista preguntas'!$D$3,'[2]Cuestionario Norma Alto Impacto'!E38='[2]Lista preguntas'!$C$4,'[2]Lista preguntas'!$D$4,'[2]Cuestionario Norma Alto Impacto'!E38='[2]Lista preguntas'!$C$5,'[2]Lista preguntas'!$D$5,'[2]Cuestionario Norma Alto Impacto'!E38='[2]Lista preguntas'!$C$6,'[2]Lista preguntas'!$D$6,'[2]Cuestionario Norma Alto Impacto'!E38='[2]Lista preguntas'!$C$7,'[2]Lista preguntas'!$D$7,E38='[2]Lista preguntas'!$C$8,'[2]Lista preguntas'!$D$8,'[2]Cuestionario Norma Alto Impacto'!E38='[2]Lista preguntas'!$C$9,'[2]Lista preguntas'!$D$9)</f>
        <v>#N/A</v>
      </c>
      <c r="G38" s="109"/>
      <c r="H38" s="108" t="e">
        <f>+_xlfn.IFS(G38='[2]Lista preguntas'!$C$3,'[2]Lista preguntas'!$D$3,'[2]Cuestionario Norma Alto Impacto'!G38='[2]Lista preguntas'!$C$4,'[2]Lista preguntas'!$D$4,'[2]Cuestionario Norma Alto Impacto'!G38='[2]Lista preguntas'!$C$5,'[2]Lista preguntas'!$D$5,'[2]Cuestionario Norma Alto Impacto'!G38='[2]Lista preguntas'!$C$6,'[2]Lista preguntas'!$D$6,'[2]Cuestionario Norma Alto Impacto'!G38='[2]Lista preguntas'!$C$7,'[2]Lista preguntas'!$D$7,G38='[2]Lista preguntas'!$C$8,'[2]Lista preguntas'!$D$8,'[2]Cuestionario Norma Alto Impacto'!G38='[2]Lista preguntas'!$C$9,'[2]Lista preguntas'!$D$9)</f>
        <v>#N/A</v>
      </c>
      <c r="I38" s="110"/>
      <c r="J38" s="108" t="e">
        <f>+_xlfn.IFS(I38='[2]Lista preguntas'!$E$3,'[2]Lista preguntas'!$F$3,'[2]Cuestionario Norma Alto Impacto'!I38='[2]Lista preguntas'!$E$4,'[2]Lista preguntas'!$F$4,'[2]Cuestionario Norma Alto Impacto'!I38='[2]Lista preguntas'!$E$5,'[2]Lista preguntas'!$F$5,'[2]Cuestionario Norma Alto Impacto'!I38='[2]Lista preguntas'!$E$6,'[2]Lista preguntas'!$F$6,'[2]Cuestionario Norma Alto Impacto'!I38='[2]Lista preguntas'!$E$7,'[2]Lista preguntas'!$F$7,I38='[2]Lista preguntas'!$E$8,'[2]Lista preguntas'!$F$8,'[2]Cuestionario Norma Alto Impacto'!I38='[2]Lista preguntas'!$E$9,'[2]Lista preguntas'!$F$9,'[2]Cuestionario Norma Alto Impacto'!I38='[2]Lista preguntas'!$E$10,'[2]Lista preguntas'!$F$10,'[2]Cuestionario Norma Alto Impacto'!I38='[2]Lista preguntas'!$E$11,'[2]Lista preguntas'!$F$11,'[2]Cuestionario Norma Alto Impacto'!I38='[2]Lista preguntas'!$E$12,'[2]Lista preguntas'!$F$12,'[2]Cuestionario Norma Alto Impacto'!I38='[2]Lista preguntas'!$E$13,'[2]Lista preguntas'!$F$13)</f>
        <v>#N/A</v>
      </c>
      <c r="K38" s="109"/>
      <c r="L38" s="108" t="e">
        <f>+_xlfn.IFS(K38='[2]Lista preguntas'!$G$3,'[2]Lista preguntas'!$H$3,'[2]Cuestionario Norma Alto Impacto'!K38='[2]Lista preguntas'!$G$4,'[2]Lista preguntas'!$H$4,'[2]Cuestionario Norma Alto Impacto'!K38='[2]Lista preguntas'!$G$5,'[2]Lista preguntas'!$H$5,'[2]Cuestionario Norma Alto Impacto'!K38='[2]Lista preguntas'!$G$6,'[2]Lista preguntas'!$H$6,'[2]Cuestionario Norma Alto Impacto'!K38='[2]Lista preguntas'!$G$7,'[2]Lista preguntas'!$H$7)</f>
        <v>#N/A</v>
      </c>
      <c r="M38" s="110"/>
      <c r="N38" s="108" t="e">
        <f>+_xlfn.IFS(M38='[2]Lista preguntas'!$I$3,'[2]Lista preguntas'!$J$3,'[2]Cuestionario Norma Alto Impacto'!M38='[2]Lista preguntas'!$I$4,'[2]Lista preguntas'!$J$4,'[2]Cuestionario Norma Alto Impacto'!M38='[2]Lista preguntas'!$I$5,'[2]Lista preguntas'!$J$5,'[2]Cuestionario Norma Alto Impacto'!M38='[2]Lista preguntas'!$I$6,'[2]Lista preguntas'!$J$6,'[2]Cuestionario Norma Alto Impacto'!M38='[2]Lista preguntas'!$I$7,'[2]Lista preguntas'!$J$7,M38='[2]Lista preguntas'!$I$8,'[2]Lista preguntas'!$J$8,'[2]Cuestionario Norma Alto Impacto'!M38='[2]Lista preguntas'!$I$9,'[2]Lista preguntas'!$J$9,'[2]Cuestionario Norma Alto Impacto'!M38='[2]Lista preguntas'!$I$10,'[2]Lista preguntas'!$J$10,'[2]Cuestionario Norma Alto Impacto'!M38='[2]Lista preguntas'!$I$11,'[2]Lista preguntas'!$J$11,'[2]Cuestionario Norma Alto Impacto'!M38='[2]Lista preguntas'!$I$12,'[2]Lista preguntas'!$J$12,'[2]Cuestionario Norma Alto Impacto'!M38='[2]Lista preguntas'!$I$13,'[2]Lista preguntas'!$J$13)</f>
        <v>#N/A</v>
      </c>
      <c r="O38" s="109"/>
      <c r="P38" s="108" t="e">
        <f>+_xlfn.IFS(O38='[2]Lista preguntas'!$K$3,'[2]Lista preguntas'!$L$3,'[2]Cuestionario Norma Alto Impacto'!O38='[2]Lista preguntas'!$K$4,'[2]Lista preguntas'!$L$4,'[2]Cuestionario Norma Alto Impacto'!O38='[2]Lista preguntas'!$K$5,'[2]Lista preguntas'!$L$5,'[2]Cuestionario Norma Alto Impacto'!O38='[2]Lista preguntas'!$K$6,'[2]Lista preguntas'!$L$6,'[2]Cuestionario Norma Alto Impacto'!O38='[2]Lista preguntas'!$K$7,'[2]Lista preguntas'!$L$7,O38='[2]Lista preguntas'!$K$8,'[2]Lista preguntas'!$L$8,'[2]Cuestionario Norma Alto Impacto'!O38='[2]Lista preguntas'!$K$9,'[2]Lista preguntas'!$L$9)</f>
        <v>#N/A</v>
      </c>
      <c r="Q38" s="109"/>
      <c r="R38" s="108" t="e">
        <f>+_xlfn.IFS(Q38='[2]Lista preguntas'!$K$3,'[2]Lista preguntas'!$L$3,'[2]Cuestionario Norma Alto Impacto'!Q38='[2]Lista preguntas'!$K$4,'[2]Lista preguntas'!$L$4,'[2]Cuestionario Norma Alto Impacto'!Q38='[2]Lista preguntas'!$K$5,'[2]Lista preguntas'!$L$5,'[2]Cuestionario Norma Alto Impacto'!Q38='[2]Lista preguntas'!$K$6,'[2]Lista preguntas'!$L$6,'[2]Cuestionario Norma Alto Impacto'!Q38='[2]Lista preguntas'!$K$7,'[2]Lista preguntas'!$L$7,Q38='[2]Lista preguntas'!$K$8,'[2]Lista preguntas'!$L$8,'[2]Cuestionario Norma Alto Impacto'!Q38='[2]Lista preguntas'!$K$9,'[2]Lista preguntas'!$L$9)</f>
        <v>#N/A</v>
      </c>
      <c r="S38" s="110"/>
      <c r="T38" s="108" t="e">
        <f>+_xlfn.IFS(S38='[2]Lista preguntas'!$M$3,'[2]Lista preguntas'!$N$3,'[2]Cuestionario Norma Alto Impacto'!S38='[2]Lista preguntas'!$M$4,'[2]Lista preguntas'!$N$4,'[2]Cuestionario Norma Alto Impacto'!S38='[2]Lista preguntas'!$M$5,'[2]Lista preguntas'!$N$5,'[2]Cuestionario Norma Alto Impacto'!S38='[2]Lista preguntas'!$M$6,'[2]Lista preguntas'!$N$6,'[2]Cuestionario Norma Alto Impacto'!S38='[2]Lista preguntas'!$M$7,'[2]Lista preguntas'!$N$7)</f>
        <v>#N/A</v>
      </c>
      <c r="U38" s="110"/>
      <c r="V38" s="108" t="e">
        <f>+_xlfn.IFS(U38='[2]Lista preguntas'!$M$3,'[2]Lista preguntas'!$N$3,'[2]Cuestionario Norma Alto Impacto'!U38='[2]Lista preguntas'!$M$4,'[2]Lista preguntas'!$N$4,'[2]Cuestionario Norma Alto Impacto'!U38='[2]Lista preguntas'!$M$5,'[2]Lista preguntas'!$N$5,'[2]Cuestionario Norma Alto Impacto'!U38='[2]Lista preguntas'!$M$6,'[2]Lista preguntas'!$N$6,'[2]Cuestionario Norma Alto Impacto'!U38='[2]Lista preguntas'!$M$7,'[2]Lista preguntas'!$N$7)</f>
        <v>#N/A</v>
      </c>
      <c r="W38" s="110"/>
      <c r="X38" s="110" t="e">
        <f>+_xlfn.IFS(W38='[2]Lista preguntas'!$O$3,'[2]Lista preguntas'!$P$3,'[2]Cuestionario Norma Alto Impacto'!W38='[2]Lista preguntas'!$O$4,'[2]Lista preguntas'!$P$4)</f>
        <v>#N/A</v>
      </c>
      <c r="Y38" s="111" t="e">
        <f t="shared" si="0"/>
        <v>#N/A</v>
      </c>
    </row>
    <row r="39" spans="2:25">
      <c r="B39" s="108"/>
      <c r="C39" s="109"/>
      <c r="D39" s="108" t="e">
        <f>+_xlfn.IFS(C39='[2]Lista preguntas'!$A$3,'[2]Lista preguntas'!$B$3,'[2]Cuestionario Norma Alto Impacto'!C39='[2]Lista preguntas'!$A$4,'[2]Lista preguntas'!$B$4,'[2]Cuestionario Norma Alto Impacto'!C39='[2]Lista preguntas'!$A$5,'[2]Lista preguntas'!$B$5,'[2]Cuestionario Norma Alto Impacto'!C39='[2]Lista preguntas'!$A$6,'[2]Lista preguntas'!$B$6,'[2]Cuestionario Norma Alto Impacto'!C39='[2]Lista preguntas'!$A$7,'[2]Lista preguntas'!$B$7)</f>
        <v>#N/A</v>
      </c>
      <c r="E39" s="109"/>
      <c r="F39" s="108" t="e">
        <f>+_xlfn.IFS(E39='[2]Lista preguntas'!$C$3,'[2]Lista preguntas'!$D$3,'[2]Cuestionario Norma Alto Impacto'!E39='[2]Lista preguntas'!$C$4,'[2]Lista preguntas'!$D$4,'[2]Cuestionario Norma Alto Impacto'!E39='[2]Lista preguntas'!$C$5,'[2]Lista preguntas'!$D$5,'[2]Cuestionario Norma Alto Impacto'!E39='[2]Lista preguntas'!$C$6,'[2]Lista preguntas'!$D$6,'[2]Cuestionario Norma Alto Impacto'!E39='[2]Lista preguntas'!$C$7,'[2]Lista preguntas'!$D$7,E39='[2]Lista preguntas'!$C$8,'[2]Lista preguntas'!$D$8,'[2]Cuestionario Norma Alto Impacto'!E39='[2]Lista preguntas'!$C$9,'[2]Lista preguntas'!$D$9)</f>
        <v>#N/A</v>
      </c>
      <c r="G39" s="109"/>
      <c r="H39" s="108" t="e">
        <f>+_xlfn.IFS(G39='[2]Lista preguntas'!$C$3,'[2]Lista preguntas'!$D$3,'[2]Cuestionario Norma Alto Impacto'!G39='[2]Lista preguntas'!$C$4,'[2]Lista preguntas'!$D$4,'[2]Cuestionario Norma Alto Impacto'!G39='[2]Lista preguntas'!$C$5,'[2]Lista preguntas'!$D$5,'[2]Cuestionario Norma Alto Impacto'!G39='[2]Lista preguntas'!$C$6,'[2]Lista preguntas'!$D$6,'[2]Cuestionario Norma Alto Impacto'!G39='[2]Lista preguntas'!$C$7,'[2]Lista preguntas'!$D$7,G39='[2]Lista preguntas'!$C$8,'[2]Lista preguntas'!$D$8,'[2]Cuestionario Norma Alto Impacto'!G39='[2]Lista preguntas'!$C$9,'[2]Lista preguntas'!$D$9)</f>
        <v>#N/A</v>
      </c>
      <c r="I39" s="110"/>
      <c r="J39" s="108" t="e">
        <f>+_xlfn.IFS(I39='[2]Lista preguntas'!$E$3,'[2]Lista preguntas'!$F$3,'[2]Cuestionario Norma Alto Impacto'!I39='[2]Lista preguntas'!$E$4,'[2]Lista preguntas'!$F$4,'[2]Cuestionario Norma Alto Impacto'!I39='[2]Lista preguntas'!$E$5,'[2]Lista preguntas'!$F$5,'[2]Cuestionario Norma Alto Impacto'!I39='[2]Lista preguntas'!$E$6,'[2]Lista preguntas'!$F$6,'[2]Cuestionario Norma Alto Impacto'!I39='[2]Lista preguntas'!$E$7,'[2]Lista preguntas'!$F$7,I39='[2]Lista preguntas'!$E$8,'[2]Lista preguntas'!$F$8,'[2]Cuestionario Norma Alto Impacto'!I39='[2]Lista preguntas'!$E$9,'[2]Lista preguntas'!$F$9,'[2]Cuestionario Norma Alto Impacto'!I39='[2]Lista preguntas'!$E$10,'[2]Lista preguntas'!$F$10,'[2]Cuestionario Norma Alto Impacto'!I39='[2]Lista preguntas'!$E$11,'[2]Lista preguntas'!$F$11,'[2]Cuestionario Norma Alto Impacto'!I39='[2]Lista preguntas'!$E$12,'[2]Lista preguntas'!$F$12,'[2]Cuestionario Norma Alto Impacto'!I39='[2]Lista preguntas'!$E$13,'[2]Lista preguntas'!$F$13)</f>
        <v>#N/A</v>
      </c>
      <c r="K39" s="109"/>
      <c r="L39" s="108" t="e">
        <f>+_xlfn.IFS(K39='[2]Lista preguntas'!$G$3,'[2]Lista preguntas'!$H$3,'[2]Cuestionario Norma Alto Impacto'!K39='[2]Lista preguntas'!$G$4,'[2]Lista preguntas'!$H$4,'[2]Cuestionario Norma Alto Impacto'!K39='[2]Lista preguntas'!$G$5,'[2]Lista preguntas'!$H$5,'[2]Cuestionario Norma Alto Impacto'!K39='[2]Lista preguntas'!$G$6,'[2]Lista preguntas'!$H$6,'[2]Cuestionario Norma Alto Impacto'!K39='[2]Lista preguntas'!$G$7,'[2]Lista preguntas'!$H$7)</f>
        <v>#N/A</v>
      </c>
      <c r="M39" s="110"/>
      <c r="N39" s="108" t="e">
        <f>+_xlfn.IFS(M39='[2]Lista preguntas'!$I$3,'[2]Lista preguntas'!$J$3,'[2]Cuestionario Norma Alto Impacto'!M39='[2]Lista preguntas'!$I$4,'[2]Lista preguntas'!$J$4,'[2]Cuestionario Norma Alto Impacto'!M39='[2]Lista preguntas'!$I$5,'[2]Lista preguntas'!$J$5,'[2]Cuestionario Norma Alto Impacto'!M39='[2]Lista preguntas'!$I$6,'[2]Lista preguntas'!$J$6,'[2]Cuestionario Norma Alto Impacto'!M39='[2]Lista preguntas'!$I$7,'[2]Lista preguntas'!$J$7,M39='[2]Lista preguntas'!$I$8,'[2]Lista preguntas'!$J$8,'[2]Cuestionario Norma Alto Impacto'!M39='[2]Lista preguntas'!$I$9,'[2]Lista preguntas'!$J$9,'[2]Cuestionario Norma Alto Impacto'!M39='[2]Lista preguntas'!$I$10,'[2]Lista preguntas'!$J$10,'[2]Cuestionario Norma Alto Impacto'!M39='[2]Lista preguntas'!$I$11,'[2]Lista preguntas'!$J$11,'[2]Cuestionario Norma Alto Impacto'!M39='[2]Lista preguntas'!$I$12,'[2]Lista preguntas'!$J$12,'[2]Cuestionario Norma Alto Impacto'!M39='[2]Lista preguntas'!$I$13,'[2]Lista preguntas'!$J$13)</f>
        <v>#N/A</v>
      </c>
      <c r="O39" s="109"/>
      <c r="P39" s="108" t="e">
        <f>+_xlfn.IFS(O39='[2]Lista preguntas'!$K$3,'[2]Lista preguntas'!$L$3,'[2]Cuestionario Norma Alto Impacto'!O39='[2]Lista preguntas'!$K$4,'[2]Lista preguntas'!$L$4,'[2]Cuestionario Norma Alto Impacto'!O39='[2]Lista preguntas'!$K$5,'[2]Lista preguntas'!$L$5,'[2]Cuestionario Norma Alto Impacto'!O39='[2]Lista preguntas'!$K$6,'[2]Lista preguntas'!$L$6,'[2]Cuestionario Norma Alto Impacto'!O39='[2]Lista preguntas'!$K$7,'[2]Lista preguntas'!$L$7,O39='[2]Lista preguntas'!$K$8,'[2]Lista preguntas'!$L$8,'[2]Cuestionario Norma Alto Impacto'!O39='[2]Lista preguntas'!$K$9,'[2]Lista preguntas'!$L$9)</f>
        <v>#N/A</v>
      </c>
      <c r="Q39" s="109"/>
      <c r="R39" s="108" t="e">
        <f>+_xlfn.IFS(Q39='[2]Lista preguntas'!$K$3,'[2]Lista preguntas'!$L$3,'[2]Cuestionario Norma Alto Impacto'!Q39='[2]Lista preguntas'!$K$4,'[2]Lista preguntas'!$L$4,'[2]Cuestionario Norma Alto Impacto'!Q39='[2]Lista preguntas'!$K$5,'[2]Lista preguntas'!$L$5,'[2]Cuestionario Norma Alto Impacto'!Q39='[2]Lista preguntas'!$K$6,'[2]Lista preguntas'!$L$6,'[2]Cuestionario Norma Alto Impacto'!Q39='[2]Lista preguntas'!$K$7,'[2]Lista preguntas'!$L$7,Q39='[2]Lista preguntas'!$K$8,'[2]Lista preguntas'!$L$8,'[2]Cuestionario Norma Alto Impacto'!Q39='[2]Lista preguntas'!$K$9,'[2]Lista preguntas'!$L$9)</f>
        <v>#N/A</v>
      </c>
      <c r="S39" s="110"/>
      <c r="T39" s="108" t="e">
        <f>+_xlfn.IFS(S39='[2]Lista preguntas'!$M$3,'[2]Lista preguntas'!$N$3,'[2]Cuestionario Norma Alto Impacto'!S39='[2]Lista preguntas'!$M$4,'[2]Lista preguntas'!$N$4,'[2]Cuestionario Norma Alto Impacto'!S39='[2]Lista preguntas'!$M$5,'[2]Lista preguntas'!$N$5,'[2]Cuestionario Norma Alto Impacto'!S39='[2]Lista preguntas'!$M$6,'[2]Lista preguntas'!$N$6,'[2]Cuestionario Norma Alto Impacto'!S39='[2]Lista preguntas'!$M$7,'[2]Lista preguntas'!$N$7)</f>
        <v>#N/A</v>
      </c>
      <c r="U39" s="110"/>
      <c r="V39" s="108" t="e">
        <f>+_xlfn.IFS(U39='[2]Lista preguntas'!$M$3,'[2]Lista preguntas'!$N$3,'[2]Cuestionario Norma Alto Impacto'!U39='[2]Lista preguntas'!$M$4,'[2]Lista preguntas'!$N$4,'[2]Cuestionario Norma Alto Impacto'!U39='[2]Lista preguntas'!$M$5,'[2]Lista preguntas'!$N$5,'[2]Cuestionario Norma Alto Impacto'!U39='[2]Lista preguntas'!$M$6,'[2]Lista preguntas'!$N$6,'[2]Cuestionario Norma Alto Impacto'!U39='[2]Lista preguntas'!$M$7,'[2]Lista preguntas'!$N$7)</f>
        <v>#N/A</v>
      </c>
      <c r="W39" s="110"/>
      <c r="X39" s="110" t="e">
        <f>+_xlfn.IFS(W39='[2]Lista preguntas'!$O$3,'[2]Lista preguntas'!$P$3,'[2]Cuestionario Norma Alto Impacto'!W39='[2]Lista preguntas'!$O$4,'[2]Lista preguntas'!$P$4)</f>
        <v>#N/A</v>
      </c>
      <c r="Y39" s="111" t="e">
        <f t="shared" si="0"/>
        <v>#N/A</v>
      </c>
    </row>
    <row r="40" spans="2:25">
      <c r="B40" s="108"/>
      <c r="C40" s="109"/>
      <c r="D40" s="108" t="e">
        <f>+_xlfn.IFS(C40='[2]Lista preguntas'!$A$3,'[2]Lista preguntas'!$B$3,'[2]Cuestionario Norma Alto Impacto'!C40='[2]Lista preguntas'!$A$4,'[2]Lista preguntas'!$B$4,'[2]Cuestionario Norma Alto Impacto'!C40='[2]Lista preguntas'!$A$5,'[2]Lista preguntas'!$B$5,'[2]Cuestionario Norma Alto Impacto'!C40='[2]Lista preguntas'!$A$6,'[2]Lista preguntas'!$B$6,'[2]Cuestionario Norma Alto Impacto'!C40='[2]Lista preguntas'!$A$7,'[2]Lista preguntas'!$B$7)</f>
        <v>#N/A</v>
      </c>
      <c r="E40" s="109"/>
      <c r="F40" s="108" t="e">
        <f>+_xlfn.IFS(E40='[2]Lista preguntas'!$C$3,'[2]Lista preguntas'!$D$3,'[2]Cuestionario Norma Alto Impacto'!E40='[2]Lista preguntas'!$C$4,'[2]Lista preguntas'!$D$4,'[2]Cuestionario Norma Alto Impacto'!E40='[2]Lista preguntas'!$C$5,'[2]Lista preguntas'!$D$5,'[2]Cuestionario Norma Alto Impacto'!E40='[2]Lista preguntas'!$C$6,'[2]Lista preguntas'!$D$6,'[2]Cuestionario Norma Alto Impacto'!E40='[2]Lista preguntas'!$C$7,'[2]Lista preguntas'!$D$7,E40='[2]Lista preguntas'!$C$8,'[2]Lista preguntas'!$D$8,'[2]Cuestionario Norma Alto Impacto'!E40='[2]Lista preguntas'!$C$9,'[2]Lista preguntas'!$D$9)</f>
        <v>#N/A</v>
      </c>
      <c r="G40" s="109"/>
      <c r="H40" s="108" t="e">
        <f>+_xlfn.IFS(G40='[2]Lista preguntas'!$C$3,'[2]Lista preguntas'!$D$3,'[2]Cuestionario Norma Alto Impacto'!G40='[2]Lista preguntas'!$C$4,'[2]Lista preguntas'!$D$4,'[2]Cuestionario Norma Alto Impacto'!G40='[2]Lista preguntas'!$C$5,'[2]Lista preguntas'!$D$5,'[2]Cuestionario Norma Alto Impacto'!G40='[2]Lista preguntas'!$C$6,'[2]Lista preguntas'!$D$6,'[2]Cuestionario Norma Alto Impacto'!G40='[2]Lista preguntas'!$C$7,'[2]Lista preguntas'!$D$7,G40='[2]Lista preguntas'!$C$8,'[2]Lista preguntas'!$D$8,'[2]Cuestionario Norma Alto Impacto'!G40='[2]Lista preguntas'!$C$9,'[2]Lista preguntas'!$D$9)</f>
        <v>#N/A</v>
      </c>
      <c r="I40" s="110"/>
      <c r="J40" s="108" t="e">
        <f>+_xlfn.IFS(I40='[2]Lista preguntas'!$E$3,'[2]Lista preguntas'!$F$3,'[2]Cuestionario Norma Alto Impacto'!I40='[2]Lista preguntas'!$E$4,'[2]Lista preguntas'!$F$4,'[2]Cuestionario Norma Alto Impacto'!I40='[2]Lista preguntas'!$E$5,'[2]Lista preguntas'!$F$5,'[2]Cuestionario Norma Alto Impacto'!I40='[2]Lista preguntas'!$E$6,'[2]Lista preguntas'!$F$6,'[2]Cuestionario Norma Alto Impacto'!I40='[2]Lista preguntas'!$E$7,'[2]Lista preguntas'!$F$7,I40='[2]Lista preguntas'!$E$8,'[2]Lista preguntas'!$F$8,'[2]Cuestionario Norma Alto Impacto'!I40='[2]Lista preguntas'!$E$9,'[2]Lista preguntas'!$F$9,'[2]Cuestionario Norma Alto Impacto'!I40='[2]Lista preguntas'!$E$10,'[2]Lista preguntas'!$F$10,'[2]Cuestionario Norma Alto Impacto'!I40='[2]Lista preguntas'!$E$11,'[2]Lista preguntas'!$F$11,'[2]Cuestionario Norma Alto Impacto'!I40='[2]Lista preguntas'!$E$12,'[2]Lista preguntas'!$F$12,'[2]Cuestionario Norma Alto Impacto'!I40='[2]Lista preguntas'!$E$13,'[2]Lista preguntas'!$F$13)</f>
        <v>#N/A</v>
      </c>
      <c r="K40" s="109"/>
      <c r="L40" s="108" t="e">
        <f>+_xlfn.IFS(K40='[2]Lista preguntas'!$G$3,'[2]Lista preguntas'!$H$3,'[2]Cuestionario Norma Alto Impacto'!K40='[2]Lista preguntas'!$G$4,'[2]Lista preguntas'!$H$4,'[2]Cuestionario Norma Alto Impacto'!K40='[2]Lista preguntas'!$G$5,'[2]Lista preguntas'!$H$5,'[2]Cuestionario Norma Alto Impacto'!K40='[2]Lista preguntas'!$G$6,'[2]Lista preguntas'!$H$6,'[2]Cuestionario Norma Alto Impacto'!K40='[2]Lista preguntas'!$G$7,'[2]Lista preguntas'!$H$7)</f>
        <v>#N/A</v>
      </c>
      <c r="M40" s="110"/>
      <c r="N40" s="108" t="e">
        <f>+_xlfn.IFS(M40='[2]Lista preguntas'!$I$3,'[2]Lista preguntas'!$J$3,'[2]Cuestionario Norma Alto Impacto'!M40='[2]Lista preguntas'!$I$4,'[2]Lista preguntas'!$J$4,'[2]Cuestionario Norma Alto Impacto'!M40='[2]Lista preguntas'!$I$5,'[2]Lista preguntas'!$J$5,'[2]Cuestionario Norma Alto Impacto'!M40='[2]Lista preguntas'!$I$6,'[2]Lista preguntas'!$J$6,'[2]Cuestionario Norma Alto Impacto'!M40='[2]Lista preguntas'!$I$7,'[2]Lista preguntas'!$J$7,M40='[2]Lista preguntas'!$I$8,'[2]Lista preguntas'!$J$8,'[2]Cuestionario Norma Alto Impacto'!M40='[2]Lista preguntas'!$I$9,'[2]Lista preguntas'!$J$9,'[2]Cuestionario Norma Alto Impacto'!M40='[2]Lista preguntas'!$I$10,'[2]Lista preguntas'!$J$10,'[2]Cuestionario Norma Alto Impacto'!M40='[2]Lista preguntas'!$I$11,'[2]Lista preguntas'!$J$11,'[2]Cuestionario Norma Alto Impacto'!M40='[2]Lista preguntas'!$I$12,'[2]Lista preguntas'!$J$12,'[2]Cuestionario Norma Alto Impacto'!M40='[2]Lista preguntas'!$I$13,'[2]Lista preguntas'!$J$13)</f>
        <v>#N/A</v>
      </c>
      <c r="O40" s="109"/>
      <c r="P40" s="108" t="e">
        <f>+_xlfn.IFS(O40='[2]Lista preguntas'!$K$3,'[2]Lista preguntas'!$L$3,'[2]Cuestionario Norma Alto Impacto'!O40='[2]Lista preguntas'!$K$4,'[2]Lista preguntas'!$L$4,'[2]Cuestionario Norma Alto Impacto'!O40='[2]Lista preguntas'!$K$5,'[2]Lista preguntas'!$L$5,'[2]Cuestionario Norma Alto Impacto'!O40='[2]Lista preguntas'!$K$6,'[2]Lista preguntas'!$L$6,'[2]Cuestionario Norma Alto Impacto'!O40='[2]Lista preguntas'!$K$7,'[2]Lista preguntas'!$L$7,O40='[2]Lista preguntas'!$K$8,'[2]Lista preguntas'!$L$8,'[2]Cuestionario Norma Alto Impacto'!O40='[2]Lista preguntas'!$K$9,'[2]Lista preguntas'!$L$9)</f>
        <v>#N/A</v>
      </c>
      <c r="Q40" s="109"/>
      <c r="R40" s="108" t="e">
        <f>+_xlfn.IFS(Q40='[2]Lista preguntas'!$K$3,'[2]Lista preguntas'!$L$3,'[2]Cuestionario Norma Alto Impacto'!Q40='[2]Lista preguntas'!$K$4,'[2]Lista preguntas'!$L$4,'[2]Cuestionario Norma Alto Impacto'!Q40='[2]Lista preguntas'!$K$5,'[2]Lista preguntas'!$L$5,'[2]Cuestionario Norma Alto Impacto'!Q40='[2]Lista preguntas'!$K$6,'[2]Lista preguntas'!$L$6,'[2]Cuestionario Norma Alto Impacto'!Q40='[2]Lista preguntas'!$K$7,'[2]Lista preguntas'!$L$7,Q40='[2]Lista preguntas'!$K$8,'[2]Lista preguntas'!$L$8,'[2]Cuestionario Norma Alto Impacto'!Q40='[2]Lista preguntas'!$K$9,'[2]Lista preguntas'!$L$9)</f>
        <v>#N/A</v>
      </c>
      <c r="S40" s="110"/>
      <c r="T40" s="108" t="e">
        <f>+_xlfn.IFS(S40='[2]Lista preguntas'!$M$3,'[2]Lista preguntas'!$N$3,'[2]Cuestionario Norma Alto Impacto'!S40='[2]Lista preguntas'!$M$4,'[2]Lista preguntas'!$N$4,'[2]Cuestionario Norma Alto Impacto'!S40='[2]Lista preguntas'!$M$5,'[2]Lista preguntas'!$N$5,'[2]Cuestionario Norma Alto Impacto'!S40='[2]Lista preguntas'!$M$6,'[2]Lista preguntas'!$N$6,'[2]Cuestionario Norma Alto Impacto'!S40='[2]Lista preguntas'!$M$7,'[2]Lista preguntas'!$N$7)</f>
        <v>#N/A</v>
      </c>
      <c r="U40" s="110"/>
      <c r="V40" s="108" t="e">
        <f>+_xlfn.IFS(U40='[2]Lista preguntas'!$M$3,'[2]Lista preguntas'!$N$3,'[2]Cuestionario Norma Alto Impacto'!U40='[2]Lista preguntas'!$M$4,'[2]Lista preguntas'!$N$4,'[2]Cuestionario Norma Alto Impacto'!U40='[2]Lista preguntas'!$M$5,'[2]Lista preguntas'!$N$5,'[2]Cuestionario Norma Alto Impacto'!U40='[2]Lista preguntas'!$M$6,'[2]Lista preguntas'!$N$6,'[2]Cuestionario Norma Alto Impacto'!U40='[2]Lista preguntas'!$M$7,'[2]Lista preguntas'!$N$7)</f>
        <v>#N/A</v>
      </c>
      <c r="W40" s="110"/>
      <c r="X40" s="110" t="e">
        <f>+_xlfn.IFS(W40='[2]Lista preguntas'!$O$3,'[2]Lista preguntas'!$P$3,'[2]Cuestionario Norma Alto Impacto'!W40='[2]Lista preguntas'!$O$4,'[2]Lista preguntas'!$P$4)</f>
        <v>#N/A</v>
      </c>
      <c r="Y40" s="111" t="e">
        <f t="shared" si="0"/>
        <v>#N/A</v>
      </c>
    </row>
    <row r="41" spans="2:25">
      <c r="B41" s="108"/>
      <c r="C41" s="109"/>
      <c r="D41" s="108" t="e">
        <f>+_xlfn.IFS(C41='[2]Lista preguntas'!$A$3,'[2]Lista preguntas'!$B$3,'[2]Cuestionario Norma Alto Impacto'!C41='[2]Lista preguntas'!$A$4,'[2]Lista preguntas'!$B$4,'[2]Cuestionario Norma Alto Impacto'!C41='[2]Lista preguntas'!$A$5,'[2]Lista preguntas'!$B$5,'[2]Cuestionario Norma Alto Impacto'!C41='[2]Lista preguntas'!$A$6,'[2]Lista preguntas'!$B$6,'[2]Cuestionario Norma Alto Impacto'!C41='[2]Lista preguntas'!$A$7,'[2]Lista preguntas'!$B$7)</f>
        <v>#N/A</v>
      </c>
      <c r="E41" s="109"/>
      <c r="F41" s="108" t="e">
        <f>+_xlfn.IFS(E41='[2]Lista preguntas'!$C$3,'[2]Lista preguntas'!$D$3,'[2]Cuestionario Norma Alto Impacto'!E41='[2]Lista preguntas'!$C$4,'[2]Lista preguntas'!$D$4,'[2]Cuestionario Norma Alto Impacto'!E41='[2]Lista preguntas'!$C$5,'[2]Lista preguntas'!$D$5,'[2]Cuestionario Norma Alto Impacto'!E41='[2]Lista preguntas'!$C$6,'[2]Lista preguntas'!$D$6,'[2]Cuestionario Norma Alto Impacto'!E41='[2]Lista preguntas'!$C$7,'[2]Lista preguntas'!$D$7,E41='[2]Lista preguntas'!$C$8,'[2]Lista preguntas'!$D$8,'[2]Cuestionario Norma Alto Impacto'!E41='[2]Lista preguntas'!$C$9,'[2]Lista preguntas'!$D$9)</f>
        <v>#N/A</v>
      </c>
      <c r="G41" s="109"/>
      <c r="H41" s="108" t="e">
        <f>+_xlfn.IFS(G41='[2]Lista preguntas'!$C$3,'[2]Lista preguntas'!$D$3,'[2]Cuestionario Norma Alto Impacto'!G41='[2]Lista preguntas'!$C$4,'[2]Lista preguntas'!$D$4,'[2]Cuestionario Norma Alto Impacto'!G41='[2]Lista preguntas'!$C$5,'[2]Lista preguntas'!$D$5,'[2]Cuestionario Norma Alto Impacto'!G41='[2]Lista preguntas'!$C$6,'[2]Lista preguntas'!$D$6,'[2]Cuestionario Norma Alto Impacto'!G41='[2]Lista preguntas'!$C$7,'[2]Lista preguntas'!$D$7,G41='[2]Lista preguntas'!$C$8,'[2]Lista preguntas'!$D$8,'[2]Cuestionario Norma Alto Impacto'!G41='[2]Lista preguntas'!$C$9,'[2]Lista preguntas'!$D$9)</f>
        <v>#N/A</v>
      </c>
      <c r="I41" s="110"/>
      <c r="J41" s="108" t="e">
        <f>+_xlfn.IFS(I41='[2]Lista preguntas'!$E$3,'[2]Lista preguntas'!$F$3,'[2]Cuestionario Norma Alto Impacto'!I41='[2]Lista preguntas'!$E$4,'[2]Lista preguntas'!$F$4,'[2]Cuestionario Norma Alto Impacto'!I41='[2]Lista preguntas'!$E$5,'[2]Lista preguntas'!$F$5,'[2]Cuestionario Norma Alto Impacto'!I41='[2]Lista preguntas'!$E$6,'[2]Lista preguntas'!$F$6,'[2]Cuestionario Norma Alto Impacto'!I41='[2]Lista preguntas'!$E$7,'[2]Lista preguntas'!$F$7,I41='[2]Lista preguntas'!$E$8,'[2]Lista preguntas'!$F$8,'[2]Cuestionario Norma Alto Impacto'!I41='[2]Lista preguntas'!$E$9,'[2]Lista preguntas'!$F$9,'[2]Cuestionario Norma Alto Impacto'!I41='[2]Lista preguntas'!$E$10,'[2]Lista preguntas'!$F$10,'[2]Cuestionario Norma Alto Impacto'!I41='[2]Lista preguntas'!$E$11,'[2]Lista preguntas'!$F$11,'[2]Cuestionario Norma Alto Impacto'!I41='[2]Lista preguntas'!$E$12,'[2]Lista preguntas'!$F$12,'[2]Cuestionario Norma Alto Impacto'!I41='[2]Lista preguntas'!$E$13,'[2]Lista preguntas'!$F$13)</f>
        <v>#N/A</v>
      </c>
      <c r="K41" s="109"/>
      <c r="L41" s="108" t="e">
        <f>+_xlfn.IFS(K41='[2]Lista preguntas'!$G$3,'[2]Lista preguntas'!$H$3,'[2]Cuestionario Norma Alto Impacto'!K41='[2]Lista preguntas'!$G$4,'[2]Lista preguntas'!$H$4,'[2]Cuestionario Norma Alto Impacto'!K41='[2]Lista preguntas'!$G$5,'[2]Lista preguntas'!$H$5,'[2]Cuestionario Norma Alto Impacto'!K41='[2]Lista preguntas'!$G$6,'[2]Lista preguntas'!$H$6,'[2]Cuestionario Norma Alto Impacto'!K41='[2]Lista preguntas'!$G$7,'[2]Lista preguntas'!$H$7)</f>
        <v>#N/A</v>
      </c>
      <c r="M41" s="110"/>
      <c r="N41" s="108" t="e">
        <f>+_xlfn.IFS(M41='[2]Lista preguntas'!$I$3,'[2]Lista preguntas'!$J$3,'[2]Cuestionario Norma Alto Impacto'!M41='[2]Lista preguntas'!$I$4,'[2]Lista preguntas'!$J$4,'[2]Cuestionario Norma Alto Impacto'!M41='[2]Lista preguntas'!$I$5,'[2]Lista preguntas'!$J$5,'[2]Cuestionario Norma Alto Impacto'!M41='[2]Lista preguntas'!$I$6,'[2]Lista preguntas'!$J$6,'[2]Cuestionario Norma Alto Impacto'!M41='[2]Lista preguntas'!$I$7,'[2]Lista preguntas'!$J$7,M41='[2]Lista preguntas'!$I$8,'[2]Lista preguntas'!$J$8,'[2]Cuestionario Norma Alto Impacto'!M41='[2]Lista preguntas'!$I$9,'[2]Lista preguntas'!$J$9,'[2]Cuestionario Norma Alto Impacto'!M41='[2]Lista preguntas'!$I$10,'[2]Lista preguntas'!$J$10,'[2]Cuestionario Norma Alto Impacto'!M41='[2]Lista preguntas'!$I$11,'[2]Lista preguntas'!$J$11,'[2]Cuestionario Norma Alto Impacto'!M41='[2]Lista preguntas'!$I$12,'[2]Lista preguntas'!$J$12,'[2]Cuestionario Norma Alto Impacto'!M41='[2]Lista preguntas'!$I$13,'[2]Lista preguntas'!$J$13)</f>
        <v>#N/A</v>
      </c>
      <c r="O41" s="109"/>
      <c r="P41" s="108" t="e">
        <f>+_xlfn.IFS(O41='[2]Lista preguntas'!$K$3,'[2]Lista preguntas'!$L$3,'[2]Cuestionario Norma Alto Impacto'!O41='[2]Lista preguntas'!$K$4,'[2]Lista preguntas'!$L$4,'[2]Cuestionario Norma Alto Impacto'!O41='[2]Lista preguntas'!$K$5,'[2]Lista preguntas'!$L$5,'[2]Cuestionario Norma Alto Impacto'!O41='[2]Lista preguntas'!$K$6,'[2]Lista preguntas'!$L$6,'[2]Cuestionario Norma Alto Impacto'!O41='[2]Lista preguntas'!$K$7,'[2]Lista preguntas'!$L$7,O41='[2]Lista preguntas'!$K$8,'[2]Lista preguntas'!$L$8,'[2]Cuestionario Norma Alto Impacto'!O41='[2]Lista preguntas'!$K$9,'[2]Lista preguntas'!$L$9)</f>
        <v>#N/A</v>
      </c>
      <c r="Q41" s="109"/>
      <c r="R41" s="108" t="e">
        <f>+_xlfn.IFS(Q41='[2]Lista preguntas'!$K$3,'[2]Lista preguntas'!$L$3,'[2]Cuestionario Norma Alto Impacto'!Q41='[2]Lista preguntas'!$K$4,'[2]Lista preguntas'!$L$4,'[2]Cuestionario Norma Alto Impacto'!Q41='[2]Lista preguntas'!$K$5,'[2]Lista preguntas'!$L$5,'[2]Cuestionario Norma Alto Impacto'!Q41='[2]Lista preguntas'!$K$6,'[2]Lista preguntas'!$L$6,'[2]Cuestionario Norma Alto Impacto'!Q41='[2]Lista preguntas'!$K$7,'[2]Lista preguntas'!$L$7,Q41='[2]Lista preguntas'!$K$8,'[2]Lista preguntas'!$L$8,'[2]Cuestionario Norma Alto Impacto'!Q41='[2]Lista preguntas'!$K$9,'[2]Lista preguntas'!$L$9)</f>
        <v>#N/A</v>
      </c>
      <c r="S41" s="110"/>
      <c r="T41" s="108" t="e">
        <f>+_xlfn.IFS(S41='[2]Lista preguntas'!$M$3,'[2]Lista preguntas'!$N$3,'[2]Cuestionario Norma Alto Impacto'!S41='[2]Lista preguntas'!$M$4,'[2]Lista preguntas'!$N$4,'[2]Cuestionario Norma Alto Impacto'!S41='[2]Lista preguntas'!$M$5,'[2]Lista preguntas'!$N$5,'[2]Cuestionario Norma Alto Impacto'!S41='[2]Lista preguntas'!$M$6,'[2]Lista preguntas'!$N$6,'[2]Cuestionario Norma Alto Impacto'!S41='[2]Lista preguntas'!$M$7,'[2]Lista preguntas'!$N$7)</f>
        <v>#N/A</v>
      </c>
      <c r="U41" s="110"/>
      <c r="V41" s="108" t="e">
        <f>+_xlfn.IFS(U41='[2]Lista preguntas'!$M$3,'[2]Lista preguntas'!$N$3,'[2]Cuestionario Norma Alto Impacto'!U41='[2]Lista preguntas'!$M$4,'[2]Lista preguntas'!$N$4,'[2]Cuestionario Norma Alto Impacto'!U41='[2]Lista preguntas'!$M$5,'[2]Lista preguntas'!$N$5,'[2]Cuestionario Norma Alto Impacto'!U41='[2]Lista preguntas'!$M$6,'[2]Lista preguntas'!$N$6,'[2]Cuestionario Norma Alto Impacto'!U41='[2]Lista preguntas'!$M$7,'[2]Lista preguntas'!$N$7)</f>
        <v>#N/A</v>
      </c>
      <c r="W41" s="110"/>
      <c r="X41" s="110" t="e">
        <f>+_xlfn.IFS(W41='[2]Lista preguntas'!$O$3,'[2]Lista preguntas'!$P$3,'[2]Cuestionario Norma Alto Impacto'!W41='[2]Lista preguntas'!$O$4,'[2]Lista preguntas'!$P$4)</f>
        <v>#N/A</v>
      </c>
      <c r="Y41" s="111" t="e">
        <f t="shared" si="0"/>
        <v>#N/A</v>
      </c>
    </row>
    <row r="42" spans="2:25">
      <c r="B42" s="108"/>
      <c r="C42" s="109"/>
      <c r="D42" s="108" t="e">
        <f>+_xlfn.IFS(C42='[2]Lista preguntas'!$A$3,'[2]Lista preguntas'!$B$3,'[2]Cuestionario Norma Alto Impacto'!C42='[2]Lista preguntas'!$A$4,'[2]Lista preguntas'!$B$4,'[2]Cuestionario Norma Alto Impacto'!C42='[2]Lista preguntas'!$A$5,'[2]Lista preguntas'!$B$5,'[2]Cuestionario Norma Alto Impacto'!C42='[2]Lista preguntas'!$A$6,'[2]Lista preguntas'!$B$6,'[2]Cuestionario Norma Alto Impacto'!C42='[2]Lista preguntas'!$A$7,'[2]Lista preguntas'!$B$7)</f>
        <v>#N/A</v>
      </c>
      <c r="E42" s="109"/>
      <c r="F42" s="108" t="e">
        <f>+_xlfn.IFS(E42='[2]Lista preguntas'!$C$3,'[2]Lista preguntas'!$D$3,'[2]Cuestionario Norma Alto Impacto'!E42='[2]Lista preguntas'!$C$4,'[2]Lista preguntas'!$D$4,'[2]Cuestionario Norma Alto Impacto'!E42='[2]Lista preguntas'!$C$5,'[2]Lista preguntas'!$D$5,'[2]Cuestionario Norma Alto Impacto'!E42='[2]Lista preguntas'!$C$6,'[2]Lista preguntas'!$D$6,'[2]Cuestionario Norma Alto Impacto'!E42='[2]Lista preguntas'!$C$7,'[2]Lista preguntas'!$D$7,E42='[2]Lista preguntas'!$C$8,'[2]Lista preguntas'!$D$8,'[2]Cuestionario Norma Alto Impacto'!E42='[2]Lista preguntas'!$C$9,'[2]Lista preguntas'!$D$9)</f>
        <v>#N/A</v>
      </c>
      <c r="G42" s="109"/>
      <c r="H42" s="108" t="e">
        <f>+_xlfn.IFS(G42='[2]Lista preguntas'!$C$3,'[2]Lista preguntas'!$D$3,'[2]Cuestionario Norma Alto Impacto'!G42='[2]Lista preguntas'!$C$4,'[2]Lista preguntas'!$D$4,'[2]Cuestionario Norma Alto Impacto'!G42='[2]Lista preguntas'!$C$5,'[2]Lista preguntas'!$D$5,'[2]Cuestionario Norma Alto Impacto'!G42='[2]Lista preguntas'!$C$6,'[2]Lista preguntas'!$D$6,'[2]Cuestionario Norma Alto Impacto'!G42='[2]Lista preguntas'!$C$7,'[2]Lista preguntas'!$D$7,G42='[2]Lista preguntas'!$C$8,'[2]Lista preguntas'!$D$8,'[2]Cuestionario Norma Alto Impacto'!G42='[2]Lista preguntas'!$C$9,'[2]Lista preguntas'!$D$9)</f>
        <v>#N/A</v>
      </c>
      <c r="I42" s="110"/>
      <c r="J42" s="108" t="e">
        <f>+_xlfn.IFS(I42='[2]Lista preguntas'!$E$3,'[2]Lista preguntas'!$F$3,'[2]Cuestionario Norma Alto Impacto'!I42='[2]Lista preguntas'!$E$4,'[2]Lista preguntas'!$F$4,'[2]Cuestionario Norma Alto Impacto'!I42='[2]Lista preguntas'!$E$5,'[2]Lista preguntas'!$F$5,'[2]Cuestionario Norma Alto Impacto'!I42='[2]Lista preguntas'!$E$6,'[2]Lista preguntas'!$F$6,'[2]Cuestionario Norma Alto Impacto'!I42='[2]Lista preguntas'!$E$7,'[2]Lista preguntas'!$F$7,I42='[2]Lista preguntas'!$E$8,'[2]Lista preguntas'!$F$8,'[2]Cuestionario Norma Alto Impacto'!I42='[2]Lista preguntas'!$E$9,'[2]Lista preguntas'!$F$9,'[2]Cuestionario Norma Alto Impacto'!I42='[2]Lista preguntas'!$E$10,'[2]Lista preguntas'!$F$10,'[2]Cuestionario Norma Alto Impacto'!I42='[2]Lista preguntas'!$E$11,'[2]Lista preguntas'!$F$11,'[2]Cuestionario Norma Alto Impacto'!I42='[2]Lista preguntas'!$E$12,'[2]Lista preguntas'!$F$12,'[2]Cuestionario Norma Alto Impacto'!I42='[2]Lista preguntas'!$E$13,'[2]Lista preguntas'!$F$13)</f>
        <v>#N/A</v>
      </c>
      <c r="K42" s="109"/>
      <c r="L42" s="108" t="e">
        <f>+_xlfn.IFS(K42='[2]Lista preguntas'!$G$3,'[2]Lista preguntas'!$H$3,'[2]Cuestionario Norma Alto Impacto'!K42='[2]Lista preguntas'!$G$4,'[2]Lista preguntas'!$H$4,'[2]Cuestionario Norma Alto Impacto'!K42='[2]Lista preguntas'!$G$5,'[2]Lista preguntas'!$H$5,'[2]Cuestionario Norma Alto Impacto'!K42='[2]Lista preguntas'!$G$6,'[2]Lista preguntas'!$H$6,'[2]Cuestionario Norma Alto Impacto'!K42='[2]Lista preguntas'!$G$7,'[2]Lista preguntas'!$H$7)</f>
        <v>#N/A</v>
      </c>
      <c r="M42" s="110"/>
      <c r="N42" s="108" t="e">
        <f>+_xlfn.IFS(M42='[2]Lista preguntas'!$I$3,'[2]Lista preguntas'!$J$3,'[2]Cuestionario Norma Alto Impacto'!M42='[2]Lista preguntas'!$I$4,'[2]Lista preguntas'!$J$4,'[2]Cuestionario Norma Alto Impacto'!M42='[2]Lista preguntas'!$I$5,'[2]Lista preguntas'!$J$5,'[2]Cuestionario Norma Alto Impacto'!M42='[2]Lista preguntas'!$I$6,'[2]Lista preguntas'!$J$6,'[2]Cuestionario Norma Alto Impacto'!M42='[2]Lista preguntas'!$I$7,'[2]Lista preguntas'!$J$7,M42='[2]Lista preguntas'!$I$8,'[2]Lista preguntas'!$J$8,'[2]Cuestionario Norma Alto Impacto'!M42='[2]Lista preguntas'!$I$9,'[2]Lista preguntas'!$J$9,'[2]Cuestionario Norma Alto Impacto'!M42='[2]Lista preguntas'!$I$10,'[2]Lista preguntas'!$J$10,'[2]Cuestionario Norma Alto Impacto'!M42='[2]Lista preguntas'!$I$11,'[2]Lista preguntas'!$J$11,'[2]Cuestionario Norma Alto Impacto'!M42='[2]Lista preguntas'!$I$12,'[2]Lista preguntas'!$J$12,'[2]Cuestionario Norma Alto Impacto'!M42='[2]Lista preguntas'!$I$13,'[2]Lista preguntas'!$J$13)</f>
        <v>#N/A</v>
      </c>
      <c r="O42" s="109"/>
      <c r="P42" s="108" t="e">
        <f>+_xlfn.IFS(O42='[2]Lista preguntas'!$K$3,'[2]Lista preguntas'!$L$3,'[2]Cuestionario Norma Alto Impacto'!O42='[2]Lista preguntas'!$K$4,'[2]Lista preguntas'!$L$4,'[2]Cuestionario Norma Alto Impacto'!O42='[2]Lista preguntas'!$K$5,'[2]Lista preguntas'!$L$5,'[2]Cuestionario Norma Alto Impacto'!O42='[2]Lista preguntas'!$K$6,'[2]Lista preguntas'!$L$6,'[2]Cuestionario Norma Alto Impacto'!O42='[2]Lista preguntas'!$K$7,'[2]Lista preguntas'!$L$7,O42='[2]Lista preguntas'!$K$8,'[2]Lista preguntas'!$L$8,'[2]Cuestionario Norma Alto Impacto'!O42='[2]Lista preguntas'!$K$9,'[2]Lista preguntas'!$L$9)</f>
        <v>#N/A</v>
      </c>
      <c r="Q42" s="109"/>
      <c r="R42" s="108" t="e">
        <f>+_xlfn.IFS(Q42='[2]Lista preguntas'!$K$3,'[2]Lista preguntas'!$L$3,'[2]Cuestionario Norma Alto Impacto'!Q42='[2]Lista preguntas'!$K$4,'[2]Lista preguntas'!$L$4,'[2]Cuestionario Norma Alto Impacto'!Q42='[2]Lista preguntas'!$K$5,'[2]Lista preguntas'!$L$5,'[2]Cuestionario Norma Alto Impacto'!Q42='[2]Lista preguntas'!$K$6,'[2]Lista preguntas'!$L$6,'[2]Cuestionario Norma Alto Impacto'!Q42='[2]Lista preguntas'!$K$7,'[2]Lista preguntas'!$L$7,Q42='[2]Lista preguntas'!$K$8,'[2]Lista preguntas'!$L$8,'[2]Cuestionario Norma Alto Impacto'!Q42='[2]Lista preguntas'!$K$9,'[2]Lista preguntas'!$L$9)</f>
        <v>#N/A</v>
      </c>
      <c r="S42" s="110"/>
      <c r="T42" s="108" t="e">
        <f>+_xlfn.IFS(S42='[2]Lista preguntas'!$M$3,'[2]Lista preguntas'!$N$3,'[2]Cuestionario Norma Alto Impacto'!S42='[2]Lista preguntas'!$M$4,'[2]Lista preguntas'!$N$4,'[2]Cuestionario Norma Alto Impacto'!S42='[2]Lista preguntas'!$M$5,'[2]Lista preguntas'!$N$5,'[2]Cuestionario Norma Alto Impacto'!S42='[2]Lista preguntas'!$M$6,'[2]Lista preguntas'!$N$6,'[2]Cuestionario Norma Alto Impacto'!S42='[2]Lista preguntas'!$M$7,'[2]Lista preguntas'!$N$7)</f>
        <v>#N/A</v>
      </c>
      <c r="U42" s="110"/>
      <c r="V42" s="108" t="e">
        <f>+_xlfn.IFS(U42='[2]Lista preguntas'!$M$3,'[2]Lista preguntas'!$N$3,'[2]Cuestionario Norma Alto Impacto'!U42='[2]Lista preguntas'!$M$4,'[2]Lista preguntas'!$N$4,'[2]Cuestionario Norma Alto Impacto'!U42='[2]Lista preguntas'!$M$5,'[2]Lista preguntas'!$N$5,'[2]Cuestionario Norma Alto Impacto'!U42='[2]Lista preguntas'!$M$6,'[2]Lista preguntas'!$N$6,'[2]Cuestionario Norma Alto Impacto'!U42='[2]Lista preguntas'!$M$7,'[2]Lista preguntas'!$N$7)</f>
        <v>#N/A</v>
      </c>
      <c r="W42" s="110"/>
      <c r="X42" s="110" t="e">
        <f>+_xlfn.IFS(W42='[2]Lista preguntas'!$O$3,'[2]Lista preguntas'!$P$3,'[2]Cuestionario Norma Alto Impacto'!W42='[2]Lista preguntas'!$O$4,'[2]Lista preguntas'!$P$4)</f>
        <v>#N/A</v>
      </c>
      <c r="Y42" s="111" t="e">
        <f t="shared" si="0"/>
        <v>#N/A</v>
      </c>
    </row>
    <row r="43" spans="2:25">
      <c r="B43" s="108"/>
      <c r="C43" s="109"/>
      <c r="D43" s="108" t="e">
        <f>+_xlfn.IFS(C43='[2]Lista preguntas'!$A$3,'[2]Lista preguntas'!$B$3,'[2]Cuestionario Norma Alto Impacto'!C43='[2]Lista preguntas'!$A$4,'[2]Lista preguntas'!$B$4,'[2]Cuestionario Norma Alto Impacto'!C43='[2]Lista preguntas'!$A$5,'[2]Lista preguntas'!$B$5,'[2]Cuestionario Norma Alto Impacto'!C43='[2]Lista preguntas'!$A$6,'[2]Lista preguntas'!$B$6,'[2]Cuestionario Norma Alto Impacto'!C43='[2]Lista preguntas'!$A$7,'[2]Lista preguntas'!$B$7)</f>
        <v>#N/A</v>
      </c>
      <c r="E43" s="109"/>
      <c r="F43" s="108" t="e">
        <f>+_xlfn.IFS(E43='[2]Lista preguntas'!$C$3,'[2]Lista preguntas'!$D$3,'[2]Cuestionario Norma Alto Impacto'!E43='[2]Lista preguntas'!$C$4,'[2]Lista preguntas'!$D$4,'[2]Cuestionario Norma Alto Impacto'!E43='[2]Lista preguntas'!$C$5,'[2]Lista preguntas'!$D$5,'[2]Cuestionario Norma Alto Impacto'!E43='[2]Lista preguntas'!$C$6,'[2]Lista preguntas'!$D$6,'[2]Cuestionario Norma Alto Impacto'!E43='[2]Lista preguntas'!$C$7,'[2]Lista preguntas'!$D$7,E43='[2]Lista preguntas'!$C$8,'[2]Lista preguntas'!$D$8,'[2]Cuestionario Norma Alto Impacto'!E43='[2]Lista preguntas'!$C$9,'[2]Lista preguntas'!$D$9)</f>
        <v>#N/A</v>
      </c>
      <c r="G43" s="109"/>
      <c r="H43" s="108" t="e">
        <f>+_xlfn.IFS(G43='[2]Lista preguntas'!$C$3,'[2]Lista preguntas'!$D$3,'[2]Cuestionario Norma Alto Impacto'!G43='[2]Lista preguntas'!$C$4,'[2]Lista preguntas'!$D$4,'[2]Cuestionario Norma Alto Impacto'!G43='[2]Lista preguntas'!$C$5,'[2]Lista preguntas'!$D$5,'[2]Cuestionario Norma Alto Impacto'!G43='[2]Lista preguntas'!$C$6,'[2]Lista preguntas'!$D$6,'[2]Cuestionario Norma Alto Impacto'!G43='[2]Lista preguntas'!$C$7,'[2]Lista preguntas'!$D$7,G43='[2]Lista preguntas'!$C$8,'[2]Lista preguntas'!$D$8,'[2]Cuestionario Norma Alto Impacto'!G43='[2]Lista preguntas'!$C$9,'[2]Lista preguntas'!$D$9)</f>
        <v>#N/A</v>
      </c>
      <c r="I43" s="110"/>
      <c r="J43" s="108" t="e">
        <f>+_xlfn.IFS(I43='[2]Lista preguntas'!$E$3,'[2]Lista preguntas'!$F$3,'[2]Cuestionario Norma Alto Impacto'!I43='[2]Lista preguntas'!$E$4,'[2]Lista preguntas'!$F$4,'[2]Cuestionario Norma Alto Impacto'!I43='[2]Lista preguntas'!$E$5,'[2]Lista preguntas'!$F$5,'[2]Cuestionario Norma Alto Impacto'!I43='[2]Lista preguntas'!$E$6,'[2]Lista preguntas'!$F$6,'[2]Cuestionario Norma Alto Impacto'!I43='[2]Lista preguntas'!$E$7,'[2]Lista preguntas'!$F$7,I43='[2]Lista preguntas'!$E$8,'[2]Lista preguntas'!$F$8,'[2]Cuestionario Norma Alto Impacto'!I43='[2]Lista preguntas'!$E$9,'[2]Lista preguntas'!$F$9,'[2]Cuestionario Norma Alto Impacto'!I43='[2]Lista preguntas'!$E$10,'[2]Lista preguntas'!$F$10,'[2]Cuestionario Norma Alto Impacto'!I43='[2]Lista preguntas'!$E$11,'[2]Lista preguntas'!$F$11,'[2]Cuestionario Norma Alto Impacto'!I43='[2]Lista preguntas'!$E$12,'[2]Lista preguntas'!$F$12,'[2]Cuestionario Norma Alto Impacto'!I43='[2]Lista preguntas'!$E$13,'[2]Lista preguntas'!$F$13)</f>
        <v>#N/A</v>
      </c>
      <c r="K43" s="109"/>
      <c r="L43" s="108" t="e">
        <f>+_xlfn.IFS(K43='[2]Lista preguntas'!$G$3,'[2]Lista preguntas'!$H$3,'[2]Cuestionario Norma Alto Impacto'!K43='[2]Lista preguntas'!$G$4,'[2]Lista preguntas'!$H$4,'[2]Cuestionario Norma Alto Impacto'!K43='[2]Lista preguntas'!$G$5,'[2]Lista preguntas'!$H$5,'[2]Cuestionario Norma Alto Impacto'!K43='[2]Lista preguntas'!$G$6,'[2]Lista preguntas'!$H$6,'[2]Cuestionario Norma Alto Impacto'!K43='[2]Lista preguntas'!$G$7,'[2]Lista preguntas'!$H$7)</f>
        <v>#N/A</v>
      </c>
      <c r="M43" s="110"/>
      <c r="N43" s="108" t="e">
        <f>+_xlfn.IFS(M43='[2]Lista preguntas'!$I$3,'[2]Lista preguntas'!$J$3,'[2]Cuestionario Norma Alto Impacto'!M43='[2]Lista preguntas'!$I$4,'[2]Lista preguntas'!$J$4,'[2]Cuestionario Norma Alto Impacto'!M43='[2]Lista preguntas'!$I$5,'[2]Lista preguntas'!$J$5,'[2]Cuestionario Norma Alto Impacto'!M43='[2]Lista preguntas'!$I$6,'[2]Lista preguntas'!$J$6,'[2]Cuestionario Norma Alto Impacto'!M43='[2]Lista preguntas'!$I$7,'[2]Lista preguntas'!$J$7,M43='[2]Lista preguntas'!$I$8,'[2]Lista preguntas'!$J$8,'[2]Cuestionario Norma Alto Impacto'!M43='[2]Lista preguntas'!$I$9,'[2]Lista preguntas'!$J$9,'[2]Cuestionario Norma Alto Impacto'!M43='[2]Lista preguntas'!$I$10,'[2]Lista preguntas'!$J$10,'[2]Cuestionario Norma Alto Impacto'!M43='[2]Lista preguntas'!$I$11,'[2]Lista preguntas'!$J$11,'[2]Cuestionario Norma Alto Impacto'!M43='[2]Lista preguntas'!$I$12,'[2]Lista preguntas'!$J$12,'[2]Cuestionario Norma Alto Impacto'!M43='[2]Lista preguntas'!$I$13,'[2]Lista preguntas'!$J$13)</f>
        <v>#N/A</v>
      </c>
      <c r="O43" s="109"/>
      <c r="P43" s="108" t="e">
        <f>+_xlfn.IFS(O43='[2]Lista preguntas'!$K$3,'[2]Lista preguntas'!$L$3,'[2]Cuestionario Norma Alto Impacto'!O43='[2]Lista preguntas'!$K$4,'[2]Lista preguntas'!$L$4,'[2]Cuestionario Norma Alto Impacto'!O43='[2]Lista preguntas'!$K$5,'[2]Lista preguntas'!$L$5,'[2]Cuestionario Norma Alto Impacto'!O43='[2]Lista preguntas'!$K$6,'[2]Lista preguntas'!$L$6,'[2]Cuestionario Norma Alto Impacto'!O43='[2]Lista preguntas'!$K$7,'[2]Lista preguntas'!$L$7,O43='[2]Lista preguntas'!$K$8,'[2]Lista preguntas'!$L$8,'[2]Cuestionario Norma Alto Impacto'!O43='[2]Lista preguntas'!$K$9,'[2]Lista preguntas'!$L$9)</f>
        <v>#N/A</v>
      </c>
      <c r="Q43" s="109"/>
      <c r="R43" s="108" t="e">
        <f>+_xlfn.IFS(Q43='[2]Lista preguntas'!$K$3,'[2]Lista preguntas'!$L$3,'[2]Cuestionario Norma Alto Impacto'!Q43='[2]Lista preguntas'!$K$4,'[2]Lista preguntas'!$L$4,'[2]Cuestionario Norma Alto Impacto'!Q43='[2]Lista preguntas'!$K$5,'[2]Lista preguntas'!$L$5,'[2]Cuestionario Norma Alto Impacto'!Q43='[2]Lista preguntas'!$K$6,'[2]Lista preguntas'!$L$6,'[2]Cuestionario Norma Alto Impacto'!Q43='[2]Lista preguntas'!$K$7,'[2]Lista preguntas'!$L$7,Q43='[2]Lista preguntas'!$K$8,'[2]Lista preguntas'!$L$8,'[2]Cuestionario Norma Alto Impacto'!Q43='[2]Lista preguntas'!$K$9,'[2]Lista preguntas'!$L$9)</f>
        <v>#N/A</v>
      </c>
      <c r="S43" s="110"/>
      <c r="T43" s="108" t="e">
        <f>+_xlfn.IFS(S43='[2]Lista preguntas'!$M$3,'[2]Lista preguntas'!$N$3,'[2]Cuestionario Norma Alto Impacto'!S43='[2]Lista preguntas'!$M$4,'[2]Lista preguntas'!$N$4,'[2]Cuestionario Norma Alto Impacto'!S43='[2]Lista preguntas'!$M$5,'[2]Lista preguntas'!$N$5,'[2]Cuestionario Norma Alto Impacto'!S43='[2]Lista preguntas'!$M$6,'[2]Lista preguntas'!$N$6,'[2]Cuestionario Norma Alto Impacto'!S43='[2]Lista preguntas'!$M$7,'[2]Lista preguntas'!$N$7)</f>
        <v>#N/A</v>
      </c>
      <c r="U43" s="110"/>
      <c r="V43" s="108" t="e">
        <f>+_xlfn.IFS(U43='[2]Lista preguntas'!$M$3,'[2]Lista preguntas'!$N$3,'[2]Cuestionario Norma Alto Impacto'!U43='[2]Lista preguntas'!$M$4,'[2]Lista preguntas'!$N$4,'[2]Cuestionario Norma Alto Impacto'!U43='[2]Lista preguntas'!$M$5,'[2]Lista preguntas'!$N$5,'[2]Cuestionario Norma Alto Impacto'!U43='[2]Lista preguntas'!$M$6,'[2]Lista preguntas'!$N$6,'[2]Cuestionario Norma Alto Impacto'!U43='[2]Lista preguntas'!$M$7,'[2]Lista preguntas'!$N$7)</f>
        <v>#N/A</v>
      </c>
      <c r="W43" s="110"/>
      <c r="X43" s="110" t="e">
        <f>+_xlfn.IFS(W43='[2]Lista preguntas'!$O$3,'[2]Lista preguntas'!$P$3,'[2]Cuestionario Norma Alto Impacto'!W43='[2]Lista preguntas'!$O$4,'[2]Lista preguntas'!$P$4)</f>
        <v>#N/A</v>
      </c>
      <c r="Y43" s="111" t="e">
        <f t="shared" si="0"/>
        <v>#N/A</v>
      </c>
    </row>
    <row r="44" spans="2:25">
      <c r="B44" s="108"/>
      <c r="C44" s="109"/>
      <c r="D44" s="108" t="e">
        <f>+_xlfn.IFS(C44='[2]Lista preguntas'!$A$3,'[2]Lista preguntas'!$B$3,'[2]Cuestionario Norma Alto Impacto'!C44='[2]Lista preguntas'!$A$4,'[2]Lista preguntas'!$B$4,'[2]Cuestionario Norma Alto Impacto'!C44='[2]Lista preguntas'!$A$5,'[2]Lista preguntas'!$B$5,'[2]Cuestionario Norma Alto Impacto'!C44='[2]Lista preguntas'!$A$6,'[2]Lista preguntas'!$B$6,'[2]Cuestionario Norma Alto Impacto'!C44='[2]Lista preguntas'!$A$7,'[2]Lista preguntas'!$B$7)</f>
        <v>#N/A</v>
      </c>
      <c r="E44" s="109"/>
      <c r="F44" s="108" t="e">
        <f>+_xlfn.IFS(E44='[2]Lista preguntas'!$C$3,'[2]Lista preguntas'!$D$3,'[2]Cuestionario Norma Alto Impacto'!E44='[2]Lista preguntas'!$C$4,'[2]Lista preguntas'!$D$4,'[2]Cuestionario Norma Alto Impacto'!E44='[2]Lista preguntas'!$C$5,'[2]Lista preguntas'!$D$5,'[2]Cuestionario Norma Alto Impacto'!E44='[2]Lista preguntas'!$C$6,'[2]Lista preguntas'!$D$6,'[2]Cuestionario Norma Alto Impacto'!E44='[2]Lista preguntas'!$C$7,'[2]Lista preguntas'!$D$7,E44='[2]Lista preguntas'!$C$8,'[2]Lista preguntas'!$D$8,'[2]Cuestionario Norma Alto Impacto'!E44='[2]Lista preguntas'!$C$9,'[2]Lista preguntas'!$D$9)</f>
        <v>#N/A</v>
      </c>
      <c r="G44" s="109"/>
      <c r="H44" s="108" t="e">
        <f>+_xlfn.IFS(G44='[2]Lista preguntas'!$C$3,'[2]Lista preguntas'!$D$3,'[2]Cuestionario Norma Alto Impacto'!G44='[2]Lista preguntas'!$C$4,'[2]Lista preguntas'!$D$4,'[2]Cuestionario Norma Alto Impacto'!G44='[2]Lista preguntas'!$C$5,'[2]Lista preguntas'!$D$5,'[2]Cuestionario Norma Alto Impacto'!G44='[2]Lista preguntas'!$C$6,'[2]Lista preguntas'!$D$6,'[2]Cuestionario Norma Alto Impacto'!G44='[2]Lista preguntas'!$C$7,'[2]Lista preguntas'!$D$7,G44='[2]Lista preguntas'!$C$8,'[2]Lista preguntas'!$D$8,'[2]Cuestionario Norma Alto Impacto'!G44='[2]Lista preguntas'!$C$9,'[2]Lista preguntas'!$D$9)</f>
        <v>#N/A</v>
      </c>
      <c r="I44" s="110"/>
      <c r="J44" s="108" t="e">
        <f>+_xlfn.IFS(I44='[2]Lista preguntas'!$E$3,'[2]Lista preguntas'!$F$3,'[2]Cuestionario Norma Alto Impacto'!I44='[2]Lista preguntas'!$E$4,'[2]Lista preguntas'!$F$4,'[2]Cuestionario Norma Alto Impacto'!I44='[2]Lista preguntas'!$E$5,'[2]Lista preguntas'!$F$5,'[2]Cuestionario Norma Alto Impacto'!I44='[2]Lista preguntas'!$E$6,'[2]Lista preguntas'!$F$6,'[2]Cuestionario Norma Alto Impacto'!I44='[2]Lista preguntas'!$E$7,'[2]Lista preguntas'!$F$7,I44='[2]Lista preguntas'!$E$8,'[2]Lista preguntas'!$F$8,'[2]Cuestionario Norma Alto Impacto'!I44='[2]Lista preguntas'!$E$9,'[2]Lista preguntas'!$F$9,'[2]Cuestionario Norma Alto Impacto'!I44='[2]Lista preguntas'!$E$10,'[2]Lista preguntas'!$F$10,'[2]Cuestionario Norma Alto Impacto'!I44='[2]Lista preguntas'!$E$11,'[2]Lista preguntas'!$F$11,'[2]Cuestionario Norma Alto Impacto'!I44='[2]Lista preguntas'!$E$12,'[2]Lista preguntas'!$F$12,'[2]Cuestionario Norma Alto Impacto'!I44='[2]Lista preguntas'!$E$13,'[2]Lista preguntas'!$F$13)</f>
        <v>#N/A</v>
      </c>
      <c r="K44" s="109"/>
      <c r="L44" s="108" t="e">
        <f>+_xlfn.IFS(K44='[2]Lista preguntas'!$G$3,'[2]Lista preguntas'!$H$3,'[2]Cuestionario Norma Alto Impacto'!K44='[2]Lista preguntas'!$G$4,'[2]Lista preguntas'!$H$4,'[2]Cuestionario Norma Alto Impacto'!K44='[2]Lista preguntas'!$G$5,'[2]Lista preguntas'!$H$5,'[2]Cuestionario Norma Alto Impacto'!K44='[2]Lista preguntas'!$G$6,'[2]Lista preguntas'!$H$6,'[2]Cuestionario Norma Alto Impacto'!K44='[2]Lista preguntas'!$G$7,'[2]Lista preguntas'!$H$7)</f>
        <v>#N/A</v>
      </c>
      <c r="M44" s="110"/>
      <c r="N44" s="108" t="e">
        <f>+_xlfn.IFS(M44='[2]Lista preguntas'!$I$3,'[2]Lista preguntas'!$J$3,'[2]Cuestionario Norma Alto Impacto'!M44='[2]Lista preguntas'!$I$4,'[2]Lista preguntas'!$J$4,'[2]Cuestionario Norma Alto Impacto'!M44='[2]Lista preguntas'!$I$5,'[2]Lista preguntas'!$J$5,'[2]Cuestionario Norma Alto Impacto'!M44='[2]Lista preguntas'!$I$6,'[2]Lista preguntas'!$J$6,'[2]Cuestionario Norma Alto Impacto'!M44='[2]Lista preguntas'!$I$7,'[2]Lista preguntas'!$J$7,M44='[2]Lista preguntas'!$I$8,'[2]Lista preguntas'!$J$8,'[2]Cuestionario Norma Alto Impacto'!M44='[2]Lista preguntas'!$I$9,'[2]Lista preguntas'!$J$9,'[2]Cuestionario Norma Alto Impacto'!M44='[2]Lista preguntas'!$I$10,'[2]Lista preguntas'!$J$10,'[2]Cuestionario Norma Alto Impacto'!M44='[2]Lista preguntas'!$I$11,'[2]Lista preguntas'!$J$11,'[2]Cuestionario Norma Alto Impacto'!M44='[2]Lista preguntas'!$I$12,'[2]Lista preguntas'!$J$12,'[2]Cuestionario Norma Alto Impacto'!M44='[2]Lista preguntas'!$I$13,'[2]Lista preguntas'!$J$13)</f>
        <v>#N/A</v>
      </c>
      <c r="O44" s="109"/>
      <c r="P44" s="108" t="e">
        <f>+_xlfn.IFS(O44='[2]Lista preguntas'!$K$3,'[2]Lista preguntas'!$L$3,'[2]Cuestionario Norma Alto Impacto'!O44='[2]Lista preguntas'!$K$4,'[2]Lista preguntas'!$L$4,'[2]Cuestionario Norma Alto Impacto'!O44='[2]Lista preguntas'!$K$5,'[2]Lista preguntas'!$L$5,'[2]Cuestionario Norma Alto Impacto'!O44='[2]Lista preguntas'!$K$6,'[2]Lista preguntas'!$L$6,'[2]Cuestionario Norma Alto Impacto'!O44='[2]Lista preguntas'!$K$7,'[2]Lista preguntas'!$L$7,O44='[2]Lista preguntas'!$K$8,'[2]Lista preguntas'!$L$8,'[2]Cuestionario Norma Alto Impacto'!O44='[2]Lista preguntas'!$K$9,'[2]Lista preguntas'!$L$9)</f>
        <v>#N/A</v>
      </c>
      <c r="Q44" s="109"/>
      <c r="R44" s="108" t="e">
        <f>+_xlfn.IFS(Q44='[2]Lista preguntas'!$K$3,'[2]Lista preguntas'!$L$3,'[2]Cuestionario Norma Alto Impacto'!Q44='[2]Lista preguntas'!$K$4,'[2]Lista preguntas'!$L$4,'[2]Cuestionario Norma Alto Impacto'!Q44='[2]Lista preguntas'!$K$5,'[2]Lista preguntas'!$L$5,'[2]Cuestionario Norma Alto Impacto'!Q44='[2]Lista preguntas'!$K$6,'[2]Lista preguntas'!$L$6,'[2]Cuestionario Norma Alto Impacto'!Q44='[2]Lista preguntas'!$K$7,'[2]Lista preguntas'!$L$7,Q44='[2]Lista preguntas'!$K$8,'[2]Lista preguntas'!$L$8,'[2]Cuestionario Norma Alto Impacto'!Q44='[2]Lista preguntas'!$K$9,'[2]Lista preguntas'!$L$9)</f>
        <v>#N/A</v>
      </c>
      <c r="S44" s="110"/>
      <c r="T44" s="108" t="e">
        <f>+_xlfn.IFS(S44='[2]Lista preguntas'!$M$3,'[2]Lista preguntas'!$N$3,'[2]Cuestionario Norma Alto Impacto'!S44='[2]Lista preguntas'!$M$4,'[2]Lista preguntas'!$N$4,'[2]Cuestionario Norma Alto Impacto'!S44='[2]Lista preguntas'!$M$5,'[2]Lista preguntas'!$N$5,'[2]Cuestionario Norma Alto Impacto'!S44='[2]Lista preguntas'!$M$6,'[2]Lista preguntas'!$N$6,'[2]Cuestionario Norma Alto Impacto'!S44='[2]Lista preguntas'!$M$7,'[2]Lista preguntas'!$N$7)</f>
        <v>#N/A</v>
      </c>
      <c r="U44" s="110"/>
      <c r="V44" s="108" t="e">
        <f>+_xlfn.IFS(U44='[2]Lista preguntas'!$M$3,'[2]Lista preguntas'!$N$3,'[2]Cuestionario Norma Alto Impacto'!U44='[2]Lista preguntas'!$M$4,'[2]Lista preguntas'!$N$4,'[2]Cuestionario Norma Alto Impacto'!U44='[2]Lista preguntas'!$M$5,'[2]Lista preguntas'!$N$5,'[2]Cuestionario Norma Alto Impacto'!U44='[2]Lista preguntas'!$M$6,'[2]Lista preguntas'!$N$6,'[2]Cuestionario Norma Alto Impacto'!U44='[2]Lista preguntas'!$M$7,'[2]Lista preguntas'!$N$7)</f>
        <v>#N/A</v>
      </c>
      <c r="W44" s="110"/>
      <c r="X44" s="110" t="e">
        <f>+_xlfn.IFS(W44='[2]Lista preguntas'!$O$3,'[2]Lista preguntas'!$P$3,'[2]Cuestionario Norma Alto Impacto'!W44='[2]Lista preguntas'!$O$4,'[2]Lista preguntas'!$P$4)</f>
        <v>#N/A</v>
      </c>
      <c r="Y44" s="111" t="e">
        <f t="shared" si="0"/>
        <v>#N/A</v>
      </c>
    </row>
    <row r="45" spans="2:25">
      <c r="B45" s="108"/>
      <c r="C45" s="109"/>
      <c r="D45" s="108" t="e">
        <f>+_xlfn.IFS(C45='[2]Lista preguntas'!$A$3,'[2]Lista preguntas'!$B$3,'[2]Cuestionario Norma Alto Impacto'!C45='[2]Lista preguntas'!$A$4,'[2]Lista preguntas'!$B$4,'[2]Cuestionario Norma Alto Impacto'!C45='[2]Lista preguntas'!$A$5,'[2]Lista preguntas'!$B$5,'[2]Cuestionario Norma Alto Impacto'!C45='[2]Lista preguntas'!$A$6,'[2]Lista preguntas'!$B$6,'[2]Cuestionario Norma Alto Impacto'!C45='[2]Lista preguntas'!$A$7,'[2]Lista preguntas'!$B$7)</f>
        <v>#N/A</v>
      </c>
      <c r="E45" s="109"/>
      <c r="F45" s="108" t="e">
        <f>+_xlfn.IFS(E45='[2]Lista preguntas'!$C$3,'[2]Lista preguntas'!$D$3,'[2]Cuestionario Norma Alto Impacto'!E45='[2]Lista preguntas'!$C$4,'[2]Lista preguntas'!$D$4,'[2]Cuestionario Norma Alto Impacto'!E45='[2]Lista preguntas'!$C$5,'[2]Lista preguntas'!$D$5,'[2]Cuestionario Norma Alto Impacto'!E45='[2]Lista preguntas'!$C$6,'[2]Lista preguntas'!$D$6,'[2]Cuestionario Norma Alto Impacto'!E45='[2]Lista preguntas'!$C$7,'[2]Lista preguntas'!$D$7,E45='[2]Lista preguntas'!$C$8,'[2]Lista preguntas'!$D$8,'[2]Cuestionario Norma Alto Impacto'!E45='[2]Lista preguntas'!$C$9,'[2]Lista preguntas'!$D$9)</f>
        <v>#N/A</v>
      </c>
      <c r="G45" s="109"/>
      <c r="H45" s="108" t="e">
        <f>+_xlfn.IFS(G45='[2]Lista preguntas'!$C$3,'[2]Lista preguntas'!$D$3,'[2]Cuestionario Norma Alto Impacto'!G45='[2]Lista preguntas'!$C$4,'[2]Lista preguntas'!$D$4,'[2]Cuestionario Norma Alto Impacto'!G45='[2]Lista preguntas'!$C$5,'[2]Lista preguntas'!$D$5,'[2]Cuestionario Norma Alto Impacto'!G45='[2]Lista preguntas'!$C$6,'[2]Lista preguntas'!$D$6,'[2]Cuestionario Norma Alto Impacto'!G45='[2]Lista preguntas'!$C$7,'[2]Lista preguntas'!$D$7,G45='[2]Lista preguntas'!$C$8,'[2]Lista preguntas'!$D$8,'[2]Cuestionario Norma Alto Impacto'!G45='[2]Lista preguntas'!$C$9,'[2]Lista preguntas'!$D$9)</f>
        <v>#N/A</v>
      </c>
      <c r="I45" s="110"/>
      <c r="J45" s="108" t="e">
        <f>+_xlfn.IFS(I45='[2]Lista preguntas'!$E$3,'[2]Lista preguntas'!$F$3,'[2]Cuestionario Norma Alto Impacto'!I45='[2]Lista preguntas'!$E$4,'[2]Lista preguntas'!$F$4,'[2]Cuestionario Norma Alto Impacto'!I45='[2]Lista preguntas'!$E$5,'[2]Lista preguntas'!$F$5,'[2]Cuestionario Norma Alto Impacto'!I45='[2]Lista preguntas'!$E$6,'[2]Lista preguntas'!$F$6,'[2]Cuestionario Norma Alto Impacto'!I45='[2]Lista preguntas'!$E$7,'[2]Lista preguntas'!$F$7,I45='[2]Lista preguntas'!$E$8,'[2]Lista preguntas'!$F$8,'[2]Cuestionario Norma Alto Impacto'!I45='[2]Lista preguntas'!$E$9,'[2]Lista preguntas'!$F$9,'[2]Cuestionario Norma Alto Impacto'!I45='[2]Lista preguntas'!$E$10,'[2]Lista preguntas'!$F$10,'[2]Cuestionario Norma Alto Impacto'!I45='[2]Lista preguntas'!$E$11,'[2]Lista preguntas'!$F$11,'[2]Cuestionario Norma Alto Impacto'!I45='[2]Lista preguntas'!$E$12,'[2]Lista preguntas'!$F$12,'[2]Cuestionario Norma Alto Impacto'!I45='[2]Lista preguntas'!$E$13,'[2]Lista preguntas'!$F$13)</f>
        <v>#N/A</v>
      </c>
      <c r="K45" s="109"/>
      <c r="L45" s="108" t="e">
        <f>+_xlfn.IFS(K45='[2]Lista preguntas'!$G$3,'[2]Lista preguntas'!$H$3,'[2]Cuestionario Norma Alto Impacto'!K45='[2]Lista preguntas'!$G$4,'[2]Lista preguntas'!$H$4,'[2]Cuestionario Norma Alto Impacto'!K45='[2]Lista preguntas'!$G$5,'[2]Lista preguntas'!$H$5,'[2]Cuestionario Norma Alto Impacto'!K45='[2]Lista preguntas'!$G$6,'[2]Lista preguntas'!$H$6,'[2]Cuestionario Norma Alto Impacto'!K45='[2]Lista preguntas'!$G$7,'[2]Lista preguntas'!$H$7)</f>
        <v>#N/A</v>
      </c>
      <c r="M45" s="110"/>
      <c r="N45" s="108" t="e">
        <f>+_xlfn.IFS(M45='[2]Lista preguntas'!$I$3,'[2]Lista preguntas'!$J$3,'[2]Cuestionario Norma Alto Impacto'!M45='[2]Lista preguntas'!$I$4,'[2]Lista preguntas'!$J$4,'[2]Cuestionario Norma Alto Impacto'!M45='[2]Lista preguntas'!$I$5,'[2]Lista preguntas'!$J$5,'[2]Cuestionario Norma Alto Impacto'!M45='[2]Lista preguntas'!$I$6,'[2]Lista preguntas'!$J$6,'[2]Cuestionario Norma Alto Impacto'!M45='[2]Lista preguntas'!$I$7,'[2]Lista preguntas'!$J$7,M45='[2]Lista preguntas'!$I$8,'[2]Lista preguntas'!$J$8,'[2]Cuestionario Norma Alto Impacto'!M45='[2]Lista preguntas'!$I$9,'[2]Lista preguntas'!$J$9,'[2]Cuestionario Norma Alto Impacto'!M45='[2]Lista preguntas'!$I$10,'[2]Lista preguntas'!$J$10,'[2]Cuestionario Norma Alto Impacto'!M45='[2]Lista preguntas'!$I$11,'[2]Lista preguntas'!$J$11,'[2]Cuestionario Norma Alto Impacto'!M45='[2]Lista preguntas'!$I$12,'[2]Lista preguntas'!$J$12,'[2]Cuestionario Norma Alto Impacto'!M45='[2]Lista preguntas'!$I$13,'[2]Lista preguntas'!$J$13)</f>
        <v>#N/A</v>
      </c>
      <c r="O45" s="109"/>
      <c r="P45" s="108" t="e">
        <f>+_xlfn.IFS(O45='[2]Lista preguntas'!$K$3,'[2]Lista preguntas'!$L$3,'[2]Cuestionario Norma Alto Impacto'!O45='[2]Lista preguntas'!$K$4,'[2]Lista preguntas'!$L$4,'[2]Cuestionario Norma Alto Impacto'!O45='[2]Lista preguntas'!$K$5,'[2]Lista preguntas'!$L$5,'[2]Cuestionario Norma Alto Impacto'!O45='[2]Lista preguntas'!$K$6,'[2]Lista preguntas'!$L$6,'[2]Cuestionario Norma Alto Impacto'!O45='[2]Lista preguntas'!$K$7,'[2]Lista preguntas'!$L$7,O45='[2]Lista preguntas'!$K$8,'[2]Lista preguntas'!$L$8,'[2]Cuestionario Norma Alto Impacto'!O45='[2]Lista preguntas'!$K$9,'[2]Lista preguntas'!$L$9)</f>
        <v>#N/A</v>
      </c>
      <c r="Q45" s="109"/>
      <c r="R45" s="108" t="e">
        <f>+_xlfn.IFS(Q45='[2]Lista preguntas'!$K$3,'[2]Lista preguntas'!$L$3,'[2]Cuestionario Norma Alto Impacto'!Q45='[2]Lista preguntas'!$K$4,'[2]Lista preguntas'!$L$4,'[2]Cuestionario Norma Alto Impacto'!Q45='[2]Lista preguntas'!$K$5,'[2]Lista preguntas'!$L$5,'[2]Cuestionario Norma Alto Impacto'!Q45='[2]Lista preguntas'!$K$6,'[2]Lista preguntas'!$L$6,'[2]Cuestionario Norma Alto Impacto'!Q45='[2]Lista preguntas'!$K$7,'[2]Lista preguntas'!$L$7,Q45='[2]Lista preguntas'!$K$8,'[2]Lista preguntas'!$L$8,'[2]Cuestionario Norma Alto Impacto'!Q45='[2]Lista preguntas'!$K$9,'[2]Lista preguntas'!$L$9)</f>
        <v>#N/A</v>
      </c>
      <c r="S45" s="110"/>
      <c r="T45" s="108" t="e">
        <f>+_xlfn.IFS(S45='[2]Lista preguntas'!$M$3,'[2]Lista preguntas'!$N$3,'[2]Cuestionario Norma Alto Impacto'!S45='[2]Lista preguntas'!$M$4,'[2]Lista preguntas'!$N$4,'[2]Cuestionario Norma Alto Impacto'!S45='[2]Lista preguntas'!$M$5,'[2]Lista preguntas'!$N$5,'[2]Cuestionario Norma Alto Impacto'!S45='[2]Lista preguntas'!$M$6,'[2]Lista preguntas'!$N$6,'[2]Cuestionario Norma Alto Impacto'!S45='[2]Lista preguntas'!$M$7,'[2]Lista preguntas'!$N$7)</f>
        <v>#N/A</v>
      </c>
      <c r="U45" s="110"/>
      <c r="V45" s="108" t="e">
        <f>+_xlfn.IFS(U45='[2]Lista preguntas'!$M$3,'[2]Lista preguntas'!$N$3,'[2]Cuestionario Norma Alto Impacto'!U45='[2]Lista preguntas'!$M$4,'[2]Lista preguntas'!$N$4,'[2]Cuestionario Norma Alto Impacto'!U45='[2]Lista preguntas'!$M$5,'[2]Lista preguntas'!$N$5,'[2]Cuestionario Norma Alto Impacto'!U45='[2]Lista preguntas'!$M$6,'[2]Lista preguntas'!$N$6,'[2]Cuestionario Norma Alto Impacto'!U45='[2]Lista preguntas'!$M$7,'[2]Lista preguntas'!$N$7)</f>
        <v>#N/A</v>
      </c>
      <c r="W45" s="110"/>
      <c r="X45" s="110" t="e">
        <f>+_xlfn.IFS(W45='[2]Lista preguntas'!$O$3,'[2]Lista preguntas'!$P$3,'[2]Cuestionario Norma Alto Impacto'!W45='[2]Lista preguntas'!$O$4,'[2]Lista preguntas'!$P$4)</f>
        <v>#N/A</v>
      </c>
      <c r="Y45" s="111" t="e">
        <f t="shared" si="0"/>
        <v>#N/A</v>
      </c>
    </row>
    <row r="46" spans="2:25">
      <c r="B46" s="108"/>
      <c r="C46" s="109"/>
      <c r="D46" s="108" t="e">
        <f>+_xlfn.IFS(C46='[2]Lista preguntas'!$A$3,'[2]Lista preguntas'!$B$3,'[2]Cuestionario Norma Alto Impacto'!C46='[2]Lista preguntas'!$A$4,'[2]Lista preguntas'!$B$4,'[2]Cuestionario Norma Alto Impacto'!C46='[2]Lista preguntas'!$A$5,'[2]Lista preguntas'!$B$5,'[2]Cuestionario Norma Alto Impacto'!C46='[2]Lista preguntas'!$A$6,'[2]Lista preguntas'!$B$6,'[2]Cuestionario Norma Alto Impacto'!C46='[2]Lista preguntas'!$A$7,'[2]Lista preguntas'!$B$7)</f>
        <v>#N/A</v>
      </c>
      <c r="E46" s="109"/>
      <c r="F46" s="108" t="e">
        <f>+_xlfn.IFS(E46='[2]Lista preguntas'!$C$3,'[2]Lista preguntas'!$D$3,'[2]Cuestionario Norma Alto Impacto'!E46='[2]Lista preguntas'!$C$4,'[2]Lista preguntas'!$D$4,'[2]Cuestionario Norma Alto Impacto'!E46='[2]Lista preguntas'!$C$5,'[2]Lista preguntas'!$D$5,'[2]Cuestionario Norma Alto Impacto'!E46='[2]Lista preguntas'!$C$6,'[2]Lista preguntas'!$D$6,'[2]Cuestionario Norma Alto Impacto'!E46='[2]Lista preguntas'!$C$7,'[2]Lista preguntas'!$D$7,E46='[2]Lista preguntas'!$C$8,'[2]Lista preguntas'!$D$8,'[2]Cuestionario Norma Alto Impacto'!E46='[2]Lista preguntas'!$C$9,'[2]Lista preguntas'!$D$9)</f>
        <v>#N/A</v>
      </c>
      <c r="G46" s="109"/>
      <c r="H46" s="108" t="e">
        <f>+_xlfn.IFS(G46='[2]Lista preguntas'!$C$3,'[2]Lista preguntas'!$D$3,'[2]Cuestionario Norma Alto Impacto'!G46='[2]Lista preguntas'!$C$4,'[2]Lista preguntas'!$D$4,'[2]Cuestionario Norma Alto Impacto'!G46='[2]Lista preguntas'!$C$5,'[2]Lista preguntas'!$D$5,'[2]Cuestionario Norma Alto Impacto'!G46='[2]Lista preguntas'!$C$6,'[2]Lista preguntas'!$D$6,'[2]Cuestionario Norma Alto Impacto'!G46='[2]Lista preguntas'!$C$7,'[2]Lista preguntas'!$D$7,G46='[2]Lista preguntas'!$C$8,'[2]Lista preguntas'!$D$8,'[2]Cuestionario Norma Alto Impacto'!G46='[2]Lista preguntas'!$C$9,'[2]Lista preguntas'!$D$9)</f>
        <v>#N/A</v>
      </c>
      <c r="I46" s="110"/>
      <c r="J46" s="108" t="e">
        <f>+_xlfn.IFS(I46='[2]Lista preguntas'!$E$3,'[2]Lista preguntas'!$F$3,'[2]Cuestionario Norma Alto Impacto'!I46='[2]Lista preguntas'!$E$4,'[2]Lista preguntas'!$F$4,'[2]Cuestionario Norma Alto Impacto'!I46='[2]Lista preguntas'!$E$5,'[2]Lista preguntas'!$F$5,'[2]Cuestionario Norma Alto Impacto'!I46='[2]Lista preguntas'!$E$6,'[2]Lista preguntas'!$F$6,'[2]Cuestionario Norma Alto Impacto'!I46='[2]Lista preguntas'!$E$7,'[2]Lista preguntas'!$F$7,I46='[2]Lista preguntas'!$E$8,'[2]Lista preguntas'!$F$8,'[2]Cuestionario Norma Alto Impacto'!I46='[2]Lista preguntas'!$E$9,'[2]Lista preguntas'!$F$9,'[2]Cuestionario Norma Alto Impacto'!I46='[2]Lista preguntas'!$E$10,'[2]Lista preguntas'!$F$10,'[2]Cuestionario Norma Alto Impacto'!I46='[2]Lista preguntas'!$E$11,'[2]Lista preguntas'!$F$11,'[2]Cuestionario Norma Alto Impacto'!I46='[2]Lista preguntas'!$E$12,'[2]Lista preguntas'!$F$12,'[2]Cuestionario Norma Alto Impacto'!I46='[2]Lista preguntas'!$E$13,'[2]Lista preguntas'!$F$13)</f>
        <v>#N/A</v>
      </c>
      <c r="K46" s="109"/>
      <c r="L46" s="108" t="e">
        <f>+_xlfn.IFS(K46='[2]Lista preguntas'!$G$3,'[2]Lista preguntas'!$H$3,'[2]Cuestionario Norma Alto Impacto'!K46='[2]Lista preguntas'!$G$4,'[2]Lista preguntas'!$H$4,'[2]Cuestionario Norma Alto Impacto'!K46='[2]Lista preguntas'!$G$5,'[2]Lista preguntas'!$H$5,'[2]Cuestionario Norma Alto Impacto'!K46='[2]Lista preguntas'!$G$6,'[2]Lista preguntas'!$H$6,'[2]Cuestionario Norma Alto Impacto'!K46='[2]Lista preguntas'!$G$7,'[2]Lista preguntas'!$H$7)</f>
        <v>#N/A</v>
      </c>
      <c r="M46" s="110"/>
      <c r="N46" s="108" t="e">
        <f>+_xlfn.IFS(M46='[2]Lista preguntas'!$I$3,'[2]Lista preguntas'!$J$3,'[2]Cuestionario Norma Alto Impacto'!M46='[2]Lista preguntas'!$I$4,'[2]Lista preguntas'!$J$4,'[2]Cuestionario Norma Alto Impacto'!M46='[2]Lista preguntas'!$I$5,'[2]Lista preguntas'!$J$5,'[2]Cuestionario Norma Alto Impacto'!M46='[2]Lista preguntas'!$I$6,'[2]Lista preguntas'!$J$6,'[2]Cuestionario Norma Alto Impacto'!M46='[2]Lista preguntas'!$I$7,'[2]Lista preguntas'!$J$7,M46='[2]Lista preguntas'!$I$8,'[2]Lista preguntas'!$J$8,'[2]Cuestionario Norma Alto Impacto'!M46='[2]Lista preguntas'!$I$9,'[2]Lista preguntas'!$J$9,'[2]Cuestionario Norma Alto Impacto'!M46='[2]Lista preguntas'!$I$10,'[2]Lista preguntas'!$J$10,'[2]Cuestionario Norma Alto Impacto'!M46='[2]Lista preguntas'!$I$11,'[2]Lista preguntas'!$J$11,'[2]Cuestionario Norma Alto Impacto'!M46='[2]Lista preguntas'!$I$12,'[2]Lista preguntas'!$J$12,'[2]Cuestionario Norma Alto Impacto'!M46='[2]Lista preguntas'!$I$13,'[2]Lista preguntas'!$J$13)</f>
        <v>#N/A</v>
      </c>
      <c r="O46" s="109"/>
      <c r="P46" s="108" t="e">
        <f>+_xlfn.IFS(O46='[2]Lista preguntas'!$K$3,'[2]Lista preguntas'!$L$3,'[2]Cuestionario Norma Alto Impacto'!O46='[2]Lista preguntas'!$K$4,'[2]Lista preguntas'!$L$4,'[2]Cuestionario Norma Alto Impacto'!O46='[2]Lista preguntas'!$K$5,'[2]Lista preguntas'!$L$5,'[2]Cuestionario Norma Alto Impacto'!O46='[2]Lista preguntas'!$K$6,'[2]Lista preguntas'!$L$6,'[2]Cuestionario Norma Alto Impacto'!O46='[2]Lista preguntas'!$K$7,'[2]Lista preguntas'!$L$7,O46='[2]Lista preguntas'!$K$8,'[2]Lista preguntas'!$L$8,'[2]Cuestionario Norma Alto Impacto'!O46='[2]Lista preguntas'!$K$9,'[2]Lista preguntas'!$L$9)</f>
        <v>#N/A</v>
      </c>
      <c r="Q46" s="109"/>
      <c r="R46" s="108" t="e">
        <f>+_xlfn.IFS(Q46='[2]Lista preguntas'!$K$3,'[2]Lista preguntas'!$L$3,'[2]Cuestionario Norma Alto Impacto'!Q46='[2]Lista preguntas'!$K$4,'[2]Lista preguntas'!$L$4,'[2]Cuestionario Norma Alto Impacto'!Q46='[2]Lista preguntas'!$K$5,'[2]Lista preguntas'!$L$5,'[2]Cuestionario Norma Alto Impacto'!Q46='[2]Lista preguntas'!$K$6,'[2]Lista preguntas'!$L$6,'[2]Cuestionario Norma Alto Impacto'!Q46='[2]Lista preguntas'!$K$7,'[2]Lista preguntas'!$L$7,Q46='[2]Lista preguntas'!$K$8,'[2]Lista preguntas'!$L$8,'[2]Cuestionario Norma Alto Impacto'!Q46='[2]Lista preguntas'!$K$9,'[2]Lista preguntas'!$L$9)</f>
        <v>#N/A</v>
      </c>
      <c r="S46" s="110"/>
      <c r="T46" s="108" t="e">
        <f>+_xlfn.IFS(S46='[2]Lista preguntas'!$M$3,'[2]Lista preguntas'!$N$3,'[2]Cuestionario Norma Alto Impacto'!S46='[2]Lista preguntas'!$M$4,'[2]Lista preguntas'!$N$4,'[2]Cuestionario Norma Alto Impacto'!S46='[2]Lista preguntas'!$M$5,'[2]Lista preguntas'!$N$5,'[2]Cuestionario Norma Alto Impacto'!S46='[2]Lista preguntas'!$M$6,'[2]Lista preguntas'!$N$6,'[2]Cuestionario Norma Alto Impacto'!S46='[2]Lista preguntas'!$M$7,'[2]Lista preguntas'!$N$7)</f>
        <v>#N/A</v>
      </c>
      <c r="U46" s="110"/>
      <c r="V46" s="108" t="e">
        <f>+_xlfn.IFS(U46='[2]Lista preguntas'!$M$3,'[2]Lista preguntas'!$N$3,'[2]Cuestionario Norma Alto Impacto'!U46='[2]Lista preguntas'!$M$4,'[2]Lista preguntas'!$N$4,'[2]Cuestionario Norma Alto Impacto'!U46='[2]Lista preguntas'!$M$5,'[2]Lista preguntas'!$N$5,'[2]Cuestionario Norma Alto Impacto'!U46='[2]Lista preguntas'!$M$6,'[2]Lista preguntas'!$N$6,'[2]Cuestionario Norma Alto Impacto'!U46='[2]Lista preguntas'!$M$7,'[2]Lista preguntas'!$N$7)</f>
        <v>#N/A</v>
      </c>
      <c r="W46" s="110"/>
      <c r="X46" s="110" t="e">
        <f>+_xlfn.IFS(W46='[2]Lista preguntas'!$O$3,'[2]Lista preguntas'!$P$3,'[2]Cuestionario Norma Alto Impacto'!W46='[2]Lista preguntas'!$O$4,'[2]Lista preguntas'!$P$4)</f>
        <v>#N/A</v>
      </c>
      <c r="Y46" s="111" t="e">
        <f t="shared" si="0"/>
        <v>#N/A</v>
      </c>
    </row>
    <row r="47" spans="2:25">
      <c r="B47" s="108"/>
      <c r="C47" s="109"/>
      <c r="D47" s="108" t="e">
        <f>+_xlfn.IFS(C47='[2]Lista preguntas'!$A$3,'[2]Lista preguntas'!$B$3,'[2]Cuestionario Norma Alto Impacto'!C47='[2]Lista preguntas'!$A$4,'[2]Lista preguntas'!$B$4,'[2]Cuestionario Norma Alto Impacto'!C47='[2]Lista preguntas'!$A$5,'[2]Lista preguntas'!$B$5,'[2]Cuestionario Norma Alto Impacto'!C47='[2]Lista preguntas'!$A$6,'[2]Lista preguntas'!$B$6,'[2]Cuestionario Norma Alto Impacto'!C47='[2]Lista preguntas'!$A$7,'[2]Lista preguntas'!$B$7)</f>
        <v>#N/A</v>
      </c>
      <c r="E47" s="109"/>
      <c r="F47" s="108" t="e">
        <f>+_xlfn.IFS(E47='[2]Lista preguntas'!$C$3,'[2]Lista preguntas'!$D$3,'[2]Cuestionario Norma Alto Impacto'!E47='[2]Lista preguntas'!$C$4,'[2]Lista preguntas'!$D$4,'[2]Cuestionario Norma Alto Impacto'!E47='[2]Lista preguntas'!$C$5,'[2]Lista preguntas'!$D$5,'[2]Cuestionario Norma Alto Impacto'!E47='[2]Lista preguntas'!$C$6,'[2]Lista preguntas'!$D$6,'[2]Cuestionario Norma Alto Impacto'!E47='[2]Lista preguntas'!$C$7,'[2]Lista preguntas'!$D$7,E47='[2]Lista preguntas'!$C$8,'[2]Lista preguntas'!$D$8,'[2]Cuestionario Norma Alto Impacto'!E47='[2]Lista preguntas'!$C$9,'[2]Lista preguntas'!$D$9)</f>
        <v>#N/A</v>
      </c>
      <c r="G47" s="109"/>
      <c r="H47" s="108" t="e">
        <f>+_xlfn.IFS(G47='[2]Lista preguntas'!$C$3,'[2]Lista preguntas'!$D$3,'[2]Cuestionario Norma Alto Impacto'!G47='[2]Lista preguntas'!$C$4,'[2]Lista preguntas'!$D$4,'[2]Cuestionario Norma Alto Impacto'!G47='[2]Lista preguntas'!$C$5,'[2]Lista preguntas'!$D$5,'[2]Cuestionario Norma Alto Impacto'!G47='[2]Lista preguntas'!$C$6,'[2]Lista preguntas'!$D$6,'[2]Cuestionario Norma Alto Impacto'!G47='[2]Lista preguntas'!$C$7,'[2]Lista preguntas'!$D$7,G47='[2]Lista preguntas'!$C$8,'[2]Lista preguntas'!$D$8,'[2]Cuestionario Norma Alto Impacto'!G47='[2]Lista preguntas'!$C$9,'[2]Lista preguntas'!$D$9)</f>
        <v>#N/A</v>
      </c>
      <c r="I47" s="110"/>
      <c r="J47" s="108" t="e">
        <f>+_xlfn.IFS(I47='[2]Lista preguntas'!$E$3,'[2]Lista preguntas'!$F$3,'[2]Cuestionario Norma Alto Impacto'!I47='[2]Lista preguntas'!$E$4,'[2]Lista preguntas'!$F$4,'[2]Cuestionario Norma Alto Impacto'!I47='[2]Lista preguntas'!$E$5,'[2]Lista preguntas'!$F$5,'[2]Cuestionario Norma Alto Impacto'!I47='[2]Lista preguntas'!$E$6,'[2]Lista preguntas'!$F$6,'[2]Cuestionario Norma Alto Impacto'!I47='[2]Lista preguntas'!$E$7,'[2]Lista preguntas'!$F$7,I47='[2]Lista preguntas'!$E$8,'[2]Lista preguntas'!$F$8,'[2]Cuestionario Norma Alto Impacto'!I47='[2]Lista preguntas'!$E$9,'[2]Lista preguntas'!$F$9,'[2]Cuestionario Norma Alto Impacto'!I47='[2]Lista preguntas'!$E$10,'[2]Lista preguntas'!$F$10,'[2]Cuestionario Norma Alto Impacto'!I47='[2]Lista preguntas'!$E$11,'[2]Lista preguntas'!$F$11,'[2]Cuestionario Norma Alto Impacto'!I47='[2]Lista preguntas'!$E$12,'[2]Lista preguntas'!$F$12,'[2]Cuestionario Norma Alto Impacto'!I47='[2]Lista preguntas'!$E$13,'[2]Lista preguntas'!$F$13)</f>
        <v>#N/A</v>
      </c>
      <c r="K47" s="109"/>
      <c r="L47" s="108" t="e">
        <f>+_xlfn.IFS(K47='[2]Lista preguntas'!$G$3,'[2]Lista preguntas'!$H$3,'[2]Cuestionario Norma Alto Impacto'!K47='[2]Lista preguntas'!$G$4,'[2]Lista preguntas'!$H$4,'[2]Cuestionario Norma Alto Impacto'!K47='[2]Lista preguntas'!$G$5,'[2]Lista preguntas'!$H$5,'[2]Cuestionario Norma Alto Impacto'!K47='[2]Lista preguntas'!$G$6,'[2]Lista preguntas'!$H$6,'[2]Cuestionario Norma Alto Impacto'!K47='[2]Lista preguntas'!$G$7,'[2]Lista preguntas'!$H$7)</f>
        <v>#N/A</v>
      </c>
      <c r="M47" s="110"/>
      <c r="N47" s="108" t="e">
        <f>+_xlfn.IFS(M47='[2]Lista preguntas'!$I$3,'[2]Lista preguntas'!$J$3,'[2]Cuestionario Norma Alto Impacto'!M47='[2]Lista preguntas'!$I$4,'[2]Lista preguntas'!$J$4,'[2]Cuestionario Norma Alto Impacto'!M47='[2]Lista preguntas'!$I$5,'[2]Lista preguntas'!$J$5,'[2]Cuestionario Norma Alto Impacto'!M47='[2]Lista preguntas'!$I$6,'[2]Lista preguntas'!$J$6,'[2]Cuestionario Norma Alto Impacto'!M47='[2]Lista preguntas'!$I$7,'[2]Lista preguntas'!$J$7,M47='[2]Lista preguntas'!$I$8,'[2]Lista preguntas'!$J$8,'[2]Cuestionario Norma Alto Impacto'!M47='[2]Lista preguntas'!$I$9,'[2]Lista preguntas'!$J$9,'[2]Cuestionario Norma Alto Impacto'!M47='[2]Lista preguntas'!$I$10,'[2]Lista preguntas'!$J$10,'[2]Cuestionario Norma Alto Impacto'!M47='[2]Lista preguntas'!$I$11,'[2]Lista preguntas'!$J$11,'[2]Cuestionario Norma Alto Impacto'!M47='[2]Lista preguntas'!$I$12,'[2]Lista preguntas'!$J$12,'[2]Cuestionario Norma Alto Impacto'!M47='[2]Lista preguntas'!$I$13,'[2]Lista preguntas'!$J$13)</f>
        <v>#N/A</v>
      </c>
      <c r="O47" s="109"/>
      <c r="P47" s="108" t="e">
        <f>+_xlfn.IFS(O47='[2]Lista preguntas'!$K$3,'[2]Lista preguntas'!$L$3,'[2]Cuestionario Norma Alto Impacto'!O47='[2]Lista preguntas'!$K$4,'[2]Lista preguntas'!$L$4,'[2]Cuestionario Norma Alto Impacto'!O47='[2]Lista preguntas'!$K$5,'[2]Lista preguntas'!$L$5,'[2]Cuestionario Norma Alto Impacto'!O47='[2]Lista preguntas'!$K$6,'[2]Lista preguntas'!$L$6,'[2]Cuestionario Norma Alto Impacto'!O47='[2]Lista preguntas'!$K$7,'[2]Lista preguntas'!$L$7,O47='[2]Lista preguntas'!$K$8,'[2]Lista preguntas'!$L$8,'[2]Cuestionario Norma Alto Impacto'!O47='[2]Lista preguntas'!$K$9,'[2]Lista preguntas'!$L$9)</f>
        <v>#N/A</v>
      </c>
      <c r="Q47" s="109"/>
      <c r="R47" s="108" t="e">
        <f>+_xlfn.IFS(Q47='[2]Lista preguntas'!$K$3,'[2]Lista preguntas'!$L$3,'[2]Cuestionario Norma Alto Impacto'!Q47='[2]Lista preguntas'!$K$4,'[2]Lista preguntas'!$L$4,'[2]Cuestionario Norma Alto Impacto'!Q47='[2]Lista preguntas'!$K$5,'[2]Lista preguntas'!$L$5,'[2]Cuestionario Norma Alto Impacto'!Q47='[2]Lista preguntas'!$K$6,'[2]Lista preguntas'!$L$6,'[2]Cuestionario Norma Alto Impacto'!Q47='[2]Lista preguntas'!$K$7,'[2]Lista preguntas'!$L$7,Q47='[2]Lista preguntas'!$K$8,'[2]Lista preguntas'!$L$8,'[2]Cuestionario Norma Alto Impacto'!Q47='[2]Lista preguntas'!$K$9,'[2]Lista preguntas'!$L$9)</f>
        <v>#N/A</v>
      </c>
      <c r="S47" s="110"/>
      <c r="T47" s="108" t="e">
        <f>+_xlfn.IFS(S47='[2]Lista preguntas'!$M$3,'[2]Lista preguntas'!$N$3,'[2]Cuestionario Norma Alto Impacto'!S47='[2]Lista preguntas'!$M$4,'[2]Lista preguntas'!$N$4,'[2]Cuestionario Norma Alto Impacto'!S47='[2]Lista preguntas'!$M$5,'[2]Lista preguntas'!$N$5,'[2]Cuestionario Norma Alto Impacto'!S47='[2]Lista preguntas'!$M$6,'[2]Lista preguntas'!$N$6,'[2]Cuestionario Norma Alto Impacto'!S47='[2]Lista preguntas'!$M$7,'[2]Lista preguntas'!$N$7)</f>
        <v>#N/A</v>
      </c>
      <c r="U47" s="110"/>
      <c r="V47" s="108" t="e">
        <f>+_xlfn.IFS(U47='[2]Lista preguntas'!$M$3,'[2]Lista preguntas'!$N$3,'[2]Cuestionario Norma Alto Impacto'!U47='[2]Lista preguntas'!$M$4,'[2]Lista preguntas'!$N$4,'[2]Cuestionario Norma Alto Impacto'!U47='[2]Lista preguntas'!$M$5,'[2]Lista preguntas'!$N$5,'[2]Cuestionario Norma Alto Impacto'!U47='[2]Lista preguntas'!$M$6,'[2]Lista preguntas'!$N$6,'[2]Cuestionario Norma Alto Impacto'!U47='[2]Lista preguntas'!$M$7,'[2]Lista preguntas'!$N$7)</f>
        <v>#N/A</v>
      </c>
      <c r="W47" s="110"/>
      <c r="X47" s="110" t="e">
        <f>+_xlfn.IFS(W47='[2]Lista preguntas'!$O$3,'[2]Lista preguntas'!$P$3,'[2]Cuestionario Norma Alto Impacto'!W47='[2]Lista preguntas'!$O$4,'[2]Lista preguntas'!$P$4)</f>
        <v>#N/A</v>
      </c>
      <c r="Y47" s="111" t="e">
        <f t="shared" si="0"/>
        <v>#N/A</v>
      </c>
    </row>
    <row r="48" spans="2:25">
      <c r="B48" s="108"/>
      <c r="C48" s="109"/>
      <c r="D48" s="108" t="e">
        <f>+_xlfn.IFS(C48='[2]Lista preguntas'!$A$3,'[2]Lista preguntas'!$B$3,'[2]Cuestionario Norma Alto Impacto'!C48='[2]Lista preguntas'!$A$4,'[2]Lista preguntas'!$B$4,'[2]Cuestionario Norma Alto Impacto'!C48='[2]Lista preguntas'!$A$5,'[2]Lista preguntas'!$B$5,'[2]Cuestionario Norma Alto Impacto'!C48='[2]Lista preguntas'!$A$6,'[2]Lista preguntas'!$B$6,'[2]Cuestionario Norma Alto Impacto'!C48='[2]Lista preguntas'!$A$7,'[2]Lista preguntas'!$B$7)</f>
        <v>#N/A</v>
      </c>
      <c r="E48" s="109"/>
      <c r="F48" s="108" t="e">
        <f>+_xlfn.IFS(E48='[2]Lista preguntas'!$C$3,'[2]Lista preguntas'!$D$3,'[2]Cuestionario Norma Alto Impacto'!E48='[2]Lista preguntas'!$C$4,'[2]Lista preguntas'!$D$4,'[2]Cuestionario Norma Alto Impacto'!E48='[2]Lista preguntas'!$C$5,'[2]Lista preguntas'!$D$5,'[2]Cuestionario Norma Alto Impacto'!E48='[2]Lista preguntas'!$C$6,'[2]Lista preguntas'!$D$6,'[2]Cuestionario Norma Alto Impacto'!E48='[2]Lista preguntas'!$C$7,'[2]Lista preguntas'!$D$7,E48='[2]Lista preguntas'!$C$8,'[2]Lista preguntas'!$D$8,'[2]Cuestionario Norma Alto Impacto'!E48='[2]Lista preguntas'!$C$9,'[2]Lista preguntas'!$D$9)</f>
        <v>#N/A</v>
      </c>
      <c r="G48" s="109"/>
      <c r="H48" s="108" t="e">
        <f>+_xlfn.IFS(G48='[2]Lista preguntas'!$C$3,'[2]Lista preguntas'!$D$3,'[2]Cuestionario Norma Alto Impacto'!G48='[2]Lista preguntas'!$C$4,'[2]Lista preguntas'!$D$4,'[2]Cuestionario Norma Alto Impacto'!G48='[2]Lista preguntas'!$C$5,'[2]Lista preguntas'!$D$5,'[2]Cuestionario Norma Alto Impacto'!G48='[2]Lista preguntas'!$C$6,'[2]Lista preguntas'!$D$6,'[2]Cuestionario Norma Alto Impacto'!G48='[2]Lista preguntas'!$C$7,'[2]Lista preguntas'!$D$7,G48='[2]Lista preguntas'!$C$8,'[2]Lista preguntas'!$D$8,'[2]Cuestionario Norma Alto Impacto'!G48='[2]Lista preguntas'!$C$9,'[2]Lista preguntas'!$D$9)</f>
        <v>#N/A</v>
      </c>
      <c r="I48" s="110"/>
      <c r="J48" s="108" t="e">
        <f>+_xlfn.IFS(I48='[2]Lista preguntas'!$E$3,'[2]Lista preguntas'!$F$3,'[2]Cuestionario Norma Alto Impacto'!I48='[2]Lista preguntas'!$E$4,'[2]Lista preguntas'!$F$4,'[2]Cuestionario Norma Alto Impacto'!I48='[2]Lista preguntas'!$E$5,'[2]Lista preguntas'!$F$5,'[2]Cuestionario Norma Alto Impacto'!I48='[2]Lista preguntas'!$E$6,'[2]Lista preguntas'!$F$6,'[2]Cuestionario Norma Alto Impacto'!I48='[2]Lista preguntas'!$E$7,'[2]Lista preguntas'!$F$7,I48='[2]Lista preguntas'!$E$8,'[2]Lista preguntas'!$F$8,'[2]Cuestionario Norma Alto Impacto'!I48='[2]Lista preguntas'!$E$9,'[2]Lista preguntas'!$F$9,'[2]Cuestionario Norma Alto Impacto'!I48='[2]Lista preguntas'!$E$10,'[2]Lista preguntas'!$F$10,'[2]Cuestionario Norma Alto Impacto'!I48='[2]Lista preguntas'!$E$11,'[2]Lista preguntas'!$F$11,'[2]Cuestionario Norma Alto Impacto'!I48='[2]Lista preguntas'!$E$12,'[2]Lista preguntas'!$F$12,'[2]Cuestionario Norma Alto Impacto'!I48='[2]Lista preguntas'!$E$13,'[2]Lista preguntas'!$F$13)</f>
        <v>#N/A</v>
      </c>
      <c r="K48" s="109"/>
      <c r="L48" s="108" t="e">
        <f>+_xlfn.IFS(K48='[2]Lista preguntas'!$G$3,'[2]Lista preguntas'!$H$3,'[2]Cuestionario Norma Alto Impacto'!K48='[2]Lista preguntas'!$G$4,'[2]Lista preguntas'!$H$4,'[2]Cuestionario Norma Alto Impacto'!K48='[2]Lista preguntas'!$G$5,'[2]Lista preguntas'!$H$5,'[2]Cuestionario Norma Alto Impacto'!K48='[2]Lista preguntas'!$G$6,'[2]Lista preguntas'!$H$6,'[2]Cuestionario Norma Alto Impacto'!K48='[2]Lista preguntas'!$G$7,'[2]Lista preguntas'!$H$7)</f>
        <v>#N/A</v>
      </c>
      <c r="M48" s="110"/>
      <c r="N48" s="108" t="e">
        <f>+_xlfn.IFS(M48='[2]Lista preguntas'!$I$3,'[2]Lista preguntas'!$J$3,'[2]Cuestionario Norma Alto Impacto'!M48='[2]Lista preguntas'!$I$4,'[2]Lista preguntas'!$J$4,'[2]Cuestionario Norma Alto Impacto'!M48='[2]Lista preguntas'!$I$5,'[2]Lista preguntas'!$J$5,'[2]Cuestionario Norma Alto Impacto'!M48='[2]Lista preguntas'!$I$6,'[2]Lista preguntas'!$J$6,'[2]Cuestionario Norma Alto Impacto'!M48='[2]Lista preguntas'!$I$7,'[2]Lista preguntas'!$J$7,M48='[2]Lista preguntas'!$I$8,'[2]Lista preguntas'!$J$8,'[2]Cuestionario Norma Alto Impacto'!M48='[2]Lista preguntas'!$I$9,'[2]Lista preguntas'!$J$9,'[2]Cuestionario Norma Alto Impacto'!M48='[2]Lista preguntas'!$I$10,'[2]Lista preguntas'!$J$10,'[2]Cuestionario Norma Alto Impacto'!M48='[2]Lista preguntas'!$I$11,'[2]Lista preguntas'!$J$11,'[2]Cuestionario Norma Alto Impacto'!M48='[2]Lista preguntas'!$I$12,'[2]Lista preguntas'!$J$12,'[2]Cuestionario Norma Alto Impacto'!M48='[2]Lista preguntas'!$I$13,'[2]Lista preguntas'!$J$13)</f>
        <v>#N/A</v>
      </c>
      <c r="O48" s="109"/>
      <c r="P48" s="108" t="e">
        <f>+_xlfn.IFS(O48='[2]Lista preguntas'!$K$3,'[2]Lista preguntas'!$L$3,'[2]Cuestionario Norma Alto Impacto'!O48='[2]Lista preguntas'!$K$4,'[2]Lista preguntas'!$L$4,'[2]Cuestionario Norma Alto Impacto'!O48='[2]Lista preguntas'!$K$5,'[2]Lista preguntas'!$L$5,'[2]Cuestionario Norma Alto Impacto'!O48='[2]Lista preguntas'!$K$6,'[2]Lista preguntas'!$L$6,'[2]Cuestionario Norma Alto Impacto'!O48='[2]Lista preguntas'!$K$7,'[2]Lista preguntas'!$L$7,O48='[2]Lista preguntas'!$K$8,'[2]Lista preguntas'!$L$8,'[2]Cuestionario Norma Alto Impacto'!O48='[2]Lista preguntas'!$K$9,'[2]Lista preguntas'!$L$9)</f>
        <v>#N/A</v>
      </c>
      <c r="Q48" s="109"/>
      <c r="R48" s="108" t="e">
        <f>+_xlfn.IFS(Q48='[2]Lista preguntas'!$K$3,'[2]Lista preguntas'!$L$3,'[2]Cuestionario Norma Alto Impacto'!Q48='[2]Lista preguntas'!$K$4,'[2]Lista preguntas'!$L$4,'[2]Cuestionario Norma Alto Impacto'!Q48='[2]Lista preguntas'!$K$5,'[2]Lista preguntas'!$L$5,'[2]Cuestionario Norma Alto Impacto'!Q48='[2]Lista preguntas'!$K$6,'[2]Lista preguntas'!$L$6,'[2]Cuestionario Norma Alto Impacto'!Q48='[2]Lista preguntas'!$K$7,'[2]Lista preguntas'!$L$7,Q48='[2]Lista preguntas'!$K$8,'[2]Lista preguntas'!$L$8,'[2]Cuestionario Norma Alto Impacto'!Q48='[2]Lista preguntas'!$K$9,'[2]Lista preguntas'!$L$9)</f>
        <v>#N/A</v>
      </c>
      <c r="S48" s="110"/>
      <c r="T48" s="108" t="e">
        <f>+_xlfn.IFS(S48='[2]Lista preguntas'!$M$3,'[2]Lista preguntas'!$N$3,'[2]Cuestionario Norma Alto Impacto'!S48='[2]Lista preguntas'!$M$4,'[2]Lista preguntas'!$N$4,'[2]Cuestionario Norma Alto Impacto'!S48='[2]Lista preguntas'!$M$5,'[2]Lista preguntas'!$N$5,'[2]Cuestionario Norma Alto Impacto'!S48='[2]Lista preguntas'!$M$6,'[2]Lista preguntas'!$N$6,'[2]Cuestionario Norma Alto Impacto'!S48='[2]Lista preguntas'!$M$7,'[2]Lista preguntas'!$N$7)</f>
        <v>#N/A</v>
      </c>
      <c r="U48" s="110"/>
      <c r="V48" s="108" t="e">
        <f>+_xlfn.IFS(U48='[2]Lista preguntas'!$M$3,'[2]Lista preguntas'!$N$3,'[2]Cuestionario Norma Alto Impacto'!U48='[2]Lista preguntas'!$M$4,'[2]Lista preguntas'!$N$4,'[2]Cuestionario Norma Alto Impacto'!U48='[2]Lista preguntas'!$M$5,'[2]Lista preguntas'!$N$5,'[2]Cuestionario Norma Alto Impacto'!U48='[2]Lista preguntas'!$M$6,'[2]Lista preguntas'!$N$6,'[2]Cuestionario Norma Alto Impacto'!U48='[2]Lista preguntas'!$M$7,'[2]Lista preguntas'!$N$7)</f>
        <v>#N/A</v>
      </c>
      <c r="W48" s="110"/>
      <c r="X48" s="110" t="e">
        <f>+_xlfn.IFS(W48='[2]Lista preguntas'!$O$3,'[2]Lista preguntas'!$P$3,'[2]Cuestionario Norma Alto Impacto'!W48='[2]Lista preguntas'!$O$4,'[2]Lista preguntas'!$P$4)</f>
        <v>#N/A</v>
      </c>
      <c r="Y48" s="111" t="e">
        <f t="shared" si="0"/>
        <v>#N/A</v>
      </c>
    </row>
    <row r="49" spans="2:25">
      <c r="B49" s="108"/>
      <c r="C49" s="109"/>
      <c r="D49" s="108" t="e">
        <f>+_xlfn.IFS(C49='[2]Lista preguntas'!$A$3,'[2]Lista preguntas'!$B$3,'[2]Cuestionario Norma Alto Impacto'!C49='[2]Lista preguntas'!$A$4,'[2]Lista preguntas'!$B$4,'[2]Cuestionario Norma Alto Impacto'!C49='[2]Lista preguntas'!$A$5,'[2]Lista preguntas'!$B$5,'[2]Cuestionario Norma Alto Impacto'!C49='[2]Lista preguntas'!$A$6,'[2]Lista preguntas'!$B$6,'[2]Cuestionario Norma Alto Impacto'!C49='[2]Lista preguntas'!$A$7,'[2]Lista preguntas'!$B$7)</f>
        <v>#N/A</v>
      </c>
      <c r="E49" s="109"/>
      <c r="F49" s="108" t="e">
        <f>+_xlfn.IFS(E49='[2]Lista preguntas'!$C$3,'[2]Lista preguntas'!$D$3,'[2]Cuestionario Norma Alto Impacto'!E49='[2]Lista preguntas'!$C$4,'[2]Lista preguntas'!$D$4,'[2]Cuestionario Norma Alto Impacto'!E49='[2]Lista preguntas'!$C$5,'[2]Lista preguntas'!$D$5,'[2]Cuestionario Norma Alto Impacto'!E49='[2]Lista preguntas'!$C$6,'[2]Lista preguntas'!$D$6,'[2]Cuestionario Norma Alto Impacto'!E49='[2]Lista preguntas'!$C$7,'[2]Lista preguntas'!$D$7,E49='[2]Lista preguntas'!$C$8,'[2]Lista preguntas'!$D$8,'[2]Cuestionario Norma Alto Impacto'!E49='[2]Lista preguntas'!$C$9,'[2]Lista preguntas'!$D$9)</f>
        <v>#N/A</v>
      </c>
      <c r="G49" s="109"/>
      <c r="H49" s="108" t="e">
        <f>+_xlfn.IFS(G49='[2]Lista preguntas'!$C$3,'[2]Lista preguntas'!$D$3,'[2]Cuestionario Norma Alto Impacto'!G49='[2]Lista preguntas'!$C$4,'[2]Lista preguntas'!$D$4,'[2]Cuestionario Norma Alto Impacto'!G49='[2]Lista preguntas'!$C$5,'[2]Lista preguntas'!$D$5,'[2]Cuestionario Norma Alto Impacto'!G49='[2]Lista preguntas'!$C$6,'[2]Lista preguntas'!$D$6,'[2]Cuestionario Norma Alto Impacto'!G49='[2]Lista preguntas'!$C$7,'[2]Lista preguntas'!$D$7,G49='[2]Lista preguntas'!$C$8,'[2]Lista preguntas'!$D$8,'[2]Cuestionario Norma Alto Impacto'!G49='[2]Lista preguntas'!$C$9,'[2]Lista preguntas'!$D$9)</f>
        <v>#N/A</v>
      </c>
      <c r="I49" s="110"/>
      <c r="J49" s="108" t="e">
        <f>+_xlfn.IFS(I49='[2]Lista preguntas'!$E$3,'[2]Lista preguntas'!$F$3,'[2]Cuestionario Norma Alto Impacto'!I49='[2]Lista preguntas'!$E$4,'[2]Lista preguntas'!$F$4,'[2]Cuestionario Norma Alto Impacto'!I49='[2]Lista preguntas'!$E$5,'[2]Lista preguntas'!$F$5,'[2]Cuestionario Norma Alto Impacto'!I49='[2]Lista preguntas'!$E$6,'[2]Lista preguntas'!$F$6,'[2]Cuestionario Norma Alto Impacto'!I49='[2]Lista preguntas'!$E$7,'[2]Lista preguntas'!$F$7,I49='[2]Lista preguntas'!$E$8,'[2]Lista preguntas'!$F$8,'[2]Cuestionario Norma Alto Impacto'!I49='[2]Lista preguntas'!$E$9,'[2]Lista preguntas'!$F$9,'[2]Cuestionario Norma Alto Impacto'!I49='[2]Lista preguntas'!$E$10,'[2]Lista preguntas'!$F$10,'[2]Cuestionario Norma Alto Impacto'!I49='[2]Lista preguntas'!$E$11,'[2]Lista preguntas'!$F$11,'[2]Cuestionario Norma Alto Impacto'!I49='[2]Lista preguntas'!$E$12,'[2]Lista preguntas'!$F$12,'[2]Cuestionario Norma Alto Impacto'!I49='[2]Lista preguntas'!$E$13,'[2]Lista preguntas'!$F$13)</f>
        <v>#N/A</v>
      </c>
      <c r="K49" s="109"/>
      <c r="L49" s="108" t="e">
        <f>+_xlfn.IFS(K49='[2]Lista preguntas'!$G$3,'[2]Lista preguntas'!$H$3,'[2]Cuestionario Norma Alto Impacto'!K49='[2]Lista preguntas'!$G$4,'[2]Lista preguntas'!$H$4,'[2]Cuestionario Norma Alto Impacto'!K49='[2]Lista preguntas'!$G$5,'[2]Lista preguntas'!$H$5,'[2]Cuestionario Norma Alto Impacto'!K49='[2]Lista preguntas'!$G$6,'[2]Lista preguntas'!$H$6,'[2]Cuestionario Norma Alto Impacto'!K49='[2]Lista preguntas'!$G$7,'[2]Lista preguntas'!$H$7)</f>
        <v>#N/A</v>
      </c>
      <c r="M49" s="110"/>
      <c r="N49" s="108" t="e">
        <f>+_xlfn.IFS(M49='[2]Lista preguntas'!$I$3,'[2]Lista preguntas'!$J$3,'[2]Cuestionario Norma Alto Impacto'!M49='[2]Lista preguntas'!$I$4,'[2]Lista preguntas'!$J$4,'[2]Cuestionario Norma Alto Impacto'!M49='[2]Lista preguntas'!$I$5,'[2]Lista preguntas'!$J$5,'[2]Cuestionario Norma Alto Impacto'!M49='[2]Lista preguntas'!$I$6,'[2]Lista preguntas'!$J$6,'[2]Cuestionario Norma Alto Impacto'!M49='[2]Lista preguntas'!$I$7,'[2]Lista preguntas'!$J$7,M49='[2]Lista preguntas'!$I$8,'[2]Lista preguntas'!$J$8,'[2]Cuestionario Norma Alto Impacto'!M49='[2]Lista preguntas'!$I$9,'[2]Lista preguntas'!$J$9,'[2]Cuestionario Norma Alto Impacto'!M49='[2]Lista preguntas'!$I$10,'[2]Lista preguntas'!$J$10,'[2]Cuestionario Norma Alto Impacto'!M49='[2]Lista preguntas'!$I$11,'[2]Lista preguntas'!$J$11,'[2]Cuestionario Norma Alto Impacto'!M49='[2]Lista preguntas'!$I$12,'[2]Lista preguntas'!$J$12,'[2]Cuestionario Norma Alto Impacto'!M49='[2]Lista preguntas'!$I$13,'[2]Lista preguntas'!$J$13)</f>
        <v>#N/A</v>
      </c>
      <c r="O49" s="109"/>
      <c r="P49" s="108" t="e">
        <f>+_xlfn.IFS(O49='[2]Lista preguntas'!$K$3,'[2]Lista preguntas'!$L$3,'[2]Cuestionario Norma Alto Impacto'!O49='[2]Lista preguntas'!$K$4,'[2]Lista preguntas'!$L$4,'[2]Cuestionario Norma Alto Impacto'!O49='[2]Lista preguntas'!$K$5,'[2]Lista preguntas'!$L$5,'[2]Cuestionario Norma Alto Impacto'!O49='[2]Lista preguntas'!$K$6,'[2]Lista preguntas'!$L$6,'[2]Cuestionario Norma Alto Impacto'!O49='[2]Lista preguntas'!$K$7,'[2]Lista preguntas'!$L$7,O49='[2]Lista preguntas'!$K$8,'[2]Lista preguntas'!$L$8,'[2]Cuestionario Norma Alto Impacto'!O49='[2]Lista preguntas'!$K$9,'[2]Lista preguntas'!$L$9)</f>
        <v>#N/A</v>
      </c>
      <c r="Q49" s="109"/>
      <c r="R49" s="108" t="e">
        <f>+_xlfn.IFS(Q49='[2]Lista preguntas'!$K$3,'[2]Lista preguntas'!$L$3,'[2]Cuestionario Norma Alto Impacto'!Q49='[2]Lista preguntas'!$K$4,'[2]Lista preguntas'!$L$4,'[2]Cuestionario Norma Alto Impacto'!Q49='[2]Lista preguntas'!$K$5,'[2]Lista preguntas'!$L$5,'[2]Cuestionario Norma Alto Impacto'!Q49='[2]Lista preguntas'!$K$6,'[2]Lista preguntas'!$L$6,'[2]Cuestionario Norma Alto Impacto'!Q49='[2]Lista preguntas'!$K$7,'[2]Lista preguntas'!$L$7,Q49='[2]Lista preguntas'!$K$8,'[2]Lista preguntas'!$L$8,'[2]Cuestionario Norma Alto Impacto'!Q49='[2]Lista preguntas'!$K$9,'[2]Lista preguntas'!$L$9)</f>
        <v>#N/A</v>
      </c>
      <c r="S49" s="110"/>
      <c r="T49" s="108" t="e">
        <f>+_xlfn.IFS(S49='[2]Lista preguntas'!$M$3,'[2]Lista preguntas'!$N$3,'[2]Cuestionario Norma Alto Impacto'!S49='[2]Lista preguntas'!$M$4,'[2]Lista preguntas'!$N$4,'[2]Cuestionario Norma Alto Impacto'!S49='[2]Lista preguntas'!$M$5,'[2]Lista preguntas'!$N$5,'[2]Cuestionario Norma Alto Impacto'!S49='[2]Lista preguntas'!$M$6,'[2]Lista preguntas'!$N$6,'[2]Cuestionario Norma Alto Impacto'!S49='[2]Lista preguntas'!$M$7,'[2]Lista preguntas'!$N$7)</f>
        <v>#N/A</v>
      </c>
      <c r="U49" s="110"/>
      <c r="V49" s="108" t="e">
        <f>+_xlfn.IFS(U49='[2]Lista preguntas'!$M$3,'[2]Lista preguntas'!$N$3,'[2]Cuestionario Norma Alto Impacto'!U49='[2]Lista preguntas'!$M$4,'[2]Lista preguntas'!$N$4,'[2]Cuestionario Norma Alto Impacto'!U49='[2]Lista preguntas'!$M$5,'[2]Lista preguntas'!$N$5,'[2]Cuestionario Norma Alto Impacto'!U49='[2]Lista preguntas'!$M$6,'[2]Lista preguntas'!$N$6,'[2]Cuestionario Norma Alto Impacto'!U49='[2]Lista preguntas'!$M$7,'[2]Lista preguntas'!$N$7)</f>
        <v>#N/A</v>
      </c>
      <c r="W49" s="110"/>
      <c r="X49" s="110" t="e">
        <f>+_xlfn.IFS(W49='[2]Lista preguntas'!$O$3,'[2]Lista preguntas'!$P$3,'[2]Cuestionario Norma Alto Impacto'!W49='[2]Lista preguntas'!$O$4,'[2]Lista preguntas'!$P$4)</f>
        <v>#N/A</v>
      </c>
      <c r="Y49" s="111" t="e">
        <f t="shared" si="0"/>
        <v>#N/A</v>
      </c>
    </row>
    <row r="50" spans="2:25">
      <c r="B50" s="108"/>
      <c r="C50" s="109"/>
      <c r="D50" s="108" t="e">
        <f>+_xlfn.IFS(C50='[2]Lista preguntas'!$A$3,'[2]Lista preguntas'!$B$3,'[2]Cuestionario Norma Alto Impacto'!C50='[2]Lista preguntas'!$A$4,'[2]Lista preguntas'!$B$4,'[2]Cuestionario Norma Alto Impacto'!C50='[2]Lista preguntas'!$A$5,'[2]Lista preguntas'!$B$5,'[2]Cuestionario Norma Alto Impacto'!C50='[2]Lista preguntas'!$A$6,'[2]Lista preguntas'!$B$6,'[2]Cuestionario Norma Alto Impacto'!C50='[2]Lista preguntas'!$A$7,'[2]Lista preguntas'!$B$7)</f>
        <v>#N/A</v>
      </c>
      <c r="E50" s="109"/>
      <c r="F50" s="108" t="e">
        <f>+_xlfn.IFS(E50='[2]Lista preguntas'!$C$3,'[2]Lista preguntas'!$D$3,'[2]Cuestionario Norma Alto Impacto'!E50='[2]Lista preguntas'!$C$4,'[2]Lista preguntas'!$D$4,'[2]Cuestionario Norma Alto Impacto'!E50='[2]Lista preguntas'!$C$5,'[2]Lista preguntas'!$D$5,'[2]Cuestionario Norma Alto Impacto'!E50='[2]Lista preguntas'!$C$6,'[2]Lista preguntas'!$D$6,'[2]Cuestionario Norma Alto Impacto'!E50='[2]Lista preguntas'!$C$7,'[2]Lista preguntas'!$D$7,E50='[2]Lista preguntas'!$C$8,'[2]Lista preguntas'!$D$8,'[2]Cuestionario Norma Alto Impacto'!E50='[2]Lista preguntas'!$C$9,'[2]Lista preguntas'!$D$9)</f>
        <v>#N/A</v>
      </c>
      <c r="G50" s="109"/>
      <c r="H50" s="108" t="e">
        <f>+_xlfn.IFS(G50='[2]Lista preguntas'!$C$3,'[2]Lista preguntas'!$D$3,'[2]Cuestionario Norma Alto Impacto'!G50='[2]Lista preguntas'!$C$4,'[2]Lista preguntas'!$D$4,'[2]Cuestionario Norma Alto Impacto'!G50='[2]Lista preguntas'!$C$5,'[2]Lista preguntas'!$D$5,'[2]Cuestionario Norma Alto Impacto'!G50='[2]Lista preguntas'!$C$6,'[2]Lista preguntas'!$D$6,'[2]Cuestionario Norma Alto Impacto'!G50='[2]Lista preguntas'!$C$7,'[2]Lista preguntas'!$D$7,G50='[2]Lista preguntas'!$C$8,'[2]Lista preguntas'!$D$8,'[2]Cuestionario Norma Alto Impacto'!G50='[2]Lista preguntas'!$C$9,'[2]Lista preguntas'!$D$9)</f>
        <v>#N/A</v>
      </c>
      <c r="I50" s="110"/>
      <c r="J50" s="108" t="e">
        <f>+_xlfn.IFS(I50='[2]Lista preguntas'!$E$3,'[2]Lista preguntas'!$F$3,'[2]Cuestionario Norma Alto Impacto'!I50='[2]Lista preguntas'!$E$4,'[2]Lista preguntas'!$F$4,'[2]Cuestionario Norma Alto Impacto'!I50='[2]Lista preguntas'!$E$5,'[2]Lista preguntas'!$F$5,'[2]Cuestionario Norma Alto Impacto'!I50='[2]Lista preguntas'!$E$6,'[2]Lista preguntas'!$F$6,'[2]Cuestionario Norma Alto Impacto'!I50='[2]Lista preguntas'!$E$7,'[2]Lista preguntas'!$F$7,I50='[2]Lista preguntas'!$E$8,'[2]Lista preguntas'!$F$8,'[2]Cuestionario Norma Alto Impacto'!I50='[2]Lista preguntas'!$E$9,'[2]Lista preguntas'!$F$9,'[2]Cuestionario Norma Alto Impacto'!I50='[2]Lista preguntas'!$E$10,'[2]Lista preguntas'!$F$10,'[2]Cuestionario Norma Alto Impacto'!I50='[2]Lista preguntas'!$E$11,'[2]Lista preguntas'!$F$11,'[2]Cuestionario Norma Alto Impacto'!I50='[2]Lista preguntas'!$E$12,'[2]Lista preguntas'!$F$12,'[2]Cuestionario Norma Alto Impacto'!I50='[2]Lista preguntas'!$E$13,'[2]Lista preguntas'!$F$13)</f>
        <v>#N/A</v>
      </c>
      <c r="K50" s="109"/>
      <c r="L50" s="108" t="e">
        <f>+_xlfn.IFS(K50='[2]Lista preguntas'!$G$3,'[2]Lista preguntas'!$H$3,'[2]Cuestionario Norma Alto Impacto'!K50='[2]Lista preguntas'!$G$4,'[2]Lista preguntas'!$H$4,'[2]Cuestionario Norma Alto Impacto'!K50='[2]Lista preguntas'!$G$5,'[2]Lista preguntas'!$H$5,'[2]Cuestionario Norma Alto Impacto'!K50='[2]Lista preguntas'!$G$6,'[2]Lista preguntas'!$H$6,'[2]Cuestionario Norma Alto Impacto'!K50='[2]Lista preguntas'!$G$7,'[2]Lista preguntas'!$H$7)</f>
        <v>#N/A</v>
      </c>
      <c r="M50" s="110"/>
      <c r="N50" s="108" t="e">
        <f>+_xlfn.IFS(M50='[2]Lista preguntas'!$I$3,'[2]Lista preguntas'!$J$3,'[2]Cuestionario Norma Alto Impacto'!M50='[2]Lista preguntas'!$I$4,'[2]Lista preguntas'!$J$4,'[2]Cuestionario Norma Alto Impacto'!M50='[2]Lista preguntas'!$I$5,'[2]Lista preguntas'!$J$5,'[2]Cuestionario Norma Alto Impacto'!M50='[2]Lista preguntas'!$I$6,'[2]Lista preguntas'!$J$6,'[2]Cuestionario Norma Alto Impacto'!M50='[2]Lista preguntas'!$I$7,'[2]Lista preguntas'!$J$7,M50='[2]Lista preguntas'!$I$8,'[2]Lista preguntas'!$J$8,'[2]Cuestionario Norma Alto Impacto'!M50='[2]Lista preguntas'!$I$9,'[2]Lista preguntas'!$J$9,'[2]Cuestionario Norma Alto Impacto'!M50='[2]Lista preguntas'!$I$10,'[2]Lista preguntas'!$J$10,'[2]Cuestionario Norma Alto Impacto'!M50='[2]Lista preguntas'!$I$11,'[2]Lista preguntas'!$J$11,'[2]Cuestionario Norma Alto Impacto'!M50='[2]Lista preguntas'!$I$12,'[2]Lista preguntas'!$J$12,'[2]Cuestionario Norma Alto Impacto'!M50='[2]Lista preguntas'!$I$13,'[2]Lista preguntas'!$J$13)</f>
        <v>#N/A</v>
      </c>
      <c r="O50" s="109"/>
      <c r="P50" s="108" t="e">
        <f>+_xlfn.IFS(O50='[2]Lista preguntas'!$K$3,'[2]Lista preguntas'!$L$3,'[2]Cuestionario Norma Alto Impacto'!O50='[2]Lista preguntas'!$K$4,'[2]Lista preguntas'!$L$4,'[2]Cuestionario Norma Alto Impacto'!O50='[2]Lista preguntas'!$K$5,'[2]Lista preguntas'!$L$5,'[2]Cuestionario Norma Alto Impacto'!O50='[2]Lista preguntas'!$K$6,'[2]Lista preguntas'!$L$6,'[2]Cuestionario Norma Alto Impacto'!O50='[2]Lista preguntas'!$K$7,'[2]Lista preguntas'!$L$7,O50='[2]Lista preguntas'!$K$8,'[2]Lista preguntas'!$L$8,'[2]Cuestionario Norma Alto Impacto'!O50='[2]Lista preguntas'!$K$9,'[2]Lista preguntas'!$L$9)</f>
        <v>#N/A</v>
      </c>
      <c r="Q50" s="109"/>
      <c r="R50" s="108" t="e">
        <f>+_xlfn.IFS(Q50='[2]Lista preguntas'!$K$3,'[2]Lista preguntas'!$L$3,'[2]Cuestionario Norma Alto Impacto'!Q50='[2]Lista preguntas'!$K$4,'[2]Lista preguntas'!$L$4,'[2]Cuestionario Norma Alto Impacto'!Q50='[2]Lista preguntas'!$K$5,'[2]Lista preguntas'!$L$5,'[2]Cuestionario Norma Alto Impacto'!Q50='[2]Lista preguntas'!$K$6,'[2]Lista preguntas'!$L$6,'[2]Cuestionario Norma Alto Impacto'!Q50='[2]Lista preguntas'!$K$7,'[2]Lista preguntas'!$L$7,Q50='[2]Lista preguntas'!$K$8,'[2]Lista preguntas'!$L$8,'[2]Cuestionario Norma Alto Impacto'!Q50='[2]Lista preguntas'!$K$9,'[2]Lista preguntas'!$L$9)</f>
        <v>#N/A</v>
      </c>
      <c r="S50" s="110"/>
      <c r="T50" s="108" t="e">
        <f>+_xlfn.IFS(S50='[2]Lista preguntas'!$M$3,'[2]Lista preguntas'!$N$3,'[2]Cuestionario Norma Alto Impacto'!S50='[2]Lista preguntas'!$M$4,'[2]Lista preguntas'!$N$4,'[2]Cuestionario Norma Alto Impacto'!S50='[2]Lista preguntas'!$M$5,'[2]Lista preguntas'!$N$5,'[2]Cuestionario Norma Alto Impacto'!S50='[2]Lista preguntas'!$M$6,'[2]Lista preguntas'!$N$6,'[2]Cuestionario Norma Alto Impacto'!S50='[2]Lista preguntas'!$M$7,'[2]Lista preguntas'!$N$7)</f>
        <v>#N/A</v>
      </c>
      <c r="U50" s="110"/>
      <c r="V50" s="108" t="e">
        <f>+_xlfn.IFS(U50='[2]Lista preguntas'!$M$3,'[2]Lista preguntas'!$N$3,'[2]Cuestionario Norma Alto Impacto'!U50='[2]Lista preguntas'!$M$4,'[2]Lista preguntas'!$N$4,'[2]Cuestionario Norma Alto Impacto'!U50='[2]Lista preguntas'!$M$5,'[2]Lista preguntas'!$N$5,'[2]Cuestionario Norma Alto Impacto'!U50='[2]Lista preguntas'!$M$6,'[2]Lista preguntas'!$N$6,'[2]Cuestionario Norma Alto Impacto'!U50='[2]Lista preguntas'!$M$7,'[2]Lista preguntas'!$N$7)</f>
        <v>#N/A</v>
      </c>
      <c r="W50" s="110"/>
      <c r="X50" s="110" t="e">
        <f>+_xlfn.IFS(W50='[2]Lista preguntas'!$O$3,'[2]Lista preguntas'!$P$3,'[2]Cuestionario Norma Alto Impacto'!W50='[2]Lista preguntas'!$O$4,'[2]Lista preguntas'!$P$4)</f>
        <v>#N/A</v>
      </c>
      <c r="Y50" s="111" t="e">
        <f t="shared" si="0"/>
        <v>#N/A</v>
      </c>
    </row>
    <row r="51" spans="2:25">
      <c r="B51" s="108"/>
      <c r="C51" s="109"/>
      <c r="D51" s="108" t="e">
        <f>+_xlfn.IFS(C51='[2]Lista preguntas'!$A$3,'[2]Lista preguntas'!$B$3,'[2]Cuestionario Norma Alto Impacto'!C51='[2]Lista preguntas'!$A$4,'[2]Lista preguntas'!$B$4,'[2]Cuestionario Norma Alto Impacto'!C51='[2]Lista preguntas'!$A$5,'[2]Lista preguntas'!$B$5,'[2]Cuestionario Norma Alto Impacto'!C51='[2]Lista preguntas'!$A$6,'[2]Lista preguntas'!$B$6,'[2]Cuestionario Norma Alto Impacto'!C51='[2]Lista preguntas'!$A$7,'[2]Lista preguntas'!$B$7)</f>
        <v>#N/A</v>
      </c>
      <c r="E51" s="109"/>
      <c r="F51" s="108" t="e">
        <f>+_xlfn.IFS(E51='[2]Lista preguntas'!$C$3,'[2]Lista preguntas'!$D$3,'[2]Cuestionario Norma Alto Impacto'!E51='[2]Lista preguntas'!$C$4,'[2]Lista preguntas'!$D$4,'[2]Cuestionario Norma Alto Impacto'!E51='[2]Lista preguntas'!$C$5,'[2]Lista preguntas'!$D$5,'[2]Cuestionario Norma Alto Impacto'!E51='[2]Lista preguntas'!$C$6,'[2]Lista preguntas'!$D$6,'[2]Cuestionario Norma Alto Impacto'!E51='[2]Lista preguntas'!$C$7,'[2]Lista preguntas'!$D$7,E51='[2]Lista preguntas'!$C$8,'[2]Lista preguntas'!$D$8,'[2]Cuestionario Norma Alto Impacto'!E51='[2]Lista preguntas'!$C$9,'[2]Lista preguntas'!$D$9)</f>
        <v>#N/A</v>
      </c>
      <c r="G51" s="109"/>
      <c r="H51" s="108" t="e">
        <f>+_xlfn.IFS(G51='[2]Lista preguntas'!$C$3,'[2]Lista preguntas'!$D$3,'[2]Cuestionario Norma Alto Impacto'!G51='[2]Lista preguntas'!$C$4,'[2]Lista preguntas'!$D$4,'[2]Cuestionario Norma Alto Impacto'!G51='[2]Lista preguntas'!$C$5,'[2]Lista preguntas'!$D$5,'[2]Cuestionario Norma Alto Impacto'!G51='[2]Lista preguntas'!$C$6,'[2]Lista preguntas'!$D$6,'[2]Cuestionario Norma Alto Impacto'!G51='[2]Lista preguntas'!$C$7,'[2]Lista preguntas'!$D$7,G51='[2]Lista preguntas'!$C$8,'[2]Lista preguntas'!$D$8,'[2]Cuestionario Norma Alto Impacto'!G51='[2]Lista preguntas'!$C$9,'[2]Lista preguntas'!$D$9)</f>
        <v>#N/A</v>
      </c>
      <c r="I51" s="110"/>
      <c r="J51" s="108" t="e">
        <f>+_xlfn.IFS(I51='[2]Lista preguntas'!$E$3,'[2]Lista preguntas'!$F$3,'[2]Cuestionario Norma Alto Impacto'!I51='[2]Lista preguntas'!$E$4,'[2]Lista preguntas'!$F$4,'[2]Cuestionario Norma Alto Impacto'!I51='[2]Lista preguntas'!$E$5,'[2]Lista preguntas'!$F$5,'[2]Cuestionario Norma Alto Impacto'!I51='[2]Lista preguntas'!$E$6,'[2]Lista preguntas'!$F$6,'[2]Cuestionario Norma Alto Impacto'!I51='[2]Lista preguntas'!$E$7,'[2]Lista preguntas'!$F$7,I51='[2]Lista preguntas'!$E$8,'[2]Lista preguntas'!$F$8,'[2]Cuestionario Norma Alto Impacto'!I51='[2]Lista preguntas'!$E$9,'[2]Lista preguntas'!$F$9,'[2]Cuestionario Norma Alto Impacto'!I51='[2]Lista preguntas'!$E$10,'[2]Lista preguntas'!$F$10,'[2]Cuestionario Norma Alto Impacto'!I51='[2]Lista preguntas'!$E$11,'[2]Lista preguntas'!$F$11,'[2]Cuestionario Norma Alto Impacto'!I51='[2]Lista preguntas'!$E$12,'[2]Lista preguntas'!$F$12,'[2]Cuestionario Norma Alto Impacto'!I51='[2]Lista preguntas'!$E$13,'[2]Lista preguntas'!$F$13)</f>
        <v>#N/A</v>
      </c>
      <c r="K51" s="109"/>
      <c r="L51" s="108" t="e">
        <f>+_xlfn.IFS(K51='[2]Lista preguntas'!$G$3,'[2]Lista preguntas'!$H$3,'[2]Cuestionario Norma Alto Impacto'!K51='[2]Lista preguntas'!$G$4,'[2]Lista preguntas'!$H$4,'[2]Cuestionario Norma Alto Impacto'!K51='[2]Lista preguntas'!$G$5,'[2]Lista preguntas'!$H$5,'[2]Cuestionario Norma Alto Impacto'!K51='[2]Lista preguntas'!$G$6,'[2]Lista preguntas'!$H$6,'[2]Cuestionario Norma Alto Impacto'!K51='[2]Lista preguntas'!$G$7,'[2]Lista preguntas'!$H$7)</f>
        <v>#N/A</v>
      </c>
      <c r="M51" s="110"/>
      <c r="N51" s="108" t="e">
        <f>+_xlfn.IFS(M51='[2]Lista preguntas'!$I$3,'[2]Lista preguntas'!$J$3,'[2]Cuestionario Norma Alto Impacto'!M51='[2]Lista preguntas'!$I$4,'[2]Lista preguntas'!$J$4,'[2]Cuestionario Norma Alto Impacto'!M51='[2]Lista preguntas'!$I$5,'[2]Lista preguntas'!$J$5,'[2]Cuestionario Norma Alto Impacto'!M51='[2]Lista preguntas'!$I$6,'[2]Lista preguntas'!$J$6,'[2]Cuestionario Norma Alto Impacto'!M51='[2]Lista preguntas'!$I$7,'[2]Lista preguntas'!$J$7,M51='[2]Lista preguntas'!$I$8,'[2]Lista preguntas'!$J$8,'[2]Cuestionario Norma Alto Impacto'!M51='[2]Lista preguntas'!$I$9,'[2]Lista preguntas'!$J$9,'[2]Cuestionario Norma Alto Impacto'!M51='[2]Lista preguntas'!$I$10,'[2]Lista preguntas'!$J$10,'[2]Cuestionario Norma Alto Impacto'!M51='[2]Lista preguntas'!$I$11,'[2]Lista preguntas'!$J$11,'[2]Cuestionario Norma Alto Impacto'!M51='[2]Lista preguntas'!$I$12,'[2]Lista preguntas'!$J$12,'[2]Cuestionario Norma Alto Impacto'!M51='[2]Lista preguntas'!$I$13,'[2]Lista preguntas'!$J$13)</f>
        <v>#N/A</v>
      </c>
      <c r="O51" s="109"/>
      <c r="P51" s="108" t="e">
        <f>+_xlfn.IFS(O51='[2]Lista preguntas'!$K$3,'[2]Lista preguntas'!$L$3,'[2]Cuestionario Norma Alto Impacto'!O51='[2]Lista preguntas'!$K$4,'[2]Lista preguntas'!$L$4,'[2]Cuestionario Norma Alto Impacto'!O51='[2]Lista preguntas'!$K$5,'[2]Lista preguntas'!$L$5,'[2]Cuestionario Norma Alto Impacto'!O51='[2]Lista preguntas'!$K$6,'[2]Lista preguntas'!$L$6,'[2]Cuestionario Norma Alto Impacto'!O51='[2]Lista preguntas'!$K$7,'[2]Lista preguntas'!$L$7,O51='[2]Lista preguntas'!$K$8,'[2]Lista preguntas'!$L$8,'[2]Cuestionario Norma Alto Impacto'!O51='[2]Lista preguntas'!$K$9,'[2]Lista preguntas'!$L$9)</f>
        <v>#N/A</v>
      </c>
      <c r="Q51" s="109"/>
      <c r="R51" s="108" t="e">
        <f>+_xlfn.IFS(Q51='[2]Lista preguntas'!$K$3,'[2]Lista preguntas'!$L$3,'[2]Cuestionario Norma Alto Impacto'!Q51='[2]Lista preguntas'!$K$4,'[2]Lista preguntas'!$L$4,'[2]Cuestionario Norma Alto Impacto'!Q51='[2]Lista preguntas'!$K$5,'[2]Lista preguntas'!$L$5,'[2]Cuestionario Norma Alto Impacto'!Q51='[2]Lista preguntas'!$K$6,'[2]Lista preguntas'!$L$6,'[2]Cuestionario Norma Alto Impacto'!Q51='[2]Lista preguntas'!$K$7,'[2]Lista preguntas'!$L$7,Q51='[2]Lista preguntas'!$K$8,'[2]Lista preguntas'!$L$8,'[2]Cuestionario Norma Alto Impacto'!Q51='[2]Lista preguntas'!$K$9,'[2]Lista preguntas'!$L$9)</f>
        <v>#N/A</v>
      </c>
      <c r="S51" s="110"/>
      <c r="T51" s="108" t="e">
        <f>+_xlfn.IFS(S51='[2]Lista preguntas'!$M$3,'[2]Lista preguntas'!$N$3,'[2]Cuestionario Norma Alto Impacto'!S51='[2]Lista preguntas'!$M$4,'[2]Lista preguntas'!$N$4,'[2]Cuestionario Norma Alto Impacto'!S51='[2]Lista preguntas'!$M$5,'[2]Lista preguntas'!$N$5,'[2]Cuestionario Norma Alto Impacto'!S51='[2]Lista preguntas'!$M$6,'[2]Lista preguntas'!$N$6,'[2]Cuestionario Norma Alto Impacto'!S51='[2]Lista preguntas'!$M$7,'[2]Lista preguntas'!$N$7)</f>
        <v>#N/A</v>
      </c>
      <c r="U51" s="110"/>
      <c r="V51" s="108" t="e">
        <f>+_xlfn.IFS(U51='[2]Lista preguntas'!$M$3,'[2]Lista preguntas'!$N$3,'[2]Cuestionario Norma Alto Impacto'!U51='[2]Lista preguntas'!$M$4,'[2]Lista preguntas'!$N$4,'[2]Cuestionario Norma Alto Impacto'!U51='[2]Lista preguntas'!$M$5,'[2]Lista preguntas'!$N$5,'[2]Cuestionario Norma Alto Impacto'!U51='[2]Lista preguntas'!$M$6,'[2]Lista preguntas'!$N$6,'[2]Cuestionario Norma Alto Impacto'!U51='[2]Lista preguntas'!$M$7,'[2]Lista preguntas'!$N$7)</f>
        <v>#N/A</v>
      </c>
      <c r="W51" s="110"/>
      <c r="X51" s="110" t="e">
        <f>+_xlfn.IFS(W51='[2]Lista preguntas'!$O$3,'[2]Lista preguntas'!$P$3,'[2]Cuestionario Norma Alto Impacto'!W51='[2]Lista preguntas'!$O$4,'[2]Lista preguntas'!$P$4)</f>
        <v>#N/A</v>
      </c>
      <c r="Y51" s="111" t="e">
        <f t="shared" si="0"/>
        <v>#N/A</v>
      </c>
    </row>
    <row r="52" spans="2:25">
      <c r="B52" s="108"/>
      <c r="C52" s="109"/>
      <c r="D52" s="108" t="e">
        <f>+_xlfn.IFS(C52='[2]Lista preguntas'!$A$3,'[2]Lista preguntas'!$B$3,'[2]Cuestionario Norma Alto Impacto'!C52='[2]Lista preguntas'!$A$4,'[2]Lista preguntas'!$B$4,'[2]Cuestionario Norma Alto Impacto'!C52='[2]Lista preguntas'!$A$5,'[2]Lista preguntas'!$B$5,'[2]Cuestionario Norma Alto Impacto'!C52='[2]Lista preguntas'!$A$6,'[2]Lista preguntas'!$B$6,'[2]Cuestionario Norma Alto Impacto'!C52='[2]Lista preguntas'!$A$7,'[2]Lista preguntas'!$B$7)</f>
        <v>#N/A</v>
      </c>
      <c r="E52" s="109"/>
      <c r="F52" s="108" t="e">
        <f>+_xlfn.IFS(E52='[2]Lista preguntas'!$C$3,'[2]Lista preguntas'!$D$3,'[2]Cuestionario Norma Alto Impacto'!E52='[2]Lista preguntas'!$C$4,'[2]Lista preguntas'!$D$4,'[2]Cuestionario Norma Alto Impacto'!E52='[2]Lista preguntas'!$C$5,'[2]Lista preguntas'!$D$5,'[2]Cuestionario Norma Alto Impacto'!E52='[2]Lista preguntas'!$C$6,'[2]Lista preguntas'!$D$6,'[2]Cuestionario Norma Alto Impacto'!E52='[2]Lista preguntas'!$C$7,'[2]Lista preguntas'!$D$7,E52='[2]Lista preguntas'!$C$8,'[2]Lista preguntas'!$D$8,'[2]Cuestionario Norma Alto Impacto'!E52='[2]Lista preguntas'!$C$9,'[2]Lista preguntas'!$D$9)</f>
        <v>#N/A</v>
      </c>
      <c r="G52" s="109"/>
      <c r="H52" s="108" t="e">
        <f>+_xlfn.IFS(G52='[2]Lista preguntas'!$C$3,'[2]Lista preguntas'!$D$3,'[2]Cuestionario Norma Alto Impacto'!G52='[2]Lista preguntas'!$C$4,'[2]Lista preguntas'!$D$4,'[2]Cuestionario Norma Alto Impacto'!G52='[2]Lista preguntas'!$C$5,'[2]Lista preguntas'!$D$5,'[2]Cuestionario Norma Alto Impacto'!G52='[2]Lista preguntas'!$C$6,'[2]Lista preguntas'!$D$6,'[2]Cuestionario Norma Alto Impacto'!G52='[2]Lista preguntas'!$C$7,'[2]Lista preguntas'!$D$7,G52='[2]Lista preguntas'!$C$8,'[2]Lista preguntas'!$D$8,'[2]Cuestionario Norma Alto Impacto'!G52='[2]Lista preguntas'!$C$9,'[2]Lista preguntas'!$D$9)</f>
        <v>#N/A</v>
      </c>
      <c r="I52" s="110"/>
      <c r="J52" s="108" t="e">
        <f>+_xlfn.IFS(I52='[2]Lista preguntas'!$E$3,'[2]Lista preguntas'!$F$3,'[2]Cuestionario Norma Alto Impacto'!I52='[2]Lista preguntas'!$E$4,'[2]Lista preguntas'!$F$4,'[2]Cuestionario Norma Alto Impacto'!I52='[2]Lista preguntas'!$E$5,'[2]Lista preguntas'!$F$5,'[2]Cuestionario Norma Alto Impacto'!I52='[2]Lista preguntas'!$E$6,'[2]Lista preguntas'!$F$6,'[2]Cuestionario Norma Alto Impacto'!I52='[2]Lista preguntas'!$E$7,'[2]Lista preguntas'!$F$7,I52='[2]Lista preguntas'!$E$8,'[2]Lista preguntas'!$F$8,'[2]Cuestionario Norma Alto Impacto'!I52='[2]Lista preguntas'!$E$9,'[2]Lista preguntas'!$F$9,'[2]Cuestionario Norma Alto Impacto'!I52='[2]Lista preguntas'!$E$10,'[2]Lista preguntas'!$F$10,'[2]Cuestionario Norma Alto Impacto'!I52='[2]Lista preguntas'!$E$11,'[2]Lista preguntas'!$F$11,'[2]Cuestionario Norma Alto Impacto'!I52='[2]Lista preguntas'!$E$12,'[2]Lista preguntas'!$F$12,'[2]Cuestionario Norma Alto Impacto'!I52='[2]Lista preguntas'!$E$13,'[2]Lista preguntas'!$F$13)</f>
        <v>#N/A</v>
      </c>
      <c r="K52" s="109"/>
      <c r="L52" s="108" t="e">
        <f>+_xlfn.IFS(K52='[2]Lista preguntas'!$G$3,'[2]Lista preguntas'!$H$3,'[2]Cuestionario Norma Alto Impacto'!K52='[2]Lista preguntas'!$G$4,'[2]Lista preguntas'!$H$4,'[2]Cuestionario Norma Alto Impacto'!K52='[2]Lista preguntas'!$G$5,'[2]Lista preguntas'!$H$5,'[2]Cuestionario Norma Alto Impacto'!K52='[2]Lista preguntas'!$G$6,'[2]Lista preguntas'!$H$6,'[2]Cuestionario Norma Alto Impacto'!K52='[2]Lista preguntas'!$G$7,'[2]Lista preguntas'!$H$7)</f>
        <v>#N/A</v>
      </c>
      <c r="M52" s="110"/>
      <c r="N52" s="108" t="e">
        <f>+_xlfn.IFS(M52='[2]Lista preguntas'!$I$3,'[2]Lista preguntas'!$J$3,'[2]Cuestionario Norma Alto Impacto'!M52='[2]Lista preguntas'!$I$4,'[2]Lista preguntas'!$J$4,'[2]Cuestionario Norma Alto Impacto'!M52='[2]Lista preguntas'!$I$5,'[2]Lista preguntas'!$J$5,'[2]Cuestionario Norma Alto Impacto'!M52='[2]Lista preguntas'!$I$6,'[2]Lista preguntas'!$J$6,'[2]Cuestionario Norma Alto Impacto'!M52='[2]Lista preguntas'!$I$7,'[2]Lista preguntas'!$J$7,M52='[2]Lista preguntas'!$I$8,'[2]Lista preguntas'!$J$8,'[2]Cuestionario Norma Alto Impacto'!M52='[2]Lista preguntas'!$I$9,'[2]Lista preguntas'!$J$9,'[2]Cuestionario Norma Alto Impacto'!M52='[2]Lista preguntas'!$I$10,'[2]Lista preguntas'!$J$10,'[2]Cuestionario Norma Alto Impacto'!M52='[2]Lista preguntas'!$I$11,'[2]Lista preguntas'!$J$11,'[2]Cuestionario Norma Alto Impacto'!M52='[2]Lista preguntas'!$I$12,'[2]Lista preguntas'!$J$12,'[2]Cuestionario Norma Alto Impacto'!M52='[2]Lista preguntas'!$I$13,'[2]Lista preguntas'!$J$13)</f>
        <v>#N/A</v>
      </c>
      <c r="O52" s="109"/>
      <c r="P52" s="108" t="e">
        <f>+_xlfn.IFS(O52='[2]Lista preguntas'!$K$3,'[2]Lista preguntas'!$L$3,'[2]Cuestionario Norma Alto Impacto'!O52='[2]Lista preguntas'!$K$4,'[2]Lista preguntas'!$L$4,'[2]Cuestionario Norma Alto Impacto'!O52='[2]Lista preguntas'!$K$5,'[2]Lista preguntas'!$L$5,'[2]Cuestionario Norma Alto Impacto'!O52='[2]Lista preguntas'!$K$6,'[2]Lista preguntas'!$L$6,'[2]Cuestionario Norma Alto Impacto'!O52='[2]Lista preguntas'!$K$7,'[2]Lista preguntas'!$L$7,O52='[2]Lista preguntas'!$K$8,'[2]Lista preguntas'!$L$8,'[2]Cuestionario Norma Alto Impacto'!O52='[2]Lista preguntas'!$K$9,'[2]Lista preguntas'!$L$9)</f>
        <v>#N/A</v>
      </c>
      <c r="Q52" s="109"/>
      <c r="R52" s="108" t="e">
        <f>+_xlfn.IFS(Q52='[2]Lista preguntas'!$K$3,'[2]Lista preguntas'!$L$3,'[2]Cuestionario Norma Alto Impacto'!Q52='[2]Lista preguntas'!$K$4,'[2]Lista preguntas'!$L$4,'[2]Cuestionario Norma Alto Impacto'!Q52='[2]Lista preguntas'!$K$5,'[2]Lista preguntas'!$L$5,'[2]Cuestionario Norma Alto Impacto'!Q52='[2]Lista preguntas'!$K$6,'[2]Lista preguntas'!$L$6,'[2]Cuestionario Norma Alto Impacto'!Q52='[2]Lista preguntas'!$K$7,'[2]Lista preguntas'!$L$7,Q52='[2]Lista preguntas'!$K$8,'[2]Lista preguntas'!$L$8,'[2]Cuestionario Norma Alto Impacto'!Q52='[2]Lista preguntas'!$K$9,'[2]Lista preguntas'!$L$9)</f>
        <v>#N/A</v>
      </c>
      <c r="S52" s="110"/>
      <c r="T52" s="108" t="e">
        <f>+_xlfn.IFS(S52='[2]Lista preguntas'!$M$3,'[2]Lista preguntas'!$N$3,'[2]Cuestionario Norma Alto Impacto'!S52='[2]Lista preguntas'!$M$4,'[2]Lista preguntas'!$N$4,'[2]Cuestionario Norma Alto Impacto'!S52='[2]Lista preguntas'!$M$5,'[2]Lista preguntas'!$N$5,'[2]Cuestionario Norma Alto Impacto'!S52='[2]Lista preguntas'!$M$6,'[2]Lista preguntas'!$N$6,'[2]Cuestionario Norma Alto Impacto'!S52='[2]Lista preguntas'!$M$7,'[2]Lista preguntas'!$N$7)</f>
        <v>#N/A</v>
      </c>
      <c r="U52" s="110"/>
      <c r="V52" s="108" t="e">
        <f>+_xlfn.IFS(U52='[2]Lista preguntas'!$M$3,'[2]Lista preguntas'!$N$3,'[2]Cuestionario Norma Alto Impacto'!U52='[2]Lista preguntas'!$M$4,'[2]Lista preguntas'!$N$4,'[2]Cuestionario Norma Alto Impacto'!U52='[2]Lista preguntas'!$M$5,'[2]Lista preguntas'!$N$5,'[2]Cuestionario Norma Alto Impacto'!U52='[2]Lista preguntas'!$M$6,'[2]Lista preguntas'!$N$6,'[2]Cuestionario Norma Alto Impacto'!U52='[2]Lista preguntas'!$M$7,'[2]Lista preguntas'!$N$7)</f>
        <v>#N/A</v>
      </c>
      <c r="W52" s="110"/>
      <c r="X52" s="110" t="e">
        <f>+_xlfn.IFS(W52='[2]Lista preguntas'!$O$3,'[2]Lista preguntas'!$P$3,'[2]Cuestionario Norma Alto Impacto'!W52='[2]Lista preguntas'!$O$4,'[2]Lista preguntas'!$P$4)</f>
        <v>#N/A</v>
      </c>
      <c r="Y52" s="111" t="e">
        <f t="shared" si="0"/>
        <v>#N/A</v>
      </c>
    </row>
    <row r="53" spans="2:25">
      <c r="B53" s="108"/>
      <c r="C53" s="109"/>
      <c r="D53" s="108" t="e">
        <f>+_xlfn.IFS(C53='[2]Lista preguntas'!$A$3,'[2]Lista preguntas'!$B$3,'[2]Cuestionario Norma Alto Impacto'!C53='[2]Lista preguntas'!$A$4,'[2]Lista preguntas'!$B$4,'[2]Cuestionario Norma Alto Impacto'!C53='[2]Lista preguntas'!$A$5,'[2]Lista preguntas'!$B$5,'[2]Cuestionario Norma Alto Impacto'!C53='[2]Lista preguntas'!$A$6,'[2]Lista preguntas'!$B$6,'[2]Cuestionario Norma Alto Impacto'!C53='[2]Lista preguntas'!$A$7,'[2]Lista preguntas'!$B$7)</f>
        <v>#N/A</v>
      </c>
      <c r="E53" s="109"/>
      <c r="F53" s="108" t="e">
        <f>+_xlfn.IFS(E53='[2]Lista preguntas'!$C$3,'[2]Lista preguntas'!$D$3,'[2]Cuestionario Norma Alto Impacto'!E53='[2]Lista preguntas'!$C$4,'[2]Lista preguntas'!$D$4,'[2]Cuestionario Norma Alto Impacto'!E53='[2]Lista preguntas'!$C$5,'[2]Lista preguntas'!$D$5,'[2]Cuestionario Norma Alto Impacto'!E53='[2]Lista preguntas'!$C$6,'[2]Lista preguntas'!$D$6,'[2]Cuestionario Norma Alto Impacto'!E53='[2]Lista preguntas'!$C$7,'[2]Lista preguntas'!$D$7,E53='[2]Lista preguntas'!$C$8,'[2]Lista preguntas'!$D$8,'[2]Cuestionario Norma Alto Impacto'!E53='[2]Lista preguntas'!$C$9,'[2]Lista preguntas'!$D$9)</f>
        <v>#N/A</v>
      </c>
      <c r="G53" s="109"/>
      <c r="H53" s="108" t="e">
        <f>+_xlfn.IFS(G53='[2]Lista preguntas'!$C$3,'[2]Lista preguntas'!$D$3,'[2]Cuestionario Norma Alto Impacto'!G53='[2]Lista preguntas'!$C$4,'[2]Lista preguntas'!$D$4,'[2]Cuestionario Norma Alto Impacto'!G53='[2]Lista preguntas'!$C$5,'[2]Lista preguntas'!$D$5,'[2]Cuestionario Norma Alto Impacto'!G53='[2]Lista preguntas'!$C$6,'[2]Lista preguntas'!$D$6,'[2]Cuestionario Norma Alto Impacto'!G53='[2]Lista preguntas'!$C$7,'[2]Lista preguntas'!$D$7,G53='[2]Lista preguntas'!$C$8,'[2]Lista preguntas'!$D$8,'[2]Cuestionario Norma Alto Impacto'!G53='[2]Lista preguntas'!$C$9,'[2]Lista preguntas'!$D$9)</f>
        <v>#N/A</v>
      </c>
      <c r="I53" s="110"/>
      <c r="J53" s="108" t="e">
        <f>+_xlfn.IFS(I53='[2]Lista preguntas'!$E$3,'[2]Lista preguntas'!$F$3,'[2]Cuestionario Norma Alto Impacto'!I53='[2]Lista preguntas'!$E$4,'[2]Lista preguntas'!$F$4,'[2]Cuestionario Norma Alto Impacto'!I53='[2]Lista preguntas'!$E$5,'[2]Lista preguntas'!$F$5,'[2]Cuestionario Norma Alto Impacto'!I53='[2]Lista preguntas'!$E$6,'[2]Lista preguntas'!$F$6,'[2]Cuestionario Norma Alto Impacto'!I53='[2]Lista preguntas'!$E$7,'[2]Lista preguntas'!$F$7,I53='[2]Lista preguntas'!$E$8,'[2]Lista preguntas'!$F$8,'[2]Cuestionario Norma Alto Impacto'!I53='[2]Lista preguntas'!$E$9,'[2]Lista preguntas'!$F$9,'[2]Cuestionario Norma Alto Impacto'!I53='[2]Lista preguntas'!$E$10,'[2]Lista preguntas'!$F$10,'[2]Cuestionario Norma Alto Impacto'!I53='[2]Lista preguntas'!$E$11,'[2]Lista preguntas'!$F$11,'[2]Cuestionario Norma Alto Impacto'!I53='[2]Lista preguntas'!$E$12,'[2]Lista preguntas'!$F$12,'[2]Cuestionario Norma Alto Impacto'!I53='[2]Lista preguntas'!$E$13,'[2]Lista preguntas'!$F$13)</f>
        <v>#N/A</v>
      </c>
      <c r="K53" s="109"/>
      <c r="L53" s="108" t="e">
        <f>+_xlfn.IFS(K53='[2]Lista preguntas'!$G$3,'[2]Lista preguntas'!$H$3,'[2]Cuestionario Norma Alto Impacto'!K53='[2]Lista preguntas'!$G$4,'[2]Lista preguntas'!$H$4,'[2]Cuestionario Norma Alto Impacto'!K53='[2]Lista preguntas'!$G$5,'[2]Lista preguntas'!$H$5,'[2]Cuestionario Norma Alto Impacto'!K53='[2]Lista preguntas'!$G$6,'[2]Lista preguntas'!$H$6,'[2]Cuestionario Norma Alto Impacto'!K53='[2]Lista preguntas'!$G$7,'[2]Lista preguntas'!$H$7)</f>
        <v>#N/A</v>
      </c>
      <c r="M53" s="110"/>
      <c r="N53" s="108" t="e">
        <f>+_xlfn.IFS(M53='[2]Lista preguntas'!$I$3,'[2]Lista preguntas'!$J$3,'[2]Cuestionario Norma Alto Impacto'!M53='[2]Lista preguntas'!$I$4,'[2]Lista preguntas'!$J$4,'[2]Cuestionario Norma Alto Impacto'!M53='[2]Lista preguntas'!$I$5,'[2]Lista preguntas'!$J$5,'[2]Cuestionario Norma Alto Impacto'!M53='[2]Lista preguntas'!$I$6,'[2]Lista preguntas'!$J$6,'[2]Cuestionario Norma Alto Impacto'!M53='[2]Lista preguntas'!$I$7,'[2]Lista preguntas'!$J$7,M53='[2]Lista preguntas'!$I$8,'[2]Lista preguntas'!$J$8,'[2]Cuestionario Norma Alto Impacto'!M53='[2]Lista preguntas'!$I$9,'[2]Lista preguntas'!$J$9,'[2]Cuestionario Norma Alto Impacto'!M53='[2]Lista preguntas'!$I$10,'[2]Lista preguntas'!$J$10,'[2]Cuestionario Norma Alto Impacto'!M53='[2]Lista preguntas'!$I$11,'[2]Lista preguntas'!$J$11,'[2]Cuestionario Norma Alto Impacto'!M53='[2]Lista preguntas'!$I$12,'[2]Lista preguntas'!$J$12,'[2]Cuestionario Norma Alto Impacto'!M53='[2]Lista preguntas'!$I$13,'[2]Lista preguntas'!$J$13)</f>
        <v>#N/A</v>
      </c>
      <c r="O53" s="109"/>
      <c r="P53" s="108" t="e">
        <f>+_xlfn.IFS(O53='[2]Lista preguntas'!$K$3,'[2]Lista preguntas'!$L$3,'[2]Cuestionario Norma Alto Impacto'!O53='[2]Lista preguntas'!$K$4,'[2]Lista preguntas'!$L$4,'[2]Cuestionario Norma Alto Impacto'!O53='[2]Lista preguntas'!$K$5,'[2]Lista preguntas'!$L$5,'[2]Cuestionario Norma Alto Impacto'!O53='[2]Lista preguntas'!$K$6,'[2]Lista preguntas'!$L$6,'[2]Cuestionario Norma Alto Impacto'!O53='[2]Lista preguntas'!$K$7,'[2]Lista preguntas'!$L$7,O53='[2]Lista preguntas'!$K$8,'[2]Lista preguntas'!$L$8,'[2]Cuestionario Norma Alto Impacto'!O53='[2]Lista preguntas'!$K$9,'[2]Lista preguntas'!$L$9)</f>
        <v>#N/A</v>
      </c>
      <c r="Q53" s="109"/>
      <c r="R53" s="108" t="e">
        <f>+_xlfn.IFS(Q53='[2]Lista preguntas'!$K$3,'[2]Lista preguntas'!$L$3,'[2]Cuestionario Norma Alto Impacto'!Q53='[2]Lista preguntas'!$K$4,'[2]Lista preguntas'!$L$4,'[2]Cuestionario Norma Alto Impacto'!Q53='[2]Lista preguntas'!$K$5,'[2]Lista preguntas'!$L$5,'[2]Cuestionario Norma Alto Impacto'!Q53='[2]Lista preguntas'!$K$6,'[2]Lista preguntas'!$L$6,'[2]Cuestionario Norma Alto Impacto'!Q53='[2]Lista preguntas'!$K$7,'[2]Lista preguntas'!$L$7,Q53='[2]Lista preguntas'!$K$8,'[2]Lista preguntas'!$L$8,'[2]Cuestionario Norma Alto Impacto'!Q53='[2]Lista preguntas'!$K$9,'[2]Lista preguntas'!$L$9)</f>
        <v>#N/A</v>
      </c>
      <c r="S53" s="110"/>
      <c r="T53" s="108" t="e">
        <f>+_xlfn.IFS(S53='[2]Lista preguntas'!$M$3,'[2]Lista preguntas'!$N$3,'[2]Cuestionario Norma Alto Impacto'!S53='[2]Lista preguntas'!$M$4,'[2]Lista preguntas'!$N$4,'[2]Cuestionario Norma Alto Impacto'!S53='[2]Lista preguntas'!$M$5,'[2]Lista preguntas'!$N$5,'[2]Cuestionario Norma Alto Impacto'!S53='[2]Lista preguntas'!$M$6,'[2]Lista preguntas'!$N$6,'[2]Cuestionario Norma Alto Impacto'!S53='[2]Lista preguntas'!$M$7,'[2]Lista preguntas'!$N$7)</f>
        <v>#N/A</v>
      </c>
      <c r="U53" s="110"/>
      <c r="V53" s="108" t="e">
        <f>+_xlfn.IFS(U53='[2]Lista preguntas'!$M$3,'[2]Lista preguntas'!$N$3,'[2]Cuestionario Norma Alto Impacto'!U53='[2]Lista preguntas'!$M$4,'[2]Lista preguntas'!$N$4,'[2]Cuestionario Norma Alto Impacto'!U53='[2]Lista preguntas'!$M$5,'[2]Lista preguntas'!$N$5,'[2]Cuestionario Norma Alto Impacto'!U53='[2]Lista preguntas'!$M$6,'[2]Lista preguntas'!$N$6,'[2]Cuestionario Norma Alto Impacto'!U53='[2]Lista preguntas'!$M$7,'[2]Lista preguntas'!$N$7)</f>
        <v>#N/A</v>
      </c>
      <c r="W53" s="110"/>
      <c r="X53" s="110" t="e">
        <f>+_xlfn.IFS(W53='[2]Lista preguntas'!$O$3,'[2]Lista preguntas'!$P$3,'[2]Cuestionario Norma Alto Impacto'!W53='[2]Lista preguntas'!$O$4,'[2]Lista preguntas'!$P$4)</f>
        <v>#N/A</v>
      </c>
      <c r="Y53" s="111" t="e">
        <f t="shared" si="0"/>
        <v>#N/A</v>
      </c>
    </row>
    <row r="54" spans="2:25">
      <c r="B54" s="108"/>
      <c r="C54" s="109"/>
      <c r="D54" s="108" t="e">
        <f>+_xlfn.IFS(C54='[2]Lista preguntas'!$A$3,'[2]Lista preguntas'!$B$3,'[2]Cuestionario Norma Alto Impacto'!C54='[2]Lista preguntas'!$A$4,'[2]Lista preguntas'!$B$4,'[2]Cuestionario Norma Alto Impacto'!C54='[2]Lista preguntas'!$A$5,'[2]Lista preguntas'!$B$5,'[2]Cuestionario Norma Alto Impacto'!C54='[2]Lista preguntas'!$A$6,'[2]Lista preguntas'!$B$6,'[2]Cuestionario Norma Alto Impacto'!C54='[2]Lista preguntas'!$A$7,'[2]Lista preguntas'!$B$7)</f>
        <v>#N/A</v>
      </c>
      <c r="E54" s="109"/>
      <c r="F54" s="108" t="e">
        <f>+_xlfn.IFS(E54='[2]Lista preguntas'!$C$3,'[2]Lista preguntas'!$D$3,'[2]Cuestionario Norma Alto Impacto'!E54='[2]Lista preguntas'!$C$4,'[2]Lista preguntas'!$D$4,'[2]Cuestionario Norma Alto Impacto'!E54='[2]Lista preguntas'!$C$5,'[2]Lista preguntas'!$D$5,'[2]Cuestionario Norma Alto Impacto'!E54='[2]Lista preguntas'!$C$6,'[2]Lista preguntas'!$D$6,'[2]Cuestionario Norma Alto Impacto'!E54='[2]Lista preguntas'!$C$7,'[2]Lista preguntas'!$D$7,E54='[2]Lista preguntas'!$C$8,'[2]Lista preguntas'!$D$8,'[2]Cuestionario Norma Alto Impacto'!E54='[2]Lista preguntas'!$C$9,'[2]Lista preguntas'!$D$9)</f>
        <v>#N/A</v>
      </c>
      <c r="G54" s="109"/>
      <c r="H54" s="108" t="e">
        <f>+_xlfn.IFS(G54='[2]Lista preguntas'!$C$3,'[2]Lista preguntas'!$D$3,'[2]Cuestionario Norma Alto Impacto'!G54='[2]Lista preguntas'!$C$4,'[2]Lista preguntas'!$D$4,'[2]Cuestionario Norma Alto Impacto'!G54='[2]Lista preguntas'!$C$5,'[2]Lista preguntas'!$D$5,'[2]Cuestionario Norma Alto Impacto'!G54='[2]Lista preguntas'!$C$6,'[2]Lista preguntas'!$D$6,'[2]Cuestionario Norma Alto Impacto'!G54='[2]Lista preguntas'!$C$7,'[2]Lista preguntas'!$D$7,G54='[2]Lista preguntas'!$C$8,'[2]Lista preguntas'!$D$8,'[2]Cuestionario Norma Alto Impacto'!G54='[2]Lista preguntas'!$C$9,'[2]Lista preguntas'!$D$9)</f>
        <v>#N/A</v>
      </c>
      <c r="I54" s="110"/>
      <c r="J54" s="108" t="e">
        <f>+_xlfn.IFS(I54='[2]Lista preguntas'!$E$3,'[2]Lista preguntas'!$F$3,'[2]Cuestionario Norma Alto Impacto'!I54='[2]Lista preguntas'!$E$4,'[2]Lista preguntas'!$F$4,'[2]Cuestionario Norma Alto Impacto'!I54='[2]Lista preguntas'!$E$5,'[2]Lista preguntas'!$F$5,'[2]Cuestionario Norma Alto Impacto'!I54='[2]Lista preguntas'!$E$6,'[2]Lista preguntas'!$F$6,'[2]Cuestionario Norma Alto Impacto'!I54='[2]Lista preguntas'!$E$7,'[2]Lista preguntas'!$F$7,I54='[2]Lista preguntas'!$E$8,'[2]Lista preguntas'!$F$8,'[2]Cuestionario Norma Alto Impacto'!I54='[2]Lista preguntas'!$E$9,'[2]Lista preguntas'!$F$9,'[2]Cuestionario Norma Alto Impacto'!I54='[2]Lista preguntas'!$E$10,'[2]Lista preguntas'!$F$10,'[2]Cuestionario Norma Alto Impacto'!I54='[2]Lista preguntas'!$E$11,'[2]Lista preguntas'!$F$11,'[2]Cuestionario Norma Alto Impacto'!I54='[2]Lista preguntas'!$E$12,'[2]Lista preguntas'!$F$12,'[2]Cuestionario Norma Alto Impacto'!I54='[2]Lista preguntas'!$E$13,'[2]Lista preguntas'!$F$13)</f>
        <v>#N/A</v>
      </c>
      <c r="K54" s="109"/>
      <c r="L54" s="108" t="e">
        <f>+_xlfn.IFS(K54='[2]Lista preguntas'!$G$3,'[2]Lista preguntas'!$H$3,'[2]Cuestionario Norma Alto Impacto'!K54='[2]Lista preguntas'!$G$4,'[2]Lista preguntas'!$H$4,'[2]Cuestionario Norma Alto Impacto'!K54='[2]Lista preguntas'!$G$5,'[2]Lista preguntas'!$H$5,'[2]Cuestionario Norma Alto Impacto'!K54='[2]Lista preguntas'!$G$6,'[2]Lista preguntas'!$H$6,'[2]Cuestionario Norma Alto Impacto'!K54='[2]Lista preguntas'!$G$7,'[2]Lista preguntas'!$H$7)</f>
        <v>#N/A</v>
      </c>
      <c r="M54" s="110"/>
      <c r="N54" s="108" t="e">
        <f>+_xlfn.IFS(M54='[2]Lista preguntas'!$I$3,'[2]Lista preguntas'!$J$3,'[2]Cuestionario Norma Alto Impacto'!M54='[2]Lista preguntas'!$I$4,'[2]Lista preguntas'!$J$4,'[2]Cuestionario Norma Alto Impacto'!M54='[2]Lista preguntas'!$I$5,'[2]Lista preguntas'!$J$5,'[2]Cuestionario Norma Alto Impacto'!M54='[2]Lista preguntas'!$I$6,'[2]Lista preguntas'!$J$6,'[2]Cuestionario Norma Alto Impacto'!M54='[2]Lista preguntas'!$I$7,'[2]Lista preguntas'!$J$7,M54='[2]Lista preguntas'!$I$8,'[2]Lista preguntas'!$J$8,'[2]Cuestionario Norma Alto Impacto'!M54='[2]Lista preguntas'!$I$9,'[2]Lista preguntas'!$J$9,'[2]Cuestionario Norma Alto Impacto'!M54='[2]Lista preguntas'!$I$10,'[2]Lista preguntas'!$J$10,'[2]Cuestionario Norma Alto Impacto'!M54='[2]Lista preguntas'!$I$11,'[2]Lista preguntas'!$J$11,'[2]Cuestionario Norma Alto Impacto'!M54='[2]Lista preguntas'!$I$12,'[2]Lista preguntas'!$J$12,'[2]Cuestionario Norma Alto Impacto'!M54='[2]Lista preguntas'!$I$13,'[2]Lista preguntas'!$J$13)</f>
        <v>#N/A</v>
      </c>
      <c r="O54" s="109"/>
      <c r="P54" s="108" t="e">
        <f>+_xlfn.IFS(O54='[2]Lista preguntas'!$K$3,'[2]Lista preguntas'!$L$3,'[2]Cuestionario Norma Alto Impacto'!O54='[2]Lista preguntas'!$K$4,'[2]Lista preguntas'!$L$4,'[2]Cuestionario Norma Alto Impacto'!O54='[2]Lista preguntas'!$K$5,'[2]Lista preguntas'!$L$5,'[2]Cuestionario Norma Alto Impacto'!O54='[2]Lista preguntas'!$K$6,'[2]Lista preguntas'!$L$6,'[2]Cuestionario Norma Alto Impacto'!O54='[2]Lista preguntas'!$K$7,'[2]Lista preguntas'!$L$7,O54='[2]Lista preguntas'!$K$8,'[2]Lista preguntas'!$L$8,'[2]Cuestionario Norma Alto Impacto'!O54='[2]Lista preguntas'!$K$9,'[2]Lista preguntas'!$L$9)</f>
        <v>#N/A</v>
      </c>
      <c r="Q54" s="109"/>
      <c r="R54" s="108" t="e">
        <f>+_xlfn.IFS(Q54='[2]Lista preguntas'!$K$3,'[2]Lista preguntas'!$L$3,'[2]Cuestionario Norma Alto Impacto'!Q54='[2]Lista preguntas'!$K$4,'[2]Lista preguntas'!$L$4,'[2]Cuestionario Norma Alto Impacto'!Q54='[2]Lista preguntas'!$K$5,'[2]Lista preguntas'!$L$5,'[2]Cuestionario Norma Alto Impacto'!Q54='[2]Lista preguntas'!$K$6,'[2]Lista preguntas'!$L$6,'[2]Cuestionario Norma Alto Impacto'!Q54='[2]Lista preguntas'!$K$7,'[2]Lista preguntas'!$L$7,Q54='[2]Lista preguntas'!$K$8,'[2]Lista preguntas'!$L$8,'[2]Cuestionario Norma Alto Impacto'!Q54='[2]Lista preguntas'!$K$9,'[2]Lista preguntas'!$L$9)</f>
        <v>#N/A</v>
      </c>
      <c r="S54" s="110"/>
      <c r="T54" s="108" t="e">
        <f>+_xlfn.IFS(S54='[2]Lista preguntas'!$M$3,'[2]Lista preguntas'!$N$3,'[2]Cuestionario Norma Alto Impacto'!S54='[2]Lista preguntas'!$M$4,'[2]Lista preguntas'!$N$4,'[2]Cuestionario Norma Alto Impacto'!S54='[2]Lista preguntas'!$M$5,'[2]Lista preguntas'!$N$5,'[2]Cuestionario Norma Alto Impacto'!S54='[2]Lista preguntas'!$M$6,'[2]Lista preguntas'!$N$6,'[2]Cuestionario Norma Alto Impacto'!S54='[2]Lista preguntas'!$M$7,'[2]Lista preguntas'!$N$7)</f>
        <v>#N/A</v>
      </c>
      <c r="U54" s="110"/>
      <c r="V54" s="108" t="e">
        <f>+_xlfn.IFS(U54='[2]Lista preguntas'!$M$3,'[2]Lista preguntas'!$N$3,'[2]Cuestionario Norma Alto Impacto'!U54='[2]Lista preguntas'!$M$4,'[2]Lista preguntas'!$N$4,'[2]Cuestionario Norma Alto Impacto'!U54='[2]Lista preguntas'!$M$5,'[2]Lista preguntas'!$N$5,'[2]Cuestionario Norma Alto Impacto'!U54='[2]Lista preguntas'!$M$6,'[2]Lista preguntas'!$N$6,'[2]Cuestionario Norma Alto Impacto'!U54='[2]Lista preguntas'!$M$7,'[2]Lista preguntas'!$N$7)</f>
        <v>#N/A</v>
      </c>
      <c r="W54" s="110"/>
      <c r="X54" s="110" t="e">
        <f>+_xlfn.IFS(W54='[2]Lista preguntas'!$O$3,'[2]Lista preguntas'!$P$3,'[2]Cuestionario Norma Alto Impacto'!W54='[2]Lista preguntas'!$O$4,'[2]Lista preguntas'!$P$4)</f>
        <v>#N/A</v>
      </c>
      <c r="Y54" s="111" t="e">
        <f t="shared" si="0"/>
        <v>#N/A</v>
      </c>
    </row>
    <row r="55" spans="2:25">
      <c r="B55" s="108"/>
      <c r="C55" s="109"/>
      <c r="D55" s="108" t="e">
        <f>+_xlfn.IFS(C55='[2]Lista preguntas'!$A$3,'[2]Lista preguntas'!$B$3,'[2]Cuestionario Norma Alto Impacto'!C55='[2]Lista preguntas'!$A$4,'[2]Lista preguntas'!$B$4,'[2]Cuestionario Norma Alto Impacto'!C55='[2]Lista preguntas'!$A$5,'[2]Lista preguntas'!$B$5,'[2]Cuestionario Norma Alto Impacto'!C55='[2]Lista preguntas'!$A$6,'[2]Lista preguntas'!$B$6,'[2]Cuestionario Norma Alto Impacto'!C55='[2]Lista preguntas'!$A$7,'[2]Lista preguntas'!$B$7)</f>
        <v>#N/A</v>
      </c>
      <c r="E55" s="109"/>
      <c r="F55" s="108" t="e">
        <f>+_xlfn.IFS(E55='[2]Lista preguntas'!$C$3,'[2]Lista preguntas'!$D$3,'[2]Cuestionario Norma Alto Impacto'!E55='[2]Lista preguntas'!$C$4,'[2]Lista preguntas'!$D$4,'[2]Cuestionario Norma Alto Impacto'!E55='[2]Lista preguntas'!$C$5,'[2]Lista preguntas'!$D$5,'[2]Cuestionario Norma Alto Impacto'!E55='[2]Lista preguntas'!$C$6,'[2]Lista preguntas'!$D$6,'[2]Cuestionario Norma Alto Impacto'!E55='[2]Lista preguntas'!$C$7,'[2]Lista preguntas'!$D$7,E55='[2]Lista preguntas'!$C$8,'[2]Lista preguntas'!$D$8,'[2]Cuestionario Norma Alto Impacto'!E55='[2]Lista preguntas'!$C$9,'[2]Lista preguntas'!$D$9)</f>
        <v>#N/A</v>
      </c>
      <c r="G55" s="109"/>
      <c r="H55" s="108" t="e">
        <f>+_xlfn.IFS(G55='[2]Lista preguntas'!$C$3,'[2]Lista preguntas'!$D$3,'[2]Cuestionario Norma Alto Impacto'!G55='[2]Lista preguntas'!$C$4,'[2]Lista preguntas'!$D$4,'[2]Cuestionario Norma Alto Impacto'!G55='[2]Lista preguntas'!$C$5,'[2]Lista preguntas'!$D$5,'[2]Cuestionario Norma Alto Impacto'!G55='[2]Lista preguntas'!$C$6,'[2]Lista preguntas'!$D$6,'[2]Cuestionario Norma Alto Impacto'!G55='[2]Lista preguntas'!$C$7,'[2]Lista preguntas'!$D$7,G55='[2]Lista preguntas'!$C$8,'[2]Lista preguntas'!$D$8,'[2]Cuestionario Norma Alto Impacto'!G55='[2]Lista preguntas'!$C$9,'[2]Lista preguntas'!$D$9)</f>
        <v>#N/A</v>
      </c>
      <c r="I55" s="110"/>
      <c r="J55" s="108" t="e">
        <f>+_xlfn.IFS(I55='[2]Lista preguntas'!$E$3,'[2]Lista preguntas'!$F$3,'[2]Cuestionario Norma Alto Impacto'!I55='[2]Lista preguntas'!$E$4,'[2]Lista preguntas'!$F$4,'[2]Cuestionario Norma Alto Impacto'!I55='[2]Lista preguntas'!$E$5,'[2]Lista preguntas'!$F$5,'[2]Cuestionario Norma Alto Impacto'!I55='[2]Lista preguntas'!$E$6,'[2]Lista preguntas'!$F$6,'[2]Cuestionario Norma Alto Impacto'!I55='[2]Lista preguntas'!$E$7,'[2]Lista preguntas'!$F$7,I55='[2]Lista preguntas'!$E$8,'[2]Lista preguntas'!$F$8,'[2]Cuestionario Norma Alto Impacto'!I55='[2]Lista preguntas'!$E$9,'[2]Lista preguntas'!$F$9,'[2]Cuestionario Norma Alto Impacto'!I55='[2]Lista preguntas'!$E$10,'[2]Lista preguntas'!$F$10,'[2]Cuestionario Norma Alto Impacto'!I55='[2]Lista preguntas'!$E$11,'[2]Lista preguntas'!$F$11,'[2]Cuestionario Norma Alto Impacto'!I55='[2]Lista preguntas'!$E$12,'[2]Lista preguntas'!$F$12,'[2]Cuestionario Norma Alto Impacto'!I55='[2]Lista preguntas'!$E$13,'[2]Lista preguntas'!$F$13)</f>
        <v>#N/A</v>
      </c>
      <c r="K55" s="109"/>
      <c r="L55" s="108" t="e">
        <f>+_xlfn.IFS(K55='[2]Lista preguntas'!$G$3,'[2]Lista preguntas'!$H$3,'[2]Cuestionario Norma Alto Impacto'!K55='[2]Lista preguntas'!$G$4,'[2]Lista preguntas'!$H$4,'[2]Cuestionario Norma Alto Impacto'!K55='[2]Lista preguntas'!$G$5,'[2]Lista preguntas'!$H$5,'[2]Cuestionario Norma Alto Impacto'!K55='[2]Lista preguntas'!$G$6,'[2]Lista preguntas'!$H$6,'[2]Cuestionario Norma Alto Impacto'!K55='[2]Lista preguntas'!$G$7,'[2]Lista preguntas'!$H$7)</f>
        <v>#N/A</v>
      </c>
      <c r="M55" s="110"/>
      <c r="N55" s="108" t="e">
        <f>+_xlfn.IFS(M55='[2]Lista preguntas'!$I$3,'[2]Lista preguntas'!$J$3,'[2]Cuestionario Norma Alto Impacto'!M55='[2]Lista preguntas'!$I$4,'[2]Lista preguntas'!$J$4,'[2]Cuestionario Norma Alto Impacto'!M55='[2]Lista preguntas'!$I$5,'[2]Lista preguntas'!$J$5,'[2]Cuestionario Norma Alto Impacto'!M55='[2]Lista preguntas'!$I$6,'[2]Lista preguntas'!$J$6,'[2]Cuestionario Norma Alto Impacto'!M55='[2]Lista preguntas'!$I$7,'[2]Lista preguntas'!$J$7,M55='[2]Lista preguntas'!$I$8,'[2]Lista preguntas'!$J$8,'[2]Cuestionario Norma Alto Impacto'!M55='[2]Lista preguntas'!$I$9,'[2]Lista preguntas'!$J$9,'[2]Cuestionario Norma Alto Impacto'!M55='[2]Lista preguntas'!$I$10,'[2]Lista preguntas'!$J$10,'[2]Cuestionario Norma Alto Impacto'!M55='[2]Lista preguntas'!$I$11,'[2]Lista preguntas'!$J$11,'[2]Cuestionario Norma Alto Impacto'!M55='[2]Lista preguntas'!$I$12,'[2]Lista preguntas'!$J$12,'[2]Cuestionario Norma Alto Impacto'!M55='[2]Lista preguntas'!$I$13,'[2]Lista preguntas'!$J$13)</f>
        <v>#N/A</v>
      </c>
      <c r="O55" s="109"/>
      <c r="P55" s="108" t="e">
        <f>+_xlfn.IFS(O55='[2]Lista preguntas'!$K$3,'[2]Lista preguntas'!$L$3,'[2]Cuestionario Norma Alto Impacto'!O55='[2]Lista preguntas'!$K$4,'[2]Lista preguntas'!$L$4,'[2]Cuestionario Norma Alto Impacto'!O55='[2]Lista preguntas'!$K$5,'[2]Lista preguntas'!$L$5,'[2]Cuestionario Norma Alto Impacto'!O55='[2]Lista preguntas'!$K$6,'[2]Lista preguntas'!$L$6,'[2]Cuestionario Norma Alto Impacto'!O55='[2]Lista preguntas'!$K$7,'[2]Lista preguntas'!$L$7,O55='[2]Lista preguntas'!$K$8,'[2]Lista preguntas'!$L$8,'[2]Cuestionario Norma Alto Impacto'!O55='[2]Lista preguntas'!$K$9,'[2]Lista preguntas'!$L$9)</f>
        <v>#N/A</v>
      </c>
      <c r="Q55" s="109"/>
      <c r="R55" s="108" t="e">
        <f>+_xlfn.IFS(Q55='[2]Lista preguntas'!$K$3,'[2]Lista preguntas'!$L$3,'[2]Cuestionario Norma Alto Impacto'!Q55='[2]Lista preguntas'!$K$4,'[2]Lista preguntas'!$L$4,'[2]Cuestionario Norma Alto Impacto'!Q55='[2]Lista preguntas'!$K$5,'[2]Lista preguntas'!$L$5,'[2]Cuestionario Norma Alto Impacto'!Q55='[2]Lista preguntas'!$K$6,'[2]Lista preguntas'!$L$6,'[2]Cuestionario Norma Alto Impacto'!Q55='[2]Lista preguntas'!$K$7,'[2]Lista preguntas'!$L$7,Q55='[2]Lista preguntas'!$K$8,'[2]Lista preguntas'!$L$8,'[2]Cuestionario Norma Alto Impacto'!Q55='[2]Lista preguntas'!$K$9,'[2]Lista preguntas'!$L$9)</f>
        <v>#N/A</v>
      </c>
      <c r="S55" s="110"/>
      <c r="T55" s="108" t="e">
        <f>+_xlfn.IFS(S55='[2]Lista preguntas'!$M$3,'[2]Lista preguntas'!$N$3,'[2]Cuestionario Norma Alto Impacto'!S55='[2]Lista preguntas'!$M$4,'[2]Lista preguntas'!$N$4,'[2]Cuestionario Norma Alto Impacto'!S55='[2]Lista preguntas'!$M$5,'[2]Lista preguntas'!$N$5,'[2]Cuestionario Norma Alto Impacto'!S55='[2]Lista preguntas'!$M$6,'[2]Lista preguntas'!$N$6,'[2]Cuestionario Norma Alto Impacto'!S55='[2]Lista preguntas'!$M$7,'[2]Lista preguntas'!$N$7)</f>
        <v>#N/A</v>
      </c>
      <c r="U55" s="110"/>
      <c r="V55" s="108" t="e">
        <f>+_xlfn.IFS(U55='[2]Lista preguntas'!$M$3,'[2]Lista preguntas'!$N$3,'[2]Cuestionario Norma Alto Impacto'!U55='[2]Lista preguntas'!$M$4,'[2]Lista preguntas'!$N$4,'[2]Cuestionario Norma Alto Impacto'!U55='[2]Lista preguntas'!$M$5,'[2]Lista preguntas'!$N$5,'[2]Cuestionario Norma Alto Impacto'!U55='[2]Lista preguntas'!$M$6,'[2]Lista preguntas'!$N$6,'[2]Cuestionario Norma Alto Impacto'!U55='[2]Lista preguntas'!$M$7,'[2]Lista preguntas'!$N$7)</f>
        <v>#N/A</v>
      </c>
      <c r="W55" s="110"/>
      <c r="X55" s="110" t="e">
        <f>+_xlfn.IFS(W55='[2]Lista preguntas'!$O$3,'[2]Lista preguntas'!$P$3,'[2]Cuestionario Norma Alto Impacto'!W55='[2]Lista preguntas'!$O$4,'[2]Lista preguntas'!$P$4)</f>
        <v>#N/A</v>
      </c>
      <c r="Y55" s="111" t="e">
        <f t="shared" si="0"/>
        <v>#N/A</v>
      </c>
    </row>
    <row r="56" spans="2:25">
      <c r="B56" s="108"/>
      <c r="C56" s="109"/>
      <c r="D56" s="108" t="e">
        <f>+_xlfn.IFS(C56='[2]Lista preguntas'!$A$3,'[2]Lista preguntas'!$B$3,'[2]Cuestionario Norma Alto Impacto'!C56='[2]Lista preguntas'!$A$4,'[2]Lista preguntas'!$B$4,'[2]Cuestionario Norma Alto Impacto'!C56='[2]Lista preguntas'!$A$5,'[2]Lista preguntas'!$B$5,'[2]Cuestionario Norma Alto Impacto'!C56='[2]Lista preguntas'!$A$6,'[2]Lista preguntas'!$B$6,'[2]Cuestionario Norma Alto Impacto'!C56='[2]Lista preguntas'!$A$7,'[2]Lista preguntas'!$B$7)</f>
        <v>#N/A</v>
      </c>
      <c r="E56" s="109"/>
      <c r="F56" s="108" t="e">
        <f>+_xlfn.IFS(E56='[2]Lista preguntas'!$C$3,'[2]Lista preguntas'!$D$3,'[2]Cuestionario Norma Alto Impacto'!E56='[2]Lista preguntas'!$C$4,'[2]Lista preguntas'!$D$4,'[2]Cuestionario Norma Alto Impacto'!E56='[2]Lista preguntas'!$C$5,'[2]Lista preguntas'!$D$5,'[2]Cuestionario Norma Alto Impacto'!E56='[2]Lista preguntas'!$C$6,'[2]Lista preguntas'!$D$6,'[2]Cuestionario Norma Alto Impacto'!E56='[2]Lista preguntas'!$C$7,'[2]Lista preguntas'!$D$7,E56='[2]Lista preguntas'!$C$8,'[2]Lista preguntas'!$D$8,'[2]Cuestionario Norma Alto Impacto'!E56='[2]Lista preguntas'!$C$9,'[2]Lista preguntas'!$D$9)</f>
        <v>#N/A</v>
      </c>
      <c r="G56" s="109"/>
      <c r="H56" s="108" t="e">
        <f>+_xlfn.IFS(G56='[2]Lista preguntas'!$C$3,'[2]Lista preguntas'!$D$3,'[2]Cuestionario Norma Alto Impacto'!G56='[2]Lista preguntas'!$C$4,'[2]Lista preguntas'!$D$4,'[2]Cuestionario Norma Alto Impacto'!G56='[2]Lista preguntas'!$C$5,'[2]Lista preguntas'!$D$5,'[2]Cuestionario Norma Alto Impacto'!G56='[2]Lista preguntas'!$C$6,'[2]Lista preguntas'!$D$6,'[2]Cuestionario Norma Alto Impacto'!G56='[2]Lista preguntas'!$C$7,'[2]Lista preguntas'!$D$7,G56='[2]Lista preguntas'!$C$8,'[2]Lista preguntas'!$D$8,'[2]Cuestionario Norma Alto Impacto'!G56='[2]Lista preguntas'!$C$9,'[2]Lista preguntas'!$D$9)</f>
        <v>#N/A</v>
      </c>
      <c r="I56" s="110"/>
      <c r="J56" s="108" t="e">
        <f>+_xlfn.IFS(I56='[2]Lista preguntas'!$E$3,'[2]Lista preguntas'!$F$3,'[2]Cuestionario Norma Alto Impacto'!I56='[2]Lista preguntas'!$E$4,'[2]Lista preguntas'!$F$4,'[2]Cuestionario Norma Alto Impacto'!I56='[2]Lista preguntas'!$E$5,'[2]Lista preguntas'!$F$5,'[2]Cuestionario Norma Alto Impacto'!I56='[2]Lista preguntas'!$E$6,'[2]Lista preguntas'!$F$6,'[2]Cuestionario Norma Alto Impacto'!I56='[2]Lista preguntas'!$E$7,'[2]Lista preguntas'!$F$7,I56='[2]Lista preguntas'!$E$8,'[2]Lista preguntas'!$F$8,'[2]Cuestionario Norma Alto Impacto'!I56='[2]Lista preguntas'!$E$9,'[2]Lista preguntas'!$F$9,'[2]Cuestionario Norma Alto Impacto'!I56='[2]Lista preguntas'!$E$10,'[2]Lista preguntas'!$F$10,'[2]Cuestionario Norma Alto Impacto'!I56='[2]Lista preguntas'!$E$11,'[2]Lista preguntas'!$F$11,'[2]Cuestionario Norma Alto Impacto'!I56='[2]Lista preguntas'!$E$12,'[2]Lista preguntas'!$F$12,'[2]Cuestionario Norma Alto Impacto'!I56='[2]Lista preguntas'!$E$13,'[2]Lista preguntas'!$F$13)</f>
        <v>#N/A</v>
      </c>
      <c r="K56" s="109"/>
      <c r="L56" s="108" t="e">
        <f>+_xlfn.IFS(K56='[2]Lista preguntas'!$G$3,'[2]Lista preguntas'!$H$3,'[2]Cuestionario Norma Alto Impacto'!K56='[2]Lista preguntas'!$G$4,'[2]Lista preguntas'!$H$4,'[2]Cuestionario Norma Alto Impacto'!K56='[2]Lista preguntas'!$G$5,'[2]Lista preguntas'!$H$5,'[2]Cuestionario Norma Alto Impacto'!K56='[2]Lista preguntas'!$G$6,'[2]Lista preguntas'!$H$6,'[2]Cuestionario Norma Alto Impacto'!K56='[2]Lista preguntas'!$G$7,'[2]Lista preguntas'!$H$7)</f>
        <v>#N/A</v>
      </c>
      <c r="M56" s="110"/>
      <c r="N56" s="108" t="e">
        <f>+_xlfn.IFS(M56='[2]Lista preguntas'!$I$3,'[2]Lista preguntas'!$J$3,'[2]Cuestionario Norma Alto Impacto'!M56='[2]Lista preguntas'!$I$4,'[2]Lista preguntas'!$J$4,'[2]Cuestionario Norma Alto Impacto'!M56='[2]Lista preguntas'!$I$5,'[2]Lista preguntas'!$J$5,'[2]Cuestionario Norma Alto Impacto'!M56='[2]Lista preguntas'!$I$6,'[2]Lista preguntas'!$J$6,'[2]Cuestionario Norma Alto Impacto'!M56='[2]Lista preguntas'!$I$7,'[2]Lista preguntas'!$J$7,M56='[2]Lista preguntas'!$I$8,'[2]Lista preguntas'!$J$8,'[2]Cuestionario Norma Alto Impacto'!M56='[2]Lista preguntas'!$I$9,'[2]Lista preguntas'!$J$9,'[2]Cuestionario Norma Alto Impacto'!M56='[2]Lista preguntas'!$I$10,'[2]Lista preguntas'!$J$10,'[2]Cuestionario Norma Alto Impacto'!M56='[2]Lista preguntas'!$I$11,'[2]Lista preguntas'!$J$11,'[2]Cuestionario Norma Alto Impacto'!M56='[2]Lista preguntas'!$I$12,'[2]Lista preguntas'!$J$12,'[2]Cuestionario Norma Alto Impacto'!M56='[2]Lista preguntas'!$I$13,'[2]Lista preguntas'!$J$13)</f>
        <v>#N/A</v>
      </c>
      <c r="O56" s="109"/>
      <c r="P56" s="108" t="e">
        <f>+_xlfn.IFS(O56='[2]Lista preguntas'!$K$3,'[2]Lista preguntas'!$L$3,'[2]Cuestionario Norma Alto Impacto'!O56='[2]Lista preguntas'!$K$4,'[2]Lista preguntas'!$L$4,'[2]Cuestionario Norma Alto Impacto'!O56='[2]Lista preguntas'!$K$5,'[2]Lista preguntas'!$L$5,'[2]Cuestionario Norma Alto Impacto'!O56='[2]Lista preguntas'!$K$6,'[2]Lista preguntas'!$L$6,'[2]Cuestionario Norma Alto Impacto'!O56='[2]Lista preguntas'!$K$7,'[2]Lista preguntas'!$L$7,O56='[2]Lista preguntas'!$K$8,'[2]Lista preguntas'!$L$8,'[2]Cuestionario Norma Alto Impacto'!O56='[2]Lista preguntas'!$K$9,'[2]Lista preguntas'!$L$9)</f>
        <v>#N/A</v>
      </c>
      <c r="Q56" s="109"/>
      <c r="R56" s="108" t="e">
        <f>+_xlfn.IFS(Q56='[2]Lista preguntas'!$K$3,'[2]Lista preguntas'!$L$3,'[2]Cuestionario Norma Alto Impacto'!Q56='[2]Lista preguntas'!$K$4,'[2]Lista preguntas'!$L$4,'[2]Cuestionario Norma Alto Impacto'!Q56='[2]Lista preguntas'!$K$5,'[2]Lista preguntas'!$L$5,'[2]Cuestionario Norma Alto Impacto'!Q56='[2]Lista preguntas'!$K$6,'[2]Lista preguntas'!$L$6,'[2]Cuestionario Norma Alto Impacto'!Q56='[2]Lista preguntas'!$K$7,'[2]Lista preguntas'!$L$7,Q56='[2]Lista preguntas'!$K$8,'[2]Lista preguntas'!$L$8,'[2]Cuestionario Norma Alto Impacto'!Q56='[2]Lista preguntas'!$K$9,'[2]Lista preguntas'!$L$9)</f>
        <v>#N/A</v>
      </c>
      <c r="S56" s="110"/>
      <c r="T56" s="108" t="e">
        <f>+_xlfn.IFS(S56='[2]Lista preguntas'!$M$3,'[2]Lista preguntas'!$N$3,'[2]Cuestionario Norma Alto Impacto'!S56='[2]Lista preguntas'!$M$4,'[2]Lista preguntas'!$N$4,'[2]Cuestionario Norma Alto Impacto'!S56='[2]Lista preguntas'!$M$5,'[2]Lista preguntas'!$N$5,'[2]Cuestionario Norma Alto Impacto'!S56='[2]Lista preguntas'!$M$6,'[2]Lista preguntas'!$N$6,'[2]Cuestionario Norma Alto Impacto'!S56='[2]Lista preguntas'!$M$7,'[2]Lista preguntas'!$N$7)</f>
        <v>#N/A</v>
      </c>
      <c r="U56" s="110"/>
      <c r="V56" s="108" t="e">
        <f>+_xlfn.IFS(U56='[2]Lista preguntas'!$M$3,'[2]Lista preguntas'!$N$3,'[2]Cuestionario Norma Alto Impacto'!U56='[2]Lista preguntas'!$M$4,'[2]Lista preguntas'!$N$4,'[2]Cuestionario Norma Alto Impacto'!U56='[2]Lista preguntas'!$M$5,'[2]Lista preguntas'!$N$5,'[2]Cuestionario Norma Alto Impacto'!U56='[2]Lista preguntas'!$M$6,'[2]Lista preguntas'!$N$6,'[2]Cuestionario Norma Alto Impacto'!U56='[2]Lista preguntas'!$M$7,'[2]Lista preguntas'!$N$7)</f>
        <v>#N/A</v>
      </c>
      <c r="W56" s="110"/>
      <c r="X56" s="110" t="e">
        <f>+_xlfn.IFS(W56='[2]Lista preguntas'!$O$3,'[2]Lista preguntas'!$P$3,'[2]Cuestionario Norma Alto Impacto'!W56='[2]Lista preguntas'!$O$4,'[2]Lista preguntas'!$P$4)</f>
        <v>#N/A</v>
      </c>
      <c r="Y56" s="111" t="e">
        <f t="shared" si="0"/>
        <v>#N/A</v>
      </c>
    </row>
    <row r="57" spans="2:25">
      <c r="B57" s="108"/>
      <c r="C57" s="109"/>
      <c r="D57" s="108" t="e">
        <f>+_xlfn.IFS(C57='[2]Lista preguntas'!$A$3,'[2]Lista preguntas'!$B$3,'[2]Cuestionario Norma Alto Impacto'!C57='[2]Lista preguntas'!$A$4,'[2]Lista preguntas'!$B$4,'[2]Cuestionario Norma Alto Impacto'!C57='[2]Lista preguntas'!$A$5,'[2]Lista preguntas'!$B$5,'[2]Cuestionario Norma Alto Impacto'!C57='[2]Lista preguntas'!$A$6,'[2]Lista preguntas'!$B$6,'[2]Cuestionario Norma Alto Impacto'!C57='[2]Lista preguntas'!$A$7,'[2]Lista preguntas'!$B$7)</f>
        <v>#N/A</v>
      </c>
      <c r="E57" s="109"/>
      <c r="F57" s="108" t="e">
        <f>+_xlfn.IFS(E57='[2]Lista preguntas'!$C$3,'[2]Lista preguntas'!$D$3,'[2]Cuestionario Norma Alto Impacto'!E57='[2]Lista preguntas'!$C$4,'[2]Lista preguntas'!$D$4,'[2]Cuestionario Norma Alto Impacto'!E57='[2]Lista preguntas'!$C$5,'[2]Lista preguntas'!$D$5,'[2]Cuestionario Norma Alto Impacto'!E57='[2]Lista preguntas'!$C$6,'[2]Lista preguntas'!$D$6,'[2]Cuestionario Norma Alto Impacto'!E57='[2]Lista preguntas'!$C$7,'[2]Lista preguntas'!$D$7,E57='[2]Lista preguntas'!$C$8,'[2]Lista preguntas'!$D$8,'[2]Cuestionario Norma Alto Impacto'!E57='[2]Lista preguntas'!$C$9,'[2]Lista preguntas'!$D$9)</f>
        <v>#N/A</v>
      </c>
      <c r="G57" s="109"/>
      <c r="H57" s="108" t="e">
        <f>+_xlfn.IFS(G57='[2]Lista preguntas'!$C$3,'[2]Lista preguntas'!$D$3,'[2]Cuestionario Norma Alto Impacto'!G57='[2]Lista preguntas'!$C$4,'[2]Lista preguntas'!$D$4,'[2]Cuestionario Norma Alto Impacto'!G57='[2]Lista preguntas'!$C$5,'[2]Lista preguntas'!$D$5,'[2]Cuestionario Norma Alto Impacto'!G57='[2]Lista preguntas'!$C$6,'[2]Lista preguntas'!$D$6,'[2]Cuestionario Norma Alto Impacto'!G57='[2]Lista preguntas'!$C$7,'[2]Lista preguntas'!$D$7,G57='[2]Lista preguntas'!$C$8,'[2]Lista preguntas'!$D$8,'[2]Cuestionario Norma Alto Impacto'!G57='[2]Lista preguntas'!$C$9,'[2]Lista preguntas'!$D$9)</f>
        <v>#N/A</v>
      </c>
      <c r="I57" s="110"/>
      <c r="J57" s="108" t="e">
        <f>+_xlfn.IFS(I57='[2]Lista preguntas'!$E$3,'[2]Lista preguntas'!$F$3,'[2]Cuestionario Norma Alto Impacto'!I57='[2]Lista preguntas'!$E$4,'[2]Lista preguntas'!$F$4,'[2]Cuestionario Norma Alto Impacto'!I57='[2]Lista preguntas'!$E$5,'[2]Lista preguntas'!$F$5,'[2]Cuestionario Norma Alto Impacto'!I57='[2]Lista preguntas'!$E$6,'[2]Lista preguntas'!$F$6,'[2]Cuestionario Norma Alto Impacto'!I57='[2]Lista preguntas'!$E$7,'[2]Lista preguntas'!$F$7,I57='[2]Lista preguntas'!$E$8,'[2]Lista preguntas'!$F$8,'[2]Cuestionario Norma Alto Impacto'!I57='[2]Lista preguntas'!$E$9,'[2]Lista preguntas'!$F$9,'[2]Cuestionario Norma Alto Impacto'!I57='[2]Lista preguntas'!$E$10,'[2]Lista preguntas'!$F$10,'[2]Cuestionario Norma Alto Impacto'!I57='[2]Lista preguntas'!$E$11,'[2]Lista preguntas'!$F$11,'[2]Cuestionario Norma Alto Impacto'!I57='[2]Lista preguntas'!$E$12,'[2]Lista preguntas'!$F$12,'[2]Cuestionario Norma Alto Impacto'!I57='[2]Lista preguntas'!$E$13,'[2]Lista preguntas'!$F$13)</f>
        <v>#N/A</v>
      </c>
      <c r="K57" s="109"/>
      <c r="L57" s="108" t="e">
        <f>+_xlfn.IFS(K57='[2]Lista preguntas'!$G$3,'[2]Lista preguntas'!$H$3,'[2]Cuestionario Norma Alto Impacto'!K57='[2]Lista preguntas'!$G$4,'[2]Lista preguntas'!$H$4,'[2]Cuestionario Norma Alto Impacto'!K57='[2]Lista preguntas'!$G$5,'[2]Lista preguntas'!$H$5,'[2]Cuestionario Norma Alto Impacto'!K57='[2]Lista preguntas'!$G$6,'[2]Lista preguntas'!$H$6,'[2]Cuestionario Norma Alto Impacto'!K57='[2]Lista preguntas'!$G$7,'[2]Lista preguntas'!$H$7)</f>
        <v>#N/A</v>
      </c>
      <c r="M57" s="110"/>
      <c r="N57" s="108" t="e">
        <f>+_xlfn.IFS(M57='[2]Lista preguntas'!$I$3,'[2]Lista preguntas'!$J$3,'[2]Cuestionario Norma Alto Impacto'!M57='[2]Lista preguntas'!$I$4,'[2]Lista preguntas'!$J$4,'[2]Cuestionario Norma Alto Impacto'!M57='[2]Lista preguntas'!$I$5,'[2]Lista preguntas'!$J$5,'[2]Cuestionario Norma Alto Impacto'!M57='[2]Lista preguntas'!$I$6,'[2]Lista preguntas'!$J$6,'[2]Cuestionario Norma Alto Impacto'!M57='[2]Lista preguntas'!$I$7,'[2]Lista preguntas'!$J$7,M57='[2]Lista preguntas'!$I$8,'[2]Lista preguntas'!$J$8,'[2]Cuestionario Norma Alto Impacto'!M57='[2]Lista preguntas'!$I$9,'[2]Lista preguntas'!$J$9,'[2]Cuestionario Norma Alto Impacto'!M57='[2]Lista preguntas'!$I$10,'[2]Lista preguntas'!$J$10,'[2]Cuestionario Norma Alto Impacto'!M57='[2]Lista preguntas'!$I$11,'[2]Lista preguntas'!$J$11,'[2]Cuestionario Norma Alto Impacto'!M57='[2]Lista preguntas'!$I$12,'[2]Lista preguntas'!$J$12,'[2]Cuestionario Norma Alto Impacto'!M57='[2]Lista preguntas'!$I$13,'[2]Lista preguntas'!$J$13)</f>
        <v>#N/A</v>
      </c>
      <c r="O57" s="109"/>
      <c r="P57" s="108" t="e">
        <f>+_xlfn.IFS(O57='[2]Lista preguntas'!$K$3,'[2]Lista preguntas'!$L$3,'[2]Cuestionario Norma Alto Impacto'!O57='[2]Lista preguntas'!$K$4,'[2]Lista preguntas'!$L$4,'[2]Cuestionario Norma Alto Impacto'!O57='[2]Lista preguntas'!$K$5,'[2]Lista preguntas'!$L$5,'[2]Cuestionario Norma Alto Impacto'!O57='[2]Lista preguntas'!$K$6,'[2]Lista preguntas'!$L$6,'[2]Cuestionario Norma Alto Impacto'!O57='[2]Lista preguntas'!$K$7,'[2]Lista preguntas'!$L$7,O57='[2]Lista preguntas'!$K$8,'[2]Lista preguntas'!$L$8,'[2]Cuestionario Norma Alto Impacto'!O57='[2]Lista preguntas'!$K$9,'[2]Lista preguntas'!$L$9)</f>
        <v>#N/A</v>
      </c>
      <c r="Q57" s="109"/>
      <c r="R57" s="108" t="e">
        <f>+_xlfn.IFS(Q57='[2]Lista preguntas'!$K$3,'[2]Lista preguntas'!$L$3,'[2]Cuestionario Norma Alto Impacto'!Q57='[2]Lista preguntas'!$K$4,'[2]Lista preguntas'!$L$4,'[2]Cuestionario Norma Alto Impacto'!Q57='[2]Lista preguntas'!$K$5,'[2]Lista preguntas'!$L$5,'[2]Cuestionario Norma Alto Impacto'!Q57='[2]Lista preguntas'!$K$6,'[2]Lista preguntas'!$L$6,'[2]Cuestionario Norma Alto Impacto'!Q57='[2]Lista preguntas'!$K$7,'[2]Lista preguntas'!$L$7,Q57='[2]Lista preguntas'!$K$8,'[2]Lista preguntas'!$L$8,'[2]Cuestionario Norma Alto Impacto'!Q57='[2]Lista preguntas'!$K$9,'[2]Lista preguntas'!$L$9)</f>
        <v>#N/A</v>
      </c>
      <c r="S57" s="110"/>
      <c r="T57" s="108" t="e">
        <f>+_xlfn.IFS(S57='[2]Lista preguntas'!$M$3,'[2]Lista preguntas'!$N$3,'[2]Cuestionario Norma Alto Impacto'!S57='[2]Lista preguntas'!$M$4,'[2]Lista preguntas'!$N$4,'[2]Cuestionario Norma Alto Impacto'!S57='[2]Lista preguntas'!$M$5,'[2]Lista preguntas'!$N$5,'[2]Cuestionario Norma Alto Impacto'!S57='[2]Lista preguntas'!$M$6,'[2]Lista preguntas'!$N$6,'[2]Cuestionario Norma Alto Impacto'!S57='[2]Lista preguntas'!$M$7,'[2]Lista preguntas'!$N$7)</f>
        <v>#N/A</v>
      </c>
      <c r="U57" s="110"/>
      <c r="V57" s="108" t="e">
        <f>+_xlfn.IFS(U57='[2]Lista preguntas'!$M$3,'[2]Lista preguntas'!$N$3,'[2]Cuestionario Norma Alto Impacto'!U57='[2]Lista preguntas'!$M$4,'[2]Lista preguntas'!$N$4,'[2]Cuestionario Norma Alto Impacto'!U57='[2]Lista preguntas'!$M$5,'[2]Lista preguntas'!$N$5,'[2]Cuestionario Norma Alto Impacto'!U57='[2]Lista preguntas'!$M$6,'[2]Lista preguntas'!$N$6,'[2]Cuestionario Norma Alto Impacto'!U57='[2]Lista preguntas'!$M$7,'[2]Lista preguntas'!$N$7)</f>
        <v>#N/A</v>
      </c>
      <c r="W57" s="110"/>
      <c r="X57" s="110" t="e">
        <f>+_xlfn.IFS(W57='[2]Lista preguntas'!$O$3,'[2]Lista preguntas'!$P$3,'[2]Cuestionario Norma Alto Impacto'!W57='[2]Lista preguntas'!$O$4,'[2]Lista preguntas'!$P$4)</f>
        <v>#N/A</v>
      </c>
      <c r="Y57" s="111" t="e">
        <f t="shared" si="0"/>
        <v>#N/A</v>
      </c>
    </row>
    <row r="58" spans="2:25">
      <c r="B58" s="108"/>
      <c r="C58" s="109"/>
      <c r="D58" s="108" t="e">
        <f>+_xlfn.IFS(C58='[2]Lista preguntas'!$A$3,'[2]Lista preguntas'!$B$3,'[2]Cuestionario Norma Alto Impacto'!C58='[2]Lista preguntas'!$A$4,'[2]Lista preguntas'!$B$4,'[2]Cuestionario Norma Alto Impacto'!C58='[2]Lista preguntas'!$A$5,'[2]Lista preguntas'!$B$5,'[2]Cuestionario Norma Alto Impacto'!C58='[2]Lista preguntas'!$A$6,'[2]Lista preguntas'!$B$6,'[2]Cuestionario Norma Alto Impacto'!C58='[2]Lista preguntas'!$A$7,'[2]Lista preguntas'!$B$7)</f>
        <v>#N/A</v>
      </c>
      <c r="E58" s="109"/>
      <c r="F58" s="108" t="e">
        <f>+_xlfn.IFS(E58='[2]Lista preguntas'!$C$3,'[2]Lista preguntas'!$D$3,'[2]Cuestionario Norma Alto Impacto'!E58='[2]Lista preguntas'!$C$4,'[2]Lista preguntas'!$D$4,'[2]Cuestionario Norma Alto Impacto'!E58='[2]Lista preguntas'!$C$5,'[2]Lista preguntas'!$D$5,'[2]Cuestionario Norma Alto Impacto'!E58='[2]Lista preguntas'!$C$6,'[2]Lista preguntas'!$D$6,'[2]Cuestionario Norma Alto Impacto'!E58='[2]Lista preguntas'!$C$7,'[2]Lista preguntas'!$D$7,E58='[2]Lista preguntas'!$C$8,'[2]Lista preguntas'!$D$8,'[2]Cuestionario Norma Alto Impacto'!E58='[2]Lista preguntas'!$C$9,'[2]Lista preguntas'!$D$9)</f>
        <v>#N/A</v>
      </c>
      <c r="G58" s="109"/>
      <c r="H58" s="108" t="e">
        <f>+_xlfn.IFS(G58='[2]Lista preguntas'!$C$3,'[2]Lista preguntas'!$D$3,'[2]Cuestionario Norma Alto Impacto'!G58='[2]Lista preguntas'!$C$4,'[2]Lista preguntas'!$D$4,'[2]Cuestionario Norma Alto Impacto'!G58='[2]Lista preguntas'!$C$5,'[2]Lista preguntas'!$D$5,'[2]Cuestionario Norma Alto Impacto'!G58='[2]Lista preguntas'!$C$6,'[2]Lista preguntas'!$D$6,'[2]Cuestionario Norma Alto Impacto'!G58='[2]Lista preguntas'!$C$7,'[2]Lista preguntas'!$D$7,G58='[2]Lista preguntas'!$C$8,'[2]Lista preguntas'!$D$8,'[2]Cuestionario Norma Alto Impacto'!G58='[2]Lista preguntas'!$C$9,'[2]Lista preguntas'!$D$9)</f>
        <v>#N/A</v>
      </c>
      <c r="I58" s="110"/>
      <c r="J58" s="108" t="e">
        <f>+_xlfn.IFS(I58='[2]Lista preguntas'!$E$3,'[2]Lista preguntas'!$F$3,'[2]Cuestionario Norma Alto Impacto'!I58='[2]Lista preguntas'!$E$4,'[2]Lista preguntas'!$F$4,'[2]Cuestionario Norma Alto Impacto'!I58='[2]Lista preguntas'!$E$5,'[2]Lista preguntas'!$F$5,'[2]Cuestionario Norma Alto Impacto'!I58='[2]Lista preguntas'!$E$6,'[2]Lista preguntas'!$F$6,'[2]Cuestionario Norma Alto Impacto'!I58='[2]Lista preguntas'!$E$7,'[2]Lista preguntas'!$F$7,I58='[2]Lista preguntas'!$E$8,'[2]Lista preguntas'!$F$8,'[2]Cuestionario Norma Alto Impacto'!I58='[2]Lista preguntas'!$E$9,'[2]Lista preguntas'!$F$9,'[2]Cuestionario Norma Alto Impacto'!I58='[2]Lista preguntas'!$E$10,'[2]Lista preguntas'!$F$10,'[2]Cuestionario Norma Alto Impacto'!I58='[2]Lista preguntas'!$E$11,'[2]Lista preguntas'!$F$11,'[2]Cuestionario Norma Alto Impacto'!I58='[2]Lista preguntas'!$E$12,'[2]Lista preguntas'!$F$12,'[2]Cuestionario Norma Alto Impacto'!I58='[2]Lista preguntas'!$E$13,'[2]Lista preguntas'!$F$13)</f>
        <v>#N/A</v>
      </c>
      <c r="K58" s="109"/>
      <c r="L58" s="108" t="e">
        <f>+_xlfn.IFS(K58='[2]Lista preguntas'!$G$3,'[2]Lista preguntas'!$H$3,'[2]Cuestionario Norma Alto Impacto'!K58='[2]Lista preguntas'!$G$4,'[2]Lista preguntas'!$H$4,'[2]Cuestionario Norma Alto Impacto'!K58='[2]Lista preguntas'!$G$5,'[2]Lista preguntas'!$H$5,'[2]Cuestionario Norma Alto Impacto'!K58='[2]Lista preguntas'!$G$6,'[2]Lista preguntas'!$H$6,'[2]Cuestionario Norma Alto Impacto'!K58='[2]Lista preguntas'!$G$7,'[2]Lista preguntas'!$H$7)</f>
        <v>#N/A</v>
      </c>
      <c r="M58" s="110"/>
      <c r="N58" s="108" t="e">
        <f>+_xlfn.IFS(M58='[2]Lista preguntas'!$I$3,'[2]Lista preguntas'!$J$3,'[2]Cuestionario Norma Alto Impacto'!M58='[2]Lista preguntas'!$I$4,'[2]Lista preguntas'!$J$4,'[2]Cuestionario Norma Alto Impacto'!M58='[2]Lista preguntas'!$I$5,'[2]Lista preguntas'!$J$5,'[2]Cuestionario Norma Alto Impacto'!M58='[2]Lista preguntas'!$I$6,'[2]Lista preguntas'!$J$6,'[2]Cuestionario Norma Alto Impacto'!M58='[2]Lista preguntas'!$I$7,'[2]Lista preguntas'!$J$7,M58='[2]Lista preguntas'!$I$8,'[2]Lista preguntas'!$J$8,'[2]Cuestionario Norma Alto Impacto'!M58='[2]Lista preguntas'!$I$9,'[2]Lista preguntas'!$J$9,'[2]Cuestionario Norma Alto Impacto'!M58='[2]Lista preguntas'!$I$10,'[2]Lista preguntas'!$J$10,'[2]Cuestionario Norma Alto Impacto'!M58='[2]Lista preguntas'!$I$11,'[2]Lista preguntas'!$J$11,'[2]Cuestionario Norma Alto Impacto'!M58='[2]Lista preguntas'!$I$12,'[2]Lista preguntas'!$J$12,'[2]Cuestionario Norma Alto Impacto'!M58='[2]Lista preguntas'!$I$13,'[2]Lista preguntas'!$J$13)</f>
        <v>#N/A</v>
      </c>
      <c r="O58" s="109"/>
      <c r="P58" s="108" t="e">
        <f>+_xlfn.IFS(O58='[2]Lista preguntas'!$K$3,'[2]Lista preguntas'!$L$3,'[2]Cuestionario Norma Alto Impacto'!O58='[2]Lista preguntas'!$K$4,'[2]Lista preguntas'!$L$4,'[2]Cuestionario Norma Alto Impacto'!O58='[2]Lista preguntas'!$K$5,'[2]Lista preguntas'!$L$5,'[2]Cuestionario Norma Alto Impacto'!O58='[2]Lista preguntas'!$K$6,'[2]Lista preguntas'!$L$6,'[2]Cuestionario Norma Alto Impacto'!O58='[2]Lista preguntas'!$K$7,'[2]Lista preguntas'!$L$7,O58='[2]Lista preguntas'!$K$8,'[2]Lista preguntas'!$L$8,'[2]Cuestionario Norma Alto Impacto'!O58='[2]Lista preguntas'!$K$9,'[2]Lista preguntas'!$L$9)</f>
        <v>#N/A</v>
      </c>
      <c r="Q58" s="109"/>
      <c r="R58" s="108" t="e">
        <f>+_xlfn.IFS(Q58='[2]Lista preguntas'!$K$3,'[2]Lista preguntas'!$L$3,'[2]Cuestionario Norma Alto Impacto'!Q58='[2]Lista preguntas'!$K$4,'[2]Lista preguntas'!$L$4,'[2]Cuestionario Norma Alto Impacto'!Q58='[2]Lista preguntas'!$K$5,'[2]Lista preguntas'!$L$5,'[2]Cuestionario Norma Alto Impacto'!Q58='[2]Lista preguntas'!$K$6,'[2]Lista preguntas'!$L$6,'[2]Cuestionario Norma Alto Impacto'!Q58='[2]Lista preguntas'!$K$7,'[2]Lista preguntas'!$L$7,Q58='[2]Lista preguntas'!$K$8,'[2]Lista preguntas'!$L$8,'[2]Cuestionario Norma Alto Impacto'!Q58='[2]Lista preguntas'!$K$9,'[2]Lista preguntas'!$L$9)</f>
        <v>#N/A</v>
      </c>
      <c r="S58" s="110"/>
      <c r="T58" s="108" t="e">
        <f>+_xlfn.IFS(S58='[2]Lista preguntas'!$M$3,'[2]Lista preguntas'!$N$3,'[2]Cuestionario Norma Alto Impacto'!S58='[2]Lista preguntas'!$M$4,'[2]Lista preguntas'!$N$4,'[2]Cuestionario Norma Alto Impacto'!S58='[2]Lista preguntas'!$M$5,'[2]Lista preguntas'!$N$5,'[2]Cuestionario Norma Alto Impacto'!S58='[2]Lista preguntas'!$M$6,'[2]Lista preguntas'!$N$6,'[2]Cuestionario Norma Alto Impacto'!S58='[2]Lista preguntas'!$M$7,'[2]Lista preguntas'!$N$7)</f>
        <v>#N/A</v>
      </c>
      <c r="U58" s="110"/>
      <c r="V58" s="108" t="e">
        <f>+_xlfn.IFS(U58='[2]Lista preguntas'!$M$3,'[2]Lista preguntas'!$N$3,'[2]Cuestionario Norma Alto Impacto'!U58='[2]Lista preguntas'!$M$4,'[2]Lista preguntas'!$N$4,'[2]Cuestionario Norma Alto Impacto'!U58='[2]Lista preguntas'!$M$5,'[2]Lista preguntas'!$N$5,'[2]Cuestionario Norma Alto Impacto'!U58='[2]Lista preguntas'!$M$6,'[2]Lista preguntas'!$N$6,'[2]Cuestionario Norma Alto Impacto'!U58='[2]Lista preguntas'!$M$7,'[2]Lista preguntas'!$N$7)</f>
        <v>#N/A</v>
      </c>
      <c r="W58" s="110"/>
      <c r="X58" s="110" t="e">
        <f>+_xlfn.IFS(W58='[2]Lista preguntas'!$O$3,'[2]Lista preguntas'!$P$3,'[2]Cuestionario Norma Alto Impacto'!W58='[2]Lista preguntas'!$O$4,'[2]Lista preguntas'!$P$4)</f>
        <v>#N/A</v>
      </c>
      <c r="Y58" s="111" t="e">
        <f t="shared" si="0"/>
        <v>#N/A</v>
      </c>
    </row>
    <row r="59" spans="2:25">
      <c r="B59" s="108"/>
      <c r="C59" s="109"/>
      <c r="D59" s="108" t="e">
        <f>+_xlfn.IFS(C59='[2]Lista preguntas'!$A$3,'[2]Lista preguntas'!$B$3,'[2]Cuestionario Norma Alto Impacto'!C59='[2]Lista preguntas'!$A$4,'[2]Lista preguntas'!$B$4,'[2]Cuestionario Norma Alto Impacto'!C59='[2]Lista preguntas'!$A$5,'[2]Lista preguntas'!$B$5,'[2]Cuestionario Norma Alto Impacto'!C59='[2]Lista preguntas'!$A$6,'[2]Lista preguntas'!$B$6,'[2]Cuestionario Norma Alto Impacto'!C59='[2]Lista preguntas'!$A$7,'[2]Lista preguntas'!$B$7)</f>
        <v>#N/A</v>
      </c>
      <c r="E59" s="109"/>
      <c r="F59" s="108" t="e">
        <f>+_xlfn.IFS(E59='[2]Lista preguntas'!$C$3,'[2]Lista preguntas'!$D$3,'[2]Cuestionario Norma Alto Impacto'!E59='[2]Lista preguntas'!$C$4,'[2]Lista preguntas'!$D$4,'[2]Cuestionario Norma Alto Impacto'!E59='[2]Lista preguntas'!$C$5,'[2]Lista preguntas'!$D$5,'[2]Cuestionario Norma Alto Impacto'!E59='[2]Lista preguntas'!$C$6,'[2]Lista preguntas'!$D$6,'[2]Cuestionario Norma Alto Impacto'!E59='[2]Lista preguntas'!$C$7,'[2]Lista preguntas'!$D$7,E59='[2]Lista preguntas'!$C$8,'[2]Lista preguntas'!$D$8,'[2]Cuestionario Norma Alto Impacto'!E59='[2]Lista preguntas'!$C$9,'[2]Lista preguntas'!$D$9)</f>
        <v>#N/A</v>
      </c>
      <c r="G59" s="109"/>
      <c r="H59" s="108" t="e">
        <f>+_xlfn.IFS(G59='[2]Lista preguntas'!$C$3,'[2]Lista preguntas'!$D$3,'[2]Cuestionario Norma Alto Impacto'!G59='[2]Lista preguntas'!$C$4,'[2]Lista preguntas'!$D$4,'[2]Cuestionario Norma Alto Impacto'!G59='[2]Lista preguntas'!$C$5,'[2]Lista preguntas'!$D$5,'[2]Cuestionario Norma Alto Impacto'!G59='[2]Lista preguntas'!$C$6,'[2]Lista preguntas'!$D$6,'[2]Cuestionario Norma Alto Impacto'!G59='[2]Lista preguntas'!$C$7,'[2]Lista preguntas'!$D$7,G59='[2]Lista preguntas'!$C$8,'[2]Lista preguntas'!$D$8,'[2]Cuestionario Norma Alto Impacto'!G59='[2]Lista preguntas'!$C$9,'[2]Lista preguntas'!$D$9)</f>
        <v>#N/A</v>
      </c>
      <c r="I59" s="110"/>
      <c r="J59" s="108" t="e">
        <f>+_xlfn.IFS(I59='[2]Lista preguntas'!$E$3,'[2]Lista preguntas'!$F$3,'[2]Cuestionario Norma Alto Impacto'!I59='[2]Lista preguntas'!$E$4,'[2]Lista preguntas'!$F$4,'[2]Cuestionario Norma Alto Impacto'!I59='[2]Lista preguntas'!$E$5,'[2]Lista preguntas'!$F$5,'[2]Cuestionario Norma Alto Impacto'!I59='[2]Lista preguntas'!$E$6,'[2]Lista preguntas'!$F$6,'[2]Cuestionario Norma Alto Impacto'!I59='[2]Lista preguntas'!$E$7,'[2]Lista preguntas'!$F$7,I59='[2]Lista preguntas'!$E$8,'[2]Lista preguntas'!$F$8,'[2]Cuestionario Norma Alto Impacto'!I59='[2]Lista preguntas'!$E$9,'[2]Lista preguntas'!$F$9,'[2]Cuestionario Norma Alto Impacto'!I59='[2]Lista preguntas'!$E$10,'[2]Lista preguntas'!$F$10,'[2]Cuestionario Norma Alto Impacto'!I59='[2]Lista preguntas'!$E$11,'[2]Lista preguntas'!$F$11,'[2]Cuestionario Norma Alto Impacto'!I59='[2]Lista preguntas'!$E$12,'[2]Lista preguntas'!$F$12,'[2]Cuestionario Norma Alto Impacto'!I59='[2]Lista preguntas'!$E$13,'[2]Lista preguntas'!$F$13)</f>
        <v>#N/A</v>
      </c>
      <c r="K59" s="109"/>
      <c r="L59" s="108" t="e">
        <f>+_xlfn.IFS(K59='[2]Lista preguntas'!$G$3,'[2]Lista preguntas'!$H$3,'[2]Cuestionario Norma Alto Impacto'!K59='[2]Lista preguntas'!$G$4,'[2]Lista preguntas'!$H$4,'[2]Cuestionario Norma Alto Impacto'!K59='[2]Lista preguntas'!$G$5,'[2]Lista preguntas'!$H$5,'[2]Cuestionario Norma Alto Impacto'!K59='[2]Lista preguntas'!$G$6,'[2]Lista preguntas'!$H$6,'[2]Cuestionario Norma Alto Impacto'!K59='[2]Lista preguntas'!$G$7,'[2]Lista preguntas'!$H$7)</f>
        <v>#N/A</v>
      </c>
      <c r="M59" s="110"/>
      <c r="N59" s="108" t="e">
        <f>+_xlfn.IFS(M59='[2]Lista preguntas'!$I$3,'[2]Lista preguntas'!$J$3,'[2]Cuestionario Norma Alto Impacto'!M59='[2]Lista preguntas'!$I$4,'[2]Lista preguntas'!$J$4,'[2]Cuestionario Norma Alto Impacto'!M59='[2]Lista preguntas'!$I$5,'[2]Lista preguntas'!$J$5,'[2]Cuestionario Norma Alto Impacto'!M59='[2]Lista preguntas'!$I$6,'[2]Lista preguntas'!$J$6,'[2]Cuestionario Norma Alto Impacto'!M59='[2]Lista preguntas'!$I$7,'[2]Lista preguntas'!$J$7,M59='[2]Lista preguntas'!$I$8,'[2]Lista preguntas'!$J$8,'[2]Cuestionario Norma Alto Impacto'!M59='[2]Lista preguntas'!$I$9,'[2]Lista preguntas'!$J$9,'[2]Cuestionario Norma Alto Impacto'!M59='[2]Lista preguntas'!$I$10,'[2]Lista preguntas'!$J$10,'[2]Cuestionario Norma Alto Impacto'!M59='[2]Lista preguntas'!$I$11,'[2]Lista preguntas'!$J$11,'[2]Cuestionario Norma Alto Impacto'!M59='[2]Lista preguntas'!$I$12,'[2]Lista preguntas'!$J$12,'[2]Cuestionario Norma Alto Impacto'!M59='[2]Lista preguntas'!$I$13,'[2]Lista preguntas'!$J$13)</f>
        <v>#N/A</v>
      </c>
      <c r="O59" s="109"/>
      <c r="P59" s="108" t="e">
        <f>+_xlfn.IFS(O59='[2]Lista preguntas'!$K$3,'[2]Lista preguntas'!$L$3,'[2]Cuestionario Norma Alto Impacto'!O59='[2]Lista preguntas'!$K$4,'[2]Lista preguntas'!$L$4,'[2]Cuestionario Norma Alto Impacto'!O59='[2]Lista preguntas'!$K$5,'[2]Lista preguntas'!$L$5,'[2]Cuestionario Norma Alto Impacto'!O59='[2]Lista preguntas'!$K$6,'[2]Lista preguntas'!$L$6,'[2]Cuestionario Norma Alto Impacto'!O59='[2]Lista preguntas'!$K$7,'[2]Lista preguntas'!$L$7,O59='[2]Lista preguntas'!$K$8,'[2]Lista preguntas'!$L$8,'[2]Cuestionario Norma Alto Impacto'!O59='[2]Lista preguntas'!$K$9,'[2]Lista preguntas'!$L$9)</f>
        <v>#N/A</v>
      </c>
      <c r="Q59" s="109"/>
      <c r="R59" s="108" t="e">
        <f>+_xlfn.IFS(Q59='[2]Lista preguntas'!$K$3,'[2]Lista preguntas'!$L$3,'[2]Cuestionario Norma Alto Impacto'!Q59='[2]Lista preguntas'!$K$4,'[2]Lista preguntas'!$L$4,'[2]Cuestionario Norma Alto Impacto'!Q59='[2]Lista preguntas'!$K$5,'[2]Lista preguntas'!$L$5,'[2]Cuestionario Norma Alto Impacto'!Q59='[2]Lista preguntas'!$K$6,'[2]Lista preguntas'!$L$6,'[2]Cuestionario Norma Alto Impacto'!Q59='[2]Lista preguntas'!$K$7,'[2]Lista preguntas'!$L$7,Q59='[2]Lista preguntas'!$K$8,'[2]Lista preguntas'!$L$8,'[2]Cuestionario Norma Alto Impacto'!Q59='[2]Lista preguntas'!$K$9,'[2]Lista preguntas'!$L$9)</f>
        <v>#N/A</v>
      </c>
      <c r="S59" s="110"/>
      <c r="T59" s="108" t="e">
        <f>+_xlfn.IFS(S59='[2]Lista preguntas'!$M$3,'[2]Lista preguntas'!$N$3,'[2]Cuestionario Norma Alto Impacto'!S59='[2]Lista preguntas'!$M$4,'[2]Lista preguntas'!$N$4,'[2]Cuestionario Norma Alto Impacto'!S59='[2]Lista preguntas'!$M$5,'[2]Lista preguntas'!$N$5,'[2]Cuestionario Norma Alto Impacto'!S59='[2]Lista preguntas'!$M$6,'[2]Lista preguntas'!$N$6,'[2]Cuestionario Norma Alto Impacto'!S59='[2]Lista preguntas'!$M$7,'[2]Lista preguntas'!$N$7)</f>
        <v>#N/A</v>
      </c>
      <c r="U59" s="110"/>
      <c r="V59" s="108" t="e">
        <f>+_xlfn.IFS(U59='[2]Lista preguntas'!$M$3,'[2]Lista preguntas'!$N$3,'[2]Cuestionario Norma Alto Impacto'!U59='[2]Lista preguntas'!$M$4,'[2]Lista preguntas'!$N$4,'[2]Cuestionario Norma Alto Impacto'!U59='[2]Lista preguntas'!$M$5,'[2]Lista preguntas'!$N$5,'[2]Cuestionario Norma Alto Impacto'!U59='[2]Lista preguntas'!$M$6,'[2]Lista preguntas'!$N$6,'[2]Cuestionario Norma Alto Impacto'!U59='[2]Lista preguntas'!$M$7,'[2]Lista preguntas'!$N$7)</f>
        <v>#N/A</v>
      </c>
      <c r="W59" s="110"/>
      <c r="X59" s="110" t="e">
        <f>+_xlfn.IFS(W59='[2]Lista preguntas'!$O$3,'[2]Lista preguntas'!$P$3,'[2]Cuestionario Norma Alto Impacto'!W59='[2]Lista preguntas'!$O$4,'[2]Lista preguntas'!$P$4)</f>
        <v>#N/A</v>
      </c>
      <c r="Y59" s="111" t="e">
        <f t="shared" si="0"/>
        <v>#N/A</v>
      </c>
    </row>
    <row r="60" spans="2:25">
      <c r="B60" s="108"/>
      <c r="C60" s="109"/>
      <c r="D60" s="108" t="e">
        <f>+_xlfn.IFS(C60='[2]Lista preguntas'!$A$3,'[2]Lista preguntas'!$B$3,'[2]Cuestionario Norma Alto Impacto'!C60='[2]Lista preguntas'!$A$4,'[2]Lista preguntas'!$B$4,'[2]Cuestionario Norma Alto Impacto'!C60='[2]Lista preguntas'!$A$5,'[2]Lista preguntas'!$B$5,'[2]Cuestionario Norma Alto Impacto'!C60='[2]Lista preguntas'!$A$6,'[2]Lista preguntas'!$B$6,'[2]Cuestionario Norma Alto Impacto'!C60='[2]Lista preguntas'!$A$7,'[2]Lista preguntas'!$B$7)</f>
        <v>#N/A</v>
      </c>
      <c r="E60" s="109"/>
      <c r="F60" s="108" t="e">
        <f>+_xlfn.IFS(E60='[2]Lista preguntas'!$C$3,'[2]Lista preguntas'!$D$3,'[2]Cuestionario Norma Alto Impacto'!E60='[2]Lista preguntas'!$C$4,'[2]Lista preguntas'!$D$4,'[2]Cuestionario Norma Alto Impacto'!E60='[2]Lista preguntas'!$C$5,'[2]Lista preguntas'!$D$5,'[2]Cuestionario Norma Alto Impacto'!E60='[2]Lista preguntas'!$C$6,'[2]Lista preguntas'!$D$6,'[2]Cuestionario Norma Alto Impacto'!E60='[2]Lista preguntas'!$C$7,'[2]Lista preguntas'!$D$7,E60='[2]Lista preguntas'!$C$8,'[2]Lista preguntas'!$D$8,'[2]Cuestionario Norma Alto Impacto'!E60='[2]Lista preguntas'!$C$9,'[2]Lista preguntas'!$D$9)</f>
        <v>#N/A</v>
      </c>
      <c r="G60" s="109"/>
      <c r="H60" s="108" t="e">
        <f>+_xlfn.IFS(G60='[2]Lista preguntas'!$C$3,'[2]Lista preguntas'!$D$3,'[2]Cuestionario Norma Alto Impacto'!G60='[2]Lista preguntas'!$C$4,'[2]Lista preguntas'!$D$4,'[2]Cuestionario Norma Alto Impacto'!G60='[2]Lista preguntas'!$C$5,'[2]Lista preguntas'!$D$5,'[2]Cuestionario Norma Alto Impacto'!G60='[2]Lista preguntas'!$C$6,'[2]Lista preguntas'!$D$6,'[2]Cuestionario Norma Alto Impacto'!G60='[2]Lista preguntas'!$C$7,'[2]Lista preguntas'!$D$7,G60='[2]Lista preguntas'!$C$8,'[2]Lista preguntas'!$D$8,'[2]Cuestionario Norma Alto Impacto'!G60='[2]Lista preguntas'!$C$9,'[2]Lista preguntas'!$D$9)</f>
        <v>#N/A</v>
      </c>
      <c r="I60" s="110"/>
      <c r="J60" s="108" t="e">
        <f>+_xlfn.IFS(I60='[2]Lista preguntas'!$E$3,'[2]Lista preguntas'!$F$3,'[2]Cuestionario Norma Alto Impacto'!I60='[2]Lista preguntas'!$E$4,'[2]Lista preguntas'!$F$4,'[2]Cuestionario Norma Alto Impacto'!I60='[2]Lista preguntas'!$E$5,'[2]Lista preguntas'!$F$5,'[2]Cuestionario Norma Alto Impacto'!I60='[2]Lista preguntas'!$E$6,'[2]Lista preguntas'!$F$6,'[2]Cuestionario Norma Alto Impacto'!I60='[2]Lista preguntas'!$E$7,'[2]Lista preguntas'!$F$7,I60='[2]Lista preguntas'!$E$8,'[2]Lista preguntas'!$F$8,'[2]Cuestionario Norma Alto Impacto'!I60='[2]Lista preguntas'!$E$9,'[2]Lista preguntas'!$F$9,'[2]Cuestionario Norma Alto Impacto'!I60='[2]Lista preguntas'!$E$10,'[2]Lista preguntas'!$F$10,'[2]Cuestionario Norma Alto Impacto'!I60='[2]Lista preguntas'!$E$11,'[2]Lista preguntas'!$F$11,'[2]Cuestionario Norma Alto Impacto'!I60='[2]Lista preguntas'!$E$12,'[2]Lista preguntas'!$F$12,'[2]Cuestionario Norma Alto Impacto'!I60='[2]Lista preguntas'!$E$13,'[2]Lista preguntas'!$F$13)</f>
        <v>#N/A</v>
      </c>
      <c r="K60" s="109"/>
      <c r="L60" s="108" t="e">
        <f>+_xlfn.IFS(K60='[2]Lista preguntas'!$G$3,'[2]Lista preguntas'!$H$3,'[2]Cuestionario Norma Alto Impacto'!K60='[2]Lista preguntas'!$G$4,'[2]Lista preguntas'!$H$4,'[2]Cuestionario Norma Alto Impacto'!K60='[2]Lista preguntas'!$G$5,'[2]Lista preguntas'!$H$5,'[2]Cuestionario Norma Alto Impacto'!K60='[2]Lista preguntas'!$G$6,'[2]Lista preguntas'!$H$6,'[2]Cuestionario Norma Alto Impacto'!K60='[2]Lista preguntas'!$G$7,'[2]Lista preguntas'!$H$7)</f>
        <v>#N/A</v>
      </c>
      <c r="M60" s="110"/>
      <c r="N60" s="108" t="e">
        <f>+_xlfn.IFS(M60='[2]Lista preguntas'!$I$3,'[2]Lista preguntas'!$J$3,'[2]Cuestionario Norma Alto Impacto'!M60='[2]Lista preguntas'!$I$4,'[2]Lista preguntas'!$J$4,'[2]Cuestionario Norma Alto Impacto'!M60='[2]Lista preguntas'!$I$5,'[2]Lista preguntas'!$J$5,'[2]Cuestionario Norma Alto Impacto'!M60='[2]Lista preguntas'!$I$6,'[2]Lista preguntas'!$J$6,'[2]Cuestionario Norma Alto Impacto'!M60='[2]Lista preguntas'!$I$7,'[2]Lista preguntas'!$J$7,M60='[2]Lista preguntas'!$I$8,'[2]Lista preguntas'!$J$8,'[2]Cuestionario Norma Alto Impacto'!M60='[2]Lista preguntas'!$I$9,'[2]Lista preguntas'!$J$9,'[2]Cuestionario Norma Alto Impacto'!M60='[2]Lista preguntas'!$I$10,'[2]Lista preguntas'!$J$10,'[2]Cuestionario Norma Alto Impacto'!M60='[2]Lista preguntas'!$I$11,'[2]Lista preguntas'!$J$11,'[2]Cuestionario Norma Alto Impacto'!M60='[2]Lista preguntas'!$I$12,'[2]Lista preguntas'!$J$12,'[2]Cuestionario Norma Alto Impacto'!M60='[2]Lista preguntas'!$I$13,'[2]Lista preguntas'!$J$13)</f>
        <v>#N/A</v>
      </c>
      <c r="O60" s="109"/>
      <c r="P60" s="108" t="e">
        <f>+_xlfn.IFS(O60='[2]Lista preguntas'!$K$3,'[2]Lista preguntas'!$L$3,'[2]Cuestionario Norma Alto Impacto'!O60='[2]Lista preguntas'!$K$4,'[2]Lista preguntas'!$L$4,'[2]Cuestionario Norma Alto Impacto'!O60='[2]Lista preguntas'!$K$5,'[2]Lista preguntas'!$L$5,'[2]Cuestionario Norma Alto Impacto'!O60='[2]Lista preguntas'!$K$6,'[2]Lista preguntas'!$L$6,'[2]Cuestionario Norma Alto Impacto'!O60='[2]Lista preguntas'!$K$7,'[2]Lista preguntas'!$L$7,O60='[2]Lista preguntas'!$K$8,'[2]Lista preguntas'!$L$8,'[2]Cuestionario Norma Alto Impacto'!O60='[2]Lista preguntas'!$K$9,'[2]Lista preguntas'!$L$9)</f>
        <v>#N/A</v>
      </c>
      <c r="Q60" s="109"/>
      <c r="R60" s="108" t="e">
        <f>+_xlfn.IFS(Q60='[2]Lista preguntas'!$K$3,'[2]Lista preguntas'!$L$3,'[2]Cuestionario Norma Alto Impacto'!Q60='[2]Lista preguntas'!$K$4,'[2]Lista preguntas'!$L$4,'[2]Cuestionario Norma Alto Impacto'!Q60='[2]Lista preguntas'!$K$5,'[2]Lista preguntas'!$L$5,'[2]Cuestionario Norma Alto Impacto'!Q60='[2]Lista preguntas'!$K$6,'[2]Lista preguntas'!$L$6,'[2]Cuestionario Norma Alto Impacto'!Q60='[2]Lista preguntas'!$K$7,'[2]Lista preguntas'!$L$7,Q60='[2]Lista preguntas'!$K$8,'[2]Lista preguntas'!$L$8,'[2]Cuestionario Norma Alto Impacto'!Q60='[2]Lista preguntas'!$K$9,'[2]Lista preguntas'!$L$9)</f>
        <v>#N/A</v>
      </c>
      <c r="S60" s="110"/>
      <c r="T60" s="108" t="e">
        <f>+_xlfn.IFS(S60='[2]Lista preguntas'!$M$3,'[2]Lista preguntas'!$N$3,'[2]Cuestionario Norma Alto Impacto'!S60='[2]Lista preguntas'!$M$4,'[2]Lista preguntas'!$N$4,'[2]Cuestionario Norma Alto Impacto'!S60='[2]Lista preguntas'!$M$5,'[2]Lista preguntas'!$N$5,'[2]Cuestionario Norma Alto Impacto'!S60='[2]Lista preguntas'!$M$6,'[2]Lista preguntas'!$N$6,'[2]Cuestionario Norma Alto Impacto'!S60='[2]Lista preguntas'!$M$7,'[2]Lista preguntas'!$N$7)</f>
        <v>#N/A</v>
      </c>
      <c r="U60" s="110"/>
      <c r="V60" s="108" t="e">
        <f>+_xlfn.IFS(U60='[2]Lista preguntas'!$M$3,'[2]Lista preguntas'!$N$3,'[2]Cuestionario Norma Alto Impacto'!U60='[2]Lista preguntas'!$M$4,'[2]Lista preguntas'!$N$4,'[2]Cuestionario Norma Alto Impacto'!U60='[2]Lista preguntas'!$M$5,'[2]Lista preguntas'!$N$5,'[2]Cuestionario Norma Alto Impacto'!U60='[2]Lista preguntas'!$M$6,'[2]Lista preguntas'!$N$6,'[2]Cuestionario Norma Alto Impacto'!U60='[2]Lista preguntas'!$M$7,'[2]Lista preguntas'!$N$7)</f>
        <v>#N/A</v>
      </c>
      <c r="W60" s="110"/>
      <c r="X60" s="110" t="e">
        <f>+_xlfn.IFS(W60='[2]Lista preguntas'!$O$3,'[2]Lista preguntas'!$P$3,'[2]Cuestionario Norma Alto Impacto'!W60='[2]Lista preguntas'!$O$4,'[2]Lista preguntas'!$P$4)</f>
        <v>#N/A</v>
      </c>
      <c r="Y60" s="111" t="e">
        <f t="shared" si="0"/>
        <v>#N/A</v>
      </c>
    </row>
    <row r="61" spans="2:25">
      <c r="B61" s="108"/>
      <c r="C61" s="109"/>
      <c r="D61" s="108" t="e">
        <f>+_xlfn.IFS(C61='[2]Lista preguntas'!$A$3,'[2]Lista preguntas'!$B$3,'[2]Cuestionario Norma Alto Impacto'!C61='[2]Lista preguntas'!$A$4,'[2]Lista preguntas'!$B$4,'[2]Cuestionario Norma Alto Impacto'!C61='[2]Lista preguntas'!$A$5,'[2]Lista preguntas'!$B$5,'[2]Cuestionario Norma Alto Impacto'!C61='[2]Lista preguntas'!$A$6,'[2]Lista preguntas'!$B$6,'[2]Cuestionario Norma Alto Impacto'!C61='[2]Lista preguntas'!$A$7,'[2]Lista preguntas'!$B$7)</f>
        <v>#N/A</v>
      </c>
      <c r="E61" s="109"/>
      <c r="F61" s="108" t="e">
        <f>+_xlfn.IFS(E61='[2]Lista preguntas'!$C$3,'[2]Lista preguntas'!$D$3,'[2]Cuestionario Norma Alto Impacto'!E61='[2]Lista preguntas'!$C$4,'[2]Lista preguntas'!$D$4,'[2]Cuestionario Norma Alto Impacto'!E61='[2]Lista preguntas'!$C$5,'[2]Lista preguntas'!$D$5,'[2]Cuestionario Norma Alto Impacto'!E61='[2]Lista preguntas'!$C$6,'[2]Lista preguntas'!$D$6,'[2]Cuestionario Norma Alto Impacto'!E61='[2]Lista preguntas'!$C$7,'[2]Lista preguntas'!$D$7,E61='[2]Lista preguntas'!$C$8,'[2]Lista preguntas'!$D$8,'[2]Cuestionario Norma Alto Impacto'!E61='[2]Lista preguntas'!$C$9,'[2]Lista preguntas'!$D$9)</f>
        <v>#N/A</v>
      </c>
      <c r="G61" s="109"/>
      <c r="H61" s="108" t="e">
        <f>+_xlfn.IFS(G61='[2]Lista preguntas'!$C$3,'[2]Lista preguntas'!$D$3,'[2]Cuestionario Norma Alto Impacto'!G61='[2]Lista preguntas'!$C$4,'[2]Lista preguntas'!$D$4,'[2]Cuestionario Norma Alto Impacto'!G61='[2]Lista preguntas'!$C$5,'[2]Lista preguntas'!$D$5,'[2]Cuestionario Norma Alto Impacto'!G61='[2]Lista preguntas'!$C$6,'[2]Lista preguntas'!$D$6,'[2]Cuestionario Norma Alto Impacto'!G61='[2]Lista preguntas'!$C$7,'[2]Lista preguntas'!$D$7,G61='[2]Lista preguntas'!$C$8,'[2]Lista preguntas'!$D$8,'[2]Cuestionario Norma Alto Impacto'!G61='[2]Lista preguntas'!$C$9,'[2]Lista preguntas'!$D$9)</f>
        <v>#N/A</v>
      </c>
      <c r="I61" s="110"/>
      <c r="J61" s="108" t="e">
        <f>+_xlfn.IFS(I61='[2]Lista preguntas'!$E$3,'[2]Lista preguntas'!$F$3,'[2]Cuestionario Norma Alto Impacto'!I61='[2]Lista preguntas'!$E$4,'[2]Lista preguntas'!$F$4,'[2]Cuestionario Norma Alto Impacto'!I61='[2]Lista preguntas'!$E$5,'[2]Lista preguntas'!$F$5,'[2]Cuestionario Norma Alto Impacto'!I61='[2]Lista preguntas'!$E$6,'[2]Lista preguntas'!$F$6,'[2]Cuestionario Norma Alto Impacto'!I61='[2]Lista preguntas'!$E$7,'[2]Lista preguntas'!$F$7,I61='[2]Lista preguntas'!$E$8,'[2]Lista preguntas'!$F$8,'[2]Cuestionario Norma Alto Impacto'!I61='[2]Lista preguntas'!$E$9,'[2]Lista preguntas'!$F$9,'[2]Cuestionario Norma Alto Impacto'!I61='[2]Lista preguntas'!$E$10,'[2]Lista preguntas'!$F$10,'[2]Cuestionario Norma Alto Impacto'!I61='[2]Lista preguntas'!$E$11,'[2]Lista preguntas'!$F$11,'[2]Cuestionario Norma Alto Impacto'!I61='[2]Lista preguntas'!$E$12,'[2]Lista preguntas'!$F$12,'[2]Cuestionario Norma Alto Impacto'!I61='[2]Lista preguntas'!$E$13,'[2]Lista preguntas'!$F$13)</f>
        <v>#N/A</v>
      </c>
      <c r="K61" s="109"/>
      <c r="L61" s="108" t="e">
        <f>+_xlfn.IFS(K61='[2]Lista preguntas'!$G$3,'[2]Lista preguntas'!$H$3,'[2]Cuestionario Norma Alto Impacto'!K61='[2]Lista preguntas'!$G$4,'[2]Lista preguntas'!$H$4,'[2]Cuestionario Norma Alto Impacto'!K61='[2]Lista preguntas'!$G$5,'[2]Lista preguntas'!$H$5,'[2]Cuestionario Norma Alto Impacto'!K61='[2]Lista preguntas'!$G$6,'[2]Lista preguntas'!$H$6,'[2]Cuestionario Norma Alto Impacto'!K61='[2]Lista preguntas'!$G$7,'[2]Lista preguntas'!$H$7)</f>
        <v>#N/A</v>
      </c>
      <c r="M61" s="110"/>
      <c r="N61" s="108" t="e">
        <f>+_xlfn.IFS(M61='[2]Lista preguntas'!$I$3,'[2]Lista preguntas'!$J$3,'[2]Cuestionario Norma Alto Impacto'!M61='[2]Lista preguntas'!$I$4,'[2]Lista preguntas'!$J$4,'[2]Cuestionario Norma Alto Impacto'!M61='[2]Lista preguntas'!$I$5,'[2]Lista preguntas'!$J$5,'[2]Cuestionario Norma Alto Impacto'!M61='[2]Lista preguntas'!$I$6,'[2]Lista preguntas'!$J$6,'[2]Cuestionario Norma Alto Impacto'!M61='[2]Lista preguntas'!$I$7,'[2]Lista preguntas'!$J$7,M61='[2]Lista preguntas'!$I$8,'[2]Lista preguntas'!$J$8,'[2]Cuestionario Norma Alto Impacto'!M61='[2]Lista preguntas'!$I$9,'[2]Lista preguntas'!$J$9,'[2]Cuestionario Norma Alto Impacto'!M61='[2]Lista preguntas'!$I$10,'[2]Lista preguntas'!$J$10,'[2]Cuestionario Norma Alto Impacto'!M61='[2]Lista preguntas'!$I$11,'[2]Lista preguntas'!$J$11,'[2]Cuestionario Norma Alto Impacto'!M61='[2]Lista preguntas'!$I$12,'[2]Lista preguntas'!$J$12,'[2]Cuestionario Norma Alto Impacto'!M61='[2]Lista preguntas'!$I$13,'[2]Lista preguntas'!$J$13)</f>
        <v>#N/A</v>
      </c>
      <c r="O61" s="109"/>
      <c r="P61" s="108" t="e">
        <f>+_xlfn.IFS(O61='[2]Lista preguntas'!$K$3,'[2]Lista preguntas'!$L$3,'[2]Cuestionario Norma Alto Impacto'!O61='[2]Lista preguntas'!$K$4,'[2]Lista preguntas'!$L$4,'[2]Cuestionario Norma Alto Impacto'!O61='[2]Lista preguntas'!$K$5,'[2]Lista preguntas'!$L$5,'[2]Cuestionario Norma Alto Impacto'!O61='[2]Lista preguntas'!$K$6,'[2]Lista preguntas'!$L$6,'[2]Cuestionario Norma Alto Impacto'!O61='[2]Lista preguntas'!$K$7,'[2]Lista preguntas'!$L$7,O61='[2]Lista preguntas'!$K$8,'[2]Lista preguntas'!$L$8,'[2]Cuestionario Norma Alto Impacto'!O61='[2]Lista preguntas'!$K$9,'[2]Lista preguntas'!$L$9)</f>
        <v>#N/A</v>
      </c>
      <c r="Q61" s="109"/>
      <c r="R61" s="108" t="e">
        <f>+_xlfn.IFS(Q61='[2]Lista preguntas'!$K$3,'[2]Lista preguntas'!$L$3,'[2]Cuestionario Norma Alto Impacto'!Q61='[2]Lista preguntas'!$K$4,'[2]Lista preguntas'!$L$4,'[2]Cuestionario Norma Alto Impacto'!Q61='[2]Lista preguntas'!$K$5,'[2]Lista preguntas'!$L$5,'[2]Cuestionario Norma Alto Impacto'!Q61='[2]Lista preguntas'!$K$6,'[2]Lista preguntas'!$L$6,'[2]Cuestionario Norma Alto Impacto'!Q61='[2]Lista preguntas'!$K$7,'[2]Lista preguntas'!$L$7,Q61='[2]Lista preguntas'!$K$8,'[2]Lista preguntas'!$L$8,'[2]Cuestionario Norma Alto Impacto'!Q61='[2]Lista preguntas'!$K$9,'[2]Lista preguntas'!$L$9)</f>
        <v>#N/A</v>
      </c>
      <c r="S61" s="110"/>
      <c r="T61" s="108" t="e">
        <f>+_xlfn.IFS(S61='[2]Lista preguntas'!$M$3,'[2]Lista preguntas'!$N$3,'[2]Cuestionario Norma Alto Impacto'!S61='[2]Lista preguntas'!$M$4,'[2]Lista preguntas'!$N$4,'[2]Cuestionario Norma Alto Impacto'!S61='[2]Lista preguntas'!$M$5,'[2]Lista preguntas'!$N$5,'[2]Cuestionario Norma Alto Impacto'!S61='[2]Lista preguntas'!$M$6,'[2]Lista preguntas'!$N$6,'[2]Cuestionario Norma Alto Impacto'!S61='[2]Lista preguntas'!$M$7,'[2]Lista preguntas'!$N$7)</f>
        <v>#N/A</v>
      </c>
      <c r="U61" s="110"/>
      <c r="V61" s="108" t="e">
        <f>+_xlfn.IFS(U61='[2]Lista preguntas'!$M$3,'[2]Lista preguntas'!$N$3,'[2]Cuestionario Norma Alto Impacto'!U61='[2]Lista preguntas'!$M$4,'[2]Lista preguntas'!$N$4,'[2]Cuestionario Norma Alto Impacto'!U61='[2]Lista preguntas'!$M$5,'[2]Lista preguntas'!$N$5,'[2]Cuestionario Norma Alto Impacto'!U61='[2]Lista preguntas'!$M$6,'[2]Lista preguntas'!$N$6,'[2]Cuestionario Norma Alto Impacto'!U61='[2]Lista preguntas'!$M$7,'[2]Lista preguntas'!$N$7)</f>
        <v>#N/A</v>
      </c>
      <c r="W61" s="110"/>
      <c r="X61" s="110" t="e">
        <f>+_xlfn.IFS(W61='[2]Lista preguntas'!$O$3,'[2]Lista preguntas'!$P$3,'[2]Cuestionario Norma Alto Impacto'!W61='[2]Lista preguntas'!$O$4,'[2]Lista preguntas'!$P$4)</f>
        <v>#N/A</v>
      </c>
      <c r="Y61" s="111" t="e">
        <f t="shared" si="0"/>
        <v>#N/A</v>
      </c>
    </row>
    <row r="62" spans="2:25">
      <c r="B62" s="108"/>
      <c r="C62" s="109"/>
      <c r="D62" s="108" t="e">
        <f>+_xlfn.IFS(C62='[2]Lista preguntas'!$A$3,'[2]Lista preguntas'!$B$3,'[2]Cuestionario Norma Alto Impacto'!C62='[2]Lista preguntas'!$A$4,'[2]Lista preguntas'!$B$4,'[2]Cuestionario Norma Alto Impacto'!C62='[2]Lista preguntas'!$A$5,'[2]Lista preguntas'!$B$5,'[2]Cuestionario Norma Alto Impacto'!C62='[2]Lista preguntas'!$A$6,'[2]Lista preguntas'!$B$6,'[2]Cuestionario Norma Alto Impacto'!C62='[2]Lista preguntas'!$A$7,'[2]Lista preguntas'!$B$7)</f>
        <v>#N/A</v>
      </c>
      <c r="E62" s="109"/>
      <c r="F62" s="108" t="e">
        <f>+_xlfn.IFS(E62='[2]Lista preguntas'!$C$3,'[2]Lista preguntas'!$D$3,'[2]Cuestionario Norma Alto Impacto'!E62='[2]Lista preguntas'!$C$4,'[2]Lista preguntas'!$D$4,'[2]Cuestionario Norma Alto Impacto'!E62='[2]Lista preguntas'!$C$5,'[2]Lista preguntas'!$D$5,'[2]Cuestionario Norma Alto Impacto'!E62='[2]Lista preguntas'!$C$6,'[2]Lista preguntas'!$D$6,'[2]Cuestionario Norma Alto Impacto'!E62='[2]Lista preguntas'!$C$7,'[2]Lista preguntas'!$D$7,E62='[2]Lista preguntas'!$C$8,'[2]Lista preguntas'!$D$8,'[2]Cuestionario Norma Alto Impacto'!E62='[2]Lista preguntas'!$C$9,'[2]Lista preguntas'!$D$9)</f>
        <v>#N/A</v>
      </c>
      <c r="G62" s="109"/>
      <c r="H62" s="108" t="e">
        <f>+_xlfn.IFS(G62='[2]Lista preguntas'!$C$3,'[2]Lista preguntas'!$D$3,'[2]Cuestionario Norma Alto Impacto'!G62='[2]Lista preguntas'!$C$4,'[2]Lista preguntas'!$D$4,'[2]Cuestionario Norma Alto Impacto'!G62='[2]Lista preguntas'!$C$5,'[2]Lista preguntas'!$D$5,'[2]Cuestionario Norma Alto Impacto'!G62='[2]Lista preguntas'!$C$6,'[2]Lista preguntas'!$D$6,'[2]Cuestionario Norma Alto Impacto'!G62='[2]Lista preguntas'!$C$7,'[2]Lista preguntas'!$D$7,G62='[2]Lista preguntas'!$C$8,'[2]Lista preguntas'!$D$8,'[2]Cuestionario Norma Alto Impacto'!G62='[2]Lista preguntas'!$C$9,'[2]Lista preguntas'!$D$9)</f>
        <v>#N/A</v>
      </c>
      <c r="I62" s="110"/>
      <c r="J62" s="108" t="e">
        <f>+_xlfn.IFS(I62='[2]Lista preguntas'!$E$3,'[2]Lista preguntas'!$F$3,'[2]Cuestionario Norma Alto Impacto'!I62='[2]Lista preguntas'!$E$4,'[2]Lista preguntas'!$F$4,'[2]Cuestionario Norma Alto Impacto'!I62='[2]Lista preguntas'!$E$5,'[2]Lista preguntas'!$F$5,'[2]Cuestionario Norma Alto Impacto'!I62='[2]Lista preguntas'!$E$6,'[2]Lista preguntas'!$F$6,'[2]Cuestionario Norma Alto Impacto'!I62='[2]Lista preguntas'!$E$7,'[2]Lista preguntas'!$F$7,I62='[2]Lista preguntas'!$E$8,'[2]Lista preguntas'!$F$8,'[2]Cuestionario Norma Alto Impacto'!I62='[2]Lista preguntas'!$E$9,'[2]Lista preguntas'!$F$9,'[2]Cuestionario Norma Alto Impacto'!I62='[2]Lista preguntas'!$E$10,'[2]Lista preguntas'!$F$10,'[2]Cuestionario Norma Alto Impacto'!I62='[2]Lista preguntas'!$E$11,'[2]Lista preguntas'!$F$11,'[2]Cuestionario Norma Alto Impacto'!I62='[2]Lista preguntas'!$E$12,'[2]Lista preguntas'!$F$12,'[2]Cuestionario Norma Alto Impacto'!I62='[2]Lista preguntas'!$E$13,'[2]Lista preguntas'!$F$13)</f>
        <v>#N/A</v>
      </c>
      <c r="K62" s="109"/>
      <c r="L62" s="108" t="e">
        <f>+_xlfn.IFS(K62='[2]Lista preguntas'!$G$3,'[2]Lista preguntas'!$H$3,'[2]Cuestionario Norma Alto Impacto'!K62='[2]Lista preguntas'!$G$4,'[2]Lista preguntas'!$H$4,'[2]Cuestionario Norma Alto Impacto'!K62='[2]Lista preguntas'!$G$5,'[2]Lista preguntas'!$H$5,'[2]Cuestionario Norma Alto Impacto'!K62='[2]Lista preguntas'!$G$6,'[2]Lista preguntas'!$H$6,'[2]Cuestionario Norma Alto Impacto'!K62='[2]Lista preguntas'!$G$7,'[2]Lista preguntas'!$H$7)</f>
        <v>#N/A</v>
      </c>
      <c r="M62" s="110"/>
      <c r="N62" s="108" t="e">
        <f>+_xlfn.IFS(M62='[2]Lista preguntas'!$I$3,'[2]Lista preguntas'!$J$3,'[2]Cuestionario Norma Alto Impacto'!M62='[2]Lista preguntas'!$I$4,'[2]Lista preguntas'!$J$4,'[2]Cuestionario Norma Alto Impacto'!M62='[2]Lista preguntas'!$I$5,'[2]Lista preguntas'!$J$5,'[2]Cuestionario Norma Alto Impacto'!M62='[2]Lista preguntas'!$I$6,'[2]Lista preguntas'!$J$6,'[2]Cuestionario Norma Alto Impacto'!M62='[2]Lista preguntas'!$I$7,'[2]Lista preguntas'!$J$7,M62='[2]Lista preguntas'!$I$8,'[2]Lista preguntas'!$J$8,'[2]Cuestionario Norma Alto Impacto'!M62='[2]Lista preguntas'!$I$9,'[2]Lista preguntas'!$J$9,'[2]Cuestionario Norma Alto Impacto'!M62='[2]Lista preguntas'!$I$10,'[2]Lista preguntas'!$J$10,'[2]Cuestionario Norma Alto Impacto'!M62='[2]Lista preguntas'!$I$11,'[2]Lista preguntas'!$J$11,'[2]Cuestionario Norma Alto Impacto'!M62='[2]Lista preguntas'!$I$12,'[2]Lista preguntas'!$J$12,'[2]Cuestionario Norma Alto Impacto'!M62='[2]Lista preguntas'!$I$13,'[2]Lista preguntas'!$J$13)</f>
        <v>#N/A</v>
      </c>
      <c r="O62" s="109"/>
      <c r="P62" s="108" t="e">
        <f>+_xlfn.IFS(O62='[2]Lista preguntas'!$K$3,'[2]Lista preguntas'!$L$3,'[2]Cuestionario Norma Alto Impacto'!O62='[2]Lista preguntas'!$K$4,'[2]Lista preguntas'!$L$4,'[2]Cuestionario Norma Alto Impacto'!O62='[2]Lista preguntas'!$K$5,'[2]Lista preguntas'!$L$5,'[2]Cuestionario Norma Alto Impacto'!O62='[2]Lista preguntas'!$K$6,'[2]Lista preguntas'!$L$6,'[2]Cuestionario Norma Alto Impacto'!O62='[2]Lista preguntas'!$K$7,'[2]Lista preguntas'!$L$7,O62='[2]Lista preguntas'!$K$8,'[2]Lista preguntas'!$L$8,'[2]Cuestionario Norma Alto Impacto'!O62='[2]Lista preguntas'!$K$9,'[2]Lista preguntas'!$L$9)</f>
        <v>#N/A</v>
      </c>
      <c r="Q62" s="109"/>
      <c r="R62" s="108" t="e">
        <f>+_xlfn.IFS(Q62='[2]Lista preguntas'!$K$3,'[2]Lista preguntas'!$L$3,'[2]Cuestionario Norma Alto Impacto'!Q62='[2]Lista preguntas'!$K$4,'[2]Lista preguntas'!$L$4,'[2]Cuestionario Norma Alto Impacto'!Q62='[2]Lista preguntas'!$K$5,'[2]Lista preguntas'!$L$5,'[2]Cuestionario Norma Alto Impacto'!Q62='[2]Lista preguntas'!$K$6,'[2]Lista preguntas'!$L$6,'[2]Cuestionario Norma Alto Impacto'!Q62='[2]Lista preguntas'!$K$7,'[2]Lista preguntas'!$L$7,Q62='[2]Lista preguntas'!$K$8,'[2]Lista preguntas'!$L$8,'[2]Cuestionario Norma Alto Impacto'!Q62='[2]Lista preguntas'!$K$9,'[2]Lista preguntas'!$L$9)</f>
        <v>#N/A</v>
      </c>
      <c r="S62" s="110"/>
      <c r="T62" s="108" t="e">
        <f>+_xlfn.IFS(S62='[2]Lista preguntas'!$M$3,'[2]Lista preguntas'!$N$3,'[2]Cuestionario Norma Alto Impacto'!S62='[2]Lista preguntas'!$M$4,'[2]Lista preguntas'!$N$4,'[2]Cuestionario Norma Alto Impacto'!S62='[2]Lista preguntas'!$M$5,'[2]Lista preguntas'!$N$5,'[2]Cuestionario Norma Alto Impacto'!S62='[2]Lista preguntas'!$M$6,'[2]Lista preguntas'!$N$6,'[2]Cuestionario Norma Alto Impacto'!S62='[2]Lista preguntas'!$M$7,'[2]Lista preguntas'!$N$7)</f>
        <v>#N/A</v>
      </c>
      <c r="U62" s="110"/>
      <c r="V62" s="108" t="e">
        <f>+_xlfn.IFS(U62='[2]Lista preguntas'!$M$3,'[2]Lista preguntas'!$N$3,'[2]Cuestionario Norma Alto Impacto'!U62='[2]Lista preguntas'!$M$4,'[2]Lista preguntas'!$N$4,'[2]Cuestionario Norma Alto Impacto'!U62='[2]Lista preguntas'!$M$5,'[2]Lista preguntas'!$N$5,'[2]Cuestionario Norma Alto Impacto'!U62='[2]Lista preguntas'!$M$6,'[2]Lista preguntas'!$N$6,'[2]Cuestionario Norma Alto Impacto'!U62='[2]Lista preguntas'!$M$7,'[2]Lista preguntas'!$N$7)</f>
        <v>#N/A</v>
      </c>
      <c r="W62" s="110"/>
      <c r="X62" s="110" t="e">
        <f>+_xlfn.IFS(W62='[2]Lista preguntas'!$O$3,'[2]Lista preguntas'!$P$3,'[2]Cuestionario Norma Alto Impacto'!W62='[2]Lista preguntas'!$O$4,'[2]Lista preguntas'!$P$4)</f>
        <v>#N/A</v>
      </c>
      <c r="Y62" s="111" t="e">
        <f t="shared" si="0"/>
        <v>#N/A</v>
      </c>
    </row>
    <row r="63" spans="2:25">
      <c r="B63" s="108"/>
      <c r="C63" s="109"/>
      <c r="D63" s="108" t="e">
        <f>+_xlfn.IFS(C63='[2]Lista preguntas'!$A$3,'[2]Lista preguntas'!$B$3,'[2]Cuestionario Norma Alto Impacto'!C63='[2]Lista preguntas'!$A$4,'[2]Lista preguntas'!$B$4,'[2]Cuestionario Norma Alto Impacto'!C63='[2]Lista preguntas'!$A$5,'[2]Lista preguntas'!$B$5,'[2]Cuestionario Norma Alto Impacto'!C63='[2]Lista preguntas'!$A$6,'[2]Lista preguntas'!$B$6,'[2]Cuestionario Norma Alto Impacto'!C63='[2]Lista preguntas'!$A$7,'[2]Lista preguntas'!$B$7)</f>
        <v>#N/A</v>
      </c>
      <c r="E63" s="109"/>
      <c r="F63" s="108" t="e">
        <f>+_xlfn.IFS(E63='[2]Lista preguntas'!$C$3,'[2]Lista preguntas'!$D$3,'[2]Cuestionario Norma Alto Impacto'!E63='[2]Lista preguntas'!$C$4,'[2]Lista preguntas'!$D$4,'[2]Cuestionario Norma Alto Impacto'!E63='[2]Lista preguntas'!$C$5,'[2]Lista preguntas'!$D$5,'[2]Cuestionario Norma Alto Impacto'!E63='[2]Lista preguntas'!$C$6,'[2]Lista preguntas'!$D$6,'[2]Cuestionario Norma Alto Impacto'!E63='[2]Lista preguntas'!$C$7,'[2]Lista preguntas'!$D$7,E63='[2]Lista preguntas'!$C$8,'[2]Lista preguntas'!$D$8,'[2]Cuestionario Norma Alto Impacto'!E63='[2]Lista preguntas'!$C$9,'[2]Lista preguntas'!$D$9)</f>
        <v>#N/A</v>
      </c>
      <c r="G63" s="109"/>
      <c r="H63" s="108" t="e">
        <f>+_xlfn.IFS(G63='[2]Lista preguntas'!$C$3,'[2]Lista preguntas'!$D$3,'[2]Cuestionario Norma Alto Impacto'!G63='[2]Lista preguntas'!$C$4,'[2]Lista preguntas'!$D$4,'[2]Cuestionario Norma Alto Impacto'!G63='[2]Lista preguntas'!$C$5,'[2]Lista preguntas'!$D$5,'[2]Cuestionario Norma Alto Impacto'!G63='[2]Lista preguntas'!$C$6,'[2]Lista preguntas'!$D$6,'[2]Cuestionario Norma Alto Impacto'!G63='[2]Lista preguntas'!$C$7,'[2]Lista preguntas'!$D$7,G63='[2]Lista preguntas'!$C$8,'[2]Lista preguntas'!$D$8,'[2]Cuestionario Norma Alto Impacto'!G63='[2]Lista preguntas'!$C$9,'[2]Lista preguntas'!$D$9)</f>
        <v>#N/A</v>
      </c>
      <c r="I63" s="110"/>
      <c r="J63" s="108" t="e">
        <f>+_xlfn.IFS(I63='[2]Lista preguntas'!$E$3,'[2]Lista preguntas'!$F$3,'[2]Cuestionario Norma Alto Impacto'!I63='[2]Lista preguntas'!$E$4,'[2]Lista preguntas'!$F$4,'[2]Cuestionario Norma Alto Impacto'!I63='[2]Lista preguntas'!$E$5,'[2]Lista preguntas'!$F$5,'[2]Cuestionario Norma Alto Impacto'!I63='[2]Lista preguntas'!$E$6,'[2]Lista preguntas'!$F$6,'[2]Cuestionario Norma Alto Impacto'!I63='[2]Lista preguntas'!$E$7,'[2]Lista preguntas'!$F$7,I63='[2]Lista preguntas'!$E$8,'[2]Lista preguntas'!$F$8,'[2]Cuestionario Norma Alto Impacto'!I63='[2]Lista preguntas'!$E$9,'[2]Lista preguntas'!$F$9,'[2]Cuestionario Norma Alto Impacto'!I63='[2]Lista preguntas'!$E$10,'[2]Lista preguntas'!$F$10,'[2]Cuestionario Norma Alto Impacto'!I63='[2]Lista preguntas'!$E$11,'[2]Lista preguntas'!$F$11,'[2]Cuestionario Norma Alto Impacto'!I63='[2]Lista preguntas'!$E$12,'[2]Lista preguntas'!$F$12,'[2]Cuestionario Norma Alto Impacto'!I63='[2]Lista preguntas'!$E$13,'[2]Lista preguntas'!$F$13)</f>
        <v>#N/A</v>
      </c>
      <c r="K63" s="109"/>
      <c r="L63" s="108" t="e">
        <f>+_xlfn.IFS(K63='[2]Lista preguntas'!$G$3,'[2]Lista preguntas'!$H$3,'[2]Cuestionario Norma Alto Impacto'!K63='[2]Lista preguntas'!$G$4,'[2]Lista preguntas'!$H$4,'[2]Cuestionario Norma Alto Impacto'!K63='[2]Lista preguntas'!$G$5,'[2]Lista preguntas'!$H$5,'[2]Cuestionario Norma Alto Impacto'!K63='[2]Lista preguntas'!$G$6,'[2]Lista preguntas'!$H$6,'[2]Cuestionario Norma Alto Impacto'!K63='[2]Lista preguntas'!$G$7,'[2]Lista preguntas'!$H$7)</f>
        <v>#N/A</v>
      </c>
      <c r="M63" s="110"/>
      <c r="N63" s="108" t="e">
        <f>+_xlfn.IFS(M63='[2]Lista preguntas'!$I$3,'[2]Lista preguntas'!$J$3,'[2]Cuestionario Norma Alto Impacto'!M63='[2]Lista preguntas'!$I$4,'[2]Lista preguntas'!$J$4,'[2]Cuestionario Norma Alto Impacto'!M63='[2]Lista preguntas'!$I$5,'[2]Lista preguntas'!$J$5,'[2]Cuestionario Norma Alto Impacto'!M63='[2]Lista preguntas'!$I$6,'[2]Lista preguntas'!$J$6,'[2]Cuestionario Norma Alto Impacto'!M63='[2]Lista preguntas'!$I$7,'[2]Lista preguntas'!$J$7,M63='[2]Lista preguntas'!$I$8,'[2]Lista preguntas'!$J$8,'[2]Cuestionario Norma Alto Impacto'!M63='[2]Lista preguntas'!$I$9,'[2]Lista preguntas'!$J$9,'[2]Cuestionario Norma Alto Impacto'!M63='[2]Lista preguntas'!$I$10,'[2]Lista preguntas'!$J$10,'[2]Cuestionario Norma Alto Impacto'!M63='[2]Lista preguntas'!$I$11,'[2]Lista preguntas'!$J$11,'[2]Cuestionario Norma Alto Impacto'!M63='[2]Lista preguntas'!$I$12,'[2]Lista preguntas'!$J$12,'[2]Cuestionario Norma Alto Impacto'!M63='[2]Lista preguntas'!$I$13,'[2]Lista preguntas'!$J$13)</f>
        <v>#N/A</v>
      </c>
      <c r="O63" s="109"/>
      <c r="P63" s="108" t="e">
        <f>+_xlfn.IFS(O63='[2]Lista preguntas'!$K$3,'[2]Lista preguntas'!$L$3,'[2]Cuestionario Norma Alto Impacto'!O63='[2]Lista preguntas'!$K$4,'[2]Lista preguntas'!$L$4,'[2]Cuestionario Norma Alto Impacto'!O63='[2]Lista preguntas'!$K$5,'[2]Lista preguntas'!$L$5,'[2]Cuestionario Norma Alto Impacto'!O63='[2]Lista preguntas'!$K$6,'[2]Lista preguntas'!$L$6,'[2]Cuestionario Norma Alto Impacto'!O63='[2]Lista preguntas'!$K$7,'[2]Lista preguntas'!$L$7,O63='[2]Lista preguntas'!$K$8,'[2]Lista preguntas'!$L$8,'[2]Cuestionario Norma Alto Impacto'!O63='[2]Lista preguntas'!$K$9,'[2]Lista preguntas'!$L$9)</f>
        <v>#N/A</v>
      </c>
      <c r="Q63" s="109"/>
      <c r="R63" s="108" t="e">
        <f>+_xlfn.IFS(Q63='[2]Lista preguntas'!$K$3,'[2]Lista preguntas'!$L$3,'[2]Cuestionario Norma Alto Impacto'!Q63='[2]Lista preguntas'!$K$4,'[2]Lista preguntas'!$L$4,'[2]Cuestionario Norma Alto Impacto'!Q63='[2]Lista preguntas'!$K$5,'[2]Lista preguntas'!$L$5,'[2]Cuestionario Norma Alto Impacto'!Q63='[2]Lista preguntas'!$K$6,'[2]Lista preguntas'!$L$6,'[2]Cuestionario Norma Alto Impacto'!Q63='[2]Lista preguntas'!$K$7,'[2]Lista preguntas'!$L$7,Q63='[2]Lista preguntas'!$K$8,'[2]Lista preguntas'!$L$8,'[2]Cuestionario Norma Alto Impacto'!Q63='[2]Lista preguntas'!$K$9,'[2]Lista preguntas'!$L$9)</f>
        <v>#N/A</v>
      </c>
      <c r="S63" s="110"/>
      <c r="T63" s="108" t="e">
        <f>+_xlfn.IFS(S63='[2]Lista preguntas'!$M$3,'[2]Lista preguntas'!$N$3,'[2]Cuestionario Norma Alto Impacto'!S63='[2]Lista preguntas'!$M$4,'[2]Lista preguntas'!$N$4,'[2]Cuestionario Norma Alto Impacto'!S63='[2]Lista preguntas'!$M$5,'[2]Lista preguntas'!$N$5,'[2]Cuestionario Norma Alto Impacto'!S63='[2]Lista preguntas'!$M$6,'[2]Lista preguntas'!$N$6,'[2]Cuestionario Norma Alto Impacto'!S63='[2]Lista preguntas'!$M$7,'[2]Lista preguntas'!$N$7)</f>
        <v>#N/A</v>
      </c>
      <c r="U63" s="110"/>
      <c r="V63" s="108" t="e">
        <f>+_xlfn.IFS(U63='[2]Lista preguntas'!$M$3,'[2]Lista preguntas'!$N$3,'[2]Cuestionario Norma Alto Impacto'!U63='[2]Lista preguntas'!$M$4,'[2]Lista preguntas'!$N$4,'[2]Cuestionario Norma Alto Impacto'!U63='[2]Lista preguntas'!$M$5,'[2]Lista preguntas'!$N$5,'[2]Cuestionario Norma Alto Impacto'!U63='[2]Lista preguntas'!$M$6,'[2]Lista preguntas'!$N$6,'[2]Cuestionario Norma Alto Impacto'!U63='[2]Lista preguntas'!$M$7,'[2]Lista preguntas'!$N$7)</f>
        <v>#N/A</v>
      </c>
      <c r="W63" s="110"/>
      <c r="X63" s="110" t="e">
        <f>+_xlfn.IFS(W63='[2]Lista preguntas'!$O$3,'[2]Lista preguntas'!$P$3,'[2]Cuestionario Norma Alto Impacto'!W63='[2]Lista preguntas'!$O$4,'[2]Lista preguntas'!$P$4)</f>
        <v>#N/A</v>
      </c>
      <c r="Y63" s="111" t="e">
        <f t="shared" si="0"/>
        <v>#N/A</v>
      </c>
    </row>
    <row r="64" spans="2:25">
      <c r="B64" s="108"/>
      <c r="C64" s="109"/>
      <c r="D64" s="108" t="e">
        <f>+_xlfn.IFS(C64='[2]Lista preguntas'!$A$3,'[2]Lista preguntas'!$B$3,'[2]Cuestionario Norma Alto Impacto'!C64='[2]Lista preguntas'!$A$4,'[2]Lista preguntas'!$B$4,'[2]Cuestionario Norma Alto Impacto'!C64='[2]Lista preguntas'!$A$5,'[2]Lista preguntas'!$B$5,'[2]Cuestionario Norma Alto Impacto'!C64='[2]Lista preguntas'!$A$6,'[2]Lista preguntas'!$B$6,'[2]Cuestionario Norma Alto Impacto'!C64='[2]Lista preguntas'!$A$7,'[2]Lista preguntas'!$B$7)</f>
        <v>#N/A</v>
      </c>
      <c r="E64" s="109"/>
      <c r="F64" s="108" t="e">
        <f>+_xlfn.IFS(E64='[2]Lista preguntas'!$C$3,'[2]Lista preguntas'!$D$3,'[2]Cuestionario Norma Alto Impacto'!E64='[2]Lista preguntas'!$C$4,'[2]Lista preguntas'!$D$4,'[2]Cuestionario Norma Alto Impacto'!E64='[2]Lista preguntas'!$C$5,'[2]Lista preguntas'!$D$5,'[2]Cuestionario Norma Alto Impacto'!E64='[2]Lista preguntas'!$C$6,'[2]Lista preguntas'!$D$6,'[2]Cuestionario Norma Alto Impacto'!E64='[2]Lista preguntas'!$C$7,'[2]Lista preguntas'!$D$7,E64='[2]Lista preguntas'!$C$8,'[2]Lista preguntas'!$D$8,'[2]Cuestionario Norma Alto Impacto'!E64='[2]Lista preguntas'!$C$9,'[2]Lista preguntas'!$D$9)</f>
        <v>#N/A</v>
      </c>
      <c r="G64" s="109"/>
      <c r="H64" s="108" t="e">
        <f>+_xlfn.IFS(G64='[2]Lista preguntas'!$C$3,'[2]Lista preguntas'!$D$3,'[2]Cuestionario Norma Alto Impacto'!G64='[2]Lista preguntas'!$C$4,'[2]Lista preguntas'!$D$4,'[2]Cuestionario Norma Alto Impacto'!G64='[2]Lista preguntas'!$C$5,'[2]Lista preguntas'!$D$5,'[2]Cuestionario Norma Alto Impacto'!G64='[2]Lista preguntas'!$C$6,'[2]Lista preguntas'!$D$6,'[2]Cuestionario Norma Alto Impacto'!G64='[2]Lista preguntas'!$C$7,'[2]Lista preguntas'!$D$7,G64='[2]Lista preguntas'!$C$8,'[2]Lista preguntas'!$D$8,'[2]Cuestionario Norma Alto Impacto'!G64='[2]Lista preguntas'!$C$9,'[2]Lista preguntas'!$D$9)</f>
        <v>#N/A</v>
      </c>
      <c r="I64" s="110"/>
      <c r="J64" s="108" t="e">
        <f>+_xlfn.IFS(I64='[2]Lista preguntas'!$E$3,'[2]Lista preguntas'!$F$3,'[2]Cuestionario Norma Alto Impacto'!I64='[2]Lista preguntas'!$E$4,'[2]Lista preguntas'!$F$4,'[2]Cuestionario Norma Alto Impacto'!I64='[2]Lista preguntas'!$E$5,'[2]Lista preguntas'!$F$5,'[2]Cuestionario Norma Alto Impacto'!I64='[2]Lista preguntas'!$E$6,'[2]Lista preguntas'!$F$6,'[2]Cuestionario Norma Alto Impacto'!I64='[2]Lista preguntas'!$E$7,'[2]Lista preguntas'!$F$7,I64='[2]Lista preguntas'!$E$8,'[2]Lista preguntas'!$F$8,'[2]Cuestionario Norma Alto Impacto'!I64='[2]Lista preguntas'!$E$9,'[2]Lista preguntas'!$F$9,'[2]Cuestionario Norma Alto Impacto'!I64='[2]Lista preguntas'!$E$10,'[2]Lista preguntas'!$F$10,'[2]Cuestionario Norma Alto Impacto'!I64='[2]Lista preguntas'!$E$11,'[2]Lista preguntas'!$F$11,'[2]Cuestionario Norma Alto Impacto'!I64='[2]Lista preguntas'!$E$12,'[2]Lista preguntas'!$F$12,'[2]Cuestionario Norma Alto Impacto'!I64='[2]Lista preguntas'!$E$13,'[2]Lista preguntas'!$F$13)</f>
        <v>#N/A</v>
      </c>
      <c r="K64" s="109"/>
      <c r="L64" s="108" t="e">
        <f>+_xlfn.IFS(K64='[2]Lista preguntas'!$G$3,'[2]Lista preguntas'!$H$3,'[2]Cuestionario Norma Alto Impacto'!K64='[2]Lista preguntas'!$G$4,'[2]Lista preguntas'!$H$4,'[2]Cuestionario Norma Alto Impacto'!K64='[2]Lista preguntas'!$G$5,'[2]Lista preguntas'!$H$5,'[2]Cuestionario Norma Alto Impacto'!K64='[2]Lista preguntas'!$G$6,'[2]Lista preguntas'!$H$6,'[2]Cuestionario Norma Alto Impacto'!K64='[2]Lista preguntas'!$G$7,'[2]Lista preguntas'!$H$7)</f>
        <v>#N/A</v>
      </c>
      <c r="M64" s="110"/>
      <c r="N64" s="108" t="e">
        <f>+_xlfn.IFS(M64='[2]Lista preguntas'!$I$3,'[2]Lista preguntas'!$J$3,'[2]Cuestionario Norma Alto Impacto'!M64='[2]Lista preguntas'!$I$4,'[2]Lista preguntas'!$J$4,'[2]Cuestionario Norma Alto Impacto'!M64='[2]Lista preguntas'!$I$5,'[2]Lista preguntas'!$J$5,'[2]Cuestionario Norma Alto Impacto'!M64='[2]Lista preguntas'!$I$6,'[2]Lista preguntas'!$J$6,'[2]Cuestionario Norma Alto Impacto'!M64='[2]Lista preguntas'!$I$7,'[2]Lista preguntas'!$J$7,M64='[2]Lista preguntas'!$I$8,'[2]Lista preguntas'!$J$8,'[2]Cuestionario Norma Alto Impacto'!M64='[2]Lista preguntas'!$I$9,'[2]Lista preguntas'!$J$9,'[2]Cuestionario Norma Alto Impacto'!M64='[2]Lista preguntas'!$I$10,'[2]Lista preguntas'!$J$10,'[2]Cuestionario Norma Alto Impacto'!M64='[2]Lista preguntas'!$I$11,'[2]Lista preguntas'!$J$11,'[2]Cuestionario Norma Alto Impacto'!M64='[2]Lista preguntas'!$I$12,'[2]Lista preguntas'!$J$12,'[2]Cuestionario Norma Alto Impacto'!M64='[2]Lista preguntas'!$I$13,'[2]Lista preguntas'!$J$13)</f>
        <v>#N/A</v>
      </c>
      <c r="O64" s="109"/>
      <c r="P64" s="108" t="e">
        <f>+_xlfn.IFS(O64='[2]Lista preguntas'!$K$3,'[2]Lista preguntas'!$L$3,'[2]Cuestionario Norma Alto Impacto'!O64='[2]Lista preguntas'!$K$4,'[2]Lista preguntas'!$L$4,'[2]Cuestionario Norma Alto Impacto'!O64='[2]Lista preguntas'!$K$5,'[2]Lista preguntas'!$L$5,'[2]Cuestionario Norma Alto Impacto'!O64='[2]Lista preguntas'!$K$6,'[2]Lista preguntas'!$L$6,'[2]Cuestionario Norma Alto Impacto'!O64='[2]Lista preguntas'!$K$7,'[2]Lista preguntas'!$L$7,O64='[2]Lista preguntas'!$K$8,'[2]Lista preguntas'!$L$8,'[2]Cuestionario Norma Alto Impacto'!O64='[2]Lista preguntas'!$K$9,'[2]Lista preguntas'!$L$9)</f>
        <v>#N/A</v>
      </c>
      <c r="Q64" s="109"/>
      <c r="R64" s="108" t="e">
        <f>+_xlfn.IFS(Q64='[2]Lista preguntas'!$K$3,'[2]Lista preguntas'!$L$3,'[2]Cuestionario Norma Alto Impacto'!Q64='[2]Lista preguntas'!$K$4,'[2]Lista preguntas'!$L$4,'[2]Cuestionario Norma Alto Impacto'!Q64='[2]Lista preguntas'!$K$5,'[2]Lista preguntas'!$L$5,'[2]Cuestionario Norma Alto Impacto'!Q64='[2]Lista preguntas'!$K$6,'[2]Lista preguntas'!$L$6,'[2]Cuestionario Norma Alto Impacto'!Q64='[2]Lista preguntas'!$K$7,'[2]Lista preguntas'!$L$7,Q64='[2]Lista preguntas'!$K$8,'[2]Lista preguntas'!$L$8,'[2]Cuestionario Norma Alto Impacto'!Q64='[2]Lista preguntas'!$K$9,'[2]Lista preguntas'!$L$9)</f>
        <v>#N/A</v>
      </c>
      <c r="S64" s="110"/>
      <c r="T64" s="108" t="e">
        <f>+_xlfn.IFS(S64='[2]Lista preguntas'!$M$3,'[2]Lista preguntas'!$N$3,'[2]Cuestionario Norma Alto Impacto'!S64='[2]Lista preguntas'!$M$4,'[2]Lista preguntas'!$N$4,'[2]Cuestionario Norma Alto Impacto'!S64='[2]Lista preguntas'!$M$5,'[2]Lista preguntas'!$N$5,'[2]Cuestionario Norma Alto Impacto'!S64='[2]Lista preguntas'!$M$6,'[2]Lista preguntas'!$N$6,'[2]Cuestionario Norma Alto Impacto'!S64='[2]Lista preguntas'!$M$7,'[2]Lista preguntas'!$N$7)</f>
        <v>#N/A</v>
      </c>
      <c r="U64" s="110"/>
      <c r="V64" s="108" t="e">
        <f>+_xlfn.IFS(U64='[2]Lista preguntas'!$M$3,'[2]Lista preguntas'!$N$3,'[2]Cuestionario Norma Alto Impacto'!U64='[2]Lista preguntas'!$M$4,'[2]Lista preguntas'!$N$4,'[2]Cuestionario Norma Alto Impacto'!U64='[2]Lista preguntas'!$M$5,'[2]Lista preguntas'!$N$5,'[2]Cuestionario Norma Alto Impacto'!U64='[2]Lista preguntas'!$M$6,'[2]Lista preguntas'!$N$6,'[2]Cuestionario Norma Alto Impacto'!U64='[2]Lista preguntas'!$M$7,'[2]Lista preguntas'!$N$7)</f>
        <v>#N/A</v>
      </c>
      <c r="W64" s="110"/>
      <c r="X64" s="110" t="e">
        <f>+_xlfn.IFS(W64='[2]Lista preguntas'!$O$3,'[2]Lista preguntas'!$P$3,'[2]Cuestionario Norma Alto Impacto'!W64='[2]Lista preguntas'!$O$4,'[2]Lista preguntas'!$P$4)</f>
        <v>#N/A</v>
      </c>
      <c r="Y64" s="111" t="e">
        <f t="shared" si="0"/>
        <v>#N/A</v>
      </c>
    </row>
    <row r="65" spans="2:25">
      <c r="B65" s="108"/>
      <c r="C65" s="109"/>
      <c r="D65" s="108" t="e">
        <f>+_xlfn.IFS(C65='[2]Lista preguntas'!$A$3,'[2]Lista preguntas'!$B$3,'[2]Cuestionario Norma Alto Impacto'!C65='[2]Lista preguntas'!$A$4,'[2]Lista preguntas'!$B$4,'[2]Cuestionario Norma Alto Impacto'!C65='[2]Lista preguntas'!$A$5,'[2]Lista preguntas'!$B$5,'[2]Cuestionario Norma Alto Impacto'!C65='[2]Lista preguntas'!$A$6,'[2]Lista preguntas'!$B$6,'[2]Cuestionario Norma Alto Impacto'!C65='[2]Lista preguntas'!$A$7,'[2]Lista preguntas'!$B$7)</f>
        <v>#N/A</v>
      </c>
      <c r="E65" s="109"/>
      <c r="F65" s="108" t="e">
        <f>+_xlfn.IFS(E65='[2]Lista preguntas'!$C$3,'[2]Lista preguntas'!$D$3,'[2]Cuestionario Norma Alto Impacto'!E65='[2]Lista preguntas'!$C$4,'[2]Lista preguntas'!$D$4,'[2]Cuestionario Norma Alto Impacto'!E65='[2]Lista preguntas'!$C$5,'[2]Lista preguntas'!$D$5,'[2]Cuestionario Norma Alto Impacto'!E65='[2]Lista preguntas'!$C$6,'[2]Lista preguntas'!$D$6,'[2]Cuestionario Norma Alto Impacto'!E65='[2]Lista preguntas'!$C$7,'[2]Lista preguntas'!$D$7,E65='[2]Lista preguntas'!$C$8,'[2]Lista preguntas'!$D$8,'[2]Cuestionario Norma Alto Impacto'!E65='[2]Lista preguntas'!$C$9,'[2]Lista preguntas'!$D$9)</f>
        <v>#N/A</v>
      </c>
      <c r="G65" s="109"/>
      <c r="H65" s="108" t="e">
        <f>+_xlfn.IFS(G65='[2]Lista preguntas'!$C$3,'[2]Lista preguntas'!$D$3,'[2]Cuestionario Norma Alto Impacto'!G65='[2]Lista preguntas'!$C$4,'[2]Lista preguntas'!$D$4,'[2]Cuestionario Norma Alto Impacto'!G65='[2]Lista preguntas'!$C$5,'[2]Lista preguntas'!$D$5,'[2]Cuestionario Norma Alto Impacto'!G65='[2]Lista preguntas'!$C$6,'[2]Lista preguntas'!$D$6,'[2]Cuestionario Norma Alto Impacto'!G65='[2]Lista preguntas'!$C$7,'[2]Lista preguntas'!$D$7,G65='[2]Lista preguntas'!$C$8,'[2]Lista preguntas'!$D$8,'[2]Cuestionario Norma Alto Impacto'!G65='[2]Lista preguntas'!$C$9,'[2]Lista preguntas'!$D$9)</f>
        <v>#N/A</v>
      </c>
      <c r="I65" s="110"/>
      <c r="J65" s="108" t="e">
        <f>+_xlfn.IFS(I65='[2]Lista preguntas'!$E$3,'[2]Lista preguntas'!$F$3,'[2]Cuestionario Norma Alto Impacto'!I65='[2]Lista preguntas'!$E$4,'[2]Lista preguntas'!$F$4,'[2]Cuestionario Norma Alto Impacto'!I65='[2]Lista preguntas'!$E$5,'[2]Lista preguntas'!$F$5,'[2]Cuestionario Norma Alto Impacto'!I65='[2]Lista preguntas'!$E$6,'[2]Lista preguntas'!$F$6,'[2]Cuestionario Norma Alto Impacto'!I65='[2]Lista preguntas'!$E$7,'[2]Lista preguntas'!$F$7,I65='[2]Lista preguntas'!$E$8,'[2]Lista preguntas'!$F$8,'[2]Cuestionario Norma Alto Impacto'!I65='[2]Lista preguntas'!$E$9,'[2]Lista preguntas'!$F$9,'[2]Cuestionario Norma Alto Impacto'!I65='[2]Lista preguntas'!$E$10,'[2]Lista preguntas'!$F$10,'[2]Cuestionario Norma Alto Impacto'!I65='[2]Lista preguntas'!$E$11,'[2]Lista preguntas'!$F$11,'[2]Cuestionario Norma Alto Impacto'!I65='[2]Lista preguntas'!$E$12,'[2]Lista preguntas'!$F$12,'[2]Cuestionario Norma Alto Impacto'!I65='[2]Lista preguntas'!$E$13,'[2]Lista preguntas'!$F$13)</f>
        <v>#N/A</v>
      </c>
      <c r="K65" s="109"/>
      <c r="L65" s="108" t="e">
        <f>+_xlfn.IFS(K65='[2]Lista preguntas'!$G$3,'[2]Lista preguntas'!$H$3,'[2]Cuestionario Norma Alto Impacto'!K65='[2]Lista preguntas'!$G$4,'[2]Lista preguntas'!$H$4,'[2]Cuestionario Norma Alto Impacto'!K65='[2]Lista preguntas'!$G$5,'[2]Lista preguntas'!$H$5,'[2]Cuestionario Norma Alto Impacto'!K65='[2]Lista preguntas'!$G$6,'[2]Lista preguntas'!$H$6,'[2]Cuestionario Norma Alto Impacto'!K65='[2]Lista preguntas'!$G$7,'[2]Lista preguntas'!$H$7)</f>
        <v>#N/A</v>
      </c>
      <c r="M65" s="110"/>
      <c r="N65" s="108" t="e">
        <f>+_xlfn.IFS(M65='[2]Lista preguntas'!$I$3,'[2]Lista preguntas'!$J$3,'[2]Cuestionario Norma Alto Impacto'!M65='[2]Lista preguntas'!$I$4,'[2]Lista preguntas'!$J$4,'[2]Cuestionario Norma Alto Impacto'!M65='[2]Lista preguntas'!$I$5,'[2]Lista preguntas'!$J$5,'[2]Cuestionario Norma Alto Impacto'!M65='[2]Lista preguntas'!$I$6,'[2]Lista preguntas'!$J$6,'[2]Cuestionario Norma Alto Impacto'!M65='[2]Lista preguntas'!$I$7,'[2]Lista preguntas'!$J$7,M65='[2]Lista preguntas'!$I$8,'[2]Lista preguntas'!$J$8,'[2]Cuestionario Norma Alto Impacto'!M65='[2]Lista preguntas'!$I$9,'[2]Lista preguntas'!$J$9,'[2]Cuestionario Norma Alto Impacto'!M65='[2]Lista preguntas'!$I$10,'[2]Lista preguntas'!$J$10,'[2]Cuestionario Norma Alto Impacto'!M65='[2]Lista preguntas'!$I$11,'[2]Lista preguntas'!$J$11,'[2]Cuestionario Norma Alto Impacto'!M65='[2]Lista preguntas'!$I$12,'[2]Lista preguntas'!$J$12,'[2]Cuestionario Norma Alto Impacto'!M65='[2]Lista preguntas'!$I$13,'[2]Lista preguntas'!$J$13)</f>
        <v>#N/A</v>
      </c>
      <c r="O65" s="109"/>
      <c r="P65" s="108" t="e">
        <f>+_xlfn.IFS(O65='[2]Lista preguntas'!$K$3,'[2]Lista preguntas'!$L$3,'[2]Cuestionario Norma Alto Impacto'!O65='[2]Lista preguntas'!$K$4,'[2]Lista preguntas'!$L$4,'[2]Cuestionario Norma Alto Impacto'!O65='[2]Lista preguntas'!$K$5,'[2]Lista preguntas'!$L$5,'[2]Cuestionario Norma Alto Impacto'!O65='[2]Lista preguntas'!$K$6,'[2]Lista preguntas'!$L$6,'[2]Cuestionario Norma Alto Impacto'!O65='[2]Lista preguntas'!$K$7,'[2]Lista preguntas'!$L$7,O65='[2]Lista preguntas'!$K$8,'[2]Lista preguntas'!$L$8,'[2]Cuestionario Norma Alto Impacto'!O65='[2]Lista preguntas'!$K$9,'[2]Lista preguntas'!$L$9)</f>
        <v>#N/A</v>
      </c>
      <c r="Q65" s="109"/>
      <c r="R65" s="108" t="e">
        <f>+_xlfn.IFS(Q65='[2]Lista preguntas'!$K$3,'[2]Lista preguntas'!$L$3,'[2]Cuestionario Norma Alto Impacto'!Q65='[2]Lista preguntas'!$K$4,'[2]Lista preguntas'!$L$4,'[2]Cuestionario Norma Alto Impacto'!Q65='[2]Lista preguntas'!$K$5,'[2]Lista preguntas'!$L$5,'[2]Cuestionario Norma Alto Impacto'!Q65='[2]Lista preguntas'!$K$6,'[2]Lista preguntas'!$L$6,'[2]Cuestionario Norma Alto Impacto'!Q65='[2]Lista preguntas'!$K$7,'[2]Lista preguntas'!$L$7,Q65='[2]Lista preguntas'!$K$8,'[2]Lista preguntas'!$L$8,'[2]Cuestionario Norma Alto Impacto'!Q65='[2]Lista preguntas'!$K$9,'[2]Lista preguntas'!$L$9)</f>
        <v>#N/A</v>
      </c>
      <c r="S65" s="110"/>
      <c r="T65" s="108" t="e">
        <f>+_xlfn.IFS(S65='[2]Lista preguntas'!$M$3,'[2]Lista preguntas'!$N$3,'[2]Cuestionario Norma Alto Impacto'!S65='[2]Lista preguntas'!$M$4,'[2]Lista preguntas'!$N$4,'[2]Cuestionario Norma Alto Impacto'!S65='[2]Lista preguntas'!$M$5,'[2]Lista preguntas'!$N$5,'[2]Cuestionario Norma Alto Impacto'!S65='[2]Lista preguntas'!$M$6,'[2]Lista preguntas'!$N$6,'[2]Cuestionario Norma Alto Impacto'!S65='[2]Lista preguntas'!$M$7,'[2]Lista preguntas'!$N$7)</f>
        <v>#N/A</v>
      </c>
      <c r="U65" s="110"/>
      <c r="V65" s="108" t="e">
        <f>+_xlfn.IFS(U65='[2]Lista preguntas'!$M$3,'[2]Lista preguntas'!$N$3,'[2]Cuestionario Norma Alto Impacto'!U65='[2]Lista preguntas'!$M$4,'[2]Lista preguntas'!$N$4,'[2]Cuestionario Norma Alto Impacto'!U65='[2]Lista preguntas'!$M$5,'[2]Lista preguntas'!$N$5,'[2]Cuestionario Norma Alto Impacto'!U65='[2]Lista preguntas'!$M$6,'[2]Lista preguntas'!$N$6,'[2]Cuestionario Norma Alto Impacto'!U65='[2]Lista preguntas'!$M$7,'[2]Lista preguntas'!$N$7)</f>
        <v>#N/A</v>
      </c>
      <c r="W65" s="110"/>
      <c r="X65" s="110" t="e">
        <f>+_xlfn.IFS(W65='[2]Lista preguntas'!$O$3,'[2]Lista preguntas'!$P$3,'[2]Cuestionario Norma Alto Impacto'!W65='[2]Lista preguntas'!$O$4,'[2]Lista preguntas'!$P$4)</f>
        <v>#N/A</v>
      </c>
      <c r="Y65" s="111" t="e">
        <f t="shared" si="0"/>
        <v>#N/A</v>
      </c>
    </row>
    <row r="66" spans="2:25">
      <c r="B66" s="108"/>
      <c r="C66" s="109"/>
      <c r="D66" s="108" t="e">
        <f>+_xlfn.IFS(C66='[2]Lista preguntas'!$A$3,'[2]Lista preguntas'!$B$3,'[2]Cuestionario Norma Alto Impacto'!C66='[2]Lista preguntas'!$A$4,'[2]Lista preguntas'!$B$4,'[2]Cuestionario Norma Alto Impacto'!C66='[2]Lista preguntas'!$A$5,'[2]Lista preguntas'!$B$5,'[2]Cuestionario Norma Alto Impacto'!C66='[2]Lista preguntas'!$A$6,'[2]Lista preguntas'!$B$6,'[2]Cuestionario Norma Alto Impacto'!C66='[2]Lista preguntas'!$A$7,'[2]Lista preguntas'!$B$7)</f>
        <v>#N/A</v>
      </c>
      <c r="E66" s="109"/>
      <c r="F66" s="108" t="e">
        <f>+_xlfn.IFS(E66='[2]Lista preguntas'!$C$3,'[2]Lista preguntas'!$D$3,'[2]Cuestionario Norma Alto Impacto'!E66='[2]Lista preguntas'!$C$4,'[2]Lista preguntas'!$D$4,'[2]Cuestionario Norma Alto Impacto'!E66='[2]Lista preguntas'!$C$5,'[2]Lista preguntas'!$D$5,'[2]Cuestionario Norma Alto Impacto'!E66='[2]Lista preguntas'!$C$6,'[2]Lista preguntas'!$D$6,'[2]Cuestionario Norma Alto Impacto'!E66='[2]Lista preguntas'!$C$7,'[2]Lista preguntas'!$D$7,E66='[2]Lista preguntas'!$C$8,'[2]Lista preguntas'!$D$8,'[2]Cuestionario Norma Alto Impacto'!E66='[2]Lista preguntas'!$C$9,'[2]Lista preguntas'!$D$9)</f>
        <v>#N/A</v>
      </c>
      <c r="G66" s="109"/>
      <c r="H66" s="108" t="e">
        <f>+_xlfn.IFS(G66='[2]Lista preguntas'!$C$3,'[2]Lista preguntas'!$D$3,'[2]Cuestionario Norma Alto Impacto'!G66='[2]Lista preguntas'!$C$4,'[2]Lista preguntas'!$D$4,'[2]Cuestionario Norma Alto Impacto'!G66='[2]Lista preguntas'!$C$5,'[2]Lista preguntas'!$D$5,'[2]Cuestionario Norma Alto Impacto'!G66='[2]Lista preguntas'!$C$6,'[2]Lista preguntas'!$D$6,'[2]Cuestionario Norma Alto Impacto'!G66='[2]Lista preguntas'!$C$7,'[2]Lista preguntas'!$D$7,G66='[2]Lista preguntas'!$C$8,'[2]Lista preguntas'!$D$8,'[2]Cuestionario Norma Alto Impacto'!G66='[2]Lista preguntas'!$C$9,'[2]Lista preguntas'!$D$9)</f>
        <v>#N/A</v>
      </c>
      <c r="I66" s="110"/>
      <c r="J66" s="108" t="e">
        <f>+_xlfn.IFS(I66='[2]Lista preguntas'!$E$3,'[2]Lista preguntas'!$F$3,'[2]Cuestionario Norma Alto Impacto'!I66='[2]Lista preguntas'!$E$4,'[2]Lista preguntas'!$F$4,'[2]Cuestionario Norma Alto Impacto'!I66='[2]Lista preguntas'!$E$5,'[2]Lista preguntas'!$F$5,'[2]Cuestionario Norma Alto Impacto'!I66='[2]Lista preguntas'!$E$6,'[2]Lista preguntas'!$F$6,'[2]Cuestionario Norma Alto Impacto'!I66='[2]Lista preguntas'!$E$7,'[2]Lista preguntas'!$F$7,I66='[2]Lista preguntas'!$E$8,'[2]Lista preguntas'!$F$8,'[2]Cuestionario Norma Alto Impacto'!I66='[2]Lista preguntas'!$E$9,'[2]Lista preguntas'!$F$9,'[2]Cuestionario Norma Alto Impacto'!I66='[2]Lista preguntas'!$E$10,'[2]Lista preguntas'!$F$10,'[2]Cuestionario Norma Alto Impacto'!I66='[2]Lista preguntas'!$E$11,'[2]Lista preguntas'!$F$11,'[2]Cuestionario Norma Alto Impacto'!I66='[2]Lista preguntas'!$E$12,'[2]Lista preguntas'!$F$12,'[2]Cuestionario Norma Alto Impacto'!I66='[2]Lista preguntas'!$E$13,'[2]Lista preguntas'!$F$13)</f>
        <v>#N/A</v>
      </c>
      <c r="K66" s="109"/>
      <c r="L66" s="108" t="e">
        <f>+_xlfn.IFS(K66='[2]Lista preguntas'!$G$3,'[2]Lista preguntas'!$H$3,'[2]Cuestionario Norma Alto Impacto'!K66='[2]Lista preguntas'!$G$4,'[2]Lista preguntas'!$H$4,'[2]Cuestionario Norma Alto Impacto'!K66='[2]Lista preguntas'!$G$5,'[2]Lista preguntas'!$H$5,'[2]Cuestionario Norma Alto Impacto'!K66='[2]Lista preguntas'!$G$6,'[2]Lista preguntas'!$H$6,'[2]Cuestionario Norma Alto Impacto'!K66='[2]Lista preguntas'!$G$7,'[2]Lista preguntas'!$H$7)</f>
        <v>#N/A</v>
      </c>
      <c r="M66" s="110"/>
      <c r="N66" s="108" t="e">
        <f>+_xlfn.IFS(M66='[2]Lista preguntas'!$I$3,'[2]Lista preguntas'!$J$3,'[2]Cuestionario Norma Alto Impacto'!M66='[2]Lista preguntas'!$I$4,'[2]Lista preguntas'!$J$4,'[2]Cuestionario Norma Alto Impacto'!M66='[2]Lista preguntas'!$I$5,'[2]Lista preguntas'!$J$5,'[2]Cuestionario Norma Alto Impacto'!M66='[2]Lista preguntas'!$I$6,'[2]Lista preguntas'!$J$6,'[2]Cuestionario Norma Alto Impacto'!M66='[2]Lista preguntas'!$I$7,'[2]Lista preguntas'!$J$7,M66='[2]Lista preguntas'!$I$8,'[2]Lista preguntas'!$J$8,'[2]Cuestionario Norma Alto Impacto'!M66='[2]Lista preguntas'!$I$9,'[2]Lista preguntas'!$J$9,'[2]Cuestionario Norma Alto Impacto'!M66='[2]Lista preguntas'!$I$10,'[2]Lista preguntas'!$J$10,'[2]Cuestionario Norma Alto Impacto'!M66='[2]Lista preguntas'!$I$11,'[2]Lista preguntas'!$J$11,'[2]Cuestionario Norma Alto Impacto'!M66='[2]Lista preguntas'!$I$12,'[2]Lista preguntas'!$J$12,'[2]Cuestionario Norma Alto Impacto'!M66='[2]Lista preguntas'!$I$13,'[2]Lista preguntas'!$J$13)</f>
        <v>#N/A</v>
      </c>
      <c r="O66" s="109"/>
      <c r="P66" s="108" t="e">
        <f>+_xlfn.IFS(O66='[2]Lista preguntas'!$K$3,'[2]Lista preguntas'!$L$3,'[2]Cuestionario Norma Alto Impacto'!O66='[2]Lista preguntas'!$K$4,'[2]Lista preguntas'!$L$4,'[2]Cuestionario Norma Alto Impacto'!O66='[2]Lista preguntas'!$K$5,'[2]Lista preguntas'!$L$5,'[2]Cuestionario Norma Alto Impacto'!O66='[2]Lista preguntas'!$K$6,'[2]Lista preguntas'!$L$6,'[2]Cuestionario Norma Alto Impacto'!O66='[2]Lista preguntas'!$K$7,'[2]Lista preguntas'!$L$7,O66='[2]Lista preguntas'!$K$8,'[2]Lista preguntas'!$L$8,'[2]Cuestionario Norma Alto Impacto'!O66='[2]Lista preguntas'!$K$9,'[2]Lista preguntas'!$L$9)</f>
        <v>#N/A</v>
      </c>
      <c r="Q66" s="109"/>
      <c r="R66" s="108" t="e">
        <f>+_xlfn.IFS(Q66='[2]Lista preguntas'!$K$3,'[2]Lista preguntas'!$L$3,'[2]Cuestionario Norma Alto Impacto'!Q66='[2]Lista preguntas'!$K$4,'[2]Lista preguntas'!$L$4,'[2]Cuestionario Norma Alto Impacto'!Q66='[2]Lista preguntas'!$K$5,'[2]Lista preguntas'!$L$5,'[2]Cuestionario Norma Alto Impacto'!Q66='[2]Lista preguntas'!$K$6,'[2]Lista preguntas'!$L$6,'[2]Cuestionario Norma Alto Impacto'!Q66='[2]Lista preguntas'!$K$7,'[2]Lista preguntas'!$L$7,Q66='[2]Lista preguntas'!$K$8,'[2]Lista preguntas'!$L$8,'[2]Cuestionario Norma Alto Impacto'!Q66='[2]Lista preguntas'!$K$9,'[2]Lista preguntas'!$L$9)</f>
        <v>#N/A</v>
      </c>
      <c r="S66" s="110"/>
      <c r="T66" s="108" t="e">
        <f>+_xlfn.IFS(S66='[2]Lista preguntas'!$M$3,'[2]Lista preguntas'!$N$3,'[2]Cuestionario Norma Alto Impacto'!S66='[2]Lista preguntas'!$M$4,'[2]Lista preguntas'!$N$4,'[2]Cuestionario Norma Alto Impacto'!S66='[2]Lista preguntas'!$M$5,'[2]Lista preguntas'!$N$5,'[2]Cuestionario Norma Alto Impacto'!S66='[2]Lista preguntas'!$M$6,'[2]Lista preguntas'!$N$6,'[2]Cuestionario Norma Alto Impacto'!S66='[2]Lista preguntas'!$M$7,'[2]Lista preguntas'!$N$7)</f>
        <v>#N/A</v>
      </c>
      <c r="U66" s="110"/>
      <c r="V66" s="108" t="e">
        <f>+_xlfn.IFS(U66='[2]Lista preguntas'!$M$3,'[2]Lista preguntas'!$N$3,'[2]Cuestionario Norma Alto Impacto'!U66='[2]Lista preguntas'!$M$4,'[2]Lista preguntas'!$N$4,'[2]Cuestionario Norma Alto Impacto'!U66='[2]Lista preguntas'!$M$5,'[2]Lista preguntas'!$N$5,'[2]Cuestionario Norma Alto Impacto'!U66='[2]Lista preguntas'!$M$6,'[2]Lista preguntas'!$N$6,'[2]Cuestionario Norma Alto Impacto'!U66='[2]Lista preguntas'!$M$7,'[2]Lista preguntas'!$N$7)</f>
        <v>#N/A</v>
      </c>
      <c r="W66" s="110"/>
      <c r="X66" s="110" t="e">
        <f>+_xlfn.IFS(W66='[2]Lista preguntas'!$O$3,'[2]Lista preguntas'!$P$3,'[2]Cuestionario Norma Alto Impacto'!W66='[2]Lista preguntas'!$O$4,'[2]Lista preguntas'!$P$4)</f>
        <v>#N/A</v>
      </c>
      <c r="Y66" s="111" t="e">
        <f t="shared" si="0"/>
        <v>#N/A</v>
      </c>
    </row>
    <row r="67" spans="2:25">
      <c r="B67" s="108"/>
      <c r="C67" s="109"/>
      <c r="D67" s="108" t="e">
        <f>+_xlfn.IFS(C67='[2]Lista preguntas'!$A$3,'[2]Lista preguntas'!$B$3,'[2]Cuestionario Norma Alto Impacto'!C67='[2]Lista preguntas'!$A$4,'[2]Lista preguntas'!$B$4,'[2]Cuestionario Norma Alto Impacto'!C67='[2]Lista preguntas'!$A$5,'[2]Lista preguntas'!$B$5,'[2]Cuestionario Norma Alto Impacto'!C67='[2]Lista preguntas'!$A$6,'[2]Lista preguntas'!$B$6,'[2]Cuestionario Norma Alto Impacto'!C67='[2]Lista preguntas'!$A$7,'[2]Lista preguntas'!$B$7)</f>
        <v>#N/A</v>
      </c>
      <c r="E67" s="109"/>
      <c r="F67" s="108" t="e">
        <f>+_xlfn.IFS(E67='[2]Lista preguntas'!$C$3,'[2]Lista preguntas'!$D$3,'[2]Cuestionario Norma Alto Impacto'!E67='[2]Lista preguntas'!$C$4,'[2]Lista preguntas'!$D$4,'[2]Cuestionario Norma Alto Impacto'!E67='[2]Lista preguntas'!$C$5,'[2]Lista preguntas'!$D$5,'[2]Cuestionario Norma Alto Impacto'!E67='[2]Lista preguntas'!$C$6,'[2]Lista preguntas'!$D$6,'[2]Cuestionario Norma Alto Impacto'!E67='[2]Lista preguntas'!$C$7,'[2]Lista preguntas'!$D$7,E67='[2]Lista preguntas'!$C$8,'[2]Lista preguntas'!$D$8,'[2]Cuestionario Norma Alto Impacto'!E67='[2]Lista preguntas'!$C$9,'[2]Lista preguntas'!$D$9)</f>
        <v>#N/A</v>
      </c>
      <c r="G67" s="109"/>
      <c r="H67" s="108" t="e">
        <f>+_xlfn.IFS(G67='[2]Lista preguntas'!$C$3,'[2]Lista preguntas'!$D$3,'[2]Cuestionario Norma Alto Impacto'!G67='[2]Lista preguntas'!$C$4,'[2]Lista preguntas'!$D$4,'[2]Cuestionario Norma Alto Impacto'!G67='[2]Lista preguntas'!$C$5,'[2]Lista preguntas'!$D$5,'[2]Cuestionario Norma Alto Impacto'!G67='[2]Lista preguntas'!$C$6,'[2]Lista preguntas'!$D$6,'[2]Cuestionario Norma Alto Impacto'!G67='[2]Lista preguntas'!$C$7,'[2]Lista preguntas'!$D$7,G67='[2]Lista preguntas'!$C$8,'[2]Lista preguntas'!$D$8,'[2]Cuestionario Norma Alto Impacto'!G67='[2]Lista preguntas'!$C$9,'[2]Lista preguntas'!$D$9)</f>
        <v>#N/A</v>
      </c>
      <c r="I67" s="110"/>
      <c r="J67" s="108" t="e">
        <f>+_xlfn.IFS(I67='[2]Lista preguntas'!$E$3,'[2]Lista preguntas'!$F$3,'[2]Cuestionario Norma Alto Impacto'!I67='[2]Lista preguntas'!$E$4,'[2]Lista preguntas'!$F$4,'[2]Cuestionario Norma Alto Impacto'!I67='[2]Lista preguntas'!$E$5,'[2]Lista preguntas'!$F$5,'[2]Cuestionario Norma Alto Impacto'!I67='[2]Lista preguntas'!$E$6,'[2]Lista preguntas'!$F$6,'[2]Cuestionario Norma Alto Impacto'!I67='[2]Lista preguntas'!$E$7,'[2]Lista preguntas'!$F$7,I67='[2]Lista preguntas'!$E$8,'[2]Lista preguntas'!$F$8,'[2]Cuestionario Norma Alto Impacto'!I67='[2]Lista preguntas'!$E$9,'[2]Lista preguntas'!$F$9,'[2]Cuestionario Norma Alto Impacto'!I67='[2]Lista preguntas'!$E$10,'[2]Lista preguntas'!$F$10,'[2]Cuestionario Norma Alto Impacto'!I67='[2]Lista preguntas'!$E$11,'[2]Lista preguntas'!$F$11,'[2]Cuestionario Norma Alto Impacto'!I67='[2]Lista preguntas'!$E$12,'[2]Lista preguntas'!$F$12,'[2]Cuestionario Norma Alto Impacto'!I67='[2]Lista preguntas'!$E$13,'[2]Lista preguntas'!$F$13)</f>
        <v>#N/A</v>
      </c>
      <c r="K67" s="109"/>
      <c r="L67" s="108" t="e">
        <f>+_xlfn.IFS(K67='[2]Lista preguntas'!$G$3,'[2]Lista preguntas'!$H$3,'[2]Cuestionario Norma Alto Impacto'!K67='[2]Lista preguntas'!$G$4,'[2]Lista preguntas'!$H$4,'[2]Cuestionario Norma Alto Impacto'!K67='[2]Lista preguntas'!$G$5,'[2]Lista preguntas'!$H$5,'[2]Cuestionario Norma Alto Impacto'!K67='[2]Lista preguntas'!$G$6,'[2]Lista preguntas'!$H$6,'[2]Cuestionario Norma Alto Impacto'!K67='[2]Lista preguntas'!$G$7,'[2]Lista preguntas'!$H$7)</f>
        <v>#N/A</v>
      </c>
      <c r="M67" s="110"/>
      <c r="N67" s="108" t="e">
        <f>+_xlfn.IFS(M67='[2]Lista preguntas'!$I$3,'[2]Lista preguntas'!$J$3,'[2]Cuestionario Norma Alto Impacto'!M67='[2]Lista preguntas'!$I$4,'[2]Lista preguntas'!$J$4,'[2]Cuestionario Norma Alto Impacto'!M67='[2]Lista preguntas'!$I$5,'[2]Lista preguntas'!$J$5,'[2]Cuestionario Norma Alto Impacto'!M67='[2]Lista preguntas'!$I$6,'[2]Lista preguntas'!$J$6,'[2]Cuestionario Norma Alto Impacto'!M67='[2]Lista preguntas'!$I$7,'[2]Lista preguntas'!$J$7,M67='[2]Lista preguntas'!$I$8,'[2]Lista preguntas'!$J$8,'[2]Cuestionario Norma Alto Impacto'!M67='[2]Lista preguntas'!$I$9,'[2]Lista preguntas'!$J$9,'[2]Cuestionario Norma Alto Impacto'!M67='[2]Lista preguntas'!$I$10,'[2]Lista preguntas'!$J$10,'[2]Cuestionario Norma Alto Impacto'!M67='[2]Lista preguntas'!$I$11,'[2]Lista preguntas'!$J$11,'[2]Cuestionario Norma Alto Impacto'!M67='[2]Lista preguntas'!$I$12,'[2]Lista preguntas'!$J$12,'[2]Cuestionario Norma Alto Impacto'!M67='[2]Lista preguntas'!$I$13,'[2]Lista preguntas'!$J$13)</f>
        <v>#N/A</v>
      </c>
      <c r="O67" s="109"/>
      <c r="P67" s="108" t="e">
        <f>+_xlfn.IFS(O67='[2]Lista preguntas'!$K$3,'[2]Lista preguntas'!$L$3,'[2]Cuestionario Norma Alto Impacto'!O67='[2]Lista preguntas'!$K$4,'[2]Lista preguntas'!$L$4,'[2]Cuestionario Norma Alto Impacto'!O67='[2]Lista preguntas'!$K$5,'[2]Lista preguntas'!$L$5,'[2]Cuestionario Norma Alto Impacto'!O67='[2]Lista preguntas'!$K$6,'[2]Lista preguntas'!$L$6,'[2]Cuestionario Norma Alto Impacto'!O67='[2]Lista preguntas'!$K$7,'[2]Lista preguntas'!$L$7,O67='[2]Lista preguntas'!$K$8,'[2]Lista preguntas'!$L$8,'[2]Cuestionario Norma Alto Impacto'!O67='[2]Lista preguntas'!$K$9,'[2]Lista preguntas'!$L$9)</f>
        <v>#N/A</v>
      </c>
      <c r="Q67" s="109"/>
      <c r="R67" s="108" t="e">
        <f>+_xlfn.IFS(Q67='[2]Lista preguntas'!$K$3,'[2]Lista preguntas'!$L$3,'[2]Cuestionario Norma Alto Impacto'!Q67='[2]Lista preguntas'!$K$4,'[2]Lista preguntas'!$L$4,'[2]Cuestionario Norma Alto Impacto'!Q67='[2]Lista preguntas'!$K$5,'[2]Lista preguntas'!$L$5,'[2]Cuestionario Norma Alto Impacto'!Q67='[2]Lista preguntas'!$K$6,'[2]Lista preguntas'!$L$6,'[2]Cuestionario Norma Alto Impacto'!Q67='[2]Lista preguntas'!$K$7,'[2]Lista preguntas'!$L$7,Q67='[2]Lista preguntas'!$K$8,'[2]Lista preguntas'!$L$8,'[2]Cuestionario Norma Alto Impacto'!Q67='[2]Lista preguntas'!$K$9,'[2]Lista preguntas'!$L$9)</f>
        <v>#N/A</v>
      </c>
      <c r="S67" s="110"/>
      <c r="T67" s="108" t="e">
        <f>+_xlfn.IFS(S67='[2]Lista preguntas'!$M$3,'[2]Lista preguntas'!$N$3,'[2]Cuestionario Norma Alto Impacto'!S67='[2]Lista preguntas'!$M$4,'[2]Lista preguntas'!$N$4,'[2]Cuestionario Norma Alto Impacto'!S67='[2]Lista preguntas'!$M$5,'[2]Lista preguntas'!$N$5,'[2]Cuestionario Norma Alto Impacto'!S67='[2]Lista preguntas'!$M$6,'[2]Lista preguntas'!$N$6,'[2]Cuestionario Norma Alto Impacto'!S67='[2]Lista preguntas'!$M$7,'[2]Lista preguntas'!$N$7)</f>
        <v>#N/A</v>
      </c>
      <c r="U67" s="110"/>
      <c r="V67" s="108" t="e">
        <f>+_xlfn.IFS(U67='[2]Lista preguntas'!$M$3,'[2]Lista preguntas'!$N$3,'[2]Cuestionario Norma Alto Impacto'!U67='[2]Lista preguntas'!$M$4,'[2]Lista preguntas'!$N$4,'[2]Cuestionario Norma Alto Impacto'!U67='[2]Lista preguntas'!$M$5,'[2]Lista preguntas'!$N$5,'[2]Cuestionario Norma Alto Impacto'!U67='[2]Lista preguntas'!$M$6,'[2]Lista preguntas'!$N$6,'[2]Cuestionario Norma Alto Impacto'!U67='[2]Lista preguntas'!$M$7,'[2]Lista preguntas'!$N$7)</f>
        <v>#N/A</v>
      </c>
      <c r="W67" s="110"/>
      <c r="X67" s="110" t="e">
        <f>+_xlfn.IFS(W67='[2]Lista preguntas'!$O$3,'[2]Lista preguntas'!$P$3,'[2]Cuestionario Norma Alto Impacto'!W67='[2]Lista preguntas'!$O$4,'[2]Lista preguntas'!$P$4)</f>
        <v>#N/A</v>
      </c>
      <c r="Y67" s="111" t="e">
        <f t="shared" si="0"/>
        <v>#N/A</v>
      </c>
    </row>
    <row r="68" spans="2:25">
      <c r="B68" s="108"/>
      <c r="C68" s="109"/>
      <c r="D68" s="108" t="e">
        <f>+_xlfn.IFS(C68='[2]Lista preguntas'!$A$3,'[2]Lista preguntas'!$B$3,'[2]Cuestionario Norma Alto Impacto'!C68='[2]Lista preguntas'!$A$4,'[2]Lista preguntas'!$B$4,'[2]Cuestionario Norma Alto Impacto'!C68='[2]Lista preguntas'!$A$5,'[2]Lista preguntas'!$B$5,'[2]Cuestionario Norma Alto Impacto'!C68='[2]Lista preguntas'!$A$6,'[2]Lista preguntas'!$B$6,'[2]Cuestionario Norma Alto Impacto'!C68='[2]Lista preguntas'!$A$7,'[2]Lista preguntas'!$B$7)</f>
        <v>#N/A</v>
      </c>
      <c r="E68" s="109"/>
      <c r="F68" s="108" t="e">
        <f>+_xlfn.IFS(E68='[2]Lista preguntas'!$C$3,'[2]Lista preguntas'!$D$3,'[2]Cuestionario Norma Alto Impacto'!E68='[2]Lista preguntas'!$C$4,'[2]Lista preguntas'!$D$4,'[2]Cuestionario Norma Alto Impacto'!E68='[2]Lista preguntas'!$C$5,'[2]Lista preguntas'!$D$5,'[2]Cuestionario Norma Alto Impacto'!E68='[2]Lista preguntas'!$C$6,'[2]Lista preguntas'!$D$6,'[2]Cuestionario Norma Alto Impacto'!E68='[2]Lista preguntas'!$C$7,'[2]Lista preguntas'!$D$7,E68='[2]Lista preguntas'!$C$8,'[2]Lista preguntas'!$D$8,'[2]Cuestionario Norma Alto Impacto'!E68='[2]Lista preguntas'!$C$9,'[2]Lista preguntas'!$D$9)</f>
        <v>#N/A</v>
      </c>
      <c r="G68" s="109"/>
      <c r="H68" s="108" t="e">
        <f>+_xlfn.IFS(G68='[2]Lista preguntas'!$C$3,'[2]Lista preguntas'!$D$3,'[2]Cuestionario Norma Alto Impacto'!G68='[2]Lista preguntas'!$C$4,'[2]Lista preguntas'!$D$4,'[2]Cuestionario Norma Alto Impacto'!G68='[2]Lista preguntas'!$C$5,'[2]Lista preguntas'!$D$5,'[2]Cuestionario Norma Alto Impacto'!G68='[2]Lista preguntas'!$C$6,'[2]Lista preguntas'!$D$6,'[2]Cuestionario Norma Alto Impacto'!G68='[2]Lista preguntas'!$C$7,'[2]Lista preguntas'!$D$7,G68='[2]Lista preguntas'!$C$8,'[2]Lista preguntas'!$D$8,'[2]Cuestionario Norma Alto Impacto'!G68='[2]Lista preguntas'!$C$9,'[2]Lista preguntas'!$D$9)</f>
        <v>#N/A</v>
      </c>
      <c r="I68" s="110"/>
      <c r="J68" s="108" t="e">
        <f>+_xlfn.IFS(I68='[2]Lista preguntas'!$E$3,'[2]Lista preguntas'!$F$3,'[2]Cuestionario Norma Alto Impacto'!I68='[2]Lista preguntas'!$E$4,'[2]Lista preguntas'!$F$4,'[2]Cuestionario Norma Alto Impacto'!I68='[2]Lista preguntas'!$E$5,'[2]Lista preguntas'!$F$5,'[2]Cuestionario Norma Alto Impacto'!I68='[2]Lista preguntas'!$E$6,'[2]Lista preguntas'!$F$6,'[2]Cuestionario Norma Alto Impacto'!I68='[2]Lista preguntas'!$E$7,'[2]Lista preguntas'!$F$7,I68='[2]Lista preguntas'!$E$8,'[2]Lista preguntas'!$F$8,'[2]Cuestionario Norma Alto Impacto'!I68='[2]Lista preguntas'!$E$9,'[2]Lista preguntas'!$F$9,'[2]Cuestionario Norma Alto Impacto'!I68='[2]Lista preguntas'!$E$10,'[2]Lista preguntas'!$F$10,'[2]Cuestionario Norma Alto Impacto'!I68='[2]Lista preguntas'!$E$11,'[2]Lista preguntas'!$F$11,'[2]Cuestionario Norma Alto Impacto'!I68='[2]Lista preguntas'!$E$12,'[2]Lista preguntas'!$F$12,'[2]Cuestionario Norma Alto Impacto'!I68='[2]Lista preguntas'!$E$13,'[2]Lista preguntas'!$F$13)</f>
        <v>#N/A</v>
      </c>
      <c r="K68" s="109"/>
      <c r="L68" s="108" t="e">
        <f>+_xlfn.IFS(K68='[2]Lista preguntas'!$G$3,'[2]Lista preguntas'!$H$3,'[2]Cuestionario Norma Alto Impacto'!K68='[2]Lista preguntas'!$G$4,'[2]Lista preguntas'!$H$4,'[2]Cuestionario Norma Alto Impacto'!K68='[2]Lista preguntas'!$G$5,'[2]Lista preguntas'!$H$5,'[2]Cuestionario Norma Alto Impacto'!K68='[2]Lista preguntas'!$G$6,'[2]Lista preguntas'!$H$6,'[2]Cuestionario Norma Alto Impacto'!K68='[2]Lista preguntas'!$G$7,'[2]Lista preguntas'!$H$7)</f>
        <v>#N/A</v>
      </c>
      <c r="M68" s="110"/>
      <c r="N68" s="108" t="e">
        <f>+_xlfn.IFS(M68='[2]Lista preguntas'!$I$3,'[2]Lista preguntas'!$J$3,'[2]Cuestionario Norma Alto Impacto'!M68='[2]Lista preguntas'!$I$4,'[2]Lista preguntas'!$J$4,'[2]Cuestionario Norma Alto Impacto'!M68='[2]Lista preguntas'!$I$5,'[2]Lista preguntas'!$J$5,'[2]Cuestionario Norma Alto Impacto'!M68='[2]Lista preguntas'!$I$6,'[2]Lista preguntas'!$J$6,'[2]Cuestionario Norma Alto Impacto'!M68='[2]Lista preguntas'!$I$7,'[2]Lista preguntas'!$J$7,M68='[2]Lista preguntas'!$I$8,'[2]Lista preguntas'!$J$8,'[2]Cuestionario Norma Alto Impacto'!M68='[2]Lista preguntas'!$I$9,'[2]Lista preguntas'!$J$9,'[2]Cuestionario Norma Alto Impacto'!M68='[2]Lista preguntas'!$I$10,'[2]Lista preguntas'!$J$10,'[2]Cuestionario Norma Alto Impacto'!M68='[2]Lista preguntas'!$I$11,'[2]Lista preguntas'!$J$11,'[2]Cuestionario Norma Alto Impacto'!M68='[2]Lista preguntas'!$I$12,'[2]Lista preguntas'!$J$12,'[2]Cuestionario Norma Alto Impacto'!M68='[2]Lista preguntas'!$I$13,'[2]Lista preguntas'!$J$13)</f>
        <v>#N/A</v>
      </c>
      <c r="O68" s="109"/>
      <c r="P68" s="108" t="e">
        <f>+_xlfn.IFS(O68='[2]Lista preguntas'!$K$3,'[2]Lista preguntas'!$L$3,'[2]Cuestionario Norma Alto Impacto'!O68='[2]Lista preguntas'!$K$4,'[2]Lista preguntas'!$L$4,'[2]Cuestionario Norma Alto Impacto'!O68='[2]Lista preguntas'!$K$5,'[2]Lista preguntas'!$L$5,'[2]Cuestionario Norma Alto Impacto'!O68='[2]Lista preguntas'!$K$6,'[2]Lista preguntas'!$L$6,'[2]Cuestionario Norma Alto Impacto'!O68='[2]Lista preguntas'!$K$7,'[2]Lista preguntas'!$L$7,O68='[2]Lista preguntas'!$K$8,'[2]Lista preguntas'!$L$8,'[2]Cuestionario Norma Alto Impacto'!O68='[2]Lista preguntas'!$K$9,'[2]Lista preguntas'!$L$9)</f>
        <v>#N/A</v>
      </c>
      <c r="Q68" s="109"/>
      <c r="R68" s="108" t="e">
        <f>+_xlfn.IFS(Q68='[2]Lista preguntas'!$K$3,'[2]Lista preguntas'!$L$3,'[2]Cuestionario Norma Alto Impacto'!Q68='[2]Lista preguntas'!$K$4,'[2]Lista preguntas'!$L$4,'[2]Cuestionario Norma Alto Impacto'!Q68='[2]Lista preguntas'!$K$5,'[2]Lista preguntas'!$L$5,'[2]Cuestionario Norma Alto Impacto'!Q68='[2]Lista preguntas'!$K$6,'[2]Lista preguntas'!$L$6,'[2]Cuestionario Norma Alto Impacto'!Q68='[2]Lista preguntas'!$K$7,'[2]Lista preguntas'!$L$7,Q68='[2]Lista preguntas'!$K$8,'[2]Lista preguntas'!$L$8,'[2]Cuestionario Norma Alto Impacto'!Q68='[2]Lista preguntas'!$K$9,'[2]Lista preguntas'!$L$9)</f>
        <v>#N/A</v>
      </c>
      <c r="S68" s="110"/>
      <c r="T68" s="108" t="e">
        <f>+_xlfn.IFS(S68='[2]Lista preguntas'!$M$3,'[2]Lista preguntas'!$N$3,'[2]Cuestionario Norma Alto Impacto'!S68='[2]Lista preguntas'!$M$4,'[2]Lista preguntas'!$N$4,'[2]Cuestionario Norma Alto Impacto'!S68='[2]Lista preguntas'!$M$5,'[2]Lista preguntas'!$N$5,'[2]Cuestionario Norma Alto Impacto'!S68='[2]Lista preguntas'!$M$6,'[2]Lista preguntas'!$N$6,'[2]Cuestionario Norma Alto Impacto'!S68='[2]Lista preguntas'!$M$7,'[2]Lista preguntas'!$N$7)</f>
        <v>#N/A</v>
      </c>
      <c r="U68" s="110"/>
      <c r="V68" s="108" t="e">
        <f>+_xlfn.IFS(U68='[2]Lista preguntas'!$M$3,'[2]Lista preguntas'!$N$3,'[2]Cuestionario Norma Alto Impacto'!U68='[2]Lista preguntas'!$M$4,'[2]Lista preguntas'!$N$4,'[2]Cuestionario Norma Alto Impacto'!U68='[2]Lista preguntas'!$M$5,'[2]Lista preguntas'!$N$5,'[2]Cuestionario Norma Alto Impacto'!U68='[2]Lista preguntas'!$M$6,'[2]Lista preguntas'!$N$6,'[2]Cuestionario Norma Alto Impacto'!U68='[2]Lista preguntas'!$M$7,'[2]Lista preguntas'!$N$7)</f>
        <v>#N/A</v>
      </c>
      <c r="W68" s="110"/>
      <c r="X68" s="110" t="e">
        <f>+_xlfn.IFS(W68='[2]Lista preguntas'!$O$3,'[2]Lista preguntas'!$P$3,'[2]Cuestionario Norma Alto Impacto'!W68='[2]Lista preguntas'!$O$4,'[2]Lista preguntas'!$P$4)</f>
        <v>#N/A</v>
      </c>
      <c r="Y68" s="111" t="e">
        <f t="shared" si="0"/>
        <v>#N/A</v>
      </c>
    </row>
    <row r="69" spans="2:25">
      <c r="B69" s="108"/>
      <c r="C69" s="109"/>
      <c r="D69" s="108" t="e">
        <f>+_xlfn.IFS(C69='[2]Lista preguntas'!$A$3,'[2]Lista preguntas'!$B$3,'[2]Cuestionario Norma Alto Impacto'!C69='[2]Lista preguntas'!$A$4,'[2]Lista preguntas'!$B$4,'[2]Cuestionario Norma Alto Impacto'!C69='[2]Lista preguntas'!$A$5,'[2]Lista preguntas'!$B$5,'[2]Cuestionario Norma Alto Impacto'!C69='[2]Lista preguntas'!$A$6,'[2]Lista preguntas'!$B$6,'[2]Cuestionario Norma Alto Impacto'!C69='[2]Lista preguntas'!$A$7,'[2]Lista preguntas'!$B$7)</f>
        <v>#N/A</v>
      </c>
      <c r="E69" s="109"/>
      <c r="F69" s="108" t="e">
        <f>+_xlfn.IFS(E69='[2]Lista preguntas'!$C$3,'[2]Lista preguntas'!$D$3,'[2]Cuestionario Norma Alto Impacto'!E69='[2]Lista preguntas'!$C$4,'[2]Lista preguntas'!$D$4,'[2]Cuestionario Norma Alto Impacto'!E69='[2]Lista preguntas'!$C$5,'[2]Lista preguntas'!$D$5,'[2]Cuestionario Norma Alto Impacto'!E69='[2]Lista preguntas'!$C$6,'[2]Lista preguntas'!$D$6,'[2]Cuestionario Norma Alto Impacto'!E69='[2]Lista preguntas'!$C$7,'[2]Lista preguntas'!$D$7,E69='[2]Lista preguntas'!$C$8,'[2]Lista preguntas'!$D$8,'[2]Cuestionario Norma Alto Impacto'!E69='[2]Lista preguntas'!$C$9,'[2]Lista preguntas'!$D$9)</f>
        <v>#N/A</v>
      </c>
      <c r="G69" s="109"/>
      <c r="H69" s="108" t="e">
        <f>+_xlfn.IFS(G69='[2]Lista preguntas'!$C$3,'[2]Lista preguntas'!$D$3,'[2]Cuestionario Norma Alto Impacto'!G69='[2]Lista preguntas'!$C$4,'[2]Lista preguntas'!$D$4,'[2]Cuestionario Norma Alto Impacto'!G69='[2]Lista preguntas'!$C$5,'[2]Lista preguntas'!$D$5,'[2]Cuestionario Norma Alto Impacto'!G69='[2]Lista preguntas'!$C$6,'[2]Lista preguntas'!$D$6,'[2]Cuestionario Norma Alto Impacto'!G69='[2]Lista preguntas'!$C$7,'[2]Lista preguntas'!$D$7,G69='[2]Lista preguntas'!$C$8,'[2]Lista preguntas'!$D$8,'[2]Cuestionario Norma Alto Impacto'!G69='[2]Lista preguntas'!$C$9,'[2]Lista preguntas'!$D$9)</f>
        <v>#N/A</v>
      </c>
      <c r="I69" s="110"/>
      <c r="J69" s="108" t="e">
        <f>+_xlfn.IFS(I69='[2]Lista preguntas'!$E$3,'[2]Lista preguntas'!$F$3,'[2]Cuestionario Norma Alto Impacto'!I69='[2]Lista preguntas'!$E$4,'[2]Lista preguntas'!$F$4,'[2]Cuestionario Norma Alto Impacto'!I69='[2]Lista preguntas'!$E$5,'[2]Lista preguntas'!$F$5,'[2]Cuestionario Norma Alto Impacto'!I69='[2]Lista preguntas'!$E$6,'[2]Lista preguntas'!$F$6,'[2]Cuestionario Norma Alto Impacto'!I69='[2]Lista preguntas'!$E$7,'[2]Lista preguntas'!$F$7,I69='[2]Lista preguntas'!$E$8,'[2]Lista preguntas'!$F$8,'[2]Cuestionario Norma Alto Impacto'!I69='[2]Lista preguntas'!$E$9,'[2]Lista preguntas'!$F$9,'[2]Cuestionario Norma Alto Impacto'!I69='[2]Lista preguntas'!$E$10,'[2]Lista preguntas'!$F$10,'[2]Cuestionario Norma Alto Impacto'!I69='[2]Lista preguntas'!$E$11,'[2]Lista preguntas'!$F$11,'[2]Cuestionario Norma Alto Impacto'!I69='[2]Lista preguntas'!$E$12,'[2]Lista preguntas'!$F$12,'[2]Cuestionario Norma Alto Impacto'!I69='[2]Lista preguntas'!$E$13,'[2]Lista preguntas'!$F$13)</f>
        <v>#N/A</v>
      </c>
      <c r="K69" s="109"/>
      <c r="L69" s="108" t="e">
        <f>+_xlfn.IFS(K69='[2]Lista preguntas'!$G$3,'[2]Lista preguntas'!$H$3,'[2]Cuestionario Norma Alto Impacto'!K69='[2]Lista preguntas'!$G$4,'[2]Lista preguntas'!$H$4,'[2]Cuestionario Norma Alto Impacto'!K69='[2]Lista preguntas'!$G$5,'[2]Lista preguntas'!$H$5,'[2]Cuestionario Norma Alto Impacto'!K69='[2]Lista preguntas'!$G$6,'[2]Lista preguntas'!$H$6,'[2]Cuestionario Norma Alto Impacto'!K69='[2]Lista preguntas'!$G$7,'[2]Lista preguntas'!$H$7)</f>
        <v>#N/A</v>
      </c>
      <c r="M69" s="110"/>
      <c r="N69" s="108" t="e">
        <f>+_xlfn.IFS(M69='[2]Lista preguntas'!$I$3,'[2]Lista preguntas'!$J$3,'[2]Cuestionario Norma Alto Impacto'!M69='[2]Lista preguntas'!$I$4,'[2]Lista preguntas'!$J$4,'[2]Cuestionario Norma Alto Impacto'!M69='[2]Lista preguntas'!$I$5,'[2]Lista preguntas'!$J$5,'[2]Cuestionario Norma Alto Impacto'!M69='[2]Lista preguntas'!$I$6,'[2]Lista preguntas'!$J$6,'[2]Cuestionario Norma Alto Impacto'!M69='[2]Lista preguntas'!$I$7,'[2]Lista preguntas'!$J$7,M69='[2]Lista preguntas'!$I$8,'[2]Lista preguntas'!$J$8,'[2]Cuestionario Norma Alto Impacto'!M69='[2]Lista preguntas'!$I$9,'[2]Lista preguntas'!$J$9,'[2]Cuestionario Norma Alto Impacto'!M69='[2]Lista preguntas'!$I$10,'[2]Lista preguntas'!$J$10,'[2]Cuestionario Norma Alto Impacto'!M69='[2]Lista preguntas'!$I$11,'[2]Lista preguntas'!$J$11,'[2]Cuestionario Norma Alto Impacto'!M69='[2]Lista preguntas'!$I$12,'[2]Lista preguntas'!$J$12,'[2]Cuestionario Norma Alto Impacto'!M69='[2]Lista preguntas'!$I$13,'[2]Lista preguntas'!$J$13)</f>
        <v>#N/A</v>
      </c>
      <c r="O69" s="109"/>
      <c r="P69" s="108" t="e">
        <f>+_xlfn.IFS(O69='[2]Lista preguntas'!$K$3,'[2]Lista preguntas'!$L$3,'[2]Cuestionario Norma Alto Impacto'!O69='[2]Lista preguntas'!$K$4,'[2]Lista preguntas'!$L$4,'[2]Cuestionario Norma Alto Impacto'!O69='[2]Lista preguntas'!$K$5,'[2]Lista preguntas'!$L$5,'[2]Cuestionario Norma Alto Impacto'!O69='[2]Lista preguntas'!$K$6,'[2]Lista preguntas'!$L$6,'[2]Cuestionario Norma Alto Impacto'!O69='[2]Lista preguntas'!$K$7,'[2]Lista preguntas'!$L$7,O69='[2]Lista preguntas'!$K$8,'[2]Lista preguntas'!$L$8,'[2]Cuestionario Norma Alto Impacto'!O69='[2]Lista preguntas'!$K$9,'[2]Lista preguntas'!$L$9)</f>
        <v>#N/A</v>
      </c>
      <c r="Q69" s="109"/>
      <c r="R69" s="108" t="e">
        <f>+_xlfn.IFS(Q69='[2]Lista preguntas'!$K$3,'[2]Lista preguntas'!$L$3,'[2]Cuestionario Norma Alto Impacto'!Q69='[2]Lista preguntas'!$K$4,'[2]Lista preguntas'!$L$4,'[2]Cuestionario Norma Alto Impacto'!Q69='[2]Lista preguntas'!$K$5,'[2]Lista preguntas'!$L$5,'[2]Cuestionario Norma Alto Impacto'!Q69='[2]Lista preguntas'!$K$6,'[2]Lista preguntas'!$L$6,'[2]Cuestionario Norma Alto Impacto'!Q69='[2]Lista preguntas'!$K$7,'[2]Lista preguntas'!$L$7,Q69='[2]Lista preguntas'!$K$8,'[2]Lista preguntas'!$L$8,'[2]Cuestionario Norma Alto Impacto'!Q69='[2]Lista preguntas'!$K$9,'[2]Lista preguntas'!$L$9)</f>
        <v>#N/A</v>
      </c>
      <c r="S69" s="110"/>
      <c r="T69" s="108" t="e">
        <f>+_xlfn.IFS(S69='[2]Lista preguntas'!$M$3,'[2]Lista preguntas'!$N$3,'[2]Cuestionario Norma Alto Impacto'!S69='[2]Lista preguntas'!$M$4,'[2]Lista preguntas'!$N$4,'[2]Cuestionario Norma Alto Impacto'!S69='[2]Lista preguntas'!$M$5,'[2]Lista preguntas'!$N$5,'[2]Cuestionario Norma Alto Impacto'!S69='[2]Lista preguntas'!$M$6,'[2]Lista preguntas'!$N$6,'[2]Cuestionario Norma Alto Impacto'!S69='[2]Lista preguntas'!$M$7,'[2]Lista preguntas'!$N$7)</f>
        <v>#N/A</v>
      </c>
      <c r="U69" s="110"/>
      <c r="V69" s="108" t="e">
        <f>+_xlfn.IFS(U69='[2]Lista preguntas'!$M$3,'[2]Lista preguntas'!$N$3,'[2]Cuestionario Norma Alto Impacto'!U69='[2]Lista preguntas'!$M$4,'[2]Lista preguntas'!$N$4,'[2]Cuestionario Norma Alto Impacto'!U69='[2]Lista preguntas'!$M$5,'[2]Lista preguntas'!$N$5,'[2]Cuestionario Norma Alto Impacto'!U69='[2]Lista preguntas'!$M$6,'[2]Lista preguntas'!$N$6,'[2]Cuestionario Norma Alto Impacto'!U69='[2]Lista preguntas'!$M$7,'[2]Lista preguntas'!$N$7)</f>
        <v>#N/A</v>
      </c>
      <c r="W69" s="110"/>
      <c r="X69" s="110" t="e">
        <f>+_xlfn.IFS(W69='[2]Lista preguntas'!$O$3,'[2]Lista preguntas'!$P$3,'[2]Cuestionario Norma Alto Impacto'!W69='[2]Lista preguntas'!$O$4,'[2]Lista preguntas'!$P$4)</f>
        <v>#N/A</v>
      </c>
      <c r="Y69" s="111" t="e">
        <f t="shared" si="0"/>
        <v>#N/A</v>
      </c>
    </row>
    <row r="70" spans="2:25">
      <c r="B70" s="108"/>
      <c r="C70" s="109"/>
      <c r="D70" s="108" t="e">
        <f>+_xlfn.IFS(C70='[2]Lista preguntas'!$A$3,'[2]Lista preguntas'!$B$3,'[2]Cuestionario Norma Alto Impacto'!C70='[2]Lista preguntas'!$A$4,'[2]Lista preguntas'!$B$4,'[2]Cuestionario Norma Alto Impacto'!C70='[2]Lista preguntas'!$A$5,'[2]Lista preguntas'!$B$5,'[2]Cuestionario Norma Alto Impacto'!C70='[2]Lista preguntas'!$A$6,'[2]Lista preguntas'!$B$6,'[2]Cuestionario Norma Alto Impacto'!C70='[2]Lista preguntas'!$A$7,'[2]Lista preguntas'!$B$7)</f>
        <v>#N/A</v>
      </c>
      <c r="E70" s="109"/>
      <c r="F70" s="108" t="e">
        <f>+_xlfn.IFS(E70='[2]Lista preguntas'!$C$3,'[2]Lista preguntas'!$D$3,'[2]Cuestionario Norma Alto Impacto'!E70='[2]Lista preguntas'!$C$4,'[2]Lista preguntas'!$D$4,'[2]Cuestionario Norma Alto Impacto'!E70='[2]Lista preguntas'!$C$5,'[2]Lista preguntas'!$D$5,'[2]Cuestionario Norma Alto Impacto'!E70='[2]Lista preguntas'!$C$6,'[2]Lista preguntas'!$D$6,'[2]Cuestionario Norma Alto Impacto'!E70='[2]Lista preguntas'!$C$7,'[2]Lista preguntas'!$D$7,E70='[2]Lista preguntas'!$C$8,'[2]Lista preguntas'!$D$8,'[2]Cuestionario Norma Alto Impacto'!E70='[2]Lista preguntas'!$C$9,'[2]Lista preguntas'!$D$9)</f>
        <v>#N/A</v>
      </c>
      <c r="G70" s="109"/>
      <c r="H70" s="108" t="e">
        <f>+_xlfn.IFS(G70='[2]Lista preguntas'!$C$3,'[2]Lista preguntas'!$D$3,'[2]Cuestionario Norma Alto Impacto'!G70='[2]Lista preguntas'!$C$4,'[2]Lista preguntas'!$D$4,'[2]Cuestionario Norma Alto Impacto'!G70='[2]Lista preguntas'!$C$5,'[2]Lista preguntas'!$D$5,'[2]Cuestionario Norma Alto Impacto'!G70='[2]Lista preguntas'!$C$6,'[2]Lista preguntas'!$D$6,'[2]Cuestionario Norma Alto Impacto'!G70='[2]Lista preguntas'!$C$7,'[2]Lista preguntas'!$D$7,G70='[2]Lista preguntas'!$C$8,'[2]Lista preguntas'!$D$8,'[2]Cuestionario Norma Alto Impacto'!G70='[2]Lista preguntas'!$C$9,'[2]Lista preguntas'!$D$9)</f>
        <v>#N/A</v>
      </c>
      <c r="I70" s="110"/>
      <c r="J70" s="108" t="e">
        <f>+_xlfn.IFS(I70='[2]Lista preguntas'!$E$3,'[2]Lista preguntas'!$F$3,'[2]Cuestionario Norma Alto Impacto'!I70='[2]Lista preguntas'!$E$4,'[2]Lista preguntas'!$F$4,'[2]Cuestionario Norma Alto Impacto'!I70='[2]Lista preguntas'!$E$5,'[2]Lista preguntas'!$F$5,'[2]Cuestionario Norma Alto Impacto'!I70='[2]Lista preguntas'!$E$6,'[2]Lista preguntas'!$F$6,'[2]Cuestionario Norma Alto Impacto'!I70='[2]Lista preguntas'!$E$7,'[2]Lista preguntas'!$F$7,I70='[2]Lista preguntas'!$E$8,'[2]Lista preguntas'!$F$8,'[2]Cuestionario Norma Alto Impacto'!I70='[2]Lista preguntas'!$E$9,'[2]Lista preguntas'!$F$9,'[2]Cuestionario Norma Alto Impacto'!I70='[2]Lista preguntas'!$E$10,'[2]Lista preguntas'!$F$10,'[2]Cuestionario Norma Alto Impacto'!I70='[2]Lista preguntas'!$E$11,'[2]Lista preguntas'!$F$11,'[2]Cuestionario Norma Alto Impacto'!I70='[2]Lista preguntas'!$E$12,'[2]Lista preguntas'!$F$12,'[2]Cuestionario Norma Alto Impacto'!I70='[2]Lista preguntas'!$E$13,'[2]Lista preguntas'!$F$13)</f>
        <v>#N/A</v>
      </c>
      <c r="K70" s="109"/>
      <c r="L70" s="108" t="e">
        <f>+_xlfn.IFS(K70='[2]Lista preguntas'!$G$3,'[2]Lista preguntas'!$H$3,'[2]Cuestionario Norma Alto Impacto'!K70='[2]Lista preguntas'!$G$4,'[2]Lista preguntas'!$H$4,'[2]Cuestionario Norma Alto Impacto'!K70='[2]Lista preguntas'!$G$5,'[2]Lista preguntas'!$H$5,'[2]Cuestionario Norma Alto Impacto'!K70='[2]Lista preguntas'!$G$6,'[2]Lista preguntas'!$H$6,'[2]Cuestionario Norma Alto Impacto'!K70='[2]Lista preguntas'!$G$7,'[2]Lista preguntas'!$H$7)</f>
        <v>#N/A</v>
      </c>
      <c r="M70" s="110"/>
      <c r="N70" s="108" t="e">
        <f>+_xlfn.IFS(M70='[2]Lista preguntas'!$I$3,'[2]Lista preguntas'!$J$3,'[2]Cuestionario Norma Alto Impacto'!M70='[2]Lista preguntas'!$I$4,'[2]Lista preguntas'!$J$4,'[2]Cuestionario Norma Alto Impacto'!M70='[2]Lista preguntas'!$I$5,'[2]Lista preguntas'!$J$5,'[2]Cuestionario Norma Alto Impacto'!M70='[2]Lista preguntas'!$I$6,'[2]Lista preguntas'!$J$6,'[2]Cuestionario Norma Alto Impacto'!M70='[2]Lista preguntas'!$I$7,'[2]Lista preguntas'!$J$7,M70='[2]Lista preguntas'!$I$8,'[2]Lista preguntas'!$J$8,'[2]Cuestionario Norma Alto Impacto'!M70='[2]Lista preguntas'!$I$9,'[2]Lista preguntas'!$J$9,'[2]Cuestionario Norma Alto Impacto'!M70='[2]Lista preguntas'!$I$10,'[2]Lista preguntas'!$J$10,'[2]Cuestionario Norma Alto Impacto'!M70='[2]Lista preguntas'!$I$11,'[2]Lista preguntas'!$J$11,'[2]Cuestionario Norma Alto Impacto'!M70='[2]Lista preguntas'!$I$12,'[2]Lista preguntas'!$J$12,'[2]Cuestionario Norma Alto Impacto'!M70='[2]Lista preguntas'!$I$13,'[2]Lista preguntas'!$J$13)</f>
        <v>#N/A</v>
      </c>
      <c r="O70" s="109"/>
      <c r="P70" s="108" t="e">
        <f>+_xlfn.IFS(O70='[2]Lista preguntas'!$K$3,'[2]Lista preguntas'!$L$3,'[2]Cuestionario Norma Alto Impacto'!O70='[2]Lista preguntas'!$K$4,'[2]Lista preguntas'!$L$4,'[2]Cuestionario Norma Alto Impacto'!O70='[2]Lista preguntas'!$K$5,'[2]Lista preguntas'!$L$5,'[2]Cuestionario Norma Alto Impacto'!O70='[2]Lista preguntas'!$K$6,'[2]Lista preguntas'!$L$6,'[2]Cuestionario Norma Alto Impacto'!O70='[2]Lista preguntas'!$K$7,'[2]Lista preguntas'!$L$7,O70='[2]Lista preguntas'!$K$8,'[2]Lista preguntas'!$L$8,'[2]Cuestionario Norma Alto Impacto'!O70='[2]Lista preguntas'!$K$9,'[2]Lista preguntas'!$L$9)</f>
        <v>#N/A</v>
      </c>
      <c r="Q70" s="109"/>
      <c r="R70" s="108" t="e">
        <f>+_xlfn.IFS(Q70='[2]Lista preguntas'!$K$3,'[2]Lista preguntas'!$L$3,'[2]Cuestionario Norma Alto Impacto'!Q70='[2]Lista preguntas'!$K$4,'[2]Lista preguntas'!$L$4,'[2]Cuestionario Norma Alto Impacto'!Q70='[2]Lista preguntas'!$K$5,'[2]Lista preguntas'!$L$5,'[2]Cuestionario Norma Alto Impacto'!Q70='[2]Lista preguntas'!$K$6,'[2]Lista preguntas'!$L$6,'[2]Cuestionario Norma Alto Impacto'!Q70='[2]Lista preguntas'!$K$7,'[2]Lista preguntas'!$L$7,Q70='[2]Lista preguntas'!$K$8,'[2]Lista preguntas'!$L$8,'[2]Cuestionario Norma Alto Impacto'!Q70='[2]Lista preguntas'!$K$9,'[2]Lista preguntas'!$L$9)</f>
        <v>#N/A</v>
      </c>
      <c r="S70" s="110"/>
      <c r="T70" s="108" t="e">
        <f>+_xlfn.IFS(S70='[2]Lista preguntas'!$M$3,'[2]Lista preguntas'!$N$3,'[2]Cuestionario Norma Alto Impacto'!S70='[2]Lista preguntas'!$M$4,'[2]Lista preguntas'!$N$4,'[2]Cuestionario Norma Alto Impacto'!S70='[2]Lista preguntas'!$M$5,'[2]Lista preguntas'!$N$5,'[2]Cuestionario Norma Alto Impacto'!S70='[2]Lista preguntas'!$M$6,'[2]Lista preguntas'!$N$6,'[2]Cuestionario Norma Alto Impacto'!S70='[2]Lista preguntas'!$M$7,'[2]Lista preguntas'!$N$7)</f>
        <v>#N/A</v>
      </c>
      <c r="U70" s="110"/>
      <c r="V70" s="108" t="e">
        <f>+_xlfn.IFS(U70='[2]Lista preguntas'!$M$3,'[2]Lista preguntas'!$N$3,'[2]Cuestionario Norma Alto Impacto'!U70='[2]Lista preguntas'!$M$4,'[2]Lista preguntas'!$N$4,'[2]Cuestionario Norma Alto Impacto'!U70='[2]Lista preguntas'!$M$5,'[2]Lista preguntas'!$N$5,'[2]Cuestionario Norma Alto Impacto'!U70='[2]Lista preguntas'!$M$6,'[2]Lista preguntas'!$N$6,'[2]Cuestionario Norma Alto Impacto'!U70='[2]Lista preguntas'!$M$7,'[2]Lista preguntas'!$N$7)</f>
        <v>#N/A</v>
      </c>
      <c r="W70" s="110"/>
      <c r="X70" s="110" t="e">
        <f>+_xlfn.IFS(W70='[2]Lista preguntas'!$O$3,'[2]Lista preguntas'!$P$3,'[2]Cuestionario Norma Alto Impacto'!W70='[2]Lista preguntas'!$O$4,'[2]Lista preguntas'!$P$4)</f>
        <v>#N/A</v>
      </c>
      <c r="Y70" s="111" t="e">
        <f t="shared" si="0"/>
        <v>#N/A</v>
      </c>
    </row>
    <row r="71" spans="2:25">
      <c r="B71" s="108"/>
      <c r="C71" s="109"/>
      <c r="D71" s="108" t="e">
        <f>+_xlfn.IFS(C71='[2]Lista preguntas'!$A$3,'[2]Lista preguntas'!$B$3,'[2]Cuestionario Norma Alto Impacto'!C71='[2]Lista preguntas'!$A$4,'[2]Lista preguntas'!$B$4,'[2]Cuestionario Norma Alto Impacto'!C71='[2]Lista preguntas'!$A$5,'[2]Lista preguntas'!$B$5,'[2]Cuestionario Norma Alto Impacto'!C71='[2]Lista preguntas'!$A$6,'[2]Lista preguntas'!$B$6,'[2]Cuestionario Norma Alto Impacto'!C71='[2]Lista preguntas'!$A$7,'[2]Lista preguntas'!$B$7)</f>
        <v>#N/A</v>
      </c>
      <c r="E71" s="109"/>
      <c r="F71" s="108" t="e">
        <f>+_xlfn.IFS(E71='[2]Lista preguntas'!$C$3,'[2]Lista preguntas'!$D$3,'[2]Cuestionario Norma Alto Impacto'!E71='[2]Lista preguntas'!$C$4,'[2]Lista preguntas'!$D$4,'[2]Cuestionario Norma Alto Impacto'!E71='[2]Lista preguntas'!$C$5,'[2]Lista preguntas'!$D$5,'[2]Cuestionario Norma Alto Impacto'!E71='[2]Lista preguntas'!$C$6,'[2]Lista preguntas'!$D$6,'[2]Cuestionario Norma Alto Impacto'!E71='[2]Lista preguntas'!$C$7,'[2]Lista preguntas'!$D$7,E71='[2]Lista preguntas'!$C$8,'[2]Lista preguntas'!$D$8,'[2]Cuestionario Norma Alto Impacto'!E71='[2]Lista preguntas'!$C$9,'[2]Lista preguntas'!$D$9)</f>
        <v>#N/A</v>
      </c>
      <c r="G71" s="109"/>
      <c r="H71" s="108" t="e">
        <f>+_xlfn.IFS(G71='[2]Lista preguntas'!$C$3,'[2]Lista preguntas'!$D$3,'[2]Cuestionario Norma Alto Impacto'!G71='[2]Lista preguntas'!$C$4,'[2]Lista preguntas'!$D$4,'[2]Cuestionario Norma Alto Impacto'!G71='[2]Lista preguntas'!$C$5,'[2]Lista preguntas'!$D$5,'[2]Cuestionario Norma Alto Impacto'!G71='[2]Lista preguntas'!$C$6,'[2]Lista preguntas'!$D$6,'[2]Cuestionario Norma Alto Impacto'!G71='[2]Lista preguntas'!$C$7,'[2]Lista preguntas'!$D$7,G71='[2]Lista preguntas'!$C$8,'[2]Lista preguntas'!$D$8,'[2]Cuestionario Norma Alto Impacto'!G71='[2]Lista preguntas'!$C$9,'[2]Lista preguntas'!$D$9)</f>
        <v>#N/A</v>
      </c>
      <c r="I71" s="110"/>
      <c r="J71" s="108" t="e">
        <f>+_xlfn.IFS(I71='[2]Lista preguntas'!$E$3,'[2]Lista preguntas'!$F$3,'[2]Cuestionario Norma Alto Impacto'!I71='[2]Lista preguntas'!$E$4,'[2]Lista preguntas'!$F$4,'[2]Cuestionario Norma Alto Impacto'!I71='[2]Lista preguntas'!$E$5,'[2]Lista preguntas'!$F$5,'[2]Cuestionario Norma Alto Impacto'!I71='[2]Lista preguntas'!$E$6,'[2]Lista preguntas'!$F$6,'[2]Cuestionario Norma Alto Impacto'!I71='[2]Lista preguntas'!$E$7,'[2]Lista preguntas'!$F$7,I71='[2]Lista preguntas'!$E$8,'[2]Lista preguntas'!$F$8,'[2]Cuestionario Norma Alto Impacto'!I71='[2]Lista preguntas'!$E$9,'[2]Lista preguntas'!$F$9,'[2]Cuestionario Norma Alto Impacto'!I71='[2]Lista preguntas'!$E$10,'[2]Lista preguntas'!$F$10,'[2]Cuestionario Norma Alto Impacto'!I71='[2]Lista preguntas'!$E$11,'[2]Lista preguntas'!$F$11,'[2]Cuestionario Norma Alto Impacto'!I71='[2]Lista preguntas'!$E$12,'[2]Lista preguntas'!$F$12,'[2]Cuestionario Norma Alto Impacto'!I71='[2]Lista preguntas'!$E$13,'[2]Lista preguntas'!$F$13)</f>
        <v>#N/A</v>
      </c>
      <c r="K71" s="109"/>
      <c r="L71" s="108" t="e">
        <f>+_xlfn.IFS(K71='[2]Lista preguntas'!$G$3,'[2]Lista preguntas'!$H$3,'[2]Cuestionario Norma Alto Impacto'!K71='[2]Lista preguntas'!$G$4,'[2]Lista preguntas'!$H$4,'[2]Cuestionario Norma Alto Impacto'!K71='[2]Lista preguntas'!$G$5,'[2]Lista preguntas'!$H$5,'[2]Cuestionario Norma Alto Impacto'!K71='[2]Lista preguntas'!$G$6,'[2]Lista preguntas'!$H$6,'[2]Cuestionario Norma Alto Impacto'!K71='[2]Lista preguntas'!$G$7,'[2]Lista preguntas'!$H$7)</f>
        <v>#N/A</v>
      </c>
      <c r="M71" s="110"/>
      <c r="N71" s="108" t="e">
        <f>+_xlfn.IFS(M71='[2]Lista preguntas'!$I$3,'[2]Lista preguntas'!$J$3,'[2]Cuestionario Norma Alto Impacto'!M71='[2]Lista preguntas'!$I$4,'[2]Lista preguntas'!$J$4,'[2]Cuestionario Norma Alto Impacto'!M71='[2]Lista preguntas'!$I$5,'[2]Lista preguntas'!$J$5,'[2]Cuestionario Norma Alto Impacto'!M71='[2]Lista preguntas'!$I$6,'[2]Lista preguntas'!$J$6,'[2]Cuestionario Norma Alto Impacto'!M71='[2]Lista preguntas'!$I$7,'[2]Lista preguntas'!$J$7,M71='[2]Lista preguntas'!$I$8,'[2]Lista preguntas'!$J$8,'[2]Cuestionario Norma Alto Impacto'!M71='[2]Lista preguntas'!$I$9,'[2]Lista preguntas'!$J$9,'[2]Cuestionario Norma Alto Impacto'!M71='[2]Lista preguntas'!$I$10,'[2]Lista preguntas'!$J$10,'[2]Cuestionario Norma Alto Impacto'!M71='[2]Lista preguntas'!$I$11,'[2]Lista preguntas'!$J$11,'[2]Cuestionario Norma Alto Impacto'!M71='[2]Lista preguntas'!$I$12,'[2]Lista preguntas'!$J$12,'[2]Cuestionario Norma Alto Impacto'!M71='[2]Lista preguntas'!$I$13,'[2]Lista preguntas'!$J$13)</f>
        <v>#N/A</v>
      </c>
      <c r="O71" s="109"/>
      <c r="P71" s="108" t="e">
        <f>+_xlfn.IFS(O71='[2]Lista preguntas'!$K$3,'[2]Lista preguntas'!$L$3,'[2]Cuestionario Norma Alto Impacto'!O71='[2]Lista preguntas'!$K$4,'[2]Lista preguntas'!$L$4,'[2]Cuestionario Norma Alto Impacto'!O71='[2]Lista preguntas'!$K$5,'[2]Lista preguntas'!$L$5,'[2]Cuestionario Norma Alto Impacto'!O71='[2]Lista preguntas'!$K$6,'[2]Lista preguntas'!$L$6,'[2]Cuestionario Norma Alto Impacto'!O71='[2]Lista preguntas'!$K$7,'[2]Lista preguntas'!$L$7,O71='[2]Lista preguntas'!$K$8,'[2]Lista preguntas'!$L$8,'[2]Cuestionario Norma Alto Impacto'!O71='[2]Lista preguntas'!$K$9,'[2]Lista preguntas'!$L$9)</f>
        <v>#N/A</v>
      </c>
      <c r="Q71" s="109"/>
      <c r="R71" s="108" t="e">
        <f>+_xlfn.IFS(Q71='[2]Lista preguntas'!$K$3,'[2]Lista preguntas'!$L$3,'[2]Cuestionario Norma Alto Impacto'!Q71='[2]Lista preguntas'!$K$4,'[2]Lista preguntas'!$L$4,'[2]Cuestionario Norma Alto Impacto'!Q71='[2]Lista preguntas'!$K$5,'[2]Lista preguntas'!$L$5,'[2]Cuestionario Norma Alto Impacto'!Q71='[2]Lista preguntas'!$K$6,'[2]Lista preguntas'!$L$6,'[2]Cuestionario Norma Alto Impacto'!Q71='[2]Lista preguntas'!$K$7,'[2]Lista preguntas'!$L$7,Q71='[2]Lista preguntas'!$K$8,'[2]Lista preguntas'!$L$8,'[2]Cuestionario Norma Alto Impacto'!Q71='[2]Lista preguntas'!$K$9,'[2]Lista preguntas'!$L$9)</f>
        <v>#N/A</v>
      </c>
      <c r="S71" s="110"/>
      <c r="T71" s="108" t="e">
        <f>+_xlfn.IFS(S71='[2]Lista preguntas'!$M$3,'[2]Lista preguntas'!$N$3,'[2]Cuestionario Norma Alto Impacto'!S71='[2]Lista preguntas'!$M$4,'[2]Lista preguntas'!$N$4,'[2]Cuestionario Norma Alto Impacto'!S71='[2]Lista preguntas'!$M$5,'[2]Lista preguntas'!$N$5,'[2]Cuestionario Norma Alto Impacto'!S71='[2]Lista preguntas'!$M$6,'[2]Lista preguntas'!$N$6,'[2]Cuestionario Norma Alto Impacto'!S71='[2]Lista preguntas'!$M$7,'[2]Lista preguntas'!$N$7)</f>
        <v>#N/A</v>
      </c>
      <c r="U71" s="110"/>
      <c r="V71" s="108" t="e">
        <f>+_xlfn.IFS(U71='[2]Lista preguntas'!$M$3,'[2]Lista preguntas'!$N$3,'[2]Cuestionario Norma Alto Impacto'!U71='[2]Lista preguntas'!$M$4,'[2]Lista preguntas'!$N$4,'[2]Cuestionario Norma Alto Impacto'!U71='[2]Lista preguntas'!$M$5,'[2]Lista preguntas'!$N$5,'[2]Cuestionario Norma Alto Impacto'!U71='[2]Lista preguntas'!$M$6,'[2]Lista preguntas'!$N$6,'[2]Cuestionario Norma Alto Impacto'!U71='[2]Lista preguntas'!$M$7,'[2]Lista preguntas'!$N$7)</f>
        <v>#N/A</v>
      </c>
      <c r="W71" s="110"/>
      <c r="X71" s="110" t="e">
        <f>+_xlfn.IFS(W71='[2]Lista preguntas'!$O$3,'[2]Lista preguntas'!$P$3,'[2]Cuestionario Norma Alto Impacto'!W71='[2]Lista preguntas'!$O$4,'[2]Lista preguntas'!$P$4)</f>
        <v>#N/A</v>
      </c>
      <c r="Y71" s="111" t="e">
        <f t="shared" si="0"/>
        <v>#N/A</v>
      </c>
    </row>
    <row r="72" spans="2:25">
      <c r="B72" s="108"/>
      <c r="C72" s="109"/>
      <c r="D72" s="108" t="e">
        <f>+_xlfn.IFS(C72='[2]Lista preguntas'!$A$3,'[2]Lista preguntas'!$B$3,'[2]Cuestionario Norma Alto Impacto'!C72='[2]Lista preguntas'!$A$4,'[2]Lista preguntas'!$B$4,'[2]Cuestionario Norma Alto Impacto'!C72='[2]Lista preguntas'!$A$5,'[2]Lista preguntas'!$B$5,'[2]Cuestionario Norma Alto Impacto'!C72='[2]Lista preguntas'!$A$6,'[2]Lista preguntas'!$B$6,'[2]Cuestionario Norma Alto Impacto'!C72='[2]Lista preguntas'!$A$7,'[2]Lista preguntas'!$B$7)</f>
        <v>#N/A</v>
      </c>
      <c r="E72" s="109"/>
      <c r="F72" s="108" t="e">
        <f>+_xlfn.IFS(E72='[2]Lista preguntas'!$C$3,'[2]Lista preguntas'!$D$3,'[2]Cuestionario Norma Alto Impacto'!E72='[2]Lista preguntas'!$C$4,'[2]Lista preguntas'!$D$4,'[2]Cuestionario Norma Alto Impacto'!E72='[2]Lista preguntas'!$C$5,'[2]Lista preguntas'!$D$5,'[2]Cuestionario Norma Alto Impacto'!E72='[2]Lista preguntas'!$C$6,'[2]Lista preguntas'!$D$6,'[2]Cuestionario Norma Alto Impacto'!E72='[2]Lista preguntas'!$C$7,'[2]Lista preguntas'!$D$7,E72='[2]Lista preguntas'!$C$8,'[2]Lista preguntas'!$D$8,'[2]Cuestionario Norma Alto Impacto'!E72='[2]Lista preguntas'!$C$9,'[2]Lista preguntas'!$D$9)</f>
        <v>#N/A</v>
      </c>
      <c r="G72" s="109"/>
      <c r="H72" s="108" t="e">
        <f>+_xlfn.IFS(G72='[2]Lista preguntas'!$C$3,'[2]Lista preguntas'!$D$3,'[2]Cuestionario Norma Alto Impacto'!G72='[2]Lista preguntas'!$C$4,'[2]Lista preguntas'!$D$4,'[2]Cuestionario Norma Alto Impacto'!G72='[2]Lista preguntas'!$C$5,'[2]Lista preguntas'!$D$5,'[2]Cuestionario Norma Alto Impacto'!G72='[2]Lista preguntas'!$C$6,'[2]Lista preguntas'!$D$6,'[2]Cuestionario Norma Alto Impacto'!G72='[2]Lista preguntas'!$C$7,'[2]Lista preguntas'!$D$7,G72='[2]Lista preguntas'!$C$8,'[2]Lista preguntas'!$D$8,'[2]Cuestionario Norma Alto Impacto'!G72='[2]Lista preguntas'!$C$9,'[2]Lista preguntas'!$D$9)</f>
        <v>#N/A</v>
      </c>
      <c r="I72" s="110"/>
      <c r="J72" s="108" t="e">
        <f>+_xlfn.IFS(I72='[2]Lista preguntas'!$E$3,'[2]Lista preguntas'!$F$3,'[2]Cuestionario Norma Alto Impacto'!I72='[2]Lista preguntas'!$E$4,'[2]Lista preguntas'!$F$4,'[2]Cuestionario Norma Alto Impacto'!I72='[2]Lista preguntas'!$E$5,'[2]Lista preguntas'!$F$5,'[2]Cuestionario Norma Alto Impacto'!I72='[2]Lista preguntas'!$E$6,'[2]Lista preguntas'!$F$6,'[2]Cuestionario Norma Alto Impacto'!I72='[2]Lista preguntas'!$E$7,'[2]Lista preguntas'!$F$7,I72='[2]Lista preguntas'!$E$8,'[2]Lista preguntas'!$F$8,'[2]Cuestionario Norma Alto Impacto'!I72='[2]Lista preguntas'!$E$9,'[2]Lista preguntas'!$F$9,'[2]Cuestionario Norma Alto Impacto'!I72='[2]Lista preguntas'!$E$10,'[2]Lista preguntas'!$F$10,'[2]Cuestionario Norma Alto Impacto'!I72='[2]Lista preguntas'!$E$11,'[2]Lista preguntas'!$F$11,'[2]Cuestionario Norma Alto Impacto'!I72='[2]Lista preguntas'!$E$12,'[2]Lista preguntas'!$F$12,'[2]Cuestionario Norma Alto Impacto'!I72='[2]Lista preguntas'!$E$13,'[2]Lista preguntas'!$F$13)</f>
        <v>#N/A</v>
      </c>
      <c r="K72" s="109"/>
      <c r="L72" s="108" t="e">
        <f>+_xlfn.IFS(K72='[2]Lista preguntas'!$G$3,'[2]Lista preguntas'!$H$3,'[2]Cuestionario Norma Alto Impacto'!K72='[2]Lista preguntas'!$G$4,'[2]Lista preguntas'!$H$4,'[2]Cuestionario Norma Alto Impacto'!K72='[2]Lista preguntas'!$G$5,'[2]Lista preguntas'!$H$5,'[2]Cuestionario Norma Alto Impacto'!K72='[2]Lista preguntas'!$G$6,'[2]Lista preguntas'!$H$6,'[2]Cuestionario Norma Alto Impacto'!K72='[2]Lista preguntas'!$G$7,'[2]Lista preguntas'!$H$7)</f>
        <v>#N/A</v>
      </c>
      <c r="M72" s="110"/>
      <c r="N72" s="108" t="e">
        <f>+_xlfn.IFS(M72='[2]Lista preguntas'!$I$3,'[2]Lista preguntas'!$J$3,'[2]Cuestionario Norma Alto Impacto'!M72='[2]Lista preguntas'!$I$4,'[2]Lista preguntas'!$J$4,'[2]Cuestionario Norma Alto Impacto'!M72='[2]Lista preguntas'!$I$5,'[2]Lista preguntas'!$J$5,'[2]Cuestionario Norma Alto Impacto'!M72='[2]Lista preguntas'!$I$6,'[2]Lista preguntas'!$J$6,'[2]Cuestionario Norma Alto Impacto'!M72='[2]Lista preguntas'!$I$7,'[2]Lista preguntas'!$J$7,M72='[2]Lista preguntas'!$I$8,'[2]Lista preguntas'!$J$8,'[2]Cuestionario Norma Alto Impacto'!M72='[2]Lista preguntas'!$I$9,'[2]Lista preguntas'!$J$9,'[2]Cuestionario Norma Alto Impacto'!M72='[2]Lista preguntas'!$I$10,'[2]Lista preguntas'!$J$10,'[2]Cuestionario Norma Alto Impacto'!M72='[2]Lista preguntas'!$I$11,'[2]Lista preguntas'!$J$11,'[2]Cuestionario Norma Alto Impacto'!M72='[2]Lista preguntas'!$I$12,'[2]Lista preguntas'!$J$12,'[2]Cuestionario Norma Alto Impacto'!M72='[2]Lista preguntas'!$I$13,'[2]Lista preguntas'!$J$13)</f>
        <v>#N/A</v>
      </c>
      <c r="O72" s="109"/>
      <c r="P72" s="108" t="e">
        <f>+_xlfn.IFS(O72='[2]Lista preguntas'!$K$3,'[2]Lista preguntas'!$L$3,'[2]Cuestionario Norma Alto Impacto'!O72='[2]Lista preguntas'!$K$4,'[2]Lista preguntas'!$L$4,'[2]Cuestionario Norma Alto Impacto'!O72='[2]Lista preguntas'!$K$5,'[2]Lista preguntas'!$L$5,'[2]Cuestionario Norma Alto Impacto'!O72='[2]Lista preguntas'!$K$6,'[2]Lista preguntas'!$L$6,'[2]Cuestionario Norma Alto Impacto'!O72='[2]Lista preguntas'!$K$7,'[2]Lista preguntas'!$L$7,O72='[2]Lista preguntas'!$K$8,'[2]Lista preguntas'!$L$8,'[2]Cuestionario Norma Alto Impacto'!O72='[2]Lista preguntas'!$K$9,'[2]Lista preguntas'!$L$9)</f>
        <v>#N/A</v>
      </c>
      <c r="Q72" s="109"/>
      <c r="R72" s="108" t="e">
        <f>+_xlfn.IFS(Q72='[2]Lista preguntas'!$K$3,'[2]Lista preguntas'!$L$3,'[2]Cuestionario Norma Alto Impacto'!Q72='[2]Lista preguntas'!$K$4,'[2]Lista preguntas'!$L$4,'[2]Cuestionario Norma Alto Impacto'!Q72='[2]Lista preguntas'!$K$5,'[2]Lista preguntas'!$L$5,'[2]Cuestionario Norma Alto Impacto'!Q72='[2]Lista preguntas'!$K$6,'[2]Lista preguntas'!$L$6,'[2]Cuestionario Norma Alto Impacto'!Q72='[2]Lista preguntas'!$K$7,'[2]Lista preguntas'!$L$7,Q72='[2]Lista preguntas'!$K$8,'[2]Lista preguntas'!$L$8,'[2]Cuestionario Norma Alto Impacto'!Q72='[2]Lista preguntas'!$K$9,'[2]Lista preguntas'!$L$9)</f>
        <v>#N/A</v>
      </c>
      <c r="S72" s="110"/>
      <c r="T72" s="108" t="e">
        <f>+_xlfn.IFS(S72='[2]Lista preguntas'!$M$3,'[2]Lista preguntas'!$N$3,'[2]Cuestionario Norma Alto Impacto'!S72='[2]Lista preguntas'!$M$4,'[2]Lista preguntas'!$N$4,'[2]Cuestionario Norma Alto Impacto'!S72='[2]Lista preguntas'!$M$5,'[2]Lista preguntas'!$N$5,'[2]Cuestionario Norma Alto Impacto'!S72='[2]Lista preguntas'!$M$6,'[2]Lista preguntas'!$N$6,'[2]Cuestionario Norma Alto Impacto'!S72='[2]Lista preguntas'!$M$7,'[2]Lista preguntas'!$N$7)</f>
        <v>#N/A</v>
      </c>
      <c r="U72" s="110"/>
      <c r="V72" s="108" t="e">
        <f>+_xlfn.IFS(U72='[2]Lista preguntas'!$M$3,'[2]Lista preguntas'!$N$3,'[2]Cuestionario Norma Alto Impacto'!U72='[2]Lista preguntas'!$M$4,'[2]Lista preguntas'!$N$4,'[2]Cuestionario Norma Alto Impacto'!U72='[2]Lista preguntas'!$M$5,'[2]Lista preguntas'!$N$5,'[2]Cuestionario Norma Alto Impacto'!U72='[2]Lista preguntas'!$M$6,'[2]Lista preguntas'!$N$6,'[2]Cuestionario Norma Alto Impacto'!U72='[2]Lista preguntas'!$M$7,'[2]Lista preguntas'!$N$7)</f>
        <v>#N/A</v>
      </c>
      <c r="W72" s="110"/>
      <c r="X72" s="110" t="e">
        <f>+_xlfn.IFS(W72='[2]Lista preguntas'!$O$3,'[2]Lista preguntas'!$P$3,'[2]Cuestionario Norma Alto Impacto'!W72='[2]Lista preguntas'!$O$4,'[2]Lista preguntas'!$P$4)</f>
        <v>#N/A</v>
      </c>
      <c r="Y72" s="111" t="e">
        <f t="shared" ref="Y72:Y135" si="1">+X72+V72+T72+R72+P72+L72+D72+H72+F72+J72+N72</f>
        <v>#N/A</v>
      </c>
    </row>
    <row r="73" spans="2:25">
      <c r="B73" s="108"/>
      <c r="C73" s="109"/>
      <c r="D73" s="108" t="e">
        <f>+_xlfn.IFS(C73='[2]Lista preguntas'!$A$3,'[2]Lista preguntas'!$B$3,'[2]Cuestionario Norma Alto Impacto'!C73='[2]Lista preguntas'!$A$4,'[2]Lista preguntas'!$B$4,'[2]Cuestionario Norma Alto Impacto'!C73='[2]Lista preguntas'!$A$5,'[2]Lista preguntas'!$B$5,'[2]Cuestionario Norma Alto Impacto'!C73='[2]Lista preguntas'!$A$6,'[2]Lista preguntas'!$B$6,'[2]Cuestionario Norma Alto Impacto'!C73='[2]Lista preguntas'!$A$7,'[2]Lista preguntas'!$B$7)</f>
        <v>#N/A</v>
      </c>
      <c r="E73" s="109"/>
      <c r="F73" s="108" t="e">
        <f>+_xlfn.IFS(E73='[2]Lista preguntas'!$C$3,'[2]Lista preguntas'!$D$3,'[2]Cuestionario Norma Alto Impacto'!E73='[2]Lista preguntas'!$C$4,'[2]Lista preguntas'!$D$4,'[2]Cuestionario Norma Alto Impacto'!E73='[2]Lista preguntas'!$C$5,'[2]Lista preguntas'!$D$5,'[2]Cuestionario Norma Alto Impacto'!E73='[2]Lista preguntas'!$C$6,'[2]Lista preguntas'!$D$6,'[2]Cuestionario Norma Alto Impacto'!E73='[2]Lista preguntas'!$C$7,'[2]Lista preguntas'!$D$7,E73='[2]Lista preguntas'!$C$8,'[2]Lista preguntas'!$D$8,'[2]Cuestionario Norma Alto Impacto'!E73='[2]Lista preguntas'!$C$9,'[2]Lista preguntas'!$D$9)</f>
        <v>#N/A</v>
      </c>
      <c r="G73" s="109"/>
      <c r="H73" s="108" t="e">
        <f>+_xlfn.IFS(G73='[2]Lista preguntas'!$C$3,'[2]Lista preguntas'!$D$3,'[2]Cuestionario Norma Alto Impacto'!G73='[2]Lista preguntas'!$C$4,'[2]Lista preguntas'!$D$4,'[2]Cuestionario Norma Alto Impacto'!G73='[2]Lista preguntas'!$C$5,'[2]Lista preguntas'!$D$5,'[2]Cuestionario Norma Alto Impacto'!G73='[2]Lista preguntas'!$C$6,'[2]Lista preguntas'!$D$6,'[2]Cuestionario Norma Alto Impacto'!G73='[2]Lista preguntas'!$C$7,'[2]Lista preguntas'!$D$7,G73='[2]Lista preguntas'!$C$8,'[2]Lista preguntas'!$D$8,'[2]Cuestionario Norma Alto Impacto'!G73='[2]Lista preguntas'!$C$9,'[2]Lista preguntas'!$D$9)</f>
        <v>#N/A</v>
      </c>
      <c r="I73" s="110"/>
      <c r="J73" s="108" t="e">
        <f>+_xlfn.IFS(I73='[2]Lista preguntas'!$E$3,'[2]Lista preguntas'!$F$3,'[2]Cuestionario Norma Alto Impacto'!I73='[2]Lista preguntas'!$E$4,'[2]Lista preguntas'!$F$4,'[2]Cuestionario Norma Alto Impacto'!I73='[2]Lista preguntas'!$E$5,'[2]Lista preguntas'!$F$5,'[2]Cuestionario Norma Alto Impacto'!I73='[2]Lista preguntas'!$E$6,'[2]Lista preguntas'!$F$6,'[2]Cuestionario Norma Alto Impacto'!I73='[2]Lista preguntas'!$E$7,'[2]Lista preguntas'!$F$7,I73='[2]Lista preguntas'!$E$8,'[2]Lista preguntas'!$F$8,'[2]Cuestionario Norma Alto Impacto'!I73='[2]Lista preguntas'!$E$9,'[2]Lista preguntas'!$F$9,'[2]Cuestionario Norma Alto Impacto'!I73='[2]Lista preguntas'!$E$10,'[2]Lista preguntas'!$F$10,'[2]Cuestionario Norma Alto Impacto'!I73='[2]Lista preguntas'!$E$11,'[2]Lista preguntas'!$F$11,'[2]Cuestionario Norma Alto Impacto'!I73='[2]Lista preguntas'!$E$12,'[2]Lista preguntas'!$F$12,'[2]Cuestionario Norma Alto Impacto'!I73='[2]Lista preguntas'!$E$13,'[2]Lista preguntas'!$F$13)</f>
        <v>#N/A</v>
      </c>
      <c r="K73" s="109"/>
      <c r="L73" s="108" t="e">
        <f>+_xlfn.IFS(K73='[2]Lista preguntas'!$G$3,'[2]Lista preguntas'!$H$3,'[2]Cuestionario Norma Alto Impacto'!K73='[2]Lista preguntas'!$G$4,'[2]Lista preguntas'!$H$4,'[2]Cuestionario Norma Alto Impacto'!K73='[2]Lista preguntas'!$G$5,'[2]Lista preguntas'!$H$5,'[2]Cuestionario Norma Alto Impacto'!K73='[2]Lista preguntas'!$G$6,'[2]Lista preguntas'!$H$6,'[2]Cuestionario Norma Alto Impacto'!K73='[2]Lista preguntas'!$G$7,'[2]Lista preguntas'!$H$7)</f>
        <v>#N/A</v>
      </c>
      <c r="M73" s="110"/>
      <c r="N73" s="108" t="e">
        <f>+_xlfn.IFS(M73='[2]Lista preguntas'!$I$3,'[2]Lista preguntas'!$J$3,'[2]Cuestionario Norma Alto Impacto'!M73='[2]Lista preguntas'!$I$4,'[2]Lista preguntas'!$J$4,'[2]Cuestionario Norma Alto Impacto'!M73='[2]Lista preguntas'!$I$5,'[2]Lista preguntas'!$J$5,'[2]Cuestionario Norma Alto Impacto'!M73='[2]Lista preguntas'!$I$6,'[2]Lista preguntas'!$J$6,'[2]Cuestionario Norma Alto Impacto'!M73='[2]Lista preguntas'!$I$7,'[2]Lista preguntas'!$J$7,M73='[2]Lista preguntas'!$I$8,'[2]Lista preguntas'!$J$8,'[2]Cuestionario Norma Alto Impacto'!M73='[2]Lista preguntas'!$I$9,'[2]Lista preguntas'!$J$9,'[2]Cuestionario Norma Alto Impacto'!M73='[2]Lista preguntas'!$I$10,'[2]Lista preguntas'!$J$10,'[2]Cuestionario Norma Alto Impacto'!M73='[2]Lista preguntas'!$I$11,'[2]Lista preguntas'!$J$11,'[2]Cuestionario Norma Alto Impacto'!M73='[2]Lista preguntas'!$I$12,'[2]Lista preguntas'!$J$12,'[2]Cuestionario Norma Alto Impacto'!M73='[2]Lista preguntas'!$I$13,'[2]Lista preguntas'!$J$13)</f>
        <v>#N/A</v>
      </c>
      <c r="O73" s="109"/>
      <c r="P73" s="108" t="e">
        <f>+_xlfn.IFS(O73='[2]Lista preguntas'!$K$3,'[2]Lista preguntas'!$L$3,'[2]Cuestionario Norma Alto Impacto'!O73='[2]Lista preguntas'!$K$4,'[2]Lista preguntas'!$L$4,'[2]Cuestionario Norma Alto Impacto'!O73='[2]Lista preguntas'!$K$5,'[2]Lista preguntas'!$L$5,'[2]Cuestionario Norma Alto Impacto'!O73='[2]Lista preguntas'!$K$6,'[2]Lista preguntas'!$L$6,'[2]Cuestionario Norma Alto Impacto'!O73='[2]Lista preguntas'!$K$7,'[2]Lista preguntas'!$L$7,O73='[2]Lista preguntas'!$K$8,'[2]Lista preguntas'!$L$8,'[2]Cuestionario Norma Alto Impacto'!O73='[2]Lista preguntas'!$K$9,'[2]Lista preguntas'!$L$9)</f>
        <v>#N/A</v>
      </c>
      <c r="Q73" s="109"/>
      <c r="R73" s="108" t="e">
        <f>+_xlfn.IFS(Q73='[2]Lista preguntas'!$K$3,'[2]Lista preguntas'!$L$3,'[2]Cuestionario Norma Alto Impacto'!Q73='[2]Lista preguntas'!$K$4,'[2]Lista preguntas'!$L$4,'[2]Cuestionario Norma Alto Impacto'!Q73='[2]Lista preguntas'!$K$5,'[2]Lista preguntas'!$L$5,'[2]Cuestionario Norma Alto Impacto'!Q73='[2]Lista preguntas'!$K$6,'[2]Lista preguntas'!$L$6,'[2]Cuestionario Norma Alto Impacto'!Q73='[2]Lista preguntas'!$K$7,'[2]Lista preguntas'!$L$7,Q73='[2]Lista preguntas'!$K$8,'[2]Lista preguntas'!$L$8,'[2]Cuestionario Norma Alto Impacto'!Q73='[2]Lista preguntas'!$K$9,'[2]Lista preguntas'!$L$9)</f>
        <v>#N/A</v>
      </c>
      <c r="S73" s="110"/>
      <c r="T73" s="108" t="e">
        <f>+_xlfn.IFS(S73='[2]Lista preguntas'!$M$3,'[2]Lista preguntas'!$N$3,'[2]Cuestionario Norma Alto Impacto'!S73='[2]Lista preguntas'!$M$4,'[2]Lista preguntas'!$N$4,'[2]Cuestionario Norma Alto Impacto'!S73='[2]Lista preguntas'!$M$5,'[2]Lista preguntas'!$N$5,'[2]Cuestionario Norma Alto Impacto'!S73='[2]Lista preguntas'!$M$6,'[2]Lista preguntas'!$N$6,'[2]Cuestionario Norma Alto Impacto'!S73='[2]Lista preguntas'!$M$7,'[2]Lista preguntas'!$N$7)</f>
        <v>#N/A</v>
      </c>
      <c r="U73" s="110"/>
      <c r="V73" s="108" t="e">
        <f>+_xlfn.IFS(U73='[2]Lista preguntas'!$M$3,'[2]Lista preguntas'!$N$3,'[2]Cuestionario Norma Alto Impacto'!U73='[2]Lista preguntas'!$M$4,'[2]Lista preguntas'!$N$4,'[2]Cuestionario Norma Alto Impacto'!U73='[2]Lista preguntas'!$M$5,'[2]Lista preguntas'!$N$5,'[2]Cuestionario Norma Alto Impacto'!U73='[2]Lista preguntas'!$M$6,'[2]Lista preguntas'!$N$6,'[2]Cuestionario Norma Alto Impacto'!U73='[2]Lista preguntas'!$M$7,'[2]Lista preguntas'!$N$7)</f>
        <v>#N/A</v>
      </c>
      <c r="W73" s="110"/>
      <c r="X73" s="110" t="e">
        <f>+_xlfn.IFS(W73='[2]Lista preguntas'!$O$3,'[2]Lista preguntas'!$P$3,'[2]Cuestionario Norma Alto Impacto'!W73='[2]Lista preguntas'!$O$4,'[2]Lista preguntas'!$P$4)</f>
        <v>#N/A</v>
      </c>
      <c r="Y73" s="111" t="e">
        <f t="shared" si="1"/>
        <v>#N/A</v>
      </c>
    </row>
    <row r="74" spans="2:25">
      <c r="B74" s="108"/>
      <c r="C74" s="109"/>
      <c r="D74" s="108" t="e">
        <f>+_xlfn.IFS(C74='[2]Lista preguntas'!$A$3,'[2]Lista preguntas'!$B$3,'[2]Cuestionario Norma Alto Impacto'!C74='[2]Lista preguntas'!$A$4,'[2]Lista preguntas'!$B$4,'[2]Cuestionario Norma Alto Impacto'!C74='[2]Lista preguntas'!$A$5,'[2]Lista preguntas'!$B$5,'[2]Cuestionario Norma Alto Impacto'!C74='[2]Lista preguntas'!$A$6,'[2]Lista preguntas'!$B$6,'[2]Cuestionario Norma Alto Impacto'!C74='[2]Lista preguntas'!$A$7,'[2]Lista preguntas'!$B$7)</f>
        <v>#N/A</v>
      </c>
      <c r="E74" s="109"/>
      <c r="F74" s="108" t="e">
        <f>+_xlfn.IFS(E74='[2]Lista preguntas'!$C$3,'[2]Lista preguntas'!$D$3,'[2]Cuestionario Norma Alto Impacto'!E74='[2]Lista preguntas'!$C$4,'[2]Lista preguntas'!$D$4,'[2]Cuestionario Norma Alto Impacto'!E74='[2]Lista preguntas'!$C$5,'[2]Lista preguntas'!$D$5,'[2]Cuestionario Norma Alto Impacto'!E74='[2]Lista preguntas'!$C$6,'[2]Lista preguntas'!$D$6,'[2]Cuestionario Norma Alto Impacto'!E74='[2]Lista preguntas'!$C$7,'[2]Lista preguntas'!$D$7,E74='[2]Lista preguntas'!$C$8,'[2]Lista preguntas'!$D$8,'[2]Cuestionario Norma Alto Impacto'!E74='[2]Lista preguntas'!$C$9,'[2]Lista preguntas'!$D$9)</f>
        <v>#N/A</v>
      </c>
      <c r="G74" s="109"/>
      <c r="H74" s="108" t="e">
        <f>+_xlfn.IFS(G74='[2]Lista preguntas'!$C$3,'[2]Lista preguntas'!$D$3,'[2]Cuestionario Norma Alto Impacto'!G74='[2]Lista preguntas'!$C$4,'[2]Lista preguntas'!$D$4,'[2]Cuestionario Norma Alto Impacto'!G74='[2]Lista preguntas'!$C$5,'[2]Lista preguntas'!$D$5,'[2]Cuestionario Norma Alto Impacto'!G74='[2]Lista preguntas'!$C$6,'[2]Lista preguntas'!$D$6,'[2]Cuestionario Norma Alto Impacto'!G74='[2]Lista preguntas'!$C$7,'[2]Lista preguntas'!$D$7,G74='[2]Lista preguntas'!$C$8,'[2]Lista preguntas'!$D$8,'[2]Cuestionario Norma Alto Impacto'!G74='[2]Lista preguntas'!$C$9,'[2]Lista preguntas'!$D$9)</f>
        <v>#N/A</v>
      </c>
      <c r="I74" s="110"/>
      <c r="J74" s="108" t="e">
        <f>+_xlfn.IFS(I74='[2]Lista preguntas'!$E$3,'[2]Lista preguntas'!$F$3,'[2]Cuestionario Norma Alto Impacto'!I74='[2]Lista preguntas'!$E$4,'[2]Lista preguntas'!$F$4,'[2]Cuestionario Norma Alto Impacto'!I74='[2]Lista preguntas'!$E$5,'[2]Lista preguntas'!$F$5,'[2]Cuestionario Norma Alto Impacto'!I74='[2]Lista preguntas'!$E$6,'[2]Lista preguntas'!$F$6,'[2]Cuestionario Norma Alto Impacto'!I74='[2]Lista preguntas'!$E$7,'[2]Lista preguntas'!$F$7,I74='[2]Lista preguntas'!$E$8,'[2]Lista preguntas'!$F$8,'[2]Cuestionario Norma Alto Impacto'!I74='[2]Lista preguntas'!$E$9,'[2]Lista preguntas'!$F$9,'[2]Cuestionario Norma Alto Impacto'!I74='[2]Lista preguntas'!$E$10,'[2]Lista preguntas'!$F$10,'[2]Cuestionario Norma Alto Impacto'!I74='[2]Lista preguntas'!$E$11,'[2]Lista preguntas'!$F$11,'[2]Cuestionario Norma Alto Impacto'!I74='[2]Lista preguntas'!$E$12,'[2]Lista preguntas'!$F$12,'[2]Cuestionario Norma Alto Impacto'!I74='[2]Lista preguntas'!$E$13,'[2]Lista preguntas'!$F$13)</f>
        <v>#N/A</v>
      </c>
      <c r="K74" s="109"/>
      <c r="L74" s="108" t="e">
        <f>+_xlfn.IFS(K74='[2]Lista preguntas'!$G$3,'[2]Lista preguntas'!$H$3,'[2]Cuestionario Norma Alto Impacto'!K74='[2]Lista preguntas'!$G$4,'[2]Lista preguntas'!$H$4,'[2]Cuestionario Norma Alto Impacto'!K74='[2]Lista preguntas'!$G$5,'[2]Lista preguntas'!$H$5,'[2]Cuestionario Norma Alto Impacto'!K74='[2]Lista preguntas'!$G$6,'[2]Lista preguntas'!$H$6,'[2]Cuestionario Norma Alto Impacto'!K74='[2]Lista preguntas'!$G$7,'[2]Lista preguntas'!$H$7)</f>
        <v>#N/A</v>
      </c>
      <c r="M74" s="110"/>
      <c r="N74" s="108" t="e">
        <f>+_xlfn.IFS(M74='[2]Lista preguntas'!$I$3,'[2]Lista preguntas'!$J$3,'[2]Cuestionario Norma Alto Impacto'!M74='[2]Lista preguntas'!$I$4,'[2]Lista preguntas'!$J$4,'[2]Cuestionario Norma Alto Impacto'!M74='[2]Lista preguntas'!$I$5,'[2]Lista preguntas'!$J$5,'[2]Cuestionario Norma Alto Impacto'!M74='[2]Lista preguntas'!$I$6,'[2]Lista preguntas'!$J$6,'[2]Cuestionario Norma Alto Impacto'!M74='[2]Lista preguntas'!$I$7,'[2]Lista preguntas'!$J$7,M74='[2]Lista preguntas'!$I$8,'[2]Lista preguntas'!$J$8,'[2]Cuestionario Norma Alto Impacto'!M74='[2]Lista preguntas'!$I$9,'[2]Lista preguntas'!$J$9,'[2]Cuestionario Norma Alto Impacto'!M74='[2]Lista preguntas'!$I$10,'[2]Lista preguntas'!$J$10,'[2]Cuestionario Norma Alto Impacto'!M74='[2]Lista preguntas'!$I$11,'[2]Lista preguntas'!$J$11,'[2]Cuestionario Norma Alto Impacto'!M74='[2]Lista preguntas'!$I$12,'[2]Lista preguntas'!$J$12,'[2]Cuestionario Norma Alto Impacto'!M74='[2]Lista preguntas'!$I$13,'[2]Lista preguntas'!$J$13)</f>
        <v>#N/A</v>
      </c>
      <c r="O74" s="109"/>
      <c r="P74" s="108" t="e">
        <f>+_xlfn.IFS(O74='[2]Lista preguntas'!$K$3,'[2]Lista preguntas'!$L$3,'[2]Cuestionario Norma Alto Impacto'!O74='[2]Lista preguntas'!$K$4,'[2]Lista preguntas'!$L$4,'[2]Cuestionario Norma Alto Impacto'!O74='[2]Lista preguntas'!$K$5,'[2]Lista preguntas'!$L$5,'[2]Cuestionario Norma Alto Impacto'!O74='[2]Lista preguntas'!$K$6,'[2]Lista preguntas'!$L$6,'[2]Cuestionario Norma Alto Impacto'!O74='[2]Lista preguntas'!$K$7,'[2]Lista preguntas'!$L$7,O74='[2]Lista preguntas'!$K$8,'[2]Lista preguntas'!$L$8,'[2]Cuestionario Norma Alto Impacto'!O74='[2]Lista preguntas'!$K$9,'[2]Lista preguntas'!$L$9)</f>
        <v>#N/A</v>
      </c>
      <c r="Q74" s="109"/>
      <c r="R74" s="108" t="e">
        <f>+_xlfn.IFS(Q74='[2]Lista preguntas'!$K$3,'[2]Lista preguntas'!$L$3,'[2]Cuestionario Norma Alto Impacto'!Q74='[2]Lista preguntas'!$K$4,'[2]Lista preguntas'!$L$4,'[2]Cuestionario Norma Alto Impacto'!Q74='[2]Lista preguntas'!$K$5,'[2]Lista preguntas'!$L$5,'[2]Cuestionario Norma Alto Impacto'!Q74='[2]Lista preguntas'!$K$6,'[2]Lista preguntas'!$L$6,'[2]Cuestionario Norma Alto Impacto'!Q74='[2]Lista preguntas'!$K$7,'[2]Lista preguntas'!$L$7,Q74='[2]Lista preguntas'!$K$8,'[2]Lista preguntas'!$L$8,'[2]Cuestionario Norma Alto Impacto'!Q74='[2]Lista preguntas'!$K$9,'[2]Lista preguntas'!$L$9)</f>
        <v>#N/A</v>
      </c>
      <c r="S74" s="110"/>
      <c r="T74" s="108" t="e">
        <f>+_xlfn.IFS(S74='[2]Lista preguntas'!$M$3,'[2]Lista preguntas'!$N$3,'[2]Cuestionario Norma Alto Impacto'!S74='[2]Lista preguntas'!$M$4,'[2]Lista preguntas'!$N$4,'[2]Cuestionario Norma Alto Impacto'!S74='[2]Lista preguntas'!$M$5,'[2]Lista preguntas'!$N$5,'[2]Cuestionario Norma Alto Impacto'!S74='[2]Lista preguntas'!$M$6,'[2]Lista preguntas'!$N$6,'[2]Cuestionario Norma Alto Impacto'!S74='[2]Lista preguntas'!$M$7,'[2]Lista preguntas'!$N$7)</f>
        <v>#N/A</v>
      </c>
      <c r="U74" s="110"/>
      <c r="V74" s="108" t="e">
        <f>+_xlfn.IFS(U74='[2]Lista preguntas'!$M$3,'[2]Lista preguntas'!$N$3,'[2]Cuestionario Norma Alto Impacto'!U74='[2]Lista preguntas'!$M$4,'[2]Lista preguntas'!$N$4,'[2]Cuestionario Norma Alto Impacto'!U74='[2]Lista preguntas'!$M$5,'[2]Lista preguntas'!$N$5,'[2]Cuestionario Norma Alto Impacto'!U74='[2]Lista preguntas'!$M$6,'[2]Lista preguntas'!$N$6,'[2]Cuestionario Norma Alto Impacto'!U74='[2]Lista preguntas'!$M$7,'[2]Lista preguntas'!$N$7)</f>
        <v>#N/A</v>
      </c>
      <c r="W74" s="110"/>
      <c r="X74" s="110" t="e">
        <f>+_xlfn.IFS(W74='[2]Lista preguntas'!$O$3,'[2]Lista preguntas'!$P$3,'[2]Cuestionario Norma Alto Impacto'!W74='[2]Lista preguntas'!$O$4,'[2]Lista preguntas'!$P$4)</f>
        <v>#N/A</v>
      </c>
      <c r="Y74" s="111" t="e">
        <f t="shared" si="1"/>
        <v>#N/A</v>
      </c>
    </row>
    <row r="75" spans="2:25">
      <c r="B75" s="108"/>
      <c r="C75" s="109"/>
      <c r="D75" s="108" t="e">
        <f>+_xlfn.IFS(C75='[2]Lista preguntas'!$A$3,'[2]Lista preguntas'!$B$3,'[2]Cuestionario Norma Alto Impacto'!C75='[2]Lista preguntas'!$A$4,'[2]Lista preguntas'!$B$4,'[2]Cuestionario Norma Alto Impacto'!C75='[2]Lista preguntas'!$A$5,'[2]Lista preguntas'!$B$5,'[2]Cuestionario Norma Alto Impacto'!C75='[2]Lista preguntas'!$A$6,'[2]Lista preguntas'!$B$6,'[2]Cuestionario Norma Alto Impacto'!C75='[2]Lista preguntas'!$A$7,'[2]Lista preguntas'!$B$7)</f>
        <v>#N/A</v>
      </c>
      <c r="E75" s="109"/>
      <c r="F75" s="108" t="e">
        <f>+_xlfn.IFS(E75='[2]Lista preguntas'!$C$3,'[2]Lista preguntas'!$D$3,'[2]Cuestionario Norma Alto Impacto'!E75='[2]Lista preguntas'!$C$4,'[2]Lista preguntas'!$D$4,'[2]Cuestionario Norma Alto Impacto'!E75='[2]Lista preguntas'!$C$5,'[2]Lista preguntas'!$D$5,'[2]Cuestionario Norma Alto Impacto'!E75='[2]Lista preguntas'!$C$6,'[2]Lista preguntas'!$D$6,'[2]Cuestionario Norma Alto Impacto'!E75='[2]Lista preguntas'!$C$7,'[2]Lista preguntas'!$D$7,E75='[2]Lista preguntas'!$C$8,'[2]Lista preguntas'!$D$8,'[2]Cuestionario Norma Alto Impacto'!E75='[2]Lista preguntas'!$C$9,'[2]Lista preguntas'!$D$9)</f>
        <v>#N/A</v>
      </c>
      <c r="G75" s="109"/>
      <c r="H75" s="108" t="e">
        <f>+_xlfn.IFS(G75='[2]Lista preguntas'!$C$3,'[2]Lista preguntas'!$D$3,'[2]Cuestionario Norma Alto Impacto'!G75='[2]Lista preguntas'!$C$4,'[2]Lista preguntas'!$D$4,'[2]Cuestionario Norma Alto Impacto'!G75='[2]Lista preguntas'!$C$5,'[2]Lista preguntas'!$D$5,'[2]Cuestionario Norma Alto Impacto'!G75='[2]Lista preguntas'!$C$6,'[2]Lista preguntas'!$D$6,'[2]Cuestionario Norma Alto Impacto'!G75='[2]Lista preguntas'!$C$7,'[2]Lista preguntas'!$D$7,G75='[2]Lista preguntas'!$C$8,'[2]Lista preguntas'!$D$8,'[2]Cuestionario Norma Alto Impacto'!G75='[2]Lista preguntas'!$C$9,'[2]Lista preguntas'!$D$9)</f>
        <v>#N/A</v>
      </c>
      <c r="I75" s="110"/>
      <c r="J75" s="108" t="e">
        <f>+_xlfn.IFS(I75='[2]Lista preguntas'!$E$3,'[2]Lista preguntas'!$F$3,'[2]Cuestionario Norma Alto Impacto'!I75='[2]Lista preguntas'!$E$4,'[2]Lista preguntas'!$F$4,'[2]Cuestionario Norma Alto Impacto'!I75='[2]Lista preguntas'!$E$5,'[2]Lista preguntas'!$F$5,'[2]Cuestionario Norma Alto Impacto'!I75='[2]Lista preguntas'!$E$6,'[2]Lista preguntas'!$F$6,'[2]Cuestionario Norma Alto Impacto'!I75='[2]Lista preguntas'!$E$7,'[2]Lista preguntas'!$F$7,I75='[2]Lista preguntas'!$E$8,'[2]Lista preguntas'!$F$8,'[2]Cuestionario Norma Alto Impacto'!I75='[2]Lista preguntas'!$E$9,'[2]Lista preguntas'!$F$9,'[2]Cuestionario Norma Alto Impacto'!I75='[2]Lista preguntas'!$E$10,'[2]Lista preguntas'!$F$10,'[2]Cuestionario Norma Alto Impacto'!I75='[2]Lista preguntas'!$E$11,'[2]Lista preguntas'!$F$11,'[2]Cuestionario Norma Alto Impacto'!I75='[2]Lista preguntas'!$E$12,'[2]Lista preguntas'!$F$12,'[2]Cuestionario Norma Alto Impacto'!I75='[2]Lista preguntas'!$E$13,'[2]Lista preguntas'!$F$13)</f>
        <v>#N/A</v>
      </c>
      <c r="K75" s="109"/>
      <c r="L75" s="108" t="e">
        <f>+_xlfn.IFS(K75='[2]Lista preguntas'!$G$3,'[2]Lista preguntas'!$H$3,'[2]Cuestionario Norma Alto Impacto'!K75='[2]Lista preguntas'!$G$4,'[2]Lista preguntas'!$H$4,'[2]Cuestionario Norma Alto Impacto'!K75='[2]Lista preguntas'!$G$5,'[2]Lista preguntas'!$H$5,'[2]Cuestionario Norma Alto Impacto'!K75='[2]Lista preguntas'!$G$6,'[2]Lista preguntas'!$H$6,'[2]Cuestionario Norma Alto Impacto'!K75='[2]Lista preguntas'!$G$7,'[2]Lista preguntas'!$H$7)</f>
        <v>#N/A</v>
      </c>
      <c r="M75" s="110"/>
      <c r="N75" s="108" t="e">
        <f>+_xlfn.IFS(M75='[2]Lista preguntas'!$I$3,'[2]Lista preguntas'!$J$3,'[2]Cuestionario Norma Alto Impacto'!M75='[2]Lista preguntas'!$I$4,'[2]Lista preguntas'!$J$4,'[2]Cuestionario Norma Alto Impacto'!M75='[2]Lista preguntas'!$I$5,'[2]Lista preguntas'!$J$5,'[2]Cuestionario Norma Alto Impacto'!M75='[2]Lista preguntas'!$I$6,'[2]Lista preguntas'!$J$6,'[2]Cuestionario Norma Alto Impacto'!M75='[2]Lista preguntas'!$I$7,'[2]Lista preguntas'!$J$7,M75='[2]Lista preguntas'!$I$8,'[2]Lista preguntas'!$J$8,'[2]Cuestionario Norma Alto Impacto'!M75='[2]Lista preguntas'!$I$9,'[2]Lista preguntas'!$J$9,'[2]Cuestionario Norma Alto Impacto'!M75='[2]Lista preguntas'!$I$10,'[2]Lista preguntas'!$J$10,'[2]Cuestionario Norma Alto Impacto'!M75='[2]Lista preguntas'!$I$11,'[2]Lista preguntas'!$J$11,'[2]Cuestionario Norma Alto Impacto'!M75='[2]Lista preguntas'!$I$12,'[2]Lista preguntas'!$J$12,'[2]Cuestionario Norma Alto Impacto'!M75='[2]Lista preguntas'!$I$13,'[2]Lista preguntas'!$J$13)</f>
        <v>#N/A</v>
      </c>
      <c r="O75" s="109"/>
      <c r="P75" s="108" t="e">
        <f>+_xlfn.IFS(O75='[2]Lista preguntas'!$K$3,'[2]Lista preguntas'!$L$3,'[2]Cuestionario Norma Alto Impacto'!O75='[2]Lista preguntas'!$K$4,'[2]Lista preguntas'!$L$4,'[2]Cuestionario Norma Alto Impacto'!O75='[2]Lista preguntas'!$K$5,'[2]Lista preguntas'!$L$5,'[2]Cuestionario Norma Alto Impacto'!O75='[2]Lista preguntas'!$K$6,'[2]Lista preguntas'!$L$6,'[2]Cuestionario Norma Alto Impacto'!O75='[2]Lista preguntas'!$K$7,'[2]Lista preguntas'!$L$7,O75='[2]Lista preguntas'!$K$8,'[2]Lista preguntas'!$L$8,'[2]Cuestionario Norma Alto Impacto'!O75='[2]Lista preguntas'!$K$9,'[2]Lista preguntas'!$L$9)</f>
        <v>#N/A</v>
      </c>
      <c r="Q75" s="109"/>
      <c r="R75" s="108" t="e">
        <f>+_xlfn.IFS(Q75='[2]Lista preguntas'!$K$3,'[2]Lista preguntas'!$L$3,'[2]Cuestionario Norma Alto Impacto'!Q75='[2]Lista preguntas'!$K$4,'[2]Lista preguntas'!$L$4,'[2]Cuestionario Norma Alto Impacto'!Q75='[2]Lista preguntas'!$K$5,'[2]Lista preguntas'!$L$5,'[2]Cuestionario Norma Alto Impacto'!Q75='[2]Lista preguntas'!$K$6,'[2]Lista preguntas'!$L$6,'[2]Cuestionario Norma Alto Impacto'!Q75='[2]Lista preguntas'!$K$7,'[2]Lista preguntas'!$L$7,Q75='[2]Lista preguntas'!$K$8,'[2]Lista preguntas'!$L$8,'[2]Cuestionario Norma Alto Impacto'!Q75='[2]Lista preguntas'!$K$9,'[2]Lista preguntas'!$L$9)</f>
        <v>#N/A</v>
      </c>
      <c r="S75" s="110"/>
      <c r="T75" s="108" t="e">
        <f>+_xlfn.IFS(S75='[2]Lista preguntas'!$M$3,'[2]Lista preguntas'!$N$3,'[2]Cuestionario Norma Alto Impacto'!S75='[2]Lista preguntas'!$M$4,'[2]Lista preguntas'!$N$4,'[2]Cuestionario Norma Alto Impacto'!S75='[2]Lista preguntas'!$M$5,'[2]Lista preguntas'!$N$5,'[2]Cuestionario Norma Alto Impacto'!S75='[2]Lista preguntas'!$M$6,'[2]Lista preguntas'!$N$6,'[2]Cuestionario Norma Alto Impacto'!S75='[2]Lista preguntas'!$M$7,'[2]Lista preguntas'!$N$7)</f>
        <v>#N/A</v>
      </c>
      <c r="U75" s="110"/>
      <c r="V75" s="108" t="e">
        <f>+_xlfn.IFS(U75='[2]Lista preguntas'!$M$3,'[2]Lista preguntas'!$N$3,'[2]Cuestionario Norma Alto Impacto'!U75='[2]Lista preguntas'!$M$4,'[2]Lista preguntas'!$N$4,'[2]Cuestionario Norma Alto Impacto'!U75='[2]Lista preguntas'!$M$5,'[2]Lista preguntas'!$N$5,'[2]Cuestionario Norma Alto Impacto'!U75='[2]Lista preguntas'!$M$6,'[2]Lista preguntas'!$N$6,'[2]Cuestionario Norma Alto Impacto'!U75='[2]Lista preguntas'!$M$7,'[2]Lista preguntas'!$N$7)</f>
        <v>#N/A</v>
      </c>
      <c r="W75" s="110"/>
      <c r="X75" s="110" t="e">
        <f>+_xlfn.IFS(W75='[2]Lista preguntas'!$O$3,'[2]Lista preguntas'!$P$3,'[2]Cuestionario Norma Alto Impacto'!W75='[2]Lista preguntas'!$O$4,'[2]Lista preguntas'!$P$4)</f>
        <v>#N/A</v>
      </c>
      <c r="Y75" s="111" t="e">
        <f t="shared" si="1"/>
        <v>#N/A</v>
      </c>
    </row>
    <row r="76" spans="2:25">
      <c r="B76" s="108"/>
      <c r="C76" s="109"/>
      <c r="D76" s="108" t="e">
        <f>+_xlfn.IFS(C76='[2]Lista preguntas'!$A$3,'[2]Lista preguntas'!$B$3,'[2]Cuestionario Norma Alto Impacto'!C76='[2]Lista preguntas'!$A$4,'[2]Lista preguntas'!$B$4,'[2]Cuestionario Norma Alto Impacto'!C76='[2]Lista preguntas'!$A$5,'[2]Lista preguntas'!$B$5,'[2]Cuestionario Norma Alto Impacto'!C76='[2]Lista preguntas'!$A$6,'[2]Lista preguntas'!$B$6,'[2]Cuestionario Norma Alto Impacto'!C76='[2]Lista preguntas'!$A$7,'[2]Lista preguntas'!$B$7)</f>
        <v>#N/A</v>
      </c>
      <c r="E76" s="109"/>
      <c r="F76" s="108" t="e">
        <f>+_xlfn.IFS(E76='[2]Lista preguntas'!$C$3,'[2]Lista preguntas'!$D$3,'[2]Cuestionario Norma Alto Impacto'!E76='[2]Lista preguntas'!$C$4,'[2]Lista preguntas'!$D$4,'[2]Cuestionario Norma Alto Impacto'!E76='[2]Lista preguntas'!$C$5,'[2]Lista preguntas'!$D$5,'[2]Cuestionario Norma Alto Impacto'!E76='[2]Lista preguntas'!$C$6,'[2]Lista preguntas'!$D$6,'[2]Cuestionario Norma Alto Impacto'!E76='[2]Lista preguntas'!$C$7,'[2]Lista preguntas'!$D$7,E76='[2]Lista preguntas'!$C$8,'[2]Lista preguntas'!$D$8,'[2]Cuestionario Norma Alto Impacto'!E76='[2]Lista preguntas'!$C$9,'[2]Lista preguntas'!$D$9)</f>
        <v>#N/A</v>
      </c>
      <c r="G76" s="109"/>
      <c r="H76" s="108" t="e">
        <f>+_xlfn.IFS(G76='[2]Lista preguntas'!$C$3,'[2]Lista preguntas'!$D$3,'[2]Cuestionario Norma Alto Impacto'!G76='[2]Lista preguntas'!$C$4,'[2]Lista preguntas'!$D$4,'[2]Cuestionario Norma Alto Impacto'!G76='[2]Lista preguntas'!$C$5,'[2]Lista preguntas'!$D$5,'[2]Cuestionario Norma Alto Impacto'!G76='[2]Lista preguntas'!$C$6,'[2]Lista preguntas'!$D$6,'[2]Cuestionario Norma Alto Impacto'!G76='[2]Lista preguntas'!$C$7,'[2]Lista preguntas'!$D$7,G76='[2]Lista preguntas'!$C$8,'[2]Lista preguntas'!$D$8,'[2]Cuestionario Norma Alto Impacto'!G76='[2]Lista preguntas'!$C$9,'[2]Lista preguntas'!$D$9)</f>
        <v>#N/A</v>
      </c>
      <c r="I76" s="110"/>
      <c r="J76" s="108" t="e">
        <f>+_xlfn.IFS(I76='[2]Lista preguntas'!$E$3,'[2]Lista preguntas'!$F$3,'[2]Cuestionario Norma Alto Impacto'!I76='[2]Lista preguntas'!$E$4,'[2]Lista preguntas'!$F$4,'[2]Cuestionario Norma Alto Impacto'!I76='[2]Lista preguntas'!$E$5,'[2]Lista preguntas'!$F$5,'[2]Cuestionario Norma Alto Impacto'!I76='[2]Lista preguntas'!$E$6,'[2]Lista preguntas'!$F$6,'[2]Cuestionario Norma Alto Impacto'!I76='[2]Lista preguntas'!$E$7,'[2]Lista preguntas'!$F$7,I76='[2]Lista preguntas'!$E$8,'[2]Lista preguntas'!$F$8,'[2]Cuestionario Norma Alto Impacto'!I76='[2]Lista preguntas'!$E$9,'[2]Lista preguntas'!$F$9,'[2]Cuestionario Norma Alto Impacto'!I76='[2]Lista preguntas'!$E$10,'[2]Lista preguntas'!$F$10,'[2]Cuestionario Norma Alto Impacto'!I76='[2]Lista preguntas'!$E$11,'[2]Lista preguntas'!$F$11,'[2]Cuestionario Norma Alto Impacto'!I76='[2]Lista preguntas'!$E$12,'[2]Lista preguntas'!$F$12,'[2]Cuestionario Norma Alto Impacto'!I76='[2]Lista preguntas'!$E$13,'[2]Lista preguntas'!$F$13)</f>
        <v>#N/A</v>
      </c>
      <c r="K76" s="109"/>
      <c r="L76" s="108" t="e">
        <f>+_xlfn.IFS(K76='[2]Lista preguntas'!$G$3,'[2]Lista preguntas'!$H$3,'[2]Cuestionario Norma Alto Impacto'!K76='[2]Lista preguntas'!$G$4,'[2]Lista preguntas'!$H$4,'[2]Cuestionario Norma Alto Impacto'!K76='[2]Lista preguntas'!$G$5,'[2]Lista preguntas'!$H$5,'[2]Cuestionario Norma Alto Impacto'!K76='[2]Lista preguntas'!$G$6,'[2]Lista preguntas'!$H$6,'[2]Cuestionario Norma Alto Impacto'!K76='[2]Lista preguntas'!$G$7,'[2]Lista preguntas'!$H$7)</f>
        <v>#N/A</v>
      </c>
      <c r="M76" s="110"/>
      <c r="N76" s="108" t="e">
        <f>+_xlfn.IFS(M76='[2]Lista preguntas'!$I$3,'[2]Lista preguntas'!$J$3,'[2]Cuestionario Norma Alto Impacto'!M76='[2]Lista preguntas'!$I$4,'[2]Lista preguntas'!$J$4,'[2]Cuestionario Norma Alto Impacto'!M76='[2]Lista preguntas'!$I$5,'[2]Lista preguntas'!$J$5,'[2]Cuestionario Norma Alto Impacto'!M76='[2]Lista preguntas'!$I$6,'[2]Lista preguntas'!$J$6,'[2]Cuestionario Norma Alto Impacto'!M76='[2]Lista preguntas'!$I$7,'[2]Lista preguntas'!$J$7,M76='[2]Lista preguntas'!$I$8,'[2]Lista preguntas'!$J$8,'[2]Cuestionario Norma Alto Impacto'!M76='[2]Lista preguntas'!$I$9,'[2]Lista preguntas'!$J$9,'[2]Cuestionario Norma Alto Impacto'!M76='[2]Lista preguntas'!$I$10,'[2]Lista preguntas'!$J$10,'[2]Cuestionario Norma Alto Impacto'!M76='[2]Lista preguntas'!$I$11,'[2]Lista preguntas'!$J$11,'[2]Cuestionario Norma Alto Impacto'!M76='[2]Lista preguntas'!$I$12,'[2]Lista preguntas'!$J$12,'[2]Cuestionario Norma Alto Impacto'!M76='[2]Lista preguntas'!$I$13,'[2]Lista preguntas'!$J$13)</f>
        <v>#N/A</v>
      </c>
      <c r="O76" s="109"/>
      <c r="P76" s="108" t="e">
        <f>+_xlfn.IFS(O76='[2]Lista preguntas'!$K$3,'[2]Lista preguntas'!$L$3,'[2]Cuestionario Norma Alto Impacto'!O76='[2]Lista preguntas'!$K$4,'[2]Lista preguntas'!$L$4,'[2]Cuestionario Norma Alto Impacto'!O76='[2]Lista preguntas'!$K$5,'[2]Lista preguntas'!$L$5,'[2]Cuestionario Norma Alto Impacto'!O76='[2]Lista preguntas'!$K$6,'[2]Lista preguntas'!$L$6,'[2]Cuestionario Norma Alto Impacto'!O76='[2]Lista preguntas'!$K$7,'[2]Lista preguntas'!$L$7,O76='[2]Lista preguntas'!$K$8,'[2]Lista preguntas'!$L$8,'[2]Cuestionario Norma Alto Impacto'!O76='[2]Lista preguntas'!$K$9,'[2]Lista preguntas'!$L$9)</f>
        <v>#N/A</v>
      </c>
      <c r="Q76" s="109"/>
      <c r="R76" s="108" t="e">
        <f>+_xlfn.IFS(Q76='[2]Lista preguntas'!$K$3,'[2]Lista preguntas'!$L$3,'[2]Cuestionario Norma Alto Impacto'!Q76='[2]Lista preguntas'!$K$4,'[2]Lista preguntas'!$L$4,'[2]Cuestionario Norma Alto Impacto'!Q76='[2]Lista preguntas'!$K$5,'[2]Lista preguntas'!$L$5,'[2]Cuestionario Norma Alto Impacto'!Q76='[2]Lista preguntas'!$K$6,'[2]Lista preguntas'!$L$6,'[2]Cuestionario Norma Alto Impacto'!Q76='[2]Lista preguntas'!$K$7,'[2]Lista preguntas'!$L$7,Q76='[2]Lista preguntas'!$K$8,'[2]Lista preguntas'!$L$8,'[2]Cuestionario Norma Alto Impacto'!Q76='[2]Lista preguntas'!$K$9,'[2]Lista preguntas'!$L$9)</f>
        <v>#N/A</v>
      </c>
      <c r="S76" s="110"/>
      <c r="T76" s="108" t="e">
        <f>+_xlfn.IFS(S76='[2]Lista preguntas'!$M$3,'[2]Lista preguntas'!$N$3,'[2]Cuestionario Norma Alto Impacto'!S76='[2]Lista preguntas'!$M$4,'[2]Lista preguntas'!$N$4,'[2]Cuestionario Norma Alto Impacto'!S76='[2]Lista preguntas'!$M$5,'[2]Lista preguntas'!$N$5,'[2]Cuestionario Norma Alto Impacto'!S76='[2]Lista preguntas'!$M$6,'[2]Lista preguntas'!$N$6,'[2]Cuestionario Norma Alto Impacto'!S76='[2]Lista preguntas'!$M$7,'[2]Lista preguntas'!$N$7)</f>
        <v>#N/A</v>
      </c>
      <c r="U76" s="110"/>
      <c r="V76" s="108" t="e">
        <f>+_xlfn.IFS(U76='[2]Lista preguntas'!$M$3,'[2]Lista preguntas'!$N$3,'[2]Cuestionario Norma Alto Impacto'!U76='[2]Lista preguntas'!$M$4,'[2]Lista preguntas'!$N$4,'[2]Cuestionario Norma Alto Impacto'!U76='[2]Lista preguntas'!$M$5,'[2]Lista preguntas'!$N$5,'[2]Cuestionario Norma Alto Impacto'!U76='[2]Lista preguntas'!$M$6,'[2]Lista preguntas'!$N$6,'[2]Cuestionario Norma Alto Impacto'!U76='[2]Lista preguntas'!$M$7,'[2]Lista preguntas'!$N$7)</f>
        <v>#N/A</v>
      </c>
      <c r="W76" s="110"/>
      <c r="X76" s="110" t="e">
        <f>+_xlfn.IFS(W76='[2]Lista preguntas'!$O$3,'[2]Lista preguntas'!$P$3,'[2]Cuestionario Norma Alto Impacto'!W76='[2]Lista preguntas'!$O$4,'[2]Lista preguntas'!$P$4)</f>
        <v>#N/A</v>
      </c>
      <c r="Y76" s="111" t="e">
        <f t="shared" si="1"/>
        <v>#N/A</v>
      </c>
    </row>
    <row r="77" spans="2:25">
      <c r="B77" s="108"/>
      <c r="C77" s="109"/>
      <c r="D77" s="108" t="e">
        <f>+_xlfn.IFS(C77='[2]Lista preguntas'!$A$3,'[2]Lista preguntas'!$B$3,'[2]Cuestionario Norma Alto Impacto'!C77='[2]Lista preguntas'!$A$4,'[2]Lista preguntas'!$B$4,'[2]Cuestionario Norma Alto Impacto'!C77='[2]Lista preguntas'!$A$5,'[2]Lista preguntas'!$B$5,'[2]Cuestionario Norma Alto Impacto'!C77='[2]Lista preguntas'!$A$6,'[2]Lista preguntas'!$B$6,'[2]Cuestionario Norma Alto Impacto'!C77='[2]Lista preguntas'!$A$7,'[2]Lista preguntas'!$B$7)</f>
        <v>#N/A</v>
      </c>
      <c r="E77" s="109"/>
      <c r="F77" s="108" t="e">
        <f>+_xlfn.IFS(E77='[2]Lista preguntas'!$C$3,'[2]Lista preguntas'!$D$3,'[2]Cuestionario Norma Alto Impacto'!E77='[2]Lista preguntas'!$C$4,'[2]Lista preguntas'!$D$4,'[2]Cuestionario Norma Alto Impacto'!E77='[2]Lista preguntas'!$C$5,'[2]Lista preguntas'!$D$5,'[2]Cuestionario Norma Alto Impacto'!E77='[2]Lista preguntas'!$C$6,'[2]Lista preguntas'!$D$6,'[2]Cuestionario Norma Alto Impacto'!E77='[2]Lista preguntas'!$C$7,'[2]Lista preguntas'!$D$7,E77='[2]Lista preguntas'!$C$8,'[2]Lista preguntas'!$D$8,'[2]Cuestionario Norma Alto Impacto'!E77='[2]Lista preguntas'!$C$9,'[2]Lista preguntas'!$D$9)</f>
        <v>#N/A</v>
      </c>
      <c r="G77" s="109"/>
      <c r="H77" s="108" t="e">
        <f>+_xlfn.IFS(G77='[2]Lista preguntas'!$C$3,'[2]Lista preguntas'!$D$3,'[2]Cuestionario Norma Alto Impacto'!G77='[2]Lista preguntas'!$C$4,'[2]Lista preguntas'!$D$4,'[2]Cuestionario Norma Alto Impacto'!G77='[2]Lista preguntas'!$C$5,'[2]Lista preguntas'!$D$5,'[2]Cuestionario Norma Alto Impacto'!G77='[2]Lista preguntas'!$C$6,'[2]Lista preguntas'!$D$6,'[2]Cuestionario Norma Alto Impacto'!G77='[2]Lista preguntas'!$C$7,'[2]Lista preguntas'!$D$7,G77='[2]Lista preguntas'!$C$8,'[2]Lista preguntas'!$D$8,'[2]Cuestionario Norma Alto Impacto'!G77='[2]Lista preguntas'!$C$9,'[2]Lista preguntas'!$D$9)</f>
        <v>#N/A</v>
      </c>
      <c r="I77" s="110"/>
      <c r="J77" s="108" t="e">
        <f>+_xlfn.IFS(I77='[2]Lista preguntas'!$E$3,'[2]Lista preguntas'!$F$3,'[2]Cuestionario Norma Alto Impacto'!I77='[2]Lista preguntas'!$E$4,'[2]Lista preguntas'!$F$4,'[2]Cuestionario Norma Alto Impacto'!I77='[2]Lista preguntas'!$E$5,'[2]Lista preguntas'!$F$5,'[2]Cuestionario Norma Alto Impacto'!I77='[2]Lista preguntas'!$E$6,'[2]Lista preguntas'!$F$6,'[2]Cuestionario Norma Alto Impacto'!I77='[2]Lista preguntas'!$E$7,'[2]Lista preguntas'!$F$7,I77='[2]Lista preguntas'!$E$8,'[2]Lista preguntas'!$F$8,'[2]Cuestionario Norma Alto Impacto'!I77='[2]Lista preguntas'!$E$9,'[2]Lista preguntas'!$F$9,'[2]Cuestionario Norma Alto Impacto'!I77='[2]Lista preguntas'!$E$10,'[2]Lista preguntas'!$F$10,'[2]Cuestionario Norma Alto Impacto'!I77='[2]Lista preguntas'!$E$11,'[2]Lista preguntas'!$F$11,'[2]Cuestionario Norma Alto Impacto'!I77='[2]Lista preguntas'!$E$12,'[2]Lista preguntas'!$F$12,'[2]Cuestionario Norma Alto Impacto'!I77='[2]Lista preguntas'!$E$13,'[2]Lista preguntas'!$F$13)</f>
        <v>#N/A</v>
      </c>
      <c r="K77" s="109"/>
      <c r="L77" s="108" t="e">
        <f>+_xlfn.IFS(K77='[2]Lista preguntas'!$G$3,'[2]Lista preguntas'!$H$3,'[2]Cuestionario Norma Alto Impacto'!K77='[2]Lista preguntas'!$G$4,'[2]Lista preguntas'!$H$4,'[2]Cuestionario Norma Alto Impacto'!K77='[2]Lista preguntas'!$G$5,'[2]Lista preguntas'!$H$5,'[2]Cuestionario Norma Alto Impacto'!K77='[2]Lista preguntas'!$G$6,'[2]Lista preguntas'!$H$6,'[2]Cuestionario Norma Alto Impacto'!K77='[2]Lista preguntas'!$G$7,'[2]Lista preguntas'!$H$7)</f>
        <v>#N/A</v>
      </c>
      <c r="M77" s="110"/>
      <c r="N77" s="108" t="e">
        <f>+_xlfn.IFS(M77='[2]Lista preguntas'!$I$3,'[2]Lista preguntas'!$J$3,'[2]Cuestionario Norma Alto Impacto'!M77='[2]Lista preguntas'!$I$4,'[2]Lista preguntas'!$J$4,'[2]Cuestionario Norma Alto Impacto'!M77='[2]Lista preguntas'!$I$5,'[2]Lista preguntas'!$J$5,'[2]Cuestionario Norma Alto Impacto'!M77='[2]Lista preguntas'!$I$6,'[2]Lista preguntas'!$J$6,'[2]Cuestionario Norma Alto Impacto'!M77='[2]Lista preguntas'!$I$7,'[2]Lista preguntas'!$J$7,M77='[2]Lista preguntas'!$I$8,'[2]Lista preguntas'!$J$8,'[2]Cuestionario Norma Alto Impacto'!M77='[2]Lista preguntas'!$I$9,'[2]Lista preguntas'!$J$9,'[2]Cuestionario Norma Alto Impacto'!M77='[2]Lista preguntas'!$I$10,'[2]Lista preguntas'!$J$10,'[2]Cuestionario Norma Alto Impacto'!M77='[2]Lista preguntas'!$I$11,'[2]Lista preguntas'!$J$11,'[2]Cuestionario Norma Alto Impacto'!M77='[2]Lista preguntas'!$I$12,'[2]Lista preguntas'!$J$12,'[2]Cuestionario Norma Alto Impacto'!M77='[2]Lista preguntas'!$I$13,'[2]Lista preguntas'!$J$13)</f>
        <v>#N/A</v>
      </c>
      <c r="O77" s="109"/>
      <c r="P77" s="108" t="e">
        <f>+_xlfn.IFS(O77='[2]Lista preguntas'!$K$3,'[2]Lista preguntas'!$L$3,'[2]Cuestionario Norma Alto Impacto'!O77='[2]Lista preguntas'!$K$4,'[2]Lista preguntas'!$L$4,'[2]Cuestionario Norma Alto Impacto'!O77='[2]Lista preguntas'!$K$5,'[2]Lista preguntas'!$L$5,'[2]Cuestionario Norma Alto Impacto'!O77='[2]Lista preguntas'!$K$6,'[2]Lista preguntas'!$L$6,'[2]Cuestionario Norma Alto Impacto'!O77='[2]Lista preguntas'!$K$7,'[2]Lista preguntas'!$L$7,O77='[2]Lista preguntas'!$K$8,'[2]Lista preguntas'!$L$8,'[2]Cuestionario Norma Alto Impacto'!O77='[2]Lista preguntas'!$K$9,'[2]Lista preguntas'!$L$9)</f>
        <v>#N/A</v>
      </c>
      <c r="Q77" s="109"/>
      <c r="R77" s="108" t="e">
        <f>+_xlfn.IFS(Q77='[2]Lista preguntas'!$K$3,'[2]Lista preguntas'!$L$3,'[2]Cuestionario Norma Alto Impacto'!Q77='[2]Lista preguntas'!$K$4,'[2]Lista preguntas'!$L$4,'[2]Cuestionario Norma Alto Impacto'!Q77='[2]Lista preguntas'!$K$5,'[2]Lista preguntas'!$L$5,'[2]Cuestionario Norma Alto Impacto'!Q77='[2]Lista preguntas'!$K$6,'[2]Lista preguntas'!$L$6,'[2]Cuestionario Norma Alto Impacto'!Q77='[2]Lista preguntas'!$K$7,'[2]Lista preguntas'!$L$7,Q77='[2]Lista preguntas'!$K$8,'[2]Lista preguntas'!$L$8,'[2]Cuestionario Norma Alto Impacto'!Q77='[2]Lista preguntas'!$K$9,'[2]Lista preguntas'!$L$9)</f>
        <v>#N/A</v>
      </c>
      <c r="S77" s="110"/>
      <c r="T77" s="108" t="e">
        <f>+_xlfn.IFS(S77='[2]Lista preguntas'!$M$3,'[2]Lista preguntas'!$N$3,'[2]Cuestionario Norma Alto Impacto'!S77='[2]Lista preguntas'!$M$4,'[2]Lista preguntas'!$N$4,'[2]Cuestionario Norma Alto Impacto'!S77='[2]Lista preguntas'!$M$5,'[2]Lista preguntas'!$N$5,'[2]Cuestionario Norma Alto Impacto'!S77='[2]Lista preguntas'!$M$6,'[2]Lista preguntas'!$N$6,'[2]Cuestionario Norma Alto Impacto'!S77='[2]Lista preguntas'!$M$7,'[2]Lista preguntas'!$N$7)</f>
        <v>#N/A</v>
      </c>
      <c r="U77" s="110"/>
      <c r="V77" s="108" t="e">
        <f>+_xlfn.IFS(U77='[2]Lista preguntas'!$M$3,'[2]Lista preguntas'!$N$3,'[2]Cuestionario Norma Alto Impacto'!U77='[2]Lista preguntas'!$M$4,'[2]Lista preguntas'!$N$4,'[2]Cuestionario Norma Alto Impacto'!U77='[2]Lista preguntas'!$M$5,'[2]Lista preguntas'!$N$5,'[2]Cuestionario Norma Alto Impacto'!U77='[2]Lista preguntas'!$M$6,'[2]Lista preguntas'!$N$6,'[2]Cuestionario Norma Alto Impacto'!U77='[2]Lista preguntas'!$M$7,'[2]Lista preguntas'!$N$7)</f>
        <v>#N/A</v>
      </c>
      <c r="W77" s="110"/>
      <c r="X77" s="110" t="e">
        <f>+_xlfn.IFS(W77='[2]Lista preguntas'!$O$3,'[2]Lista preguntas'!$P$3,'[2]Cuestionario Norma Alto Impacto'!W77='[2]Lista preguntas'!$O$4,'[2]Lista preguntas'!$P$4)</f>
        <v>#N/A</v>
      </c>
      <c r="Y77" s="111" t="e">
        <f t="shared" si="1"/>
        <v>#N/A</v>
      </c>
    </row>
    <row r="78" spans="2:25">
      <c r="B78" s="108"/>
      <c r="C78" s="109"/>
      <c r="D78" s="108" t="e">
        <f>+_xlfn.IFS(C78='[2]Lista preguntas'!$A$3,'[2]Lista preguntas'!$B$3,'[2]Cuestionario Norma Alto Impacto'!C78='[2]Lista preguntas'!$A$4,'[2]Lista preguntas'!$B$4,'[2]Cuestionario Norma Alto Impacto'!C78='[2]Lista preguntas'!$A$5,'[2]Lista preguntas'!$B$5,'[2]Cuestionario Norma Alto Impacto'!C78='[2]Lista preguntas'!$A$6,'[2]Lista preguntas'!$B$6,'[2]Cuestionario Norma Alto Impacto'!C78='[2]Lista preguntas'!$A$7,'[2]Lista preguntas'!$B$7)</f>
        <v>#N/A</v>
      </c>
      <c r="E78" s="109"/>
      <c r="F78" s="108" t="e">
        <f>+_xlfn.IFS(E78='[2]Lista preguntas'!$C$3,'[2]Lista preguntas'!$D$3,'[2]Cuestionario Norma Alto Impacto'!E78='[2]Lista preguntas'!$C$4,'[2]Lista preguntas'!$D$4,'[2]Cuestionario Norma Alto Impacto'!E78='[2]Lista preguntas'!$C$5,'[2]Lista preguntas'!$D$5,'[2]Cuestionario Norma Alto Impacto'!E78='[2]Lista preguntas'!$C$6,'[2]Lista preguntas'!$D$6,'[2]Cuestionario Norma Alto Impacto'!E78='[2]Lista preguntas'!$C$7,'[2]Lista preguntas'!$D$7,E78='[2]Lista preguntas'!$C$8,'[2]Lista preguntas'!$D$8,'[2]Cuestionario Norma Alto Impacto'!E78='[2]Lista preguntas'!$C$9,'[2]Lista preguntas'!$D$9)</f>
        <v>#N/A</v>
      </c>
      <c r="G78" s="109"/>
      <c r="H78" s="108" t="e">
        <f>+_xlfn.IFS(G78='[2]Lista preguntas'!$C$3,'[2]Lista preguntas'!$D$3,'[2]Cuestionario Norma Alto Impacto'!G78='[2]Lista preguntas'!$C$4,'[2]Lista preguntas'!$D$4,'[2]Cuestionario Norma Alto Impacto'!G78='[2]Lista preguntas'!$C$5,'[2]Lista preguntas'!$D$5,'[2]Cuestionario Norma Alto Impacto'!G78='[2]Lista preguntas'!$C$6,'[2]Lista preguntas'!$D$6,'[2]Cuestionario Norma Alto Impacto'!G78='[2]Lista preguntas'!$C$7,'[2]Lista preguntas'!$D$7,G78='[2]Lista preguntas'!$C$8,'[2]Lista preguntas'!$D$8,'[2]Cuestionario Norma Alto Impacto'!G78='[2]Lista preguntas'!$C$9,'[2]Lista preguntas'!$D$9)</f>
        <v>#N/A</v>
      </c>
      <c r="I78" s="110"/>
      <c r="J78" s="108" t="e">
        <f>+_xlfn.IFS(I78='[2]Lista preguntas'!$E$3,'[2]Lista preguntas'!$F$3,'[2]Cuestionario Norma Alto Impacto'!I78='[2]Lista preguntas'!$E$4,'[2]Lista preguntas'!$F$4,'[2]Cuestionario Norma Alto Impacto'!I78='[2]Lista preguntas'!$E$5,'[2]Lista preguntas'!$F$5,'[2]Cuestionario Norma Alto Impacto'!I78='[2]Lista preguntas'!$E$6,'[2]Lista preguntas'!$F$6,'[2]Cuestionario Norma Alto Impacto'!I78='[2]Lista preguntas'!$E$7,'[2]Lista preguntas'!$F$7,I78='[2]Lista preguntas'!$E$8,'[2]Lista preguntas'!$F$8,'[2]Cuestionario Norma Alto Impacto'!I78='[2]Lista preguntas'!$E$9,'[2]Lista preguntas'!$F$9,'[2]Cuestionario Norma Alto Impacto'!I78='[2]Lista preguntas'!$E$10,'[2]Lista preguntas'!$F$10,'[2]Cuestionario Norma Alto Impacto'!I78='[2]Lista preguntas'!$E$11,'[2]Lista preguntas'!$F$11,'[2]Cuestionario Norma Alto Impacto'!I78='[2]Lista preguntas'!$E$12,'[2]Lista preguntas'!$F$12,'[2]Cuestionario Norma Alto Impacto'!I78='[2]Lista preguntas'!$E$13,'[2]Lista preguntas'!$F$13)</f>
        <v>#N/A</v>
      </c>
      <c r="K78" s="109"/>
      <c r="L78" s="108" t="e">
        <f>+_xlfn.IFS(K78='[2]Lista preguntas'!$G$3,'[2]Lista preguntas'!$H$3,'[2]Cuestionario Norma Alto Impacto'!K78='[2]Lista preguntas'!$G$4,'[2]Lista preguntas'!$H$4,'[2]Cuestionario Norma Alto Impacto'!K78='[2]Lista preguntas'!$G$5,'[2]Lista preguntas'!$H$5,'[2]Cuestionario Norma Alto Impacto'!K78='[2]Lista preguntas'!$G$6,'[2]Lista preguntas'!$H$6,'[2]Cuestionario Norma Alto Impacto'!K78='[2]Lista preguntas'!$G$7,'[2]Lista preguntas'!$H$7)</f>
        <v>#N/A</v>
      </c>
      <c r="M78" s="110"/>
      <c r="N78" s="108" t="e">
        <f>+_xlfn.IFS(M78='[2]Lista preguntas'!$I$3,'[2]Lista preguntas'!$J$3,'[2]Cuestionario Norma Alto Impacto'!M78='[2]Lista preguntas'!$I$4,'[2]Lista preguntas'!$J$4,'[2]Cuestionario Norma Alto Impacto'!M78='[2]Lista preguntas'!$I$5,'[2]Lista preguntas'!$J$5,'[2]Cuestionario Norma Alto Impacto'!M78='[2]Lista preguntas'!$I$6,'[2]Lista preguntas'!$J$6,'[2]Cuestionario Norma Alto Impacto'!M78='[2]Lista preguntas'!$I$7,'[2]Lista preguntas'!$J$7,M78='[2]Lista preguntas'!$I$8,'[2]Lista preguntas'!$J$8,'[2]Cuestionario Norma Alto Impacto'!M78='[2]Lista preguntas'!$I$9,'[2]Lista preguntas'!$J$9,'[2]Cuestionario Norma Alto Impacto'!M78='[2]Lista preguntas'!$I$10,'[2]Lista preguntas'!$J$10,'[2]Cuestionario Norma Alto Impacto'!M78='[2]Lista preguntas'!$I$11,'[2]Lista preguntas'!$J$11,'[2]Cuestionario Norma Alto Impacto'!M78='[2]Lista preguntas'!$I$12,'[2]Lista preguntas'!$J$12,'[2]Cuestionario Norma Alto Impacto'!M78='[2]Lista preguntas'!$I$13,'[2]Lista preguntas'!$J$13)</f>
        <v>#N/A</v>
      </c>
      <c r="O78" s="109"/>
      <c r="P78" s="108" t="e">
        <f>+_xlfn.IFS(O78='[2]Lista preguntas'!$K$3,'[2]Lista preguntas'!$L$3,'[2]Cuestionario Norma Alto Impacto'!O78='[2]Lista preguntas'!$K$4,'[2]Lista preguntas'!$L$4,'[2]Cuestionario Norma Alto Impacto'!O78='[2]Lista preguntas'!$K$5,'[2]Lista preguntas'!$L$5,'[2]Cuestionario Norma Alto Impacto'!O78='[2]Lista preguntas'!$K$6,'[2]Lista preguntas'!$L$6,'[2]Cuestionario Norma Alto Impacto'!O78='[2]Lista preguntas'!$K$7,'[2]Lista preguntas'!$L$7,O78='[2]Lista preguntas'!$K$8,'[2]Lista preguntas'!$L$8,'[2]Cuestionario Norma Alto Impacto'!O78='[2]Lista preguntas'!$K$9,'[2]Lista preguntas'!$L$9)</f>
        <v>#N/A</v>
      </c>
      <c r="Q78" s="109"/>
      <c r="R78" s="108" t="e">
        <f>+_xlfn.IFS(Q78='[2]Lista preguntas'!$K$3,'[2]Lista preguntas'!$L$3,'[2]Cuestionario Norma Alto Impacto'!Q78='[2]Lista preguntas'!$K$4,'[2]Lista preguntas'!$L$4,'[2]Cuestionario Norma Alto Impacto'!Q78='[2]Lista preguntas'!$K$5,'[2]Lista preguntas'!$L$5,'[2]Cuestionario Norma Alto Impacto'!Q78='[2]Lista preguntas'!$K$6,'[2]Lista preguntas'!$L$6,'[2]Cuestionario Norma Alto Impacto'!Q78='[2]Lista preguntas'!$K$7,'[2]Lista preguntas'!$L$7,Q78='[2]Lista preguntas'!$K$8,'[2]Lista preguntas'!$L$8,'[2]Cuestionario Norma Alto Impacto'!Q78='[2]Lista preguntas'!$K$9,'[2]Lista preguntas'!$L$9)</f>
        <v>#N/A</v>
      </c>
      <c r="S78" s="110"/>
      <c r="T78" s="108" t="e">
        <f>+_xlfn.IFS(S78='[2]Lista preguntas'!$M$3,'[2]Lista preguntas'!$N$3,'[2]Cuestionario Norma Alto Impacto'!S78='[2]Lista preguntas'!$M$4,'[2]Lista preguntas'!$N$4,'[2]Cuestionario Norma Alto Impacto'!S78='[2]Lista preguntas'!$M$5,'[2]Lista preguntas'!$N$5,'[2]Cuestionario Norma Alto Impacto'!S78='[2]Lista preguntas'!$M$6,'[2]Lista preguntas'!$N$6,'[2]Cuestionario Norma Alto Impacto'!S78='[2]Lista preguntas'!$M$7,'[2]Lista preguntas'!$N$7)</f>
        <v>#N/A</v>
      </c>
      <c r="U78" s="110"/>
      <c r="V78" s="108" t="e">
        <f>+_xlfn.IFS(U78='[2]Lista preguntas'!$M$3,'[2]Lista preguntas'!$N$3,'[2]Cuestionario Norma Alto Impacto'!U78='[2]Lista preguntas'!$M$4,'[2]Lista preguntas'!$N$4,'[2]Cuestionario Norma Alto Impacto'!U78='[2]Lista preguntas'!$M$5,'[2]Lista preguntas'!$N$5,'[2]Cuestionario Norma Alto Impacto'!U78='[2]Lista preguntas'!$M$6,'[2]Lista preguntas'!$N$6,'[2]Cuestionario Norma Alto Impacto'!U78='[2]Lista preguntas'!$M$7,'[2]Lista preguntas'!$N$7)</f>
        <v>#N/A</v>
      </c>
      <c r="W78" s="110"/>
      <c r="X78" s="110" t="e">
        <f>+_xlfn.IFS(W78='[2]Lista preguntas'!$O$3,'[2]Lista preguntas'!$P$3,'[2]Cuestionario Norma Alto Impacto'!W78='[2]Lista preguntas'!$O$4,'[2]Lista preguntas'!$P$4)</f>
        <v>#N/A</v>
      </c>
      <c r="Y78" s="111" t="e">
        <f t="shared" si="1"/>
        <v>#N/A</v>
      </c>
    </row>
    <row r="79" spans="2:25">
      <c r="B79" s="108"/>
      <c r="C79" s="109"/>
      <c r="D79" s="108" t="e">
        <f>+_xlfn.IFS(C79='[2]Lista preguntas'!$A$3,'[2]Lista preguntas'!$B$3,'[2]Cuestionario Norma Alto Impacto'!C79='[2]Lista preguntas'!$A$4,'[2]Lista preguntas'!$B$4,'[2]Cuestionario Norma Alto Impacto'!C79='[2]Lista preguntas'!$A$5,'[2]Lista preguntas'!$B$5,'[2]Cuestionario Norma Alto Impacto'!C79='[2]Lista preguntas'!$A$6,'[2]Lista preguntas'!$B$6,'[2]Cuestionario Norma Alto Impacto'!C79='[2]Lista preguntas'!$A$7,'[2]Lista preguntas'!$B$7)</f>
        <v>#N/A</v>
      </c>
      <c r="E79" s="109"/>
      <c r="F79" s="108" t="e">
        <f>+_xlfn.IFS(E79='[2]Lista preguntas'!$C$3,'[2]Lista preguntas'!$D$3,'[2]Cuestionario Norma Alto Impacto'!E79='[2]Lista preguntas'!$C$4,'[2]Lista preguntas'!$D$4,'[2]Cuestionario Norma Alto Impacto'!E79='[2]Lista preguntas'!$C$5,'[2]Lista preguntas'!$D$5,'[2]Cuestionario Norma Alto Impacto'!E79='[2]Lista preguntas'!$C$6,'[2]Lista preguntas'!$D$6,'[2]Cuestionario Norma Alto Impacto'!E79='[2]Lista preguntas'!$C$7,'[2]Lista preguntas'!$D$7,E79='[2]Lista preguntas'!$C$8,'[2]Lista preguntas'!$D$8,'[2]Cuestionario Norma Alto Impacto'!E79='[2]Lista preguntas'!$C$9,'[2]Lista preguntas'!$D$9)</f>
        <v>#N/A</v>
      </c>
      <c r="G79" s="109"/>
      <c r="H79" s="108" t="e">
        <f>+_xlfn.IFS(G79='[2]Lista preguntas'!$C$3,'[2]Lista preguntas'!$D$3,'[2]Cuestionario Norma Alto Impacto'!G79='[2]Lista preguntas'!$C$4,'[2]Lista preguntas'!$D$4,'[2]Cuestionario Norma Alto Impacto'!G79='[2]Lista preguntas'!$C$5,'[2]Lista preguntas'!$D$5,'[2]Cuestionario Norma Alto Impacto'!G79='[2]Lista preguntas'!$C$6,'[2]Lista preguntas'!$D$6,'[2]Cuestionario Norma Alto Impacto'!G79='[2]Lista preguntas'!$C$7,'[2]Lista preguntas'!$D$7,G79='[2]Lista preguntas'!$C$8,'[2]Lista preguntas'!$D$8,'[2]Cuestionario Norma Alto Impacto'!G79='[2]Lista preguntas'!$C$9,'[2]Lista preguntas'!$D$9)</f>
        <v>#N/A</v>
      </c>
      <c r="I79" s="110"/>
      <c r="J79" s="108" t="e">
        <f>+_xlfn.IFS(I79='[2]Lista preguntas'!$E$3,'[2]Lista preguntas'!$F$3,'[2]Cuestionario Norma Alto Impacto'!I79='[2]Lista preguntas'!$E$4,'[2]Lista preguntas'!$F$4,'[2]Cuestionario Norma Alto Impacto'!I79='[2]Lista preguntas'!$E$5,'[2]Lista preguntas'!$F$5,'[2]Cuestionario Norma Alto Impacto'!I79='[2]Lista preguntas'!$E$6,'[2]Lista preguntas'!$F$6,'[2]Cuestionario Norma Alto Impacto'!I79='[2]Lista preguntas'!$E$7,'[2]Lista preguntas'!$F$7,I79='[2]Lista preguntas'!$E$8,'[2]Lista preguntas'!$F$8,'[2]Cuestionario Norma Alto Impacto'!I79='[2]Lista preguntas'!$E$9,'[2]Lista preguntas'!$F$9,'[2]Cuestionario Norma Alto Impacto'!I79='[2]Lista preguntas'!$E$10,'[2]Lista preguntas'!$F$10,'[2]Cuestionario Norma Alto Impacto'!I79='[2]Lista preguntas'!$E$11,'[2]Lista preguntas'!$F$11,'[2]Cuestionario Norma Alto Impacto'!I79='[2]Lista preguntas'!$E$12,'[2]Lista preguntas'!$F$12,'[2]Cuestionario Norma Alto Impacto'!I79='[2]Lista preguntas'!$E$13,'[2]Lista preguntas'!$F$13)</f>
        <v>#N/A</v>
      </c>
      <c r="K79" s="109"/>
      <c r="L79" s="108" t="e">
        <f>+_xlfn.IFS(K79='[2]Lista preguntas'!$G$3,'[2]Lista preguntas'!$H$3,'[2]Cuestionario Norma Alto Impacto'!K79='[2]Lista preguntas'!$G$4,'[2]Lista preguntas'!$H$4,'[2]Cuestionario Norma Alto Impacto'!K79='[2]Lista preguntas'!$G$5,'[2]Lista preguntas'!$H$5,'[2]Cuestionario Norma Alto Impacto'!K79='[2]Lista preguntas'!$G$6,'[2]Lista preguntas'!$H$6,'[2]Cuestionario Norma Alto Impacto'!K79='[2]Lista preguntas'!$G$7,'[2]Lista preguntas'!$H$7)</f>
        <v>#N/A</v>
      </c>
      <c r="M79" s="110"/>
      <c r="N79" s="108" t="e">
        <f>+_xlfn.IFS(M79='[2]Lista preguntas'!$I$3,'[2]Lista preguntas'!$J$3,'[2]Cuestionario Norma Alto Impacto'!M79='[2]Lista preguntas'!$I$4,'[2]Lista preguntas'!$J$4,'[2]Cuestionario Norma Alto Impacto'!M79='[2]Lista preguntas'!$I$5,'[2]Lista preguntas'!$J$5,'[2]Cuestionario Norma Alto Impacto'!M79='[2]Lista preguntas'!$I$6,'[2]Lista preguntas'!$J$6,'[2]Cuestionario Norma Alto Impacto'!M79='[2]Lista preguntas'!$I$7,'[2]Lista preguntas'!$J$7,M79='[2]Lista preguntas'!$I$8,'[2]Lista preguntas'!$J$8,'[2]Cuestionario Norma Alto Impacto'!M79='[2]Lista preguntas'!$I$9,'[2]Lista preguntas'!$J$9,'[2]Cuestionario Norma Alto Impacto'!M79='[2]Lista preguntas'!$I$10,'[2]Lista preguntas'!$J$10,'[2]Cuestionario Norma Alto Impacto'!M79='[2]Lista preguntas'!$I$11,'[2]Lista preguntas'!$J$11,'[2]Cuestionario Norma Alto Impacto'!M79='[2]Lista preguntas'!$I$12,'[2]Lista preguntas'!$J$12,'[2]Cuestionario Norma Alto Impacto'!M79='[2]Lista preguntas'!$I$13,'[2]Lista preguntas'!$J$13)</f>
        <v>#N/A</v>
      </c>
      <c r="O79" s="109"/>
      <c r="P79" s="108" t="e">
        <f>+_xlfn.IFS(O79='[2]Lista preguntas'!$K$3,'[2]Lista preguntas'!$L$3,'[2]Cuestionario Norma Alto Impacto'!O79='[2]Lista preguntas'!$K$4,'[2]Lista preguntas'!$L$4,'[2]Cuestionario Norma Alto Impacto'!O79='[2]Lista preguntas'!$K$5,'[2]Lista preguntas'!$L$5,'[2]Cuestionario Norma Alto Impacto'!O79='[2]Lista preguntas'!$K$6,'[2]Lista preguntas'!$L$6,'[2]Cuestionario Norma Alto Impacto'!O79='[2]Lista preguntas'!$K$7,'[2]Lista preguntas'!$L$7,O79='[2]Lista preguntas'!$K$8,'[2]Lista preguntas'!$L$8,'[2]Cuestionario Norma Alto Impacto'!O79='[2]Lista preguntas'!$K$9,'[2]Lista preguntas'!$L$9)</f>
        <v>#N/A</v>
      </c>
      <c r="Q79" s="109"/>
      <c r="R79" s="108" t="e">
        <f>+_xlfn.IFS(Q79='[2]Lista preguntas'!$K$3,'[2]Lista preguntas'!$L$3,'[2]Cuestionario Norma Alto Impacto'!Q79='[2]Lista preguntas'!$K$4,'[2]Lista preguntas'!$L$4,'[2]Cuestionario Norma Alto Impacto'!Q79='[2]Lista preguntas'!$K$5,'[2]Lista preguntas'!$L$5,'[2]Cuestionario Norma Alto Impacto'!Q79='[2]Lista preguntas'!$K$6,'[2]Lista preguntas'!$L$6,'[2]Cuestionario Norma Alto Impacto'!Q79='[2]Lista preguntas'!$K$7,'[2]Lista preguntas'!$L$7,Q79='[2]Lista preguntas'!$K$8,'[2]Lista preguntas'!$L$8,'[2]Cuestionario Norma Alto Impacto'!Q79='[2]Lista preguntas'!$K$9,'[2]Lista preguntas'!$L$9)</f>
        <v>#N/A</v>
      </c>
      <c r="S79" s="110"/>
      <c r="T79" s="108" t="e">
        <f>+_xlfn.IFS(S79='[2]Lista preguntas'!$M$3,'[2]Lista preguntas'!$N$3,'[2]Cuestionario Norma Alto Impacto'!S79='[2]Lista preguntas'!$M$4,'[2]Lista preguntas'!$N$4,'[2]Cuestionario Norma Alto Impacto'!S79='[2]Lista preguntas'!$M$5,'[2]Lista preguntas'!$N$5,'[2]Cuestionario Norma Alto Impacto'!S79='[2]Lista preguntas'!$M$6,'[2]Lista preguntas'!$N$6,'[2]Cuestionario Norma Alto Impacto'!S79='[2]Lista preguntas'!$M$7,'[2]Lista preguntas'!$N$7)</f>
        <v>#N/A</v>
      </c>
      <c r="U79" s="110"/>
      <c r="V79" s="108" t="e">
        <f>+_xlfn.IFS(U79='[2]Lista preguntas'!$M$3,'[2]Lista preguntas'!$N$3,'[2]Cuestionario Norma Alto Impacto'!U79='[2]Lista preguntas'!$M$4,'[2]Lista preguntas'!$N$4,'[2]Cuestionario Norma Alto Impacto'!U79='[2]Lista preguntas'!$M$5,'[2]Lista preguntas'!$N$5,'[2]Cuestionario Norma Alto Impacto'!U79='[2]Lista preguntas'!$M$6,'[2]Lista preguntas'!$N$6,'[2]Cuestionario Norma Alto Impacto'!U79='[2]Lista preguntas'!$M$7,'[2]Lista preguntas'!$N$7)</f>
        <v>#N/A</v>
      </c>
      <c r="W79" s="110"/>
      <c r="X79" s="110" t="e">
        <f>+_xlfn.IFS(W79='[2]Lista preguntas'!$O$3,'[2]Lista preguntas'!$P$3,'[2]Cuestionario Norma Alto Impacto'!W79='[2]Lista preguntas'!$O$4,'[2]Lista preguntas'!$P$4)</f>
        <v>#N/A</v>
      </c>
      <c r="Y79" s="111" t="e">
        <f t="shared" si="1"/>
        <v>#N/A</v>
      </c>
    </row>
    <row r="80" spans="2:25">
      <c r="B80" s="108"/>
      <c r="C80" s="109"/>
      <c r="D80" s="108" t="e">
        <f>+_xlfn.IFS(C80='[2]Lista preguntas'!$A$3,'[2]Lista preguntas'!$B$3,'[2]Cuestionario Norma Alto Impacto'!C80='[2]Lista preguntas'!$A$4,'[2]Lista preguntas'!$B$4,'[2]Cuestionario Norma Alto Impacto'!C80='[2]Lista preguntas'!$A$5,'[2]Lista preguntas'!$B$5,'[2]Cuestionario Norma Alto Impacto'!C80='[2]Lista preguntas'!$A$6,'[2]Lista preguntas'!$B$6,'[2]Cuestionario Norma Alto Impacto'!C80='[2]Lista preguntas'!$A$7,'[2]Lista preguntas'!$B$7)</f>
        <v>#N/A</v>
      </c>
      <c r="E80" s="109"/>
      <c r="F80" s="108" t="e">
        <f>+_xlfn.IFS(E80='[2]Lista preguntas'!$C$3,'[2]Lista preguntas'!$D$3,'[2]Cuestionario Norma Alto Impacto'!E80='[2]Lista preguntas'!$C$4,'[2]Lista preguntas'!$D$4,'[2]Cuestionario Norma Alto Impacto'!E80='[2]Lista preguntas'!$C$5,'[2]Lista preguntas'!$D$5,'[2]Cuestionario Norma Alto Impacto'!E80='[2]Lista preguntas'!$C$6,'[2]Lista preguntas'!$D$6,'[2]Cuestionario Norma Alto Impacto'!E80='[2]Lista preguntas'!$C$7,'[2]Lista preguntas'!$D$7,E80='[2]Lista preguntas'!$C$8,'[2]Lista preguntas'!$D$8,'[2]Cuestionario Norma Alto Impacto'!E80='[2]Lista preguntas'!$C$9,'[2]Lista preguntas'!$D$9)</f>
        <v>#N/A</v>
      </c>
      <c r="G80" s="109"/>
      <c r="H80" s="108" t="e">
        <f>+_xlfn.IFS(G80='[2]Lista preguntas'!$C$3,'[2]Lista preguntas'!$D$3,'[2]Cuestionario Norma Alto Impacto'!G80='[2]Lista preguntas'!$C$4,'[2]Lista preguntas'!$D$4,'[2]Cuestionario Norma Alto Impacto'!G80='[2]Lista preguntas'!$C$5,'[2]Lista preguntas'!$D$5,'[2]Cuestionario Norma Alto Impacto'!G80='[2]Lista preguntas'!$C$6,'[2]Lista preguntas'!$D$6,'[2]Cuestionario Norma Alto Impacto'!G80='[2]Lista preguntas'!$C$7,'[2]Lista preguntas'!$D$7,G80='[2]Lista preguntas'!$C$8,'[2]Lista preguntas'!$D$8,'[2]Cuestionario Norma Alto Impacto'!G80='[2]Lista preguntas'!$C$9,'[2]Lista preguntas'!$D$9)</f>
        <v>#N/A</v>
      </c>
      <c r="I80" s="110"/>
      <c r="J80" s="108" t="e">
        <f>+_xlfn.IFS(I80='[2]Lista preguntas'!$E$3,'[2]Lista preguntas'!$F$3,'[2]Cuestionario Norma Alto Impacto'!I80='[2]Lista preguntas'!$E$4,'[2]Lista preguntas'!$F$4,'[2]Cuestionario Norma Alto Impacto'!I80='[2]Lista preguntas'!$E$5,'[2]Lista preguntas'!$F$5,'[2]Cuestionario Norma Alto Impacto'!I80='[2]Lista preguntas'!$E$6,'[2]Lista preguntas'!$F$6,'[2]Cuestionario Norma Alto Impacto'!I80='[2]Lista preguntas'!$E$7,'[2]Lista preguntas'!$F$7,I80='[2]Lista preguntas'!$E$8,'[2]Lista preguntas'!$F$8,'[2]Cuestionario Norma Alto Impacto'!I80='[2]Lista preguntas'!$E$9,'[2]Lista preguntas'!$F$9,'[2]Cuestionario Norma Alto Impacto'!I80='[2]Lista preguntas'!$E$10,'[2]Lista preguntas'!$F$10,'[2]Cuestionario Norma Alto Impacto'!I80='[2]Lista preguntas'!$E$11,'[2]Lista preguntas'!$F$11,'[2]Cuestionario Norma Alto Impacto'!I80='[2]Lista preguntas'!$E$12,'[2]Lista preguntas'!$F$12,'[2]Cuestionario Norma Alto Impacto'!I80='[2]Lista preguntas'!$E$13,'[2]Lista preguntas'!$F$13)</f>
        <v>#N/A</v>
      </c>
      <c r="K80" s="109"/>
      <c r="L80" s="108" t="e">
        <f>+_xlfn.IFS(K80='[2]Lista preguntas'!$G$3,'[2]Lista preguntas'!$H$3,'[2]Cuestionario Norma Alto Impacto'!K80='[2]Lista preguntas'!$G$4,'[2]Lista preguntas'!$H$4,'[2]Cuestionario Norma Alto Impacto'!K80='[2]Lista preguntas'!$G$5,'[2]Lista preguntas'!$H$5,'[2]Cuestionario Norma Alto Impacto'!K80='[2]Lista preguntas'!$G$6,'[2]Lista preguntas'!$H$6,'[2]Cuestionario Norma Alto Impacto'!K80='[2]Lista preguntas'!$G$7,'[2]Lista preguntas'!$H$7)</f>
        <v>#N/A</v>
      </c>
      <c r="M80" s="110"/>
      <c r="N80" s="108" t="e">
        <f>+_xlfn.IFS(M80='[2]Lista preguntas'!$I$3,'[2]Lista preguntas'!$J$3,'[2]Cuestionario Norma Alto Impacto'!M80='[2]Lista preguntas'!$I$4,'[2]Lista preguntas'!$J$4,'[2]Cuestionario Norma Alto Impacto'!M80='[2]Lista preguntas'!$I$5,'[2]Lista preguntas'!$J$5,'[2]Cuestionario Norma Alto Impacto'!M80='[2]Lista preguntas'!$I$6,'[2]Lista preguntas'!$J$6,'[2]Cuestionario Norma Alto Impacto'!M80='[2]Lista preguntas'!$I$7,'[2]Lista preguntas'!$J$7,M80='[2]Lista preguntas'!$I$8,'[2]Lista preguntas'!$J$8,'[2]Cuestionario Norma Alto Impacto'!M80='[2]Lista preguntas'!$I$9,'[2]Lista preguntas'!$J$9,'[2]Cuestionario Norma Alto Impacto'!M80='[2]Lista preguntas'!$I$10,'[2]Lista preguntas'!$J$10,'[2]Cuestionario Norma Alto Impacto'!M80='[2]Lista preguntas'!$I$11,'[2]Lista preguntas'!$J$11,'[2]Cuestionario Norma Alto Impacto'!M80='[2]Lista preguntas'!$I$12,'[2]Lista preguntas'!$J$12,'[2]Cuestionario Norma Alto Impacto'!M80='[2]Lista preguntas'!$I$13,'[2]Lista preguntas'!$J$13)</f>
        <v>#N/A</v>
      </c>
      <c r="O80" s="109"/>
      <c r="P80" s="108" t="e">
        <f>+_xlfn.IFS(O80='[2]Lista preguntas'!$K$3,'[2]Lista preguntas'!$L$3,'[2]Cuestionario Norma Alto Impacto'!O80='[2]Lista preguntas'!$K$4,'[2]Lista preguntas'!$L$4,'[2]Cuestionario Norma Alto Impacto'!O80='[2]Lista preguntas'!$K$5,'[2]Lista preguntas'!$L$5,'[2]Cuestionario Norma Alto Impacto'!O80='[2]Lista preguntas'!$K$6,'[2]Lista preguntas'!$L$6,'[2]Cuestionario Norma Alto Impacto'!O80='[2]Lista preguntas'!$K$7,'[2]Lista preguntas'!$L$7,O80='[2]Lista preguntas'!$K$8,'[2]Lista preguntas'!$L$8,'[2]Cuestionario Norma Alto Impacto'!O80='[2]Lista preguntas'!$K$9,'[2]Lista preguntas'!$L$9)</f>
        <v>#N/A</v>
      </c>
      <c r="Q80" s="109"/>
      <c r="R80" s="108" t="e">
        <f>+_xlfn.IFS(Q80='[2]Lista preguntas'!$K$3,'[2]Lista preguntas'!$L$3,'[2]Cuestionario Norma Alto Impacto'!Q80='[2]Lista preguntas'!$K$4,'[2]Lista preguntas'!$L$4,'[2]Cuestionario Norma Alto Impacto'!Q80='[2]Lista preguntas'!$K$5,'[2]Lista preguntas'!$L$5,'[2]Cuestionario Norma Alto Impacto'!Q80='[2]Lista preguntas'!$K$6,'[2]Lista preguntas'!$L$6,'[2]Cuestionario Norma Alto Impacto'!Q80='[2]Lista preguntas'!$K$7,'[2]Lista preguntas'!$L$7,Q80='[2]Lista preguntas'!$K$8,'[2]Lista preguntas'!$L$8,'[2]Cuestionario Norma Alto Impacto'!Q80='[2]Lista preguntas'!$K$9,'[2]Lista preguntas'!$L$9)</f>
        <v>#N/A</v>
      </c>
      <c r="S80" s="110"/>
      <c r="T80" s="108" t="e">
        <f>+_xlfn.IFS(S80='[2]Lista preguntas'!$M$3,'[2]Lista preguntas'!$N$3,'[2]Cuestionario Norma Alto Impacto'!S80='[2]Lista preguntas'!$M$4,'[2]Lista preguntas'!$N$4,'[2]Cuestionario Norma Alto Impacto'!S80='[2]Lista preguntas'!$M$5,'[2]Lista preguntas'!$N$5,'[2]Cuestionario Norma Alto Impacto'!S80='[2]Lista preguntas'!$M$6,'[2]Lista preguntas'!$N$6,'[2]Cuestionario Norma Alto Impacto'!S80='[2]Lista preguntas'!$M$7,'[2]Lista preguntas'!$N$7)</f>
        <v>#N/A</v>
      </c>
      <c r="U80" s="110"/>
      <c r="V80" s="108" t="e">
        <f>+_xlfn.IFS(U80='[2]Lista preguntas'!$M$3,'[2]Lista preguntas'!$N$3,'[2]Cuestionario Norma Alto Impacto'!U80='[2]Lista preguntas'!$M$4,'[2]Lista preguntas'!$N$4,'[2]Cuestionario Norma Alto Impacto'!U80='[2]Lista preguntas'!$M$5,'[2]Lista preguntas'!$N$5,'[2]Cuestionario Norma Alto Impacto'!U80='[2]Lista preguntas'!$M$6,'[2]Lista preguntas'!$N$6,'[2]Cuestionario Norma Alto Impacto'!U80='[2]Lista preguntas'!$M$7,'[2]Lista preguntas'!$N$7)</f>
        <v>#N/A</v>
      </c>
      <c r="W80" s="110"/>
      <c r="X80" s="110" t="e">
        <f>+_xlfn.IFS(W80='[2]Lista preguntas'!$O$3,'[2]Lista preguntas'!$P$3,'[2]Cuestionario Norma Alto Impacto'!W80='[2]Lista preguntas'!$O$4,'[2]Lista preguntas'!$P$4)</f>
        <v>#N/A</v>
      </c>
      <c r="Y80" s="111" t="e">
        <f t="shared" si="1"/>
        <v>#N/A</v>
      </c>
    </row>
    <row r="81" spans="2:25">
      <c r="B81" s="108"/>
      <c r="C81" s="109"/>
      <c r="D81" s="108" t="e">
        <f>+_xlfn.IFS(C81='[2]Lista preguntas'!$A$3,'[2]Lista preguntas'!$B$3,'[2]Cuestionario Norma Alto Impacto'!C81='[2]Lista preguntas'!$A$4,'[2]Lista preguntas'!$B$4,'[2]Cuestionario Norma Alto Impacto'!C81='[2]Lista preguntas'!$A$5,'[2]Lista preguntas'!$B$5,'[2]Cuestionario Norma Alto Impacto'!C81='[2]Lista preguntas'!$A$6,'[2]Lista preguntas'!$B$6,'[2]Cuestionario Norma Alto Impacto'!C81='[2]Lista preguntas'!$A$7,'[2]Lista preguntas'!$B$7)</f>
        <v>#N/A</v>
      </c>
      <c r="E81" s="109"/>
      <c r="F81" s="108" t="e">
        <f>+_xlfn.IFS(E81='[2]Lista preguntas'!$C$3,'[2]Lista preguntas'!$D$3,'[2]Cuestionario Norma Alto Impacto'!E81='[2]Lista preguntas'!$C$4,'[2]Lista preguntas'!$D$4,'[2]Cuestionario Norma Alto Impacto'!E81='[2]Lista preguntas'!$C$5,'[2]Lista preguntas'!$D$5,'[2]Cuestionario Norma Alto Impacto'!E81='[2]Lista preguntas'!$C$6,'[2]Lista preguntas'!$D$6,'[2]Cuestionario Norma Alto Impacto'!E81='[2]Lista preguntas'!$C$7,'[2]Lista preguntas'!$D$7,E81='[2]Lista preguntas'!$C$8,'[2]Lista preguntas'!$D$8,'[2]Cuestionario Norma Alto Impacto'!E81='[2]Lista preguntas'!$C$9,'[2]Lista preguntas'!$D$9)</f>
        <v>#N/A</v>
      </c>
      <c r="G81" s="109"/>
      <c r="H81" s="108" t="e">
        <f>+_xlfn.IFS(G81='[2]Lista preguntas'!$C$3,'[2]Lista preguntas'!$D$3,'[2]Cuestionario Norma Alto Impacto'!G81='[2]Lista preguntas'!$C$4,'[2]Lista preguntas'!$D$4,'[2]Cuestionario Norma Alto Impacto'!G81='[2]Lista preguntas'!$C$5,'[2]Lista preguntas'!$D$5,'[2]Cuestionario Norma Alto Impacto'!G81='[2]Lista preguntas'!$C$6,'[2]Lista preguntas'!$D$6,'[2]Cuestionario Norma Alto Impacto'!G81='[2]Lista preguntas'!$C$7,'[2]Lista preguntas'!$D$7,G81='[2]Lista preguntas'!$C$8,'[2]Lista preguntas'!$D$8,'[2]Cuestionario Norma Alto Impacto'!G81='[2]Lista preguntas'!$C$9,'[2]Lista preguntas'!$D$9)</f>
        <v>#N/A</v>
      </c>
      <c r="I81" s="110"/>
      <c r="J81" s="108" t="e">
        <f>+_xlfn.IFS(I81='[2]Lista preguntas'!$E$3,'[2]Lista preguntas'!$F$3,'[2]Cuestionario Norma Alto Impacto'!I81='[2]Lista preguntas'!$E$4,'[2]Lista preguntas'!$F$4,'[2]Cuestionario Norma Alto Impacto'!I81='[2]Lista preguntas'!$E$5,'[2]Lista preguntas'!$F$5,'[2]Cuestionario Norma Alto Impacto'!I81='[2]Lista preguntas'!$E$6,'[2]Lista preguntas'!$F$6,'[2]Cuestionario Norma Alto Impacto'!I81='[2]Lista preguntas'!$E$7,'[2]Lista preguntas'!$F$7,I81='[2]Lista preguntas'!$E$8,'[2]Lista preguntas'!$F$8,'[2]Cuestionario Norma Alto Impacto'!I81='[2]Lista preguntas'!$E$9,'[2]Lista preguntas'!$F$9,'[2]Cuestionario Norma Alto Impacto'!I81='[2]Lista preguntas'!$E$10,'[2]Lista preguntas'!$F$10,'[2]Cuestionario Norma Alto Impacto'!I81='[2]Lista preguntas'!$E$11,'[2]Lista preguntas'!$F$11,'[2]Cuestionario Norma Alto Impacto'!I81='[2]Lista preguntas'!$E$12,'[2]Lista preguntas'!$F$12,'[2]Cuestionario Norma Alto Impacto'!I81='[2]Lista preguntas'!$E$13,'[2]Lista preguntas'!$F$13)</f>
        <v>#N/A</v>
      </c>
      <c r="K81" s="109"/>
      <c r="L81" s="108" t="e">
        <f>+_xlfn.IFS(K81='[2]Lista preguntas'!$G$3,'[2]Lista preguntas'!$H$3,'[2]Cuestionario Norma Alto Impacto'!K81='[2]Lista preguntas'!$G$4,'[2]Lista preguntas'!$H$4,'[2]Cuestionario Norma Alto Impacto'!K81='[2]Lista preguntas'!$G$5,'[2]Lista preguntas'!$H$5,'[2]Cuestionario Norma Alto Impacto'!K81='[2]Lista preguntas'!$G$6,'[2]Lista preguntas'!$H$6,'[2]Cuestionario Norma Alto Impacto'!K81='[2]Lista preguntas'!$G$7,'[2]Lista preguntas'!$H$7)</f>
        <v>#N/A</v>
      </c>
      <c r="M81" s="110"/>
      <c r="N81" s="108" t="e">
        <f>+_xlfn.IFS(M81='[2]Lista preguntas'!$I$3,'[2]Lista preguntas'!$J$3,'[2]Cuestionario Norma Alto Impacto'!M81='[2]Lista preguntas'!$I$4,'[2]Lista preguntas'!$J$4,'[2]Cuestionario Norma Alto Impacto'!M81='[2]Lista preguntas'!$I$5,'[2]Lista preguntas'!$J$5,'[2]Cuestionario Norma Alto Impacto'!M81='[2]Lista preguntas'!$I$6,'[2]Lista preguntas'!$J$6,'[2]Cuestionario Norma Alto Impacto'!M81='[2]Lista preguntas'!$I$7,'[2]Lista preguntas'!$J$7,M81='[2]Lista preguntas'!$I$8,'[2]Lista preguntas'!$J$8,'[2]Cuestionario Norma Alto Impacto'!M81='[2]Lista preguntas'!$I$9,'[2]Lista preguntas'!$J$9,'[2]Cuestionario Norma Alto Impacto'!M81='[2]Lista preguntas'!$I$10,'[2]Lista preguntas'!$J$10,'[2]Cuestionario Norma Alto Impacto'!M81='[2]Lista preguntas'!$I$11,'[2]Lista preguntas'!$J$11,'[2]Cuestionario Norma Alto Impacto'!M81='[2]Lista preguntas'!$I$12,'[2]Lista preguntas'!$J$12,'[2]Cuestionario Norma Alto Impacto'!M81='[2]Lista preguntas'!$I$13,'[2]Lista preguntas'!$J$13)</f>
        <v>#N/A</v>
      </c>
      <c r="O81" s="109"/>
      <c r="P81" s="108" t="e">
        <f>+_xlfn.IFS(O81='[2]Lista preguntas'!$K$3,'[2]Lista preguntas'!$L$3,'[2]Cuestionario Norma Alto Impacto'!O81='[2]Lista preguntas'!$K$4,'[2]Lista preguntas'!$L$4,'[2]Cuestionario Norma Alto Impacto'!O81='[2]Lista preguntas'!$K$5,'[2]Lista preguntas'!$L$5,'[2]Cuestionario Norma Alto Impacto'!O81='[2]Lista preguntas'!$K$6,'[2]Lista preguntas'!$L$6,'[2]Cuestionario Norma Alto Impacto'!O81='[2]Lista preguntas'!$K$7,'[2]Lista preguntas'!$L$7,O81='[2]Lista preguntas'!$K$8,'[2]Lista preguntas'!$L$8,'[2]Cuestionario Norma Alto Impacto'!O81='[2]Lista preguntas'!$K$9,'[2]Lista preguntas'!$L$9)</f>
        <v>#N/A</v>
      </c>
      <c r="Q81" s="109"/>
      <c r="R81" s="108" t="e">
        <f>+_xlfn.IFS(Q81='[2]Lista preguntas'!$K$3,'[2]Lista preguntas'!$L$3,'[2]Cuestionario Norma Alto Impacto'!Q81='[2]Lista preguntas'!$K$4,'[2]Lista preguntas'!$L$4,'[2]Cuestionario Norma Alto Impacto'!Q81='[2]Lista preguntas'!$K$5,'[2]Lista preguntas'!$L$5,'[2]Cuestionario Norma Alto Impacto'!Q81='[2]Lista preguntas'!$K$6,'[2]Lista preguntas'!$L$6,'[2]Cuestionario Norma Alto Impacto'!Q81='[2]Lista preguntas'!$K$7,'[2]Lista preguntas'!$L$7,Q81='[2]Lista preguntas'!$K$8,'[2]Lista preguntas'!$L$8,'[2]Cuestionario Norma Alto Impacto'!Q81='[2]Lista preguntas'!$K$9,'[2]Lista preguntas'!$L$9)</f>
        <v>#N/A</v>
      </c>
      <c r="S81" s="110"/>
      <c r="T81" s="108" t="e">
        <f>+_xlfn.IFS(S81='[2]Lista preguntas'!$M$3,'[2]Lista preguntas'!$N$3,'[2]Cuestionario Norma Alto Impacto'!S81='[2]Lista preguntas'!$M$4,'[2]Lista preguntas'!$N$4,'[2]Cuestionario Norma Alto Impacto'!S81='[2]Lista preguntas'!$M$5,'[2]Lista preguntas'!$N$5,'[2]Cuestionario Norma Alto Impacto'!S81='[2]Lista preguntas'!$M$6,'[2]Lista preguntas'!$N$6,'[2]Cuestionario Norma Alto Impacto'!S81='[2]Lista preguntas'!$M$7,'[2]Lista preguntas'!$N$7)</f>
        <v>#N/A</v>
      </c>
      <c r="U81" s="110"/>
      <c r="V81" s="108" t="e">
        <f>+_xlfn.IFS(U81='[2]Lista preguntas'!$M$3,'[2]Lista preguntas'!$N$3,'[2]Cuestionario Norma Alto Impacto'!U81='[2]Lista preguntas'!$M$4,'[2]Lista preguntas'!$N$4,'[2]Cuestionario Norma Alto Impacto'!U81='[2]Lista preguntas'!$M$5,'[2]Lista preguntas'!$N$5,'[2]Cuestionario Norma Alto Impacto'!U81='[2]Lista preguntas'!$M$6,'[2]Lista preguntas'!$N$6,'[2]Cuestionario Norma Alto Impacto'!U81='[2]Lista preguntas'!$M$7,'[2]Lista preguntas'!$N$7)</f>
        <v>#N/A</v>
      </c>
      <c r="W81" s="110"/>
      <c r="X81" s="110" t="e">
        <f>+_xlfn.IFS(W81='[2]Lista preguntas'!$O$3,'[2]Lista preguntas'!$P$3,'[2]Cuestionario Norma Alto Impacto'!W81='[2]Lista preguntas'!$O$4,'[2]Lista preguntas'!$P$4)</f>
        <v>#N/A</v>
      </c>
      <c r="Y81" s="111" t="e">
        <f t="shared" si="1"/>
        <v>#N/A</v>
      </c>
    </row>
    <row r="82" spans="2:25">
      <c r="B82" s="108"/>
      <c r="C82" s="109"/>
      <c r="D82" s="108" t="e">
        <f>+_xlfn.IFS(C82='[2]Lista preguntas'!$A$3,'[2]Lista preguntas'!$B$3,'[2]Cuestionario Norma Alto Impacto'!C82='[2]Lista preguntas'!$A$4,'[2]Lista preguntas'!$B$4,'[2]Cuestionario Norma Alto Impacto'!C82='[2]Lista preguntas'!$A$5,'[2]Lista preguntas'!$B$5,'[2]Cuestionario Norma Alto Impacto'!C82='[2]Lista preguntas'!$A$6,'[2]Lista preguntas'!$B$6,'[2]Cuestionario Norma Alto Impacto'!C82='[2]Lista preguntas'!$A$7,'[2]Lista preguntas'!$B$7)</f>
        <v>#N/A</v>
      </c>
      <c r="E82" s="109"/>
      <c r="F82" s="108" t="e">
        <f>+_xlfn.IFS(E82='[2]Lista preguntas'!$C$3,'[2]Lista preguntas'!$D$3,'[2]Cuestionario Norma Alto Impacto'!E82='[2]Lista preguntas'!$C$4,'[2]Lista preguntas'!$D$4,'[2]Cuestionario Norma Alto Impacto'!E82='[2]Lista preguntas'!$C$5,'[2]Lista preguntas'!$D$5,'[2]Cuestionario Norma Alto Impacto'!E82='[2]Lista preguntas'!$C$6,'[2]Lista preguntas'!$D$6,'[2]Cuestionario Norma Alto Impacto'!E82='[2]Lista preguntas'!$C$7,'[2]Lista preguntas'!$D$7,E82='[2]Lista preguntas'!$C$8,'[2]Lista preguntas'!$D$8,'[2]Cuestionario Norma Alto Impacto'!E82='[2]Lista preguntas'!$C$9,'[2]Lista preguntas'!$D$9)</f>
        <v>#N/A</v>
      </c>
      <c r="G82" s="109"/>
      <c r="H82" s="108" t="e">
        <f>+_xlfn.IFS(G82='[2]Lista preguntas'!$C$3,'[2]Lista preguntas'!$D$3,'[2]Cuestionario Norma Alto Impacto'!G82='[2]Lista preguntas'!$C$4,'[2]Lista preguntas'!$D$4,'[2]Cuestionario Norma Alto Impacto'!G82='[2]Lista preguntas'!$C$5,'[2]Lista preguntas'!$D$5,'[2]Cuestionario Norma Alto Impacto'!G82='[2]Lista preguntas'!$C$6,'[2]Lista preguntas'!$D$6,'[2]Cuestionario Norma Alto Impacto'!G82='[2]Lista preguntas'!$C$7,'[2]Lista preguntas'!$D$7,G82='[2]Lista preguntas'!$C$8,'[2]Lista preguntas'!$D$8,'[2]Cuestionario Norma Alto Impacto'!G82='[2]Lista preguntas'!$C$9,'[2]Lista preguntas'!$D$9)</f>
        <v>#N/A</v>
      </c>
      <c r="I82" s="110"/>
      <c r="J82" s="108" t="e">
        <f>+_xlfn.IFS(I82='[2]Lista preguntas'!$E$3,'[2]Lista preguntas'!$F$3,'[2]Cuestionario Norma Alto Impacto'!I82='[2]Lista preguntas'!$E$4,'[2]Lista preguntas'!$F$4,'[2]Cuestionario Norma Alto Impacto'!I82='[2]Lista preguntas'!$E$5,'[2]Lista preguntas'!$F$5,'[2]Cuestionario Norma Alto Impacto'!I82='[2]Lista preguntas'!$E$6,'[2]Lista preguntas'!$F$6,'[2]Cuestionario Norma Alto Impacto'!I82='[2]Lista preguntas'!$E$7,'[2]Lista preguntas'!$F$7,I82='[2]Lista preguntas'!$E$8,'[2]Lista preguntas'!$F$8,'[2]Cuestionario Norma Alto Impacto'!I82='[2]Lista preguntas'!$E$9,'[2]Lista preguntas'!$F$9,'[2]Cuestionario Norma Alto Impacto'!I82='[2]Lista preguntas'!$E$10,'[2]Lista preguntas'!$F$10,'[2]Cuestionario Norma Alto Impacto'!I82='[2]Lista preguntas'!$E$11,'[2]Lista preguntas'!$F$11,'[2]Cuestionario Norma Alto Impacto'!I82='[2]Lista preguntas'!$E$12,'[2]Lista preguntas'!$F$12,'[2]Cuestionario Norma Alto Impacto'!I82='[2]Lista preguntas'!$E$13,'[2]Lista preguntas'!$F$13)</f>
        <v>#N/A</v>
      </c>
      <c r="K82" s="109"/>
      <c r="L82" s="108" t="e">
        <f>+_xlfn.IFS(K82='[2]Lista preguntas'!$G$3,'[2]Lista preguntas'!$H$3,'[2]Cuestionario Norma Alto Impacto'!K82='[2]Lista preguntas'!$G$4,'[2]Lista preguntas'!$H$4,'[2]Cuestionario Norma Alto Impacto'!K82='[2]Lista preguntas'!$G$5,'[2]Lista preguntas'!$H$5,'[2]Cuestionario Norma Alto Impacto'!K82='[2]Lista preguntas'!$G$6,'[2]Lista preguntas'!$H$6,'[2]Cuestionario Norma Alto Impacto'!K82='[2]Lista preguntas'!$G$7,'[2]Lista preguntas'!$H$7)</f>
        <v>#N/A</v>
      </c>
      <c r="M82" s="110"/>
      <c r="N82" s="108" t="e">
        <f>+_xlfn.IFS(M82='[2]Lista preguntas'!$I$3,'[2]Lista preguntas'!$J$3,'[2]Cuestionario Norma Alto Impacto'!M82='[2]Lista preguntas'!$I$4,'[2]Lista preguntas'!$J$4,'[2]Cuestionario Norma Alto Impacto'!M82='[2]Lista preguntas'!$I$5,'[2]Lista preguntas'!$J$5,'[2]Cuestionario Norma Alto Impacto'!M82='[2]Lista preguntas'!$I$6,'[2]Lista preguntas'!$J$6,'[2]Cuestionario Norma Alto Impacto'!M82='[2]Lista preguntas'!$I$7,'[2]Lista preguntas'!$J$7,M82='[2]Lista preguntas'!$I$8,'[2]Lista preguntas'!$J$8,'[2]Cuestionario Norma Alto Impacto'!M82='[2]Lista preguntas'!$I$9,'[2]Lista preguntas'!$J$9,'[2]Cuestionario Norma Alto Impacto'!M82='[2]Lista preguntas'!$I$10,'[2]Lista preguntas'!$J$10,'[2]Cuestionario Norma Alto Impacto'!M82='[2]Lista preguntas'!$I$11,'[2]Lista preguntas'!$J$11,'[2]Cuestionario Norma Alto Impacto'!M82='[2]Lista preguntas'!$I$12,'[2]Lista preguntas'!$J$12,'[2]Cuestionario Norma Alto Impacto'!M82='[2]Lista preguntas'!$I$13,'[2]Lista preguntas'!$J$13)</f>
        <v>#N/A</v>
      </c>
      <c r="O82" s="109"/>
      <c r="P82" s="108" t="e">
        <f>+_xlfn.IFS(O82='[2]Lista preguntas'!$K$3,'[2]Lista preguntas'!$L$3,'[2]Cuestionario Norma Alto Impacto'!O82='[2]Lista preguntas'!$K$4,'[2]Lista preguntas'!$L$4,'[2]Cuestionario Norma Alto Impacto'!O82='[2]Lista preguntas'!$K$5,'[2]Lista preguntas'!$L$5,'[2]Cuestionario Norma Alto Impacto'!O82='[2]Lista preguntas'!$K$6,'[2]Lista preguntas'!$L$6,'[2]Cuestionario Norma Alto Impacto'!O82='[2]Lista preguntas'!$K$7,'[2]Lista preguntas'!$L$7,O82='[2]Lista preguntas'!$K$8,'[2]Lista preguntas'!$L$8,'[2]Cuestionario Norma Alto Impacto'!O82='[2]Lista preguntas'!$K$9,'[2]Lista preguntas'!$L$9)</f>
        <v>#N/A</v>
      </c>
      <c r="Q82" s="109"/>
      <c r="R82" s="108" t="e">
        <f>+_xlfn.IFS(Q82='[2]Lista preguntas'!$K$3,'[2]Lista preguntas'!$L$3,'[2]Cuestionario Norma Alto Impacto'!Q82='[2]Lista preguntas'!$K$4,'[2]Lista preguntas'!$L$4,'[2]Cuestionario Norma Alto Impacto'!Q82='[2]Lista preguntas'!$K$5,'[2]Lista preguntas'!$L$5,'[2]Cuestionario Norma Alto Impacto'!Q82='[2]Lista preguntas'!$K$6,'[2]Lista preguntas'!$L$6,'[2]Cuestionario Norma Alto Impacto'!Q82='[2]Lista preguntas'!$K$7,'[2]Lista preguntas'!$L$7,Q82='[2]Lista preguntas'!$K$8,'[2]Lista preguntas'!$L$8,'[2]Cuestionario Norma Alto Impacto'!Q82='[2]Lista preguntas'!$K$9,'[2]Lista preguntas'!$L$9)</f>
        <v>#N/A</v>
      </c>
      <c r="S82" s="110"/>
      <c r="T82" s="108" t="e">
        <f>+_xlfn.IFS(S82='[2]Lista preguntas'!$M$3,'[2]Lista preguntas'!$N$3,'[2]Cuestionario Norma Alto Impacto'!S82='[2]Lista preguntas'!$M$4,'[2]Lista preguntas'!$N$4,'[2]Cuestionario Norma Alto Impacto'!S82='[2]Lista preguntas'!$M$5,'[2]Lista preguntas'!$N$5,'[2]Cuestionario Norma Alto Impacto'!S82='[2]Lista preguntas'!$M$6,'[2]Lista preguntas'!$N$6,'[2]Cuestionario Norma Alto Impacto'!S82='[2]Lista preguntas'!$M$7,'[2]Lista preguntas'!$N$7)</f>
        <v>#N/A</v>
      </c>
      <c r="U82" s="110"/>
      <c r="V82" s="108" t="e">
        <f>+_xlfn.IFS(U82='[2]Lista preguntas'!$M$3,'[2]Lista preguntas'!$N$3,'[2]Cuestionario Norma Alto Impacto'!U82='[2]Lista preguntas'!$M$4,'[2]Lista preguntas'!$N$4,'[2]Cuestionario Norma Alto Impacto'!U82='[2]Lista preguntas'!$M$5,'[2]Lista preguntas'!$N$5,'[2]Cuestionario Norma Alto Impacto'!U82='[2]Lista preguntas'!$M$6,'[2]Lista preguntas'!$N$6,'[2]Cuestionario Norma Alto Impacto'!U82='[2]Lista preguntas'!$M$7,'[2]Lista preguntas'!$N$7)</f>
        <v>#N/A</v>
      </c>
      <c r="W82" s="110"/>
      <c r="X82" s="110" t="e">
        <f>+_xlfn.IFS(W82='[2]Lista preguntas'!$O$3,'[2]Lista preguntas'!$P$3,'[2]Cuestionario Norma Alto Impacto'!W82='[2]Lista preguntas'!$O$4,'[2]Lista preguntas'!$P$4)</f>
        <v>#N/A</v>
      </c>
      <c r="Y82" s="111" t="e">
        <f t="shared" si="1"/>
        <v>#N/A</v>
      </c>
    </row>
    <row r="83" spans="2:25">
      <c r="B83" s="108"/>
      <c r="C83" s="109"/>
      <c r="D83" s="108" t="e">
        <f>+_xlfn.IFS(C83='[2]Lista preguntas'!$A$3,'[2]Lista preguntas'!$B$3,'[2]Cuestionario Norma Alto Impacto'!C83='[2]Lista preguntas'!$A$4,'[2]Lista preguntas'!$B$4,'[2]Cuestionario Norma Alto Impacto'!C83='[2]Lista preguntas'!$A$5,'[2]Lista preguntas'!$B$5,'[2]Cuestionario Norma Alto Impacto'!C83='[2]Lista preguntas'!$A$6,'[2]Lista preguntas'!$B$6,'[2]Cuestionario Norma Alto Impacto'!C83='[2]Lista preguntas'!$A$7,'[2]Lista preguntas'!$B$7)</f>
        <v>#N/A</v>
      </c>
      <c r="E83" s="109"/>
      <c r="F83" s="108" t="e">
        <f>+_xlfn.IFS(E83='[2]Lista preguntas'!$C$3,'[2]Lista preguntas'!$D$3,'[2]Cuestionario Norma Alto Impacto'!E83='[2]Lista preguntas'!$C$4,'[2]Lista preguntas'!$D$4,'[2]Cuestionario Norma Alto Impacto'!E83='[2]Lista preguntas'!$C$5,'[2]Lista preguntas'!$D$5,'[2]Cuestionario Norma Alto Impacto'!E83='[2]Lista preguntas'!$C$6,'[2]Lista preguntas'!$D$6,'[2]Cuestionario Norma Alto Impacto'!E83='[2]Lista preguntas'!$C$7,'[2]Lista preguntas'!$D$7,E83='[2]Lista preguntas'!$C$8,'[2]Lista preguntas'!$D$8,'[2]Cuestionario Norma Alto Impacto'!E83='[2]Lista preguntas'!$C$9,'[2]Lista preguntas'!$D$9)</f>
        <v>#N/A</v>
      </c>
      <c r="G83" s="109"/>
      <c r="H83" s="108" t="e">
        <f>+_xlfn.IFS(G83='[2]Lista preguntas'!$C$3,'[2]Lista preguntas'!$D$3,'[2]Cuestionario Norma Alto Impacto'!G83='[2]Lista preguntas'!$C$4,'[2]Lista preguntas'!$D$4,'[2]Cuestionario Norma Alto Impacto'!G83='[2]Lista preguntas'!$C$5,'[2]Lista preguntas'!$D$5,'[2]Cuestionario Norma Alto Impacto'!G83='[2]Lista preguntas'!$C$6,'[2]Lista preguntas'!$D$6,'[2]Cuestionario Norma Alto Impacto'!G83='[2]Lista preguntas'!$C$7,'[2]Lista preguntas'!$D$7,G83='[2]Lista preguntas'!$C$8,'[2]Lista preguntas'!$D$8,'[2]Cuestionario Norma Alto Impacto'!G83='[2]Lista preguntas'!$C$9,'[2]Lista preguntas'!$D$9)</f>
        <v>#N/A</v>
      </c>
      <c r="I83" s="110"/>
      <c r="J83" s="108" t="e">
        <f>+_xlfn.IFS(I83='[2]Lista preguntas'!$E$3,'[2]Lista preguntas'!$F$3,'[2]Cuestionario Norma Alto Impacto'!I83='[2]Lista preguntas'!$E$4,'[2]Lista preguntas'!$F$4,'[2]Cuestionario Norma Alto Impacto'!I83='[2]Lista preguntas'!$E$5,'[2]Lista preguntas'!$F$5,'[2]Cuestionario Norma Alto Impacto'!I83='[2]Lista preguntas'!$E$6,'[2]Lista preguntas'!$F$6,'[2]Cuestionario Norma Alto Impacto'!I83='[2]Lista preguntas'!$E$7,'[2]Lista preguntas'!$F$7,I83='[2]Lista preguntas'!$E$8,'[2]Lista preguntas'!$F$8,'[2]Cuestionario Norma Alto Impacto'!I83='[2]Lista preguntas'!$E$9,'[2]Lista preguntas'!$F$9,'[2]Cuestionario Norma Alto Impacto'!I83='[2]Lista preguntas'!$E$10,'[2]Lista preguntas'!$F$10,'[2]Cuestionario Norma Alto Impacto'!I83='[2]Lista preguntas'!$E$11,'[2]Lista preguntas'!$F$11,'[2]Cuestionario Norma Alto Impacto'!I83='[2]Lista preguntas'!$E$12,'[2]Lista preguntas'!$F$12,'[2]Cuestionario Norma Alto Impacto'!I83='[2]Lista preguntas'!$E$13,'[2]Lista preguntas'!$F$13)</f>
        <v>#N/A</v>
      </c>
      <c r="K83" s="109"/>
      <c r="L83" s="108" t="e">
        <f>+_xlfn.IFS(K83='[2]Lista preguntas'!$G$3,'[2]Lista preguntas'!$H$3,'[2]Cuestionario Norma Alto Impacto'!K83='[2]Lista preguntas'!$G$4,'[2]Lista preguntas'!$H$4,'[2]Cuestionario Norma Alto Impacto'!K83='[2]Lista preguntas'!$G$5,'[2]Lista preguntas'!$H$5,'[2]Cuestionario Norma Alto Impacto'!K83='[2]Lista preguntas'!$G$6,'[2]Lista preguntas'!$H$6,'[2]Cuestionario Norma Alto Impacto'!K83='[2]Lista preguntas'!$G$7,'[2]Lista preguntas'!$H$7)</f>
        <v>#N/A</v>
      </c>
      <c r="M83" s="110"/>
      <c r="N83" s="108" t="e">
        <f>+_xlfn.IFS(M83='[2]Lista preguntas'!$I$3,'[2]Lista preguntas'!$J$3,'[2]Cuestionario Norma Alto Impacto'!M83='[2]Lista preguntas'!$I$4,'[2]Lista preguntas'!$J$4,'[2]Cuestionario Norma Alto Impacto'!M83='[2]Lista preguntas'!$I$5,'[2]Lista preguntas'!$J$5,'[2]Cuestionario Norma Alto Impacto'!M83='[2]Lista preguntas'!$I$6,'[2]Lista preguntas'!$J$6,'[2]Cuestionario Norma Alto Impacto'!M83='[2]Lista preguntas'!$I$7,'[2]Lista preguntas'!$J$7,M83='[2]Lista preguntas'!$I$8,'[2]Lista preguntas'!$J$8,'[2]Cuestionario Norma Alto Impacto'!M83='[2]Lista preguntas'!$I$9,'[2]Lista preguntas'!$J$9,'[2]Cuestionario Norma Alto Impacto'!M83='[2]Lista preguntas'!$I$10,'[2]Lista preguntas'!$J$10,'[2]Cuestionario Norma Alto Impacto'!M83='[2]Lista preguntas'!$I$11,'[2]Lista preguntas'!$J$11,'[2]Cuestionario Norma Alto Impacto'!M83='[2]Lista preguntas'!$I$12,'[2]Lista preguntas'!$J$12,'[2]Cuestionario Norma Alto Impacto'!M83='[2]Lista preguntas'!$I$13,'[2]Lista preguntas'!$J$13)</f>
        <v>#N/A</v>
      </c>
      <c r="O83" s="109"/>
      <c r="P83" s="108" t="e">
        <f>+_xlfn.IFS(O83='[2]Lista preguntas'!$K$3,'[2]Lista preguntas'!$L$3,'[2]Cuestionario Norma Alto Impacto'!O83='[2]Lista preguntas'!$K$4,'[2]Lista preguntas'!$L$4,'[2]Cuestionario Norma Alto Impacto'!O83='[2]Lista preguntas'!$K$5,'[2]Lista preguntas'!$L$5,'[2]Cuestionario Norma Alto Impacto'!O83='[2]Lista preguntas'!$K$6,'[2]Lista preguntas'!$L$6,'[2]Cuestionario Norma Alto Impacto'!O83='[2]Lista preguntas'!$K$7,'[2]Lista preguntas'!$L$7,O83='[2]Lista preguntas'!$K$8,'[2]Lista preguntas'!$L$8,'[2]Cuestionario Norma Alto Impacto'!O83='[2]Lista preguntas'!$K$9,'[2]Lista preguntas'!$L$9)</f>
        <v>#N/A</v>
      </c>
      <c r="Q83" s="109"/>
      <c r="R83" s="108" t="e">
        <f>+_xlfn.IFS(Q83='[2]Lista preguntas'!$K$3,'[2]Lista preguntas'!$L$3,'[2]Cuestionario Norma Alto Impacto'!Q83='[2]Lista preguntas'!$K$4,'[2]Lista preguntas'!$L$4,'[2]Cuestionario Norma Alto Impacto'!Q83='[2]Lista preguntas'!$K$5,'[2]Lista preguntas'!$L$5,'[2]Cuestionario Norma Alto Impacto'!Q83='[2]Lista preguntas'!$K$6,'[2]Lista preguntas'!$L$6,'[2]Cuestionario Norma Alto Impacto'!Q83='[2]Lista preguntas'!$K$7,'[2]Lista preguntas'!$L$7,Q83='[2]Lista preguntas'!$K$8,'[2]Lista preguntas'!$L$8,'[2]Cuestionario Norma Alto Impacto'!Q83='[2]Lista preguntas'!$K$9,'[2]Lista preguntas'!$L$9)</f>
        <v>#N/A</v>
      </c>
      <c r="S83" s="110"/>
      <c r="T83" s="108" t="e">
        <f>+_xlfn.IFS(S83='[2]Lista preguntas'!$M$3,'[2]Lista preguntas'!$N$3,'[2]Cuestionario Norma Alto Impacto'!S83='[2]Lista preguntas'!$M$4,'[2]Lista preguntas'!$N$4,'[2]Cuestionario Norma Alto Impacto'!S83='[2]Lista preguntas'!$M$5,'[2]Lista preguntas'!$N$5,'[2]Cuestionario Norma Alto Impacto'!S83='[2]Lista preguntas'!$M$6,'[2]Lista preguntas'!$N$6,'[2]Cuestionario Norma Alto Impacto'!S83='[2]Lista preguntas'!$M$7,'[2]Lista preguntas'!$N$7)</f>
        <v>#N/A</v>
      </c>
      <c r="U83" s="110"/>
      <c r="V83" s="108" t="e">
        <f>+_xlfn.IFS(U83='[2]Lista preguntas'!$M$3,'[2]Lista preguntas'!$N$3,'[2]Cuestionario Norma Alto Impacto'!U83='[2]Lista preguntas'!$M$4,'[2]Lista preguntas'!$N$4,'[2]Cuestionario Norma Alto Impacto'!U83='[2]Lista preguntas'!$M$5,'[2]Lista preguntas'!$N$5,'[2]Cuestionario Norma Alto Impacto'!U83='[2]Lista preguntas'!$M$6,'[2]Lista preguntas'!$N$6,'[2]Cuestionario Norma Alto Impacto'!U83='[2]Lista preguntas'!$M$7,'[2]Lista preguntas'!$N$7)</f>
        <v>#N/A</v>
      </c>
      <c r="W83" s="110"/>
      <c r="X83" s="110" t="e">
        <f>+_xlfn.IFS(W83='[2]Lista preguntas'!$O$3,'[2]Lista preguntas'!$P$3,'[2]Cuestionario Norma Alto Impacto'!W83='[2]Lista preguntas'!$O$4,'[2]Lista preguntas'!$P$4)</f>
        <v>#N/A</v>
      </c>
      <c r="Y83" s="111" t="e">
        <f t="shared" si="1"/>
        <v>#N/A</v>
      </c>
    </row>
    <row r="84" spans="2:25">
      <c r="B84" s="108"/>
      <c r="C84" s="109"/>
      <c r="D84" s="108" t="e">
        <f>+_xlfn.IFS(C84='[2]Lista preguntas'!$A$3,'[2]Lista preguntas'!$B$3,'[2]Cuestionario Norma Alto Impacto'!C84='[2]Lista preguntas'!$A$4,'[2]Lista preguntas'!$B$4,'[2]Cuestionario Norma Alto Impacto'!C84='[2]Lista preguntas'!$A$5,'[2]Lista preguntas'!$B$5,'[2]Cuestionario Norma Alto Impacto'!C84='[2]Lista preguntas'!$A$6,'[2]Lista preguntas'!$B$6,'[2]Cuestionario Norma Alto Impacto'!C84='[2]Lista preguntas'!$A$7,'[2]Lista preguntas'!$B$7)</f>
        <v>#N/A</v>
      </c>
      <c r="E84" s="109"/>
      <c r="F84" s="108" t="e">
        <f>+_xlfn.IFS(E84='[2]Lista preguntas'!$C$3,'[2]Lista preguntas'!$D$3,'[2]Cuestionario Norma Alto Impacto'!E84='[2]Lista preguntas'!$C$4,'[2]Lista preguntas'!$D$4,'[2]Cuestionario Norma Alto Impacto'!E84='[2]Lista preguntas'!$C$5,'[2]Lista preguntas'!$D$5,'[2]Cuestionario Norma Alto Impacto'!E84='[2]Lista preguntas'!$C$6,'[2]Lista preguntas'!$D$6,'[2]Cuestionario Norma Alto Impacto'!E84='[2]Lista preguntas'!$C$7,'[2]Lista preguntas'!$D$7,E84='[2]Lista preguntas'!$C$8,'[2]Lista preguntas'!$D$8,'[2]Cuestionario Norma Alto Impacto'!E84='[2]Lista preguntas'!$C$9,'[2]Lista preguntas'!$D$9)</f>
        <v>#N/A</v>
      </c>
      <c r="G84" s="109"/>
      <c r="H84" s="108" t="e">
        <f>+_xlfn.IFS(G84='[2]Lista preguntas'!$C$3,'[2]Lista preguntas'!$D$3,'[2]Cuestionario Norma Alto Impacto'!G84='[2]Lista preguntas'!$C$4,'[2]Lista preguntas'!$D$4,'[2]Cuestionario Norma Alto Impacto'!G84='[2]Lista preguntas'!$C$5,'[2]Lista preguntas'!$D$5,'[2]Cuestionario Norma Alto Impacto'!G84='[2]Lista preguntas'!$C$6,'[2]Lista preguntas'!$D$6,'[2]Cuestionario Norma Alto Impacto'!G84='[2]Lista preguntas'!$C$7,'[2]Lista preguntas'!$D$7,G84='[2]Lista preguntas'!$C$8,'[2]Lista preguntas'!$D$8,'[2]Cuestionario Norma Alto Impacto'!G84='[2]Lista preguntas'!$C$9,'[2]Lista preguntas'!$D$9)</f>
        <v>#N/A</v>
      </c>
      <c r="I84" s="110"/>
      <c r="J84" s="108" t="e">
        <f>+_xlfn.IFS(I84='[2]Lista preguntas'!$E$3,'[2]Lista preguntas'!$F$3,'[2]Cuestionario Norma Alto Impacto'!I84='[2]Lista preguntas'!$E$4,'[2]Lista preguntas'!$F$4,'[2]Cuestionario Norma Alto Impacto'!I84='[2]Lista preguntas'!$E$5,'[2]Lista preguntas'!$F$5,'[2]Cuestionario Norma Alto Impacto'!I84='[2]Lista preguntas'!$E$6,'[2]Lista preguntas'!$F$6,'[2]Cuestionario Norma Alto Impacto'!I84='[2]Lista preguntas'!$E$7,'[2]Lista preguntas'!$F$7,I84='[2]Lista preguntas'!$E$8,'[2]Lista preguntas'!$F$8,'[2]Cuestionario Norma Alto Impacto'!I84='[2]Lista preguntas'!$E$9,'[2]Lista preguntas'!$F$9,'[2]Cuestionario Norma Alto Impacto'!I84='[2]Lista preguntas'!$E$10,'[2]Lista preguntas'!$F$10,'[2]Cuestionario Norma Alto Impacto'!I84='[2]Lista preguntas'!$E$11,'[2]Lista preguntas'!$F$11,'[2]Cuestionario Norma Alto Impacto'!I84='[2]Lista preguntas'!$E$12,'[2]Lista preguntas'!$F$12,'[2]Cuestionario Norma Alto Impacto'!I84='[2]Lista preguntas'!$E$13,'[2]Lista preguntas'!$F$13)</f>
        <v>#N/A</v>
      </c>
      <c r="K84" s="109"/>
      <c r="L84" s="108" t="e">
        <f>+_xlfn.IFS(K84='[2]Lista preguntas'!$G$3,'[2]Lista preguntas'!$H$3,'[2]Cuestionario Norma Alto Impacto'!K84='[2]Lista preguntas'!$G$4,'[2]Lista preguntas'!$H$4,'[2]Cuestionario Norma Alto Impacto'!K84='[2]Lista preguntas'!$G$5,'[2]Lista preguntas'!$H$5,'[2]Cuestionario Norma Alto Impacto'!K84='[2]Lista preguntas'!$G$6,'[2]Lista preguntas'!$H$6,'[2]Cuestionario Norma Alto Impacto'!K84='[2]Lista preguntas'!$G$7,'[2]Lista preguntas'!$H$7)</f>
        <v>#N/A</v>
      </c>
      <c r="M84" s="110"/>
      <c r="N84" s="108" t="e">
        <f>+_xlfn.IFS(M84='[2]Lista preguntas'!$I$3,'[2]Lista preguntas'!$J$3,'[2]Cuestionario Norma Alto Impacto'!M84='[2]Lista preguntas'!$I$4,'[2]Lista preguntas'!$J$4,'[2]Cuestionario Norma Alto Impacto'!M84='[2]Lista preguntas'!$I$5,'[2]Lista preguntas'!$J$5,'[2]Cuestionario Norma Alto Impacto'!M84='[2]Lista preguntas'!$I$6,'[2]Lista preguntas'!$J$6,'[2]Cuestionario Norma Alto Impacto'!M84='[2]Lista preguntas'!$I$7,'[2]Lista preguntas'!$J$7,M84='[2]Lista preguntas'!$I$8,'[2]Lista preguntas'!$J$8,'[2]Cuestionario Norma Alto Impacto'!M84='[2]Lista preguntas'!$I$9,'[2]Lista preguntas'!$J$9,'[2]Cuestionario Norma Alto Impacto'!M84='[2]Lista preguntas'!$I$10,'[2]Lista preguntas'!$J$10,'[2]Cuestionario Norma Alto Impacto'!M84='[2]Lista preguntas'!$I$11,'[2]Lista preguntas'!$J$11,'[2]Cuestionario Norma Alto Impacto'!M84='[2]Lista preguntas'!$I$12,'[2]Lista preguntas'!$J$12,'[2]Cuestionario Norma Alto Impacto'!M84='[2]Lista preguntas'!$I$13,'[2]Lista preguntas'!$J$13)</f>
        <v>#N/A</v>
      </c>
      <c r="O84" s="109"/>
      <c r="P84" s="108" t="e">
        <f>+_xlfn.IFS(O84='[2]Lista preguntas'!$K$3,'[2]Lista preguntas'!$L$3,'[2]Cuestionario Norma Alto Impacto'!O84='[2]Lista preguntas'!$K$4,'[2]Lista preguntas'!$L$4,'[2]Cuestionario Norma Alto Impacto'!O84='[2]Lista preguntas'!$K$5,'[2]Lista preguntas'!$L$5,'[2]Cuestionario Norma Alto Impacto'!O84='[2]Lista preguntas'!$K$6,'[2]Lista preguntas'!$L$6,'[2]Cuestionario Norma Alto Impacto'!O84='[2]Lista preguntas'!$K$7,'[2]Lista preguntas'!$L$7,O84='[2]Lista preguntas'!$K$8,'[2]Lista preguntas'!$L$8,'[2]Cuestionario Norma Alto Impacto'!O84='[2]Lista preguntas'!$K$9,'[2]Lista preguntas'!$L$9)</f>
        <v>#N/A</v>
      </c>
      <c r="Q84" s="109"/>
      <c r="R84" s="108" t="e">
        <f>+_xlfn.IFS(Q84='[2]Lista preguntas'!$K$3,'[2]Lista preguntas'!$L$3,'[2]Cuestionario Norma Alto Impacto'!Q84='[2]Lista preguntas'!$K$4,'[2]Lista preguntas'!$L$4,'[2]Cuestionario Norma Alto Impacto'!Q84='[2]Lista preguntas'!$K$5,'[2]Lista preguntas'!$L$5,'[2]Cuestionario Norma Alto Impacto'!Q84='[2]Lista preguntas'!$K$6,'[2]Lista preguntas'!$L$6,'[2]Cuestionario Norma Alto Impacto'!Q84='[2]Lista preguntas'!$K$7,'[2]Lista preguntas'!$L$7,Q84='[2]Lista preguntas'!$K$8,'[2]Lista preguntas'!$L$8,'[2]Cuestionario Norma Alto Impacto'!Q84='[2]Lista preguntas'!$K$9,'[2]Lista preguntas'!$L$9)</f>
        <v>#N/A</v>
      </c>
      <c r="S84" s="110"/>
      <c r="T84" s="108" t="e">
        <f>+_xlfn.IFS(S84='[2]Lista preguntas'!$M$3,'[2]Lista preguntas'!$N$3,'[2]Cuestionario Norma Alto Impacto'!S84='[2]Lista preguntas'!$M$4,'[2]Lista preguntas'!$N$4,'[2]Cuestionario Norma Alto Impacto'!S84='[2]Lista preguntas'!$M$5,'[2]Lista preguntas'!$N$5,'[2]Cuestionario Norma Alto Impacto'!S84='[2]Lista preguntas'!$M$6,'[2]Lista preguntas'!$N$6,'[2]Cuestionario Norma Alto Impacto'!S84='[2]Lista preguntas'!$M$7,'[2]Lista preguntas'!$N$7)</f>
        <v>#N/A</v>
      </c>
      <c r="U84" s="110"/>
      <c r="V84" s="108" t="e">
        <f>+_xlfn.IFS(U84='[2]Lista preguntas'!$M$3,'[2]Lista preguntas'!$N$3,'[2]Cuestionario Norma Alto Impacto'!U84='[2]Lista preguntas'!$M$4,'[2]Lista preguntas'!$N$4,'[2]Cuestionario Norma Alto Impacto'!U84='[2]Lista preguntas'!$M$5,'[2]Lista preguntas'!$N$5,'[2]Cuestionario Norma Alto Impacto'!U84='[2]Lista preguntas'!$M$6,'[2]Lista preguntas'!$N$6,'[2]Cuestionario Norma Alto Impacto'!U84='[2]Lista preguntas'!$M$7,'[2]Lista preguntas'!$N$7)</f>
        <v>#N/A</v>
      </c>
      <c r="W84" s="110"/>
      <c r="X84" s="110" t="e">
        <f>+_xlfn.IFS(W84='[2]Lista preguntas'!$O$3,'[2]Lista preguntas'!$P$3,'[2]Cuestionario Norma Alto Impacto'!W84='[2]Lista preguntas'!$O$4,'[2]Lista preguntas'!$P$4)</f>
        <v>#N/A</v>
      </c>
      <c r="Y84" s="111" t="e">
        <f t="shared" si="1"/>
        <v>#N/A</v>
      </c>
    </row>
    <row r="85" spans="2:25">
      <c r="B85" s="108"/>
      <c r="C85" s="109"/>
      <c r="D85" s="108" t="e">
        <f>+_xlfn.IFS(C85='[2]Lista preguntas'!$A$3,'[2]Lista preguntas'!$B$3,'[2]Cuestionario Norma Alto Impacto'!C85='[2]Lista preguntas'!$A$4,'[2]Lista preguntas'!$B$4,'[2]Cuestionario Norma Alto Impacto'!C85='[2]Lista preguntas'!$A$5,'[2]Lista preguntas'!$B$5,'[2]Cuestionario Norma Alto Impacto'!C85='[2]Lista preguntas'!$A$6,'[2]Lista preguntas'!$B$6,'[2]Cuestionario Norma Alto Impacto'!C85='[2]Lista preguntas'!$A$7,'[2]Lista preguntas'!$B$7)</f>
        <v>#N/A</v>
      </c>
      <c r="E85" s="109"/>
      <c r="F85" s="108" t="e">
        <f>+_xlfn.IFS(E85='[2]Lista preguntas'!$C$3,'[2]Lista preguntas'!$D$3,'[2]Cuestionario Norma Alto Impacto'!E85='[2]Lista preguntas'!$C$4,'[2]Lista preguntas'!$D$4,'[2]Cuestionario Norma Alto Impacto'!E85='[2]Lista preguntas'!$C$5,'[2]Lista preguntas'!$D$5,'[2]Cuestionario Norma Alto Impacto'!E85='[2]Lista preguntas'!$C$6,'[2]Lista preguntas'!$D$6,'[2]Cuestionario Norma Alto Impacto'!E85='[2]Lista preguntas'!$C$7,'[2]Lista preguntas'!$D$7,E85='[2]Lista preguntas'!$C$8,'[2]Lista preguntas'!$D$8,'[2]Cuestionario Norma Alto Impacto'!E85='[2]Lista preguntas'!$C$9,'[2]Lista preguntas'!$D$9)</f>
        <v>#N/A</v>
      </c>
      <c r="G85" s="109"/>
      <c r="H85" s="108" t="e">
        <f>+_xlfn.IFS(G85='[2]Lista preguntas'!$C$3,'[2]Lista preguntas'!$D$3,'[2]Cuestionario Norma Alto Impacto'!G85='[2]Lista preguntas'!$C$4,'[2]Lista preguntas'!$D$4,'[2]Cuestionario Norma Alto Impacto'!G85='[2]Lista preguntas'!$C$5,'[2]Lista preguntas'!$D$5,'[2]Cuestionario Norma Alto Impacto'!G85='[2]Lista preguntas'!$C$6,'[2]Lista preguntas'!$D$6,'[2]Cuestionario Norma Alto Impacto'!G85='[2]Lista preguntas'!$C$7,'[2]Lista preguntas'!$D$7,G85='[2]Lista preguntas'!$C$8,'[2]Lista preguntas'!$D$8,'[2]Cuestionario Norma Alto Impacto'!G85='[2]Lista preguntas'!$C$9,'[2]Lista preguntas'!$D$9)</f>
        <v>#N/A</v>
      </c>
      <c r="I85" s="110"/>
      <c r="J85" s="108" t="e">
        <f>+_xlfn.IFS(I85='[2]Lista preguntas'!$E$3,'[2]Lista preguntas'!$F$3,'[2]Cuestionario Norma Alto Impacto'!I85='[2]Lista preguntas'!$E$4,'[2]Lista preguntas'!$F$4,'[2]Cuestionario Norma Alto Impacto'!I85='[2]Lista preguntas'!$E$5,'[2]Lista preguntas'!$F$5,'[2]Cuestionario Norma Alto Impacto'!I85='[2]Lista preguntas'!$E$6,'[2]Lista preguntas'!$F$6,'[2]Cuestionario Norma Alto Impacto'!I85='[2]Lista preguntas'!$E$7,'[2]Lista preguntas'!$F$7,I85='[2]Lista preguntas'!$E$8,'[2]Lista preguntas'!$F$8,'[2]Cuestionario Norma Alto Impacto'!I85='[2]Lista preguntas'!$E$9,'[2]Lista preguntas'!$F$9,'[2]Cuestionario Norma Alto Impacto'!I85='[2]Lista preguntas'!$E$10,'[2]Lista preguntas'!$F$10,'[2]Cuestionario Norma Alto Impacto'!I85='[2]Lista preguntas'!$E$11,'[2]Lista preguntas'!$F$11,'[2]Cuestionario Norma Alto Impacto'!I85='[2]Lista preguntas'!$E$12,'[2]Lista preguntas'!$F$12,'[2]Cuestionario Norma Alto Impacto'!I85='[2]Lista preguntas'!$E$13,'[2]Lista preguntas'!$F$13)</f>
        <v>#N/A</v>
      </c>
      <c r="K85" s="109"/>
      <c r="L85" s="108" t="e">
        <f>+_xlfn.IFS(K85='[2]Lista preguntas'!$G$3,'[2]Lista preguntas'!$H$3,'[2]Cuestionario Norma Alto Impacto'!K85='[2]Lista preguntas'!$G$4,'[2]Lista preguntas'!$H$4,'[2]Cuestionario Norma Alto Impacto'!K85='[2]Lista preguntas'!$G$5,'[2]Lista preguntas'!$H$5,'[2]Cuestionario Norma Alto Impacto'!K85='[2]Lista preguntas'!$G$6,'[2]Lista preguntas'!$H$6,'[2]Cuestionario Norma Alto Impacto'!K85='[2]Lista preguntas'!$G$7,'[2]Lista preguntas'!$H$7)</f>
        <v>#N/A</v>
      </c>
      <c r="M85" s="110"/>
      <c r="N85" s="108" t="e">
        <f>+_xlfn.IFS(M85='[2]Lista preguntas'!$I$3,'[2]Lista preguntas'!$J$3,'[2]Cuestionario Norma Alto Impacto'!M85='[2]Lista preguntas'!$I$4,'[2]Lista preguntas'!$J$4,'[2]Cuestionario Norma Alto Impacto'!M85='[2]Lista preguntas'!$I$5,'[2]Lista preguntas'!$J$5,'[2]Cuestionario Norma Alto Impacto'!M85='[2]Lista preguntas'!$I$6,'[2]Lista preguntas'!$J$6,'[2]Cuestionario Norma Alto Impacto'!M85='[2]Lista preguntas'!$I$7,'[2]Lista preguntas'!$J$7,M85='[2]Lista preguntas'!$I$8,'[2]Lista preguntas'!$J$8,'[2]Cuestionario Norma Alto Impacto'!M85='[2]Lista preguntas'!$I$9,'[2]Lista preguntas'!$J$9,'[2]Cuestionario Norma Alto Impacto'!M85='[2]Lista preguntas'!$I$10,'[2]Lista preguntas'!$J$10,'[2]Cuestionario Norma Alto Impacto'!M85='[2]Lista preguntas'!$I$11,'[2]Lista preguntas'!$J$11,'[2]Cuestionario Norma Alto Impacto'!M85='[2]Lista preguntas'!$I$12,'[2]Lista preguntas'!$J$12,'[2]Cuestionario Norma Alto Impacto'!M85='[2]Lista preguntas'!$I$13,'[2]Lista preguntas'!$J$13)</f>
        <v>#N/A</v>
      </c>
      <c r="O85" s="109"/>
      <c r="P85" s="108" t="e">
        <f>+_xlfn.IFS(O85='[2]Lista preguntas'!$K$3,'[2]Lista preguntas'!$L$3,'[2]Cuestionario Norma Alto Impacto'!O85='[2]Lista preguntas'!$K$4,'[2]Lista preguntas'!$L$4,'[2]Cuestionario Norma Alto Impacto'!O85='[2]Lista preguntas'!$K$5,'[2]Lista preguntas'!$L$5,'[2]Cuestionario Norma Alto Impacto'!O85='[2]Lista preguntas'!$K$6,'[2]Lista preguntas'!$L$6,'[2]Cuestionario Norma Alto Impacto'!O85='[2]Lista preguntas'!$K$7,'[2]Lista preguntas'!$L$7,O85='[2]Lista preguntas'!$K$8,'[2]Lista preguntas'!$L$8,'[2]Cuestionario Norma Alto Impacto'!O85='[2]Lista preguntas'!$K$9,'[2]Lista preguntas'!$L$9)</f>
        <v>#N/A</v>
      </c>
      <c r="Q85" s="109"/>
      <c r="R85" s="108" t="e">
        <f>+_xlfn.IFS(Q85='[2]Lista preguntas'!$K$3,'[2]Lista preguntas'!$L$3,'[2]Cuestionario Norma Alto Impacto'!Q85='[2]Lista preguntas'!$K$4,'[2]Lista preguntas'!$L$4,'[2]Cuestionario Norma Alto Impacto'!Q85='[2]Lista preguntas'!$K$5,'[2]Lista preguntas'!$L$5,'[2]Cuestionario Norma Alto Impacto'!Q85='[2]Lista preguntas'!$K$6,'[2]Lista preguntas'!$L$6,'[2]Cuestionario Norma Alto Impacto'!Q85='[2]Lista preguntas'!$K$7,'[2]Lista preguntas'!$L$7,Q85='[2]Lista preguntas'!$K$8,'[2]Lista preguntas'!$L$8,'[2]Cuestionario Norma Alto Impacto'!Q85='[2]Lista preguntas'!$K$9,'[2]Lista preguntas'!$L$9)</f>
        <v>#N/A</v>
      </c>
      <c r="S85" s="110"/>
      <c r="T85" s="108" t="e">
        <f>+_xlfn.IFS(S85='[2]Lista preguntas'!$M$3,'[2]Lista preguntas'!$N$3,'[2]Cuestionario Norma Alto Impacto'!S85='[2]Lista preguntas'!$M$4,'[2]Lista preguntas'!$N$4,'[2]Cuestionario Norma Alto Impacto'!S85='[2]Lista preguntas'!$M$5,'[2]Lista preguntas'!$N$5,'[2]Cuestionario Norma Alto Impacto'!S85='[2]Lista preguntas'!$M$6,'[2]Lista preguntas'!$N$6,'[2]Cuestionario Norma Alto Impacto'!S85='[2]Lista preguntas'!$M$7,'[2]Lista preguntas'!$N$7)</f>
        <v>#N/A</v>
      </c>
      <c r="U85" s="110"/>
      <c r="V85" s="108" t="e">
        <f>+_xlfn.IFS(U85='[2]Lista preguntas'!$M$3,'[2]Lista preguntas'!$N$3,'[2]Cuestionario Norma Alto Impacto'!U85='[2]Lista preguntas'!$M$4,'[2]Lista preguntas'!$N$4,'[2]Cuestionario Norma Alto Impacto'!U85='[2]Lista preguntas'!$M$5,'[2]Lista preguntas'!$N$5,'[2]Cuestionario Norma Alto Impacto'!U85='[2]Lista preguntas'!$M$6,'[2]Lista preguntas'!$N$6,'[2]Cuestionario Norma Alto Impacto'!U85='[2]Lista preguntas'!$M$7,'[2]Lista preguntas'!$N$7)</f>
        <v>#N/A</v>
      </c>
      <c r="W85" s="110"/>
      <c r="X85" s="110" t="e">
        <f>+_xlfn.IFS(W85='[2]Lista preguntas'!$O$3,'[2]Lista preguntas'!$P$3,'[2]Cuestionario Norma Alto Impacto'!W85='[2]Lista preguntas'!$O$4,'[2]Lista preguntas'!$P$4)</f>
        <v>#N/A</v>
      </c>
      <c r="Y85" s="111" t="e">
        <f t="shared" si="1"/>
        <v>#N/A</v>
      </c>
    </row>
    <row r="86" spans="2:25">
      <c r="B86" s="108"/>
      <c r="C86" s="109"/>
      <c r="D86" s="108" t="e">
        <f>+_xlfn.IFS(C86='[2]Lista preguntas'!$A$3,'[2]Lista preguntas'!$B$3,'[2]Cuestionario Norma Alto Impacto'!C86='[2]Lista preguntas'!$A$4,'[2]Lista preguntas'!$B$4,'[2]Cuestionario Norma Alto Impacto'!C86='[2]Lista preguntas'!$A$5,'[2]Lista preguntas'!$B$5,'[2]Cuestionario Norma Alto Impacto'!C86='[2]Lista preguntas'!$A$6,'[2]Lista preguntas'!$B$6,'[2]Cuestionario Norma Alto Impacto'!C86='[2]Lista preguntas'!$A$7,'[2]Lista preguntas'!$B$7)</f>
        <v>#N/A</v>
      </c>
      <c r="E86" s="109"/>
      <c r="F86" s="108" t="e">
        <f>+_xlfn.IFS(E86='[2]Lista preguntas'!$C$3,'[2]Lista preguntas'!$D$3,'[2]Cuestionario Norma Alto Impacto'!E86='[2]Lista preguntas'!$C$4,'[2]Lista preguntas'!$D$4,'[2]Cuestionario Norma Alto Impacto'!E86='[2]Lista preguntas'!$C$5,'[2]Lista preguntas'!$D$5,'[2]Cuestionario Norma Alto Impacto'!E86='[2]Lista preguntas'!$C$6,'[2]Lista preguntas'!$D$6,'[2]Cuestionario Norma Alto Impacto'!E86='[2]Lista preguntas'!$C$7,'[2]Lista preguntas'!$D$7,E86='[2]Lista preguntas'!$C$8,'[2]Lista preguntas'!$D$8,'[2]Cuestionario Norma Alto Impacto'!E86='[2]Lista preguntas'!$C$9,'[2]Lista preguntas'!$D$9)</f>
        <v>#N/A</v>
      </c>
      <c r="G86" s="109"/>
      <c r="H86" s="108" t="e">
        <f>+_xlfn.IFS(G86='[2]Lista preguntas'!$C$3,'[2]Lista preguntas'!$D$3,'[2]Cuestionario Norma Alto Impacto'!G86='[2]Lista preguntas'!$C$4,'[2]Lista preguntas'!$D$4,'[2]Cuestionario Norma Alto Impacto'!G86='[2]Lista preguntas'!$C$5,'[2]Lista preguntas'!$D$5,'[2]Cuestionario Norma Alto Impacto'!G86='[2]Lista preguntas'!$C$6,'[2]Lista preguntas'!$D$6,'[2]Cuestionario Norma Alto Impacto'!G86='[2]Lista preguntas'!$C$7,'[2]Lista preguntas'!$D$7,G86='[2]Lista preguntas'!$C$8,'[2]Lista preguntas'!$D$8,'[2]Cuestionario Norma Alto Impacto'!G86='[2]Lista preguntas'!$C$9,'[2]Lista preguntas'!$D$9)</f>
        <v>#N/A</v>
      </c>
      <c r="I86" s="110"/>
      <c r="J86" s="108" t="e">
        <f>+_xlfn.IFS(I86='[2]Lista preguntas'!$E$3,'[2]Lista preguntas'!$F$3,'[2]Cuestionario Norma Alto Impacto'!I86='[2]Lista preguntas'!$E$4,'[2]Lista preguntas'!$F$4,'[2]Cuestionario Norma Alto Impacto'!I86='[2]Lista preguntas'!$E$5,'[2]Lista preguntas'!$F$5,'[2]Cuestionario Norma Alto Impacto'!I86='[2]Lista preguntas'!$E$6,'[2]Lista preguntas'!$F$6,'[2]Cuestionario Norma Alto Impacto'!I86='[2]Lista preguntas'!$E$7,'[2]Lista preguntas'!$F$7,I86='[2]Lista preguntas'!$E$8,'[2]Lista preguntas'!$F$8,'[2]Cuestionario Norma Alto Impacto'!I86='[2]Lista preguntas'!$E$9,'[2]Lista preguntas'!$F$9,'[2]Cuestionario Norma Alto Impacto'!I86='[2]Lista preguntas'!$E$10,'[2]Lista preguntas'!$F$10,'[2]Cuestionario Norma Alto Impacto'!I86='[2]Lista preguntas'!$E$11,'[2]Lista preguntas'!$F$11,'[2]Cuestionario Norma Alto Impacto'!I86='[2]Lista preguntas'!$E$12,'[2]Lista preguntas'!$F$12,'[2]Cuestionario Norma Alto Impacto'!I86='[2]Lista preguntas'!$E$13,'[2]Lista preguntas'!$F$13)</f>
        <v>#N/A</v>
      </c>
      <c r="K86" s="109"/>
      <c r="L86" s="108" t="e">
        <f>+_xlfn.IFS(K86='[2]Lista preguntas'!$G$3,'[2]Lista preguntas'!$H$3,'[2]Cuestionario Norma Alto Impacto'!K86='[2]Lista preguntas'!$G$4,'[2]Lista preguntas'!$H$4,'[2]Cuestionario Norma Alto Impacto'!K86='[2]Lista preguntas'!$G$5,'[2]Lista preguntas'!$H$5,'[2]Cuestionario Norma Alto Impacto'!K86='[2]Lista preguntas'!$G$6,'[2]Lista preguntas'!$H$6,'[2]Cuestionario Norma Alto Impacto'!K86='[2]Lista preguntas'!$G$7,'[2]Lista preguntas'!$H$7)</f>
        <v>#N/A</v>
      </c>
      <c r="M86" s="110"/>
      <c r="N86" s="108" t="e">
        <f>+_xlfn.IFS(M86='[2]Lista preguntas'!$I$3,'[2]Lista preguntas'!$J$3,'[2]Cuestionario Norma Alto Impacto'!M86='[2]Lista preguntas'!$I$4,'[2]Lista preguntas'!$J$4,'[2]Cuestionario Norma Alto Impacto'!M86='[2]Lista preguntas'!$I$5,'[2]Lista preguntas'!$J$5,'[2]Cuestionario Norma Alto Impacto'!M86='[2]Lista preguntas'!$I$6,'[2]Lista preguntas'!$J$6,'[2]Cuestionario Norma Alto Impacto'!M86='[2]Lista preguntas'!$I$7,'[2]Lista preguntas'!$J$7,M86='[2]Lista preguntas'!$I$8,'[2]Lista preguntas'!$J$8,'[2]Cuestionario Norma Alto Impacto'!M86='[2]Lista preguntas'!$I$9,'[2]Lista preguntas'!$J$9,'[2]Cuestionario Norma Alto Impacto'!M86='[2]Lista preguntas'!$I$10,'[2]Lista preguntas'!$J$10,'[2]Cuestionario Norma Alto Impacto'!M86='[2]Lista preguntas'!$I$11,'[2]Lista preguntas'!$J$11,'[2]Cuestionario Norma Alto Impacto'!M86='[2]Lista preguntas'!$I$12,'[2]Lista preguntas'!$J$12,'[2]Cuestionario Norma Alto Impacto'!M86='[2]Lista preguntas'!$I$13,'[2]Lista preguntas'!$J$13)</f>
        <v>#N/A</v>
      </c>
      <c r="O86" s="109"/>
      <c r="P86" s="108" t="e">
        <f>+_xlfn.IFS(O86='[2]Lista preguntas'!$K$3,'[2]Lista preguntas'!$L$3,'[2]Cuestionario Norma Alto Impacto'!O86='[2]Lista preguntas'!$K$4,'[2]Lista preguntas'!$L$4,'[2]Cuestionario Norma Alto Impacto'!O86='[2]Lista preguntas'!$K$5,'[2]Lista preguntas'!$L$5,'[2]Cuestionario Norma Alto Impacto'!O86='[2]Lista preguntas'!$K$6,'[2]Lista preguntas'!$L$6,'[2]Cuestionario Norma Alto Impacto'!O86='[2]Lista preguntas'!$K$7,'[2]Lista preguntas'!$L$7,O86='[2]Lista preguntas'!$K$8,'[2]Lista preguntas'!$L$8,'[2]Cuestionario Norma Alto Impacto'!O86='[2]Lista preguntas'!$K$9,'[2]Lista preguntas'!$L$9)</f>
        <v>#N/A</v>
      </c>
      <c r="Q86" s="109"/>
      <c r="R86" s="108" t="e">
        <f>+_xlfn.IFS(Q86='[2]Lista preguntas'!$K$3,'[2]Lista preguntas'!$L$3,'[2]Cuestionario Norma Alto Impacto'!Q86='[2]Lista preguntas'!$K$4,'[2]Lista preguntas'!$L$4,'[2]Cuestionario Norma Alto Impacto'!Q86='[2]Lista preguntas'!$K$5,'[2]Lista preguntas'!$L$5,'[2]Cuestionario Norma Alto Impacto'!Q86='[2]Lista preguntas'!$K$6,'[2]Lista preguntas'!$L$6,'[2]Cuestionario Norma Alto Impacto'!Q86='[2]Lista preguntas'!$K$7,'[2]Lista preguntas'!$L$7,Q86='[2]Lista preguntas'!$K$8,'[2]Lista preguntas'!$L$8,'[2]Cuestionario Norma Alto Impacto'!Q86='[2]Lista preguntas'!$K$9,'[2]Lista preguntas'!$L$9)</f>
        <v>#N/A</v>
      </c>
      <c r="S86" s="110"/>
      <c r="T86" s="108" t="e">
        <f>+_xlfn.IFS(S86='[2]Lista preguntas'!$M$3,'[2]Lista preguntas'!$N$3,'[2]Cuestionario Norma Alto Impacto'!S86='[2]Lista preguntas'!$M$4,'[2]Lista preguntas'!$N$4,'[2]Cuestionario Norma Alto Impacto'!S86='[2]Lista preguntas'!$M$5,'[2]Lista preguntas'!$N$5,'[2]Cuestionario Norma Alto Impacto'!S86='[2]Lista preguntas'!$M$6,'[2]Lista preguntas'!$N$6,'[2]Cuestionario Norma Alto Impacto'!S86='[2]Lista preguntas'!$M$7,'[2]Lista preguntas'!$N$7)</f>
        <v>#N/A</v>
      </c>
      <c r="U86" s="110"/>
      <c r="V86" s="108" t="e">
        <f>+_xlfn.IFS(U86='[2]Lista preguntas'!$M$3,'[2]Lista preguntas'!$N$3,'[2]Cuestionario Norma Alto Impacto'!U86='[2]Lista preguntas'!$M$4,'[2]Lista preguntas'!$N$4,'[2]Cuestionario Norma Alto Impacto'!U86='[2]Lista preguntas'!$M$5,'[2]Lista preguntas'!$N$5,'[2]Cuestionario Norma Alto Impacto'!U86='[2]Lista preguntas'!$M$6,'[2]Lista preguntas'!$N$6,'[2]Cuestionario Norma Alto Impacto'!U86='[2]Lista preguntas'!$M$7,'[2]Lista preguntas'!$N$7)</f>
        <v>#N/A</v>
      </c>
      <c r="W86" s="110"/>
      <c r="X86" s="110" t="e">
        <f>+_xlfn.IFS(W86='[2]Lista preguntas'!$O$3,'[2]Lista preguntas'!$P$3,'[2]Cuestionario Norma Alto Impacto'!W86='[2]Lista preguntas'!$O$4,'[2]Lista preguntas'!$P$4)</f>
        <v>#N/A</v>
      </c>
      <c r="Y86" s="111" t="e">
        <f t="shared" si="1"/>
        <v>#N/A</v>
      </c>
    </row>
    <row r="87" spans="2:25">
      <c r="B87" s="108"/>
      <c r="C87" s="109"/>
      <c r="D87" s="108" t="e">
        <f>+_xlfn.IFS(C87='[2]Lista preguntas'!$A$3,'[2]Lista preguntas'!$B$3,'[2]Cuestionario Norma Alto Impacto'!C87='[2]Lista preguntas'!$A$4,'[2]Lista preguntas'!$B$4,'[2]Cuestionario Norma Alto Impacto'!C87='[2]Lista preguntas'!$A$5,'[2]Lista preguntas'!$B$5,'[2]Cuestionario Norma Alto Impacto'!C87='[2]Lista preguntas'!$A$6,'[2]Lista preguntas'!$B$6,'[2]Cuestionario Norma Alto Impacto'!C87='[2]Lista preguntas'!$A$7,'[2]Lista preguntas'!$B$7)</f>
        <v>#N/A</v>
      </c>
      <c r="E87" s="109"/>
      <c r="F87" s="108" t="e">
        <f>+_xlfn.IFS(E87='[2]Lista preguntas'!$C$3,'[2]Lista preguntas'!$D$3,'[2]Cuestionario Norma Alto Impacto'!E87='[2]Lista preguntas'!$C$4,'[2]Lista preguntas'!$D$4,'[2]Cuestionario Norma Alto Impacto'!E87='[2]Lista preguntas'!$C$5,'[2]Lista preguntas'!$D$5,'[2]Cuestionario Norma Alto Impacto'!E87='[2]Lista preguntas'!$C$6,'[2]Lista preguntas'!$D$6,'[2]Cuestionario Norma Alto Impacto'!E87='[2]Lista preguntas'!$C$7,'[2]Lista preguntas'!$D$7,E87='[2]Lista preguntas'!$C$8,'[2]Lista preguntas'!$D$8,'[2]Cuestionario Norma Alto Impacto'!E87='[2]Lista preguntas'!$C$9,'[2]Lista preguntas'!$D$9)</f>
        <v>#N/A</v>
      </c>
      <c r="G87" s="109"/>
      <c r="H87" s="108" t="e">
        <f>+_xlfn.IFS(G87='[2]Lista preguntas'!$C$3,'[2]Lista preguntas'!$D$3,'[2]Cuestionario Norma Alto Impacto'!G87='[2]Lista preguntas'!$C$4,'[2]Lista preguntas'!$D$4,'[2]Cuestionario Norma Alto Impacto'!G87='[2]Lista preguntas'!$C$5,'[2]Lista preguntas'!$D$5,'[2]Cuestionario Norma Alto Impacto'!G87='[2]Lista preguntas'!$C$6,'[2]Lista preguntas'!$D$6,'[2]Cuestionario Norma Alto Impacto'!G87='[2]Lista preguntas'!$C$7,'[2]Lista preguntas'!$D$7,G87='[2]Lista preguntas'!$C$8,'[2]Lista preguntas'!$D$8,'[2]Cuestionario Norma Alto Impacto'!G87='[2]Lista preguntas'!$C$9,'[2]Lista preguntas'!$D$9)</f>
        <v>#N/A</v>
      </c>
      <c r="I87" s="110"/>
      <c r="J87" s="108" t="e">
        <f>+_xlfn.IFS(I87='[2]Lista preguntas'!$E$3,'[2]Lista preguntas'!$F$3,'[2]Cuestionario Norma Alto Impacto'!I87='[2]Lista preguntas'!$E$4,'[2]Lista preguntas'!$F$4,'[2]Cuestionario Norma Alto Impacto'!I87='[2]Lista preguntas'!$E$5,'[2]Lista preguntas'!$F$5,'[2]Cuestionario Norma Alto Impacto'!I87='[2]Lista preguntas'!$E$6,'[2]Lista preguntas'!$F$6,'[2]Cuestionario Norma Alto Impacto'!I87='[2]Lista preguntas'!$E$7,'[2]Lista preguntas'!$F$7,I87='[2]Lista preguntas'!$E$8,'[2]Lista preguntas'!$F$8,'[2]Cuestionario Norma Alto Impacto'!I87='[2]Lista preguntas'!$E$9,'[2]Lista preguntas'!$F$9,'[2]Cuestionario Norma Alto Impacto'!I87='[2]Lista preguntas'!$E$10,'[2]Lista preguntas'!$F$10,'[2]Cuestionario Norma Alto Impacto'!I87='[2]Lista preguntas'!$E$11,'[2]Lista preguntas'!$F$11,'[2]Cuestionario Norma Alto Impacto'!I87='[2]Lista preguntas'!$E$12,'[2]Lista preguntas'!$F$12,'[2]Cuestionario Norma Alto Impacto'!I87='[2]Lista preguntas'!$E$13,'[2]Lista preguntas'!$F$13)</f>
        <v>#N/A</v>
      </c>
      <c r="K87" s="109"/>
      <c r="L87" s="108" t="e">
        <f>+_xlfn.IFS(K87='[2]Lista preguntas'!$G$3,'[2]Lista preguntas'!$H$3,'[2]Cuestionario Norma Alto Impacto'!K87='[2]Lista preguntas'!$G$4,'[2]Lista preguntas'!$H$4,'[2]Cuestionario Norma Alto Impacto'!K87='[2]Lista preguntas'!$G$5,'[2]Lista preguntas'!$H$5,'[2]Cuestionario Norma Alto Impacto'!K87='[2]Lista preguntas'!$G$6,'[2]Lista preguntas'!$H$6,'[2]Cuestionario Norma Alto Impacto'!K87='[2]Lista preguntas'!$G$7,'[2]Lista preguntas'!$H$7)</f>
        <v>#N/A</v>
      </c>
      <c r="M87" s="110"/>
      <c r="N87" s="108" t="e">
        <f>+_xlfn.IFS(M87='[2]Lista preguntas'!$I$3,'[2]Lista preguntas'!$J$3,'[2]Cuestionario Norma Alto Impacto'!M87='[2]Lista preguntas'!$I$4,'[2]Lista preguntas'!$J$4,'[2]Cuestionario Norma Alto Impacto'!M87='[2]Lista preguntas'!$I$5,'[2]Lista preguntas'!$J$5,'[2]Cuestionario Norma Alto Impacto'!M87='[2]Lista preguntas'!$I$6,'[2]Lista preguntas'!$J$6,'[2]Cuestionario Norma Alto Impacto'!M87='[2]Lista preguntas'!$I$7,'[2]Lista preguntas'!$J$7,M87='[2]Lista preguntas'!$I$8,'[2]Lista preguntas'!$J$8,'[2]Cuestionario Norma Alto Impacto'!M87='[2]Lista preguntas'!$I$9,'[2]Lista preguntas'!$J$9,'[2]Cuestionario Norma Alto Impacto'!M87='[2]Lista preguntas'!$I$10,'[2]Lista preguntas'!$J$10,'[2]Cuestionario Norma Alto Impacto'!M87='[2]Lista preguntas'!$I$11,'[2]Lista preguntas'!$J$11,'[2]Cuestionario Norma Alto Impacto'!M87='[2]Lista preguntas'!$I$12,'[2]Lista preguntas'!$J$12,'[2]Cuestionario Norma Alto Impacto'!M87='[2]Lista preguntas'!$I$13,'[2]Lista preguntas'!$J$13)</f>
        <v>#N/A</v>
      </c>
      <c r="O87" s="109"/>
      <c r="P87" s="108" t="e">
        <f>+_xlfn.IFS(O87='[2]Lista preguntas'!$K$3,'[2]Lista preguntas'!$L$3,'[2]Cuestionario Norma Alto Impacto'!O87='[2]Lista preguntas'!$K$4,'[2]Lista preguntas'!$L$4,'[2]Cuestionario Norma Alto Impacto'!O87='[2]Lista preguntas'!$K$5,'[2]Lista preguntas'!$L$5,'[2]Cuestionario Norma Alto Impacto'!O87='[2]Lista preguntas'!$K$6,'[2]Lista preguntas'!$L$6,'[2]Cuestionario Norma Alto Impacto'!O87='[2]Lista preguntas'!$K$7,'[2]Lista preguntas'!$L$7,O87='[2]Lista preguntas'!$K$8,'[2]Lista preguntas'!$L$8,'[2]Cuestionario Norma Alto Impacto'!O87='[2]Lista preguntas'!$K$9,'[2]Lista preguntas'!$L$9)</f>
        <v>#N/A</v>
      </c>
      <c r="Q87" s="109"/>
      <c r="R87" s="108" t="e">
        <f>+_xlfn.IFS(Q87='[2]Lista preguntas'!$K$3,'[2]Lista preguntas'!$L$3,'[2]Cuestionario Norma Alto Impacto'!Q87='[2]Lista preguntas'!$K$4,'[2]Lista preguntas'!$L$4,'[2]Cuestionario Norma Alto Impacto'!Q87='[2]Lista preguntas'!$K$5,'[2]Lista preguntas'!$L$5,'[2]Cuestionario Norma Alto Impacto'!Q87='[2]Lista preguntas'!$K$6,'[2]Lista preguntas'!$L$6,'[2]Cuestionario Norma Alto Impacto'!Q87='[2]Lista preguntas'!$K$7,'[2]Lista preguntas'!$L$7,Q87='[2]Lista preguntas'!$K$8,'[2]Lista preguntas'!$L$8,'[2]Cuestionario Norma Alto Impacto'!Q87='[2]Lista preguntas'!$K$9,'[2]Lista preguntas'!$L$9)</f>
        <v>#N/A</v>
      </c>
      <c r="S87" s="110"/>
      <c r="T87" s="108" t="e">
        <f>+_xlfn.IFS(S87='[2]Lista preguntas'!$M$3,'[2]Lista preguntas'!$N$3,'[2]Cuestionario Norma Alto Impacto'!S87='[2]Lista preguntas'!$M$4,'[2]Lista preguntas'!$N$4,'[2]Cuestionario Norma Alto Impacto'!S87='[2]Lista preguntas'!$M$5,'[2]Lista preguntas'!$N$5,'[2]Cuestionario Norma Alto Impacto'!S87='[2]Lista preguntas'!$M$6,'[2]Lista preguntas'!$N$6,'[2]Cuestionario Norma Alto Impacto'!S87='[2]Lista preguntas'!$M$7,'[2]Lista preguntas'!$N$7)</f>
        <v>#N/A</v>
      </c>
      <c r="U87" s="110"/>
      <c r="V87" s="108" t="e">
        <f>+_xlfn.IFS(U87='[2]Lista preguntas'!$M$3,'[2]Lista preguntas'!$N$3,'[2]Cuestionario Norma Alto Impacto'!U87='[2]Lista preguntas'!$M$4,'[2]Lista preguntas'!$N$4,'[2]Cuestionario Norma Alto Impacto'!U87='[2]Lista preguntas'!$M$5,'[2]Lista preguntas'!$N$5,'[2]Cuestionario Norma Alto Impacto'!U87='[2]Lista preguntas'!$M$6,'[2]Lista preguntas'!$N$6,'[2]Cuestionario Norma Alto Impacto'!U87='[2]Lista preguntas'!$M$7,'[2]Lista preguntas'!$N$7)</f>
        <v>#N/A</v>
      </c>
      <c r="W87" s="110"/>
      <c r="X87" s="110" t="e">
        <f>+_xlfn.IFS(W87='[2]Lista preguntas'!$O$3,'[2]Lista preguntas'!$P$3,'[2]Cuestionario Norma Alto Impacto'!W87='[2]Lista preguntas'!$O$4,'[2]Lista preguntas'!$P$4)</f>
        <v>#N/A</v>
      </c>
      <c r="Y87" s="111" t="e">
        <f t="shared" si="1"/>
        <v>#N/A</v>
      </c>
    </row>
    <row r="88" spans="2:25">
      <c r="B88" s="108"/>
      <c r="C88" s="109"/>
      <c r="D88" s="108" t="e">
        <f>+_xlfn.IFS(C88='[2]Lista preguntas'!$A$3,'[2]Lista preguntas'!$B$3,'[2]Cuestionario Norma Alto Impacto'!C88='[2]Lista preguntas'!$A$4,'[2]Lista preguntas'!$B$4,'[2]Cuestionario Norma Alto Impacto'!C88='[2]Lista preguntas'!$A$5,'[2]Lista preguntas'!$B$5,'[2]Cuestionario Norma Alto Impacto'!C88='[2]Lista preguntas'!$A$6,'[2]Lista preguntas'!$B$6,'[2]Cuestionario Norma Alto Impacto'!C88='[2]Lista preguntas'!$A$7,'[2]Lista preguntas'!$B$7)</f>
        <v>#N/A</v>
      </c>
      <c r="E88" s="109"/>
      <c r="F88" s="108" t="e">
        <f>+_xlfn.IFS(E88='[2]Lista preguntas'!$C$3,'[2]Lista preguntas'!$D$3,'[2]Cuestionario Norma Alto Impacto'!E88='[2]Lista preguntas'!$C$4,'[2]Lista preguntas'!$D$4,'[2]Cuestionario Norma Alto Impacto'!E88='[2]Lista preguntas'!$C$5,'[2]Lista preguntas'!$D$5,'[2]Cuestionario Norma Alto Impacto'!E88='[2]Lista preguntas'!$C$6,'[2]Lista preguntas'!$D$6,'[2]Cuestionario Norma Alto Impacto'!E88='[2]Lista preguntas'!$C$7,'[2]Lista preguntas'!$D$7,E88='[2]Lista preguntas'!$C$8,'[2]Lista preguntas'!$D$8,'[2]Cuestionario Norma Alto Impacto'!E88='[2]Lista preguntas'!$C$9,'[2]Lista preguntas'!$D$9)</f>
        <v>#N/A</v>
      </c>
      <c r="G88" s="109"/>
      <c r="H88" s="108" t="e">
        <f>+_xlfn.IFS(G88='[2]Lista preguntas'!$C$3,'[2]Lista preguntas'!$D$3,'[2]Cuestionario Norma Alto Impacto'!G88='[2]Lista preguntas'!$C$4,'[2]Lista preguntas'!$D$4,'[2]Cuestionario Norma Alto Impacto'!G88='[2]Lista preguntas'!$C$5,'[2]Lista preguntas'!$D$5,'[2]Cuestionario Norma Alto Impacto'!G88='[2]Lista preguntas'!$C$6,'[2]Lista preguntas'!$D$6,'[2]Cuestionario Norma Alto Impacto'!G88='[2]Lista preguntas'!$C$7,'[2]Lista preguntas'!$D$7,G88='[2]Lista preguntas'!$C$8,'[2]Lista preguntas'!$D$8,'[2]Cuestionario Norma Alto Impacto'!G88='[2]Lista preguntas'!$C$9,'[2]Lista preguntas'!$D$9)</f>
        <v>#N/A</v>
      </c>
      <c r="I88" s="110"/>
      <c r="J88" s="108" t="e">
        <f>+_xlfn.IFS(I88='[2]Lista preguntas'!$E$3,'[2]Lista preguntas'!$F$3,'[2]Cuestionario Norma Alto Impacto'!I88='[2]Lista preguntas'!$E$4,'[2]Lista preguntas'!$F$4,'[2]Cuestionario Norma Alto Impacto'!I88='[2]Lista preguntas'!$E$5,'[2]Lista preguntas'!$F$5,'[2]Cuestionario Norma Alto Impacto'!I88='[2]Lista preguntas'!$E$6,'[2]Lista preguntas'!$F$6,'[2]Cuestionario Norma Alto Impacto'!I88='[2]Lista preguntas'!$E$7,'[2]Lista preguntas'!$F$7,I88='[2]Lista preguntas'!$E$8,'[2]Lista preguntas'!$F$8,'[2]Cuestionario Norma Alto Impacto'!I88='[2]Lista preguntas'!$E$9,'[2]Lista preguntas'!$F$9,'[2]Cuestionario Norma Alto Impacto'!I88='[2]Lista preguntas'!$E$10,'[2]Lista preguntas'!$F$10,'[2]Cuestionario Norma Alto Impacto'!I88='[2]Lista preguntas'!$E$11,'[2]Lista preguntas'!$F$11,'[2]Cuestionario Norma Alto Impacto'!I88='[2]Lista preguntas'!$E$12,'[2]Lista preguntas'!$F$12,'[2]Cuestionario Norma Alto Impacto'!I88='[2]Lista preguntas'!$E$13,'[2]Lista preguntas'!$F$13)</f>
        <v>#N/A</v>
      </c>
      <c r="K88" s="109"/>
      <c r="L88" s="108" t="e">
        <f>+_xlfn.IFS(K88='[2]Lista preguntas'!$G$3,'[2]Lista preguntas'!$H$3,'[2]Cuestionario Norma Alto Impacto'!K88='[2]Lista preguntas'!$G$4,'[2]Lista preguntas'!$H$4,'[2]Cuestionario Norma Alto Impacto'!K88='[2]Lista preguntas'!$G$5,'[2]Lista preguntas'!$H$5,'[2]Cuestionario Norma Alto Impacto'!K88='[2]Lista preguntas'!$G$6,'[2]Lista preguntas'!$H$6,'[2]Cuestionario Norma Alto Impacto'!K88='[2]Lista preguntas'!$G$7,'[2]Lista preguntas'!$H$7)</f>
        <v>#N/A</v>
      </c>
      <c r="M88" s="110"/>
      <c r="N88" s="108" t="e">
        <f>+_xlfn.IFS(M88='[2]Lista preguntas'!$I$3,'[2]Lista preguntas'!$J$3,'[2]Cuestionario Norma Alto Impacto'!M88='[2]Lista preguntas'!$I$4,'[2]Lista preguntas'!$J$4,'[2]Cuestionario Norma Alto Impacto'!M88='[2]Lista preguntas'!$I$5,'[2]Lista preguntas'!$J$5,'[2]Cuestionario Norma Alto Impacto'!M88='[2]Lista preguntas'!$I$6,'[2]Lista preguntas'!$J$6,'[2]Cuestionario Norma Alto Impacto'!M88='[2]Lista preguntas'!$I$7,'[2]Lista preguntas'!$J$7,M88='[2]Lista preguntas'!$I$8,'[2]Lista preguntas'!$J$8,'[2]Cuestionario Norma Alto Impacto'!M88='[2]Lista preguntas'!$I$9,'[2]Lista preguntas'!$J$9,'[2]Cuestionario Norma Alto Impacto'!M88='[2]Lista preguntas'!$I$10,'[2]Lista preguntas'!$J$10,'[2]Cuestionario Norma Alto Impacto'!M88='[2]Lista preguntas'!$I$11,'[2]Lista preguntas'!$J$11,'[2]Cuestionario Norma Alto Impacto'!M88='[2]Lista preguntas'!$I$12,'[2]Lista preguntas'!$J$12,'[2]Cuestionario Norma Alto Impacto'!M88='[2]Lista preguntas'!$I$13,'[2]Lista preguntas'!$J$13)</f>
        <v>#N/A</v>
      </c>
      <c r="O88" s="109"/>
      <c r="P88" s="108" t="e">
        <f>+_xlfn.IFS(O88='[2]Lista preguntas'!$K$3,'[2]Lista preguntas'!$L$3,'[2]Cuestionario Norma Alto Impacto'!O88='[2]Lista preguntas'!$K$4,'[2]Lista preguntas'!$L$4,'[2]Cuestionario Norma Alto Impacto'!O88='[2]Lista preguntas'!$K$5,'[2]Lista preguntas'!$L$5,'[2]Cuestionario Norma Alto Impacto'!O88='[2]Lista preguntas'!$K$6,'[2]Lista preguntas'!$L$6,'[2]Cuestionario Norma Alto Impacto'!O88='[2]Lista preguntas'!$K$7,'[2]Lista preguntas'!$L$7,O88='[2]Lista preguntas'!$K$8,'[2]Lista preguntas'!$L$8,'[2]Cuestionario Norma Alto Impacto'!O88='[2]Lista preguntas'!$K$9,'[2]Lista preguntas'!$L$9)</f>
        <v>#N/A</v>
      </c>
      <c r="Q88" s="109"/>
      <c r="R88" s="108" t="e">
        <f>+_xlfn.IFS(Q88='[2]Lista preguntas'!$K$3,'[2]Lista preguntas'!$L$3,'[2]Cuestionario Norma Alto Impacto'!Q88='[2]Lista preguntas'!$K$4,'[2]Lista preguntas'!$L$4,'[2]Cuestionario Norma Alto Impacto'!Q88='[2]Lista preguntas'!$K$5,'[2]Lista preguntas'!$L$5,'[2]Cuestionario Norma Alto Impacto'!Q88='[2]Lista preguntas'!$K$6,'[2]Lista preguntas'!$L$6,'[2]Cuestionario Norma Alto Impacto'!Q88='[2]Lista preguntas'!$K$7,'[2]Lista preguntas'!$L$7,Q88='[2]Lista preguntas'!$K$8,'[2]Lista preguntas'!$L$8,'[2]Cuestionario Norma Alto Impacto'!Q88='[2]Lista preguntas'!$K$9,'[2]Lista preguntas'!$L$9)</f>
        <v>#N/A</v>
      </c>
      <c r="S88" s="110"/>
      <c r="T88" s="108" t="e">
        <f>+_xlfn.IFS(S88='[2]Lista preguntas'!$M$3,'[2]Lista preguntas'!$N$3,'[2]Cuestionario Norma Alto Impacto'!S88='[2]Lista preguntas'!$M$4,'[2]Lista preguntas'!$N$4,'[2]Cuestionario Norma Alto Impacto'!S88='[2]Lista preguntas'!$M$5,'[2]Lista preguntas'!$N$5,'[2]Cuestionario Norma Alto Impacto'!S88='[2]Lista preguntas'!$M$6,'[2]Lista preguntas'!$N$6,'[2]Cuestionario Norma Alto Impacto'!S88='[2]Lista preguntas'!$M$7,'[2]Lista preguntas'!$N$7)</f>
        <v>#N/A</v>
      </c>
      <c r="U88" s="110"/>
      <c r="V88" s="108" t="e">
        <f>+_xlfn.IFS(U88='[2]Lista preguntas'!$M$3,'[2]Lista preguntas'!$N$3,'[2]Cuestionario Norma Alto Impacto'!U88='[2]Lista preguntas'!$M$4,'[2]Lista preguntas'!$N$4,'[2]Cuestionario Norma Alto Impacto'!U88='[2]Lista preguntas'!$M$5,'[2]Lista preguntas'!$N$5,'[2]Cuestionario Norma Alto Impacto'!U88='[2]Lista preguntas'!$M$6,'[2]Lista preguntas'!$N$6,'[2]Cuestionario Norma Alto Impacto'!U88='[2]Lista preguntas'!$M$7,'[2]Lista preguntas'!$N$7)</f>
        <v>#N/A</v>
      </c>
      <c r="W88" s="110"/>
      <c r="X88" s="110" t="e">
        <f>+_xlfn.IFS(W88='[2]Lista preguntas'!$O$3,'[2]Lista preguntas'!$P$3,'[2]Cuestionario Norma Alto Impacto'!W88='[2]Lista preguntas'!$O$4,'[2]Lista preguntas'!$P$4)</f>
        <v>#N/A</v>
      </c>
      <c r="Y88" s="111" t="e">
        <f t="shared" si="1"/>
        <v>#N/A</v>
      </c>
    </row>
    <row r="89" spans="2:25">
      <c r="B89" s="108"/>
      <c r="C89" s="109"/>
      <c r="D89" s="108" t="e">
        <f>+_xlfn.IFS(C89='[2]Lista preguntas'!$A$3,'[2]Lista preguntas'!$B$3,'[2]Cuestionario Norma Alto Impacto'!C89='[2]Lista preguntas'!$A$4,'[2]Lista preguntas'!$B$4,'[2]Cuestionario Norma Alto Impacto'!C89='[2]Lista preguntas'!$A$5,'[2]Lista preguntas'!$B$5,'[2]Cuestionario Norma Alto Impacto'!C89='[2]Lista preguntas'!$A$6,'[2]Lista preguntas'!$B$6,'[2]Cuestionario Norma Alto Impacto'!C89='[2]Lista preguntas'!$A$7,'[2]Lista preguntas'!$B$7)</f>
        <v>#N/A</v>
      </c>
      <c r="E89" s="109"/>
      <c r="F89" s="108" t="e">
        <f>+_xlfn.IFS(E89='[2]Lista preguntas'!$C$3,'[2]Lista preguntas'!$D$3,'[2]Cuestionario Norma Alto Impacto'!E89='[2]Lista preguntas'!$C$4,'[2]Lista preguntas'!$D$4,'[2]Cuestionario Norma Alto Impacto'!E89='[2]Lista preguntas'!$C$5,'[2]Lista preguntas'!$D$5,'[2]Cuestionario Norma Alto Impacto'!E89='[2]Lista preguntas'!$C$6,'[2]Lista preguntas'!$D$6,'[2]Cuestionario Norma Alto Impacto'!E89='[2]Lista preguntas'!$C$7,'[2]Lista preguntas'!$D$7,E89='[2]Lista preguntas'!$C$8,'[2]Lista preguntas'!$D$8,'[2]Cuestionario Norma Alto Impacto'!E89='[2]Lista preguntas'!$C$9,'[2]Lista preguntas'!$D$9)</f>
        <v>#N/A</v>
      </c>
      <c r="G89" s="109"/>
      <c r="H89" s="108" t="e">
        <f>+_xlfn.IFS(G89='[2]Lista preguntas'!$C$3,'[2]Lista preguntas'!$D$3,'[2]Cuestionario Norma Alto Impacto'!G89='[2]Lista preguntas'!$C$4,'[2]Lista preguntas'!$D$4,'[2]Cuestionario Norma Alto Impacto'!G89='[2]Lista preguntas'!$C$5,'[2]Lista preguntas'!$D$5,'[2]Cuestionario Norma Alto Impacto'!G89='[2]Lista preguntas'!$C$6,'[2]Lista preguntas'!$D$6,'[2]Cuestionario Norma Alto Impacto'!G89='[2]Lista preguntas'!$C$7,'[2]Lista preguntas'!$D$7,G89='[2]Lista preguntas'!$C$8,'[2]Lista preguntas'!$D$8,'[2]Cuestionario Norma Alto Impacto'!G89='[2]Lista preguntas'!$C$9,'[2]Lista preguntas'!$D$9)</f>
        <v>#N/A</v>
      </c>
      <c r="I89" s="110"/>
      <c r="J89" s="108" t="e">
        <f>+_xlfn.IFS(I89='[2]Lista preguntas'!$E$3,'[2]Lista preguntas'!$F$3,'[2]Cuestionario Norma Alto Impacto'!I89='[2]Lista preguntas'!$E$4,'[2]Lista preguntas'!$F$4,'[2]Cuestionario Norma Alto Impacto'!I89='[2]Lista preguntas'!$E$5,'[2]Lista preguntas'!$F$5,'[2]Cuestionario Norma Alto Impacto'!I89='[2]Lista preguntas'!$E$6,'[2]Lista preguntas'!$F$6,'[2]Cuestionario Norma Alto Impacto'!I89='[2]Lista preguntas'!$E$7,'[2]Lista preguntas'!$F$7,I89='[2]Lista preguntas'!$E$8,'[2]Lista preguntas'!$F$8,'[2]Cuestionario Norma Alto Impacto'!I89='[2]Lista preguntas'!$E$9,'[2]Lista preguntas'!$F$9,'[2]Cuestionario Norma Alto Impacto'!I89='[2]Lista preguntas'!$E$10,'[2]Lista preguntas'!$F$10,'[2]Cuestionario Norma Alto Impacto'!I89='[2]Lista preguntas'!$E$11,'[2]Lista preguntas'!$F$11,'[2]Cuestionario Norma Alto Impacto'!I89='[2]Lista preguntas'!$E$12,'[2]Lista preguntas'!$F$12,'[2]Cuestionario Norma Alto Impacto'!I89='[2]Lista preguntas'!$E$13,'[2]Lista preguntas'!$F$13)</f>
        <v>#N/A</v>
      </c>
      <c r="K89" s="109"/>
      <c r="L89" s="108" t="e">
        <f>+_xlfn.IFS(K89='[2]Lista preguntas'!$G$3,'[2]Lista preguntas'!$H$3,'[2]Cuestionario Norma Alto Impacto'!K89='[2]Lista preguntas'!$G$4,'[2]Lista preguntas'!$H$4,'[2]Cuestionario Norma Alto Impacto'!K89='[2]Lista preguntas'!$G$5,'[2]Lista preguntas'!$H$5,'[2]Cuestionario Norma Alto Impacto'!K89='[2]Lista preguntas'!$G$6,'[2]Lista preguntas'!$H$6,'[2]Cuestionario Norma Alto Impacto'!K89='[2]Lista preguntas'!$G$7,'[2]Lista preguntas'!$H$7)</f>
        <v>#N/A</v>
      </c>
      <c r="M89" s="110"/>
      <c r="N89" s="108" t="e">
        <f>+_xlfn.IFS(M89='[2]Lista preguntas'!$I$3,'[2]Lista preguntas'!$J$3,'[2]Cuestionario Norma Alto Impacto'!M89='[2]Lista preguntas'!$I$4,'[2]Lista preguntas'!$J$4,'[2]Cuestionario Norma Alto Impacto'!M89='[2]Lista preguntas'!$I$5,'[2]Lista preguntas'!$J$5,'[2]Cuestionario Norma Alto Impacto'!M89='[2]Lista preguntas'!$I$6,'[2]Lista preguntas'!$J$6,'[2]Cuestionario Norma Alto Impacto'!M89='[2]Lista preguntas'!$I$7,'[2]Lista preguntas'!$J$7,M89='[2]Lista preguntas'!$I$8,'[2]Lista preguntas'!$J$8,'[2]Cuestionario Norma Alto Impacto'!M89='[2]Lista preguntas'!$I$9,'[2]Lista preguntas'!$J$9,'[2]Cuestionario Norma Alto Impacto'!M89='[2]Lista preguntas'!$I$10,'[2]Lista preguntas'!$J$10,'[2]Cuestionario Norma Alto Impacto'!M89='[2]Lista preguntas'!$I$11,'[2]Lista preguntas'!$J$11,'[2]Cuestionario Norma Alto Impacto'!M89='[2]Lista preguntas'!$I$12,'[2]Lista preguntas'!$J$12,'[2]Cuestionario Norma Alto Impacto'!M89='[2]Lista preguntas'!$I$13,'[2]Lista preguntas'!$J$13)</f>
        <v>#N/A</v>
      </c>
      <c r="O89" s="109"/>
      <c r="P89" s="108" t="e">
        <f>+_xlfn.IFS(O89='[2]Lista preguntas'!$K$3,'[2]Lista preguntas'!$L$3,'[2]Cuestionario Norma Alto Impacto'!O89='[2]Lista preguntas'!$K$4,'[2]Lista preguntas'!$L$4,'[2]Cuestionario Norma Alto Impacto'!O89='[2]Lista preguntas'!$K$5,'[2]Lista preguntas'!$L$5,'[2]Cuestionario Norma Alto Impacto'!O89='[2]Lista preguntas'!$K$6,'[2]Lista preguntas'!$L$6,'[2]Cuestionario Norma Alto Impacto'!O89='[2]Lista preguntas'!$K$7,'[2]Lista preguntas'!$L$7,O89='[2]Lista preguntas'!$K$8,'[2]Lista preguntas'!$L$8,'[2]Cuestionario Norma Alto Impacto'!O89='[2]Lista preguntas'!$K$9,'[2]Lista preguntas'!$L$9)</f>
        <v>#N/A</v>
      </c>
      <c r="Q89" s="109"/>
      <c r="R89" s="108" t="e">
        <f>+_xlfn.IFS(Q89='[2]Lista preguntas'!$K$3,'[2]Lista preguntas'!$L$3,'[2]Cuestionario Norma Alto Impacto'!Q89='[2]Lista preguntas'!$K$4,'[2]Lista preguntas'!$L$4,'[2]Cuestionario Norma Alto Impacto'!Q89='[2]Lista preguntas'!$K$5,'[2]Lista preguntas'!$L$5,'[2]Cuestionario Norma Alto Impacto'!Q89='[2]Lista preguntas'!$K$6,'[2]Lista preguntas'!$L$6,'[2]Cuestionario Norma Alto Impacto'!Q89='[2]Lista preguntas'!$K$7,'[2]Lista preguntas'!$L$7,Q89='[2]Lista preguntas'!$K$8,'[2]Lista preguntas'!$L$8,'[2]Cuestionario Norma Alto Impacto'!Q89='[2]Lista preguntas'!$K$9,'[2]Lista preguntas'!$L$9)</f>
        <v>#N/A</v>
      </c>
      <c r="S89" s="110"/>
      <c r="T89" s="108" t="e">
        <f>+_xlfn.IFS(S89='[2]Lista preguntas'!$M$3,'[2]Lista preguntas'!$N$3,'[2]Cuestionario Norma Alto Impacto'!S89='[2]Lista preguntas'!$M$4,'[2]Lista preguntas'!$N$4,'[2]Cuestionario Norma Alto Impacto'!S89='[2]Lista preguntas'!$M$5,'[2]Lista preguntas'!$N$5,'[2]Cuestionario Norma Alto Impacto'!S89='[2]Lista preguntas'!$M$6,'[2]Lista preguntas'!$N$6,'[2]Cuestionario Norma Alto Impacto'!S89='[2]Lista preguntas'!$M$7,'[2]Lista preguntas'!$N$7)</f>
        <v>#N/A</v>
      </c>
      <c r="U89" s="110"/>
      <c r="V89" s="108" t="e">
        <f>+_xlfn.IFS(U89='[2]Lista preguntas'!$M$3,'[2]Lista preguntas'!$N$3,'[2]Cuestionario Norma Alto Impacto'!U89='[2]Lista preguntas'!$M$4,'[2]Lista preguntas'!$N$4,'[2]Cuestionario Norma Alto Impacto'!U89='[2]Lista preguntas'!$M$5,'[2]Lista preguntas'!$N$5,'[2]Cuestionario Norma Alto Impacto'!U89='[2]Lista preguntas'!$M$6,'[2]Lista preguntas'!$N$6,'[2]Cuestionario Norma Alto Impacto'!U89='[2]Lista preguntas'!$M$7,'[2]Lista preguntas'!$N$7)</f>
        <v>#N/A</v>
      </c>
      <c r="W89" s="110"/>
      <c r="X89" s="110" t="e">
        <f>+_xlfn.IFS(W89='[2]Lista preguntas'!$O$3,'[2]Lista preguntas'!$P$3,'[2]Cuestionario Norma Alto Impacto'!W89='[2]Lista preguntas'!$O$4,'[2]Lista preguntas'!$P$4)</f>
        <v>#N/A</v>
      </c>
      <c r="Y89" s="111" t="e">
        <f t="shared" si="1"/>
        <v>#N/A</v>
      </c>
    </row>
    <row r="90" spans="2:25">
      <c r="B90" s="108"/>
      <c r="C90" s="109"/>
      <c r="D90" s="108" t="e">
        <f>+_xlfn.IFS(C90='[2]Lista preguntas'!$A$3,'[2]Lista preguntas'!$B$3,'[2]Cuestionario Norma Alto Impacto'!C90='[2]Lista preguntas'!$A$4,'[2]Lista preguntas'!$B$4,'[2]Cuestionario Norma Alto Impacto'!C90='[2]Lista preguntas'!$A$5,'[2]Lista preguntas'!$B$5,'[2]Cuestionario Norma Alto Impacto'!C90='[2]Lista preguntas'!$A$6,'[2]Lista preguntas'!$B$6,'[2]Cuestionario Norma Alto Impacto'!C90='[2]Lista preguntas'!$A$7,'[2]Lista preguntas'!$B$7)</f>
        <v>#N/A</v>
      </c>
      <c r="E90" s="109"/>
      <c r="F90" s="108" t="e">
        <f>+_xlfn.IFS(E90='[2]Lista preguntas'!$C$3,'[2]Lista preguntas'!$D$3,'[2]Cuestionario Norma Alto Impacto'!E90='[2]Lista preguntas'!$C$4,'[2]Lista preguntas'!$D$4,'[2]Cuestionario Norma Alto Impacto'!E90='[2]Lista preguntas'!$C$5,'[2]Lista preguntas'!$D$5,'[2]Cuestionario Norma Alto Impacto'!E90='[2]Lista preguntas'!$C$6,'[2]Lista preguntas'!$D$6,'[2]Cuestionario Norma Alto Impacto'!E90='[2]Lista preguntas'!$C$7,'[2]Lista preguntas'!$D$7,E90='[2]Lista preguntas'!$C$8,'[2]Lista preguntas'!$D$8,'[2]Cuestionario Norma Alto Impacto'!E90='[2]Lista preguntas'!$C$9,'[2]Lista preguntas'!$D$9)</f>
        <v>#N/A</v>
      </c>
      <c r="G90" s="109"/>
      <c r="H90" s="108" t="e">
        <f>+_xlfn.IFS(G90='[2]Lista preguntas'!$C$3,'[2]Lista preguntas'!$D$3,'[2]Cuestionario Norma Alto Impacto'!G90='[2]Lista preguntas'!$C$4,'[2]Lista preguntas'!$D$4,'[2]Cuestionario Norma Alto Impacto'!G90='[2]Lista preguntas'!$C$5,'[2]Lista preguntas'!$D$5,'[2]Cuestionario Norma Alto Impacto'!G90='[2]Lista preguntas'!$C$6,'[2]Lista preguntas'!$D$6,'[2]Cuestionario Norma Alto Impacto'!G90='[2]Lista preguntas'!$C$7,'[2]Lista preguntas'!$D$7,G90='[2]Lista preguntas'!$C$8,'[2]Lista preguntas'!$D$8,'[2]Cuestionario Norma Alto Impacto'!G90='[2]Lista preguntas'!$C$9,'[2]Lista preguntas'!$D$9)</f>
        <v>#N/A</v>
      </c>
      <c r="I90" s="110"/>
      <c r="J90" s="108" t="e">
        <f>+_xlfn.IFS(I90='[2]Lista preguntas'!$E$3,'[2]Lista preguntas'!$F$3,'[2]Cuestionario Norma Alto Impacto'!I90='[2]Lista preguntas'!$E$4,'[2]Lista preguntas'!$F$4,'[2]Cuestionario Norma Alto Impacto'!I90='[2]Lista preguntas'!$E$5,'[2]Lista preguntas'!$F$5,'[2]Cuestionario Norma Alto Impacto'!I90='[2]Lista preguntas'!$E$6,'[2]Lista preguntas'!$F$6,'[2]Cuestionario Norma Alto Impacto'!I90='[2]Lista preguntas'!$E$7,'[2]Lista preguntas'!$F$7,I90='[2]Lista preguntas'!$E$8,'[2]Lista preguntas'!$F$8,'[2]Cuestionario Norma Alto Impacto'!I90='[2]Lista preguntas'!$E$9,'[2]Lista preguntas'!$F$9,'[2]Cuestionario Norma Alto Impacto'!I90='[2]Lista preguntas'!$E$10,'[2]Lista preguntas'!$F$10,'[2]Cuestionario Norma Alto Impacto'!I90='[2]Lista preguntas'!$E$11,'[2]Lista preguntas'!$F$11,'[2]Cuestionario Norma Alto Impacto'!I90='[2]Lista preguntas'!$E$12,'[2]Lista preguntas'!$F$12,'[2]Cuestionario Norma Alto Impacto'!I90='[2]Lista preguntas'!$E$13,'[2]Lista preguntas'!$F$13)</f>
        <v>#N/A</v>
      </c>
      <c r="K90" s="109"/>
      <c r="L90" s="108" t="e">
        <f>+_xlfn.IFS(K90='[2]Lista preguntas'!$G$3,'[2]Lista preguntas'!$H$3,'[2]Cuestionario Norma Alto Impacto'!K90='[2]Lista preguntas'!$G$4,'[2]Lista preguntas'!$H$4,'[2]Cuestionario Norma Alto Impacto'!K90='[2]Lista preguntas'!$G$5,'[2]Lista preguntas'!$H$5,'[2]Cuestionario Norma Alto Impacto'!K90='[2]Lista preguntas'!$G$6,'[2]Lista preguntas'!$H$6,'[2]Cuestionario Norma Alto Impacto'!K90='[2]Lista preguntas'!$G$7,'[2]Lista preguntas'!$H$7)</f>
        <v>#N/A</v>
      </c>
      <c r="M90" s="110"/>
      <c r="N90" s="108" t="e">
        <f>+_xlfn.IFS(M90='[2]Lista preguntas'!$I$3,'[2]Lista preguntas'!$J$3,'[2]Cuestionario Norma Alto Impacto'!M90='[2]Lista preguntas'!$I$4,'[2]Lista preguntas'!$J$4,'[2]Cuestionario Norma Alto Impacto'!M90='[2]Lista preguntas'!$I$5,'[2]Lista preguntas'!$J$5,'[2]Cuestionario Norma Alto Impacto'!M90='[2]Lista preguntas'!$I$6,'[2]Lista preguntas'!$J$6,'[2]Cuestionario Norma Alto Impacto'!M90='[2]Lista preguntas'!$I$7,'[2]Lista preguntas'!$J$7,M90='[2]Lista preguntas'!$I$8,'[2]Lista preguntas'!$J$8,'[2]Cuestionario Norma Alto Impacto'!M90='[2]Lista preguntas'!$I$9,'[2]Lista preguntas'!$J$9,'[2]Cuestionario Norma Alto Impacto'!M90='[2]Lista preguntas'!$I$10,'[2]Lista preguntas'!$J$10,'[2]Cuestionario Norma Alto Impacto'!M90='[2]Lista preguntas'!$I$11,'[2]Lista preguntas'!$J$11,'[2]Cuestionario Norma Alto Impacto'!M90='[2]Lista preguntas'!$I$12,'[2]Lista preguntas'!$J$12,'[2]Cuestionario Norma Alto Impacto'!M90='[2]Lista preguntas'!$I$13,'[2]Lista preguntas'!$J$13)</f>
        <v>#N/A</v>
      </c>
      <c r="O90" s="109"/>
      <c r="P90" s="108" t="e">
        <f>+_xlfn.IFS(O90='[2]Lista preguntas'!$K$3,'[2]Lista preguntas'!$L$3,'[2]Cuestionario Norma Alto Impacto'!O90='[2]Lista preguntas'!$K$4,'[2]Lista preguntas'!$L$4,'[2]Cuestionario Norma Alto Impacto'!O90='[2]Lista preguntas'!$K$5,'[2]Lista preguntas'!$L$5,'[2]Cuestionario Norma Alto Impacto'!O90='[2]Lista preguntas'!$K$6,'[2]Lista preguntas'!$L$6,'[2]Cuestionario Norma Alto Impacto'!O90='[2]Lista preguntas'!$K$7,'[2]Lista preguntas'!$L$7,O90='[2]Lista preguntas'!$K$8,'[2]Lista preguntas'!$L$8,'[2]Cuestionario Norma Alto Impacto'!O90='[2]Lista preguntas'!$K$9,'[2]Lista preguntas'!$L$9)</f>
        <v>#N/A</v>
      </c>
      <c r="Q90" s="109"/>
      <c r="R90" s="108" t="e">
        <f>+_xlfn.IFS(Q90='[2]Lista preguntas'!$K$3,'[2]Lista preguntas'!$L$3,'[2]Cuestionario Norma Alto Impacto'!Q90='[2]Lista preguntas'!$K$4,'[2]Lista preguntas'!$L$4,'[2]Cuestionario Norma Alto Impacto'!Q90='[2]Lista preguntas'!$K$5,'[2]Lista preguntas'!$L$5,'[2]Cuestionario Norma Alto Impacto'!Q90='[2]Lista preguntas'!$K$6,'[2]Lista preguntas'!$L$6,'[2]Cuestionario Norma Alto Impacto'!Q90='[2]Lista preguntas'!$K$7,'[2]Lista preguntas'!$L$7,Q90='[2]Lista preguntas'!$K$8,'[2]Lista preguntas'!$L$8,'[2]Cuestionario Norma Alto Impacto'!Q90='[2]Lista preguntas'!$K$9,'[2]Lista preguntas'!$L$9)</f>
        <v>#N/A</v>
      </c>
      <c r="S90" s="110"/>
      <c r="T90" s="108" t="e">
        <f>+_xlfn.IFS(S90='[2]Lista preguntas'!$M$3,'[2]Lista preguntas'!$N$3,'[2]Cuestionario Norma Alto Impacto'!S90='[2]Lista preguntas'!$M$4,'[2]Lista preguntas'!$N$4,'[2]Cuestionario Norma Alto Impacto'!S90='[2]Lista preguntas'!$M$5,'[2]Lista preguntas'!$N$5,'[2]Cuestionario Norma Alto Impacto'!S90='[2]Lista preguntas'!$M$6,'[2]Lista preguntas'!$N$6,'[2]Cuestionario Norma Alto Impacto'!S90='[2]Lista preguntas'!$M$7,'[2]Lista preguntas'!$N$7)</f>
        <v>#N/A</v>
      </c>
      <c r="U90" s="110"/>
      <c r="V90" s="108" t="e">
        <f>+_xlfn.IFS(U90='[2]Lista preguntas'!$M$3,'[2]Lista preguntas'!$N$3,'[2]Cuestionario Norma Alto Impacto'!U90='[2]Lista preguntas'!$M$4,'[2]Lista preguntas'!$N$4,'[2]Cuestionario Norma Alto Impacto'!U90='[2]Lista preguntas'!$M$5,'[2]Lista preguntas'!$N$5,'[2]Cuestionario Norma Alto Impacto'!U90='[2]Lista preguntas'!$M$6,'[2]Lista preguntas'!$N$6,'[2]Cuestionario Norma Alto Impacto'!U90='[2]Lista preguntas'!$M$7,'[2]Lista preguntas'!$N$7)</f>
        <v>#N/A</v>
      </c>
      <c r="W90" s="110"/>
      <c r="X90" s="110" t="e">
        <f>+_xlfn.IFS(W90='[2]Lista preguntas'!$O$3,'[2]Lista preguntas'!$P$3,'[2]Cuestionario Norma Alto Impacto'!W90='[2]Lista preguntas'!$O$4,'[2]Lista preguntas'!$P$4)</f>
        <v>#N/A</v>
      </c>
      <c r="Y90" s="111" t="e">
        <f t="shared" si="1"/>
        <v>#N/A</v>
      </c>
    </row>
    <row r="91" spans="2:25">
      <c r="B91" s="108"/>
      <c r="C91" s="109"/>
      <c r="D91" s="108" t="e">
        <f>+_xlfn.IFS(C91='[2]Lista preguntas'!$A$3,'[2]Lista preguntas'!$B$3,'[2]Cuestionario Norma Alto Impacto'!C91='[2]Lista preguntas'!$A$4,'[2]Lista preguntas'!$B$4,'[2]Cuestionario Norma Alto Impacto'!C91='[2]Lista preguntas'!$A$5,'[2]Lista preguntas'!$B$5,'[2]Cuestionario Norma Alto Impacto'!C91='[2]Lista preguntas'!$A$6,'[2]Lista preguntas'!$B$6,'[2]Cuestionario Norma Alto Impacto'!C91='[2]Lista preguntas'!$A$7,'[2]Lista preguntas'!$B$7)</f>
        <v>#N/A</v>
      </c>
      <c r="E91" s="109"/>
      <c r="F91" s="108" t="e">
        <f>+_xlfn.IFS(E91='[2]Lista preguntas'!$C$3,'[2]Lista preguntas'!$D$3,'[2]Cuestionario Norma Alto Impacto'!E91='[2]Lista preguntas'!$C$4,'[2]Lista preguntas'!$D$4,'[2]Cuestionario Norma Alto Impacto'!E91='[2]Lista preguntas'!$C$5,'[2]Lista preguntas'!$D$5,'[2]Cuestionario Norma Alto Impacto'!E91='[2]Lista preguntas'!$C$6,'[2]Lista preguntas'!$D$6,'[2]Cuestionario Norma Alto Impacto'!E91='[2]Lista preguntas'!$C$7,'[2]Lista preguntas'!$D$7,E91='[2]Lista preguntas'!$C$8,'[2]Lista preguntas'!$D$8,'[2]Cuestionario Norma Alto Impacto'!E91='[2]Lista preguntas'!$C$9,'[2]Lista preguntas'!$D$9)</f>
        <v>#N/A</v>
      </c>
      <c r="G91" s="109"/>
      <c r="H91" s="108" t="e">
        <f>+_xlfn.IFS(G91='[2]Lista preguntas'!$C$3,'[2]Lista preguntas'!$D$3,'[2]Cuestionario Norma Alto Impacto'!G91='[2]Lista preguntas'!$C$4,'[2]Lista preguntas'!$D$4,'[2]Cuestionario Norma Alto Impacto'!G91='[2]Lista preguntas'!$C$5,'[2]Lista preguntas'!$D$5,'[2]Cuestionario Norma Alto Impacto'!G91='[2]Lista preguntas'!$C$6,'[2]Lista preguntas'!$D$6,'[2]Cuestionario Norma Alto Impacto'!G91='[2]Lista preguntas'!$C$7,'[2]Lista preguntas'!$D$7,G91='[2]Lista preguntas'!$C$8,'[2]Lista preguntas'!$D$8,'[2]Cuestionario Norma Alto Impacto'!G91='[2]Lista preguntas'!$C$9,'[2]Lista preguntas'!$D$9)</f>
        <v>#N/A</v>
      </c>
      <c r="I91" s="110"/>
      <c r="J91" s="108" t="e">
        <f>+_xlfn.IFS(I91='[2]Lista preguntas'!$E$3,'[2]Lista preguntas'!$F$3,'[2]Cuestionario Norma Alto Impacto'!I91='[2]Lista preguntas'!$E$4,'[2]Lista preguntas'!$F$4,'[2]Cuestionario Norma Alto Impacto'!I91='[2]Lista preguntas'!$E$5,'[2]Lista preguntas'!$F$5,'[2]Cuestionario Norma Alto Impacto'!I91='[2]Lista preguntas'!$E$6,'[2]Lista preguntas'!$F$6,'[2]Cuestionario Norma Alto Impacto'!I91='[2]Lista preguntas'!$E$7,'[2]Lista preguntas'!$F$7,I91='[2]Lista preguntas'!$E$8,'[2]Lista preguntas'!$F$8,'[2]Cuestionario Norma Alto Impacto'!I91='[2]Lista preguntas'!$E$9,'[2]Lista preguntas'!$F$9,'[2]Cuestionario Norma Alto Impacto'!I91='[2]Lista preguntas'!$E$10,'[2]Lista preguntas'!$F$10,'[2]Cuestionario Norma Alto Impacto'!I91='[2]Lista preguntas'!$E$11,'[2]Lista preguntas'!$F$11,'[2]Cuestionario Norma Alto Impacto'!I91='[2]Lista preguntas'!$E$12,'[2]Lista preguntas'!$F$12,'[2]Cuestionario Norma Alto Impacto'!I91='[2]Lista preguntas'!$E$13,'[2]Lista preguntas'!$F$13)</f>
        <v>#N/A</v>
      </c>
      <c r="K91" s="109"/>
      <c r="L91" s="108" t="e">
        <f>+_xlfn.IFS(K91='[2]Lista preguntas'!$G$3,'[2]Lista preguntas'!$H$3,'[2]Cuestionario Norma Alto Impacto'!K91='[2]Lista preguntas'!$G$4,'[2]Lista preguntas'!$H$4,'[2]Cuestionario Norma Alto Impacto'!K91='[2]Lista preguntas'!$G$5,'[2]Lista preguntas'!$H$5,'[2]Cuestionario Norma Alto Impacto'!K91='[2]Lista preguntas'!$G$6,'[2]Lista preguntas'!$H$6,'[2]Cuestionario Norma Alto Impacto'!K91='[2]Lista preguntas'!$G$7,'[2]Lista preguntas'!$H$7)</f>
        <v>#N/A</v>
      </c>
      <c r="M91" s="110"/>
      <c r="N91" s="108" t="e">
        <f>+_xlfn.IFS(M91='[2]Lista preguntas'!$I$3,'[2]Lista preguntas'!$J$3,'[2]Cuestionario Norma Alto Impacto'!M91='[2]Lista preguntas'!$I$4,'[2]Lista preguntas'!$J$4,'[2]Cuestionario Norma Alto Impacto'!M91='[2]Lista preguntas'!$I$5,'[2]Lista preguntas'!$J$5,'[2]Cuestionario Norma Alto Impacto'!M91='[2]Lista preguntas'!$I$6,'[2]Lista preguntas'!$J$6,'[2]Cuestionario Norma Alto Impacto'!M91='[2]Lista preguntas'!$I$7,'[2]Lista preguntas'!$J$7,M91='[2]Lista preguntas'!$I$8,'[2]Lista preguntas'!$J$8,'[2]Cuestionario Norma Alto Impacto'!M91='[2]Lista preguntas'!$I$9,'[2]Lista preguntas'!$J$9,'[2]Cuestionario Norma Alto Impacto'!M91='[2]Lista preguntas'!$I$10,'[2]Lista preguntas'!$J$10,'[2]Cuestionario Norma Alto Impacto'!M91='[2]Lista preguntas'!$I$11,'[2]Lista preguntas'!$J$11,'[2]Cuestionario Norma Alto Impacto'!M91='[2]Lista preguntas'!$I$12,'[2]Lista preguntas'!$J$12,'[2]Cuestionario Norma Alto Impacto'!M91='[2]Lista preguntas'!$I$13,'[2]Lista preguntas'!$J$13)</f>
        <v>#N/A</v>
      </c>
      <c r="O91" s="109"/>
      <c r="P91" s="108" t="e">
        <f>+_xlfn.IFS(O91='[2]Lista preguntas'!$K$3,'[2]Lista preguntas'!$L$3,'[2]Cuestionario Norma Alto Impacto'!O91='[2]Lista preguntas'!$K$4,'[2]Lista preguntas'!$L$4,'[2]Cuestionario Norma Alto Impacto'!O91='[2]Lista preguntas'!$K$5,'[2]Lista preguntas'!$L$5,'[2]Cuestionario Norma Alto Impacto'!O91='[2]Lista preguntas'!$K$6,'[2]Lista preguntas'!$L$6,'[2]Cuestionario Norma Alto Impacto'!O91='[2]Lista preguntas'!$K$7,'[2]Lista preguntas'!$L$7,O91='[2]Lista preguntas'!$K$8,'[2]Lista preguntas'!$L$8,'[2]Cuestionario Norma Alto Impacto'!O91='[2]Lista preguntas'!$K$9,'[2]Lista preguntas'!$L$9)</f>
        <v>#N/A</v>
      </c>
      <c r="Q91" s="109"/>
      <c r="R91" s="108" t="e">
        <f>+_xlfn.IFS(Q91='[2]Lista preguntas'!$K$3,'[2]Lista preguntas'!$L$3,'[2]Cuestionario Norma Alto Impacto'!Q91='[2]Lista preguntas'!$K$4,'[2]Lista preguntas'!$L$4,'[2]Cuestionario Norma Alto Impacto'!Q91='[2]Lista preguntas'!$K$5,'[2]Lista preguntas'!$L$5,'[2]Cuestionario Norma Alto Impacto'!Q91='[2]Lista preguntas'!$K$6,'[2]Lista preguntas'!$L$6,'[2]Cuestionario Norma Alto Impacto'!Q91='[2]Lista preguntas'!$K$7,'[2]Lista preguntas'!$L$7,Q91='[2]Lista preguntas'!$K$8,'[2]Lista preguntas'!$L$8,'[2]Cuestionario Norma Alto Impacto'!Q91='[2]Lista preguntas'!$K$9,'[2]Lista preguntas'!$L$9)</f>
        <v>#N/A</v>
      </c>
      <c r="S91" s="110"/>
      <c r="T91" s="108" t="e">
        <f>+_xlfn.IFS(S91='[2]Lista preguntas'!$M$3,'[2]Lista preguntas'!$N$3,'[2]Cuestionario Norma Alto Impacto'!S91='[2]Lista preguntas'!$M$4,'[2]Lista preguntas'!$N$4,'[2]Cuestionario Norma Alto Impacto'!S91='[2]Lista preguntas'!$M$5,'[2]Lista preguntas'!$N$5,'[2]Cuestionario Norma Alto Impacto'!S91='[2]Lista preguntas'!$M$6,'[2]Lista preguntas'!$N$6,'[2]Cuestionario Norma Alto Impacto'!S91='[2]Lista preguntas'!$M$7,'[2]Lista preguntas'!$N$7)</f>
        <v>#N/A</v>
      </c>
      <c r="U91" s="110"/>
      <c r="V91" s="108" t="e">
        <f>+_xlfn.IFS(U91='[2]Lista preguntas'!$M$3,'[2]Lista preguntas'!$N$3,'[2]Cuestionario Norma Alto Impacto'!U91='[2]Lista preguntas'!$M$4,'[2]Lista preguntas'!$N$4,'[2]Cuestionario Norma Alto Impacto'!U91='[2]Lista preguntas'!$M$5,'[2]Lista preguntas'!$N$5,'[2]Cuestionario Norma Alto Impacto'!U91='[2]Lista preguntas'!$M$6,'[2]Lista preguntas'!$N$6,'[2]Cuestionario Norma Alto Impacto'!U91='[2]Lista preguntas'!$M$7,'[2]Lista preguntas'!$N$7)</f>
        <v>#N/A</v>
      </c>
      <c r="W91" s="110"/>
      <c r="X91" s="110" t="e">
        <f>+_xlfn.IFS(W91='[2]Lista preguntas'!$O$3,'[2]Lista preguntas'!$P$3,'[2]Cuestionario Norma Alto Impacto'!W91='[2]Lista preguntas'!$O$4,'[2]Lista preguntas'!$P$4)</f>
        <v>#N/A</v>
      </c>
      <c r="Y91" s="111" t="e">
        <f t="shared" si="1"/>
        <v>#N/A</v>
      </c>
    </row>
    <row r="92" spans="2:25">
      <c r="B92" s="108"/>
      <c r="C92" s="109"/>
      <c r="D92" s="108" t="e">
        <f>+_xlfn.IFS(C92='[2]Lista preguntas'!$A$3,'[2]Lista preguntas'!$B$3,'[2]Cuestionario Norma Alto Impacto'!C92='[2]Lista preguntas'!$A$4,'[2]Lista preguntas'!$B$4,'[2]Cuestionario Norma Alto Impacto'!C92='[2]Lista preguntas'!$A$5,'[2]Lista preguntas'!$B$5,'[2]Cuestionario Norma Alto Impacto'!C92='[2]Lista preguntas'!$A$6,'[2]Lista preguntas'!$B$6,'[2]Cuestionario Norma Alto Impacto'!C92='[2]Lista preguntas'!$A$7,'[2]Lista preguntas'!$B$7)</f>
        <v>#N/A</v>
      </c>
      <c r="E92" s="109"/>
      <c r="F92" s="108" t="e">
        <f>+_xlfn.IFS(E92='[2]Lista preguntas'!$C$3,'[2]Lista preguntas'!$D$3,'[2]Cuestionario Norma Alto Impacto'!E92='[2]Lista preguntas'!$C$4,'[2]Lista preguntas'!$D$4,'[2]Cuestionario Norma Alto Impacto'!E92='[2]Lista preguntas'!$C$5,'[2]Lista preguntas'!$D$5,'[2]Cuestionario Norma Alto Impacto'!E92='[2]Lista preguntas'!$C$6,'[2]Lista preguntas'!$D$6,'[2]Cuestionario Norma Alto Impacto'!E92='[2]Lista preguntas'!$C$7,'[2]Lista preguntas'!$D$7,E92='[2]Lista preguntas'!$C$8,'[2]Lista preguntas'!$D$8,'[2]Cuestionario Norma Alto Impacto'!E92='[2]Lista preguntas'!$C$9,'[2]Lista preguntas'!$D$9)</f>
        <v>#N/A</v>
      </c>
      <c r="G92" s="109"/>
      <c r="H92" s="108" t="e">
        <f>+_xlfn.IFS(G92='[2]Lista preguntas'!$C$3,'[2]Lista preguntas'!$D$3,'[2]Cuestionario Norma Alto Impacto'!G92='[2]Lista preguntas'!$C$4,'[2]Lista preguntas'!$D$4,'[2]Cuestionario Norma Alto Impacto'!G92='[2]Lista preguntas'!$C$5,'[2]Lista preguntas'!$D$5,'[2]Cuestionario Norma Alto Impacto'!G92='[2]Lista preguntas'!$C$6,'[2]Lista preguntas'!$D$6,'[2]Cuestionario Norma Alto Impacto'!G92='[2]Lista preguntas'!$C$7,'[2]Lista preguntas'!$D$7,G92='[2]Lista preguntas'!$C$8,'[2]Lista preguntas'!$D$8,'[2]Cuestionario Norma Alto Impacto'!G92='[2]Lista preguntas'!$C$9,'[2]Lista preguntas'!$D$9)</f>
        <v>#N/A</v>
      </c>
      <c r="I92" s="110"/>
      <c r="J92" s="108" t="e">
        <f>+_xlfn.IFS(I92='[2]Lista preguntas'!$E$3,'[2]Lista preguntas'!$F$3,'[2]Cuestionario Norma Alto Impacto'!I92='[2]Lista preguntas'!$E$4,'[2]Lista preguntas'!$F$4,'[2]Cuestionario Norma Alto Impacto'!I92='[2]Lista preguntas'!$E$5,'[2]Lista preguntas'!$F$5,'[2]Cuestionario Norma Alto Impacto'!I92='[2]Lista preguntas'!$E$6,'[2]Lista preguntas'!$F$6,'[2]Cuestionario Norma Alto Impacto'!I92='[2]Lista preguntas'!$E$7,'[2]Lista preguntas'!$F$7,I92='[2]Lista preguntas'!$E$8,'[2]Lista preguntas'!$F$8,'[2]Cuestionario Norma Alto Impacto'!I92='[2]Lista preguntas'!$E$9,'[2]Lista preguntas'!$F$9,'[2]Cuestionario Norma Alto Impacto'!I92='[2]Lista preguntas'!$E$10,'[2]Lista preguntas'!$F$10,'[2]Cuestionario Norma Alto Impacto'!I92='[2]Lista preguntas'!$E$11,'[2]Lista preguntas'!$F$11,'[2]Cuestionario Norma Alto Impacto'!I92='[2]Lista preguntas'!$E$12,'[2]Lista preguntas'!$F$12,'[2]Cuestionario Norma Alto Impacto'!I92='[2]Lista preguntas'!$E$13,'[2]Lista preguntas'!$F$13)</f>
        <v>#N/A</v>
      </c>
      <c r="K92" s="109"/>
      <c r="L92" s="108" t="e">
        <f>+_xlfn.IFS(K92='[2]Lista preguntas'!$G$3,'[2]Lista preguntas'!$H$3,'[2]Cuestionario Norma Alto Impacto'!K92='[2]Lista preguntas'!$G$4,'[2]Lista preguntas'!$H$4,'[2]Cuestionario Norma Alto Impacto'!K92='[2]Lista preguntas'!$G$5,'[2]Lista preguntas'!$H$5,'[2]Cuestionario Norma Alto Impacto'!K92='[2]Lista preguntas'!$G$6,'[2]Lista preguntas'!$H$6,'[2]Cuestionario Norma Alto Impacto'!K92='[2]Lista preguntas'!$G$7,'[2]Lista preguntas'!$H$7)</f>
        <v>#N/A</v>
      </c>
      <c r="M92" s="110"/>
      <c r="N92" s="108" t="e">
        <f>+_xlfn.IFS(M92='[2]Lista preguntas'!$I$3,'[2]Lista preguntas'!$J$3,'[2]Cuestionario Norma Alto Impacto'!M92='[2]Lista preguntas'!$I$4,'[2]Lista preguntas'!$J$4,'[2]Cuestionario Norma Alto Impacto'!M92='[2]Lista preguntas'!$I$5,'[2]Lista preguntas'!$J$5,'[2]Cuestionario Norma Alto Impacto'!M92='[2]Lista preguntas'!$I$6,'[2]Lista preguntas'!$J$6,'[2]Cuestionario Norma Alto Impacto'!M92='[2]Lista preguntas'!$I$7,'[2]Lista preguntas'!$J$7,M92='[2]Lista preguntas'!$I$8,'[2]Lista preguntas'!$J$8,'[2]Cuestionario Norma Alto Impacto'!M92='[2]Lista preguntas'!$I$9,'[2]Lista preguntas'!$J$9,'[2]Cuestionario Norma Alto Impacto'!M92='[2]Lista preguntas'!$I$10,'[2]Lista preguntas'!$J$10,'[2]Cuestionario Norma Alto Impacto'!M92='[2]Lista preguntas'!$I$11,'[2]Lista preguntas'!$J$11,'[2]Cuestionario Norma Alto Impacto'!M92='[2]Lista preguntas'!$I$12,'[2]Lista preguntas'!$J$12,'[2]Cuestionario Norma Alto Impacto'!M92='[2]Lista preguntas'!$I$13,'[2]Lista preguntas'!$J$13)</f>
        <v>#N/A</v>
      </c>
      <c r="O92" s="109"/>
      <c r="P92" s="108" t="e">
        <f>+_xlfn.IFS(O92='[2]Lista preguntas'!$K$3,'[2]Lista preguntas'!$L$3,'[2]Cuestionario Norma Alto Impacto'!O92='[2]Lista preguntas'!$K$4,'[2]Lista preguntas'!$L$4,'[2]Cuestionario Norma Alto Impacto'!O92='[2]Lista preguntas'!$K$5,'[2]Lista preguntas'!$L$5,'[2]Cuestionario Norma Alto Impacto'!O92='[2]Lista preguntas'!$K$6,'[2]Lista preguntas'!$L$6,'[2]Cuestionario Norma Alto Impacto'!O92='[2]Lista preguntas'!$K$7,'[2]Lista preguntas'!$L$7,O92='[2]Lista preguntas'!$K$8,'[2]Lista preguntas'!$L$8,'[2]Cuestionario Norma Alto Impacto'!O92='[2]Lista preguntas'!$K$9,'[2]Lista preguntas'!$L$9)</f>
        <v>#N/A</v>
      </c>
      <c r="Q92" s="109"/>
      <c r="R92" s="108" t="e">
        <f>+_xlfn.IFS(Q92='[2]Lista preguntas'!$K$3,'[2]Lista preguntas'!$L$3,'[2]Cuestionario Norma Alto Impacto'!Q92='[2]Lista preguntas'!$K$4,'[2]Lista preguntas'!$L$4,'[2]Cuestionario Norma Alto Impacto'!Q92='[2]Lista preguntas'!$K$5,'[2]Lista preguntas'!$L$5,'[2]Cuestionario Norma Alto Impacto'!Q92='[2]Lista preguntas'!$K$6,'[2]Lista preguntas'!$L$6,'[2]Cuestionario Norma Alto Impacto'!Q92='[2]Lista preguntas'!$K$7,'[2]Lista preguntas'!$L$7,Q92='[2]Lista preguntas'!$K$8,'[2]Lista preguntas'!$L$8,'[2]Cuestionario Norma Alto Impacto'!Q92='[2]Lista preguntas'!$K$9,'[2]Lista preguntas'!$L$9)</f>
        <v>#N/A</v>
      </c>
      <c r="S92" s="110"/>
      <c r="T92" s="108" t="e">
        <f>+_xlfn.IFS(S92='[2]Lista preguntas'!$M$3,'[2]Lista preguntas'!$N$3,'[2]Cuestionario Norma Alto Impacto'!S92='[2]Lista preguntas'!$M$4,'[2]Lista preguntas'!$N$4,'[2]Cuestionario Norma Alto Impacto'!S92='[2]Lista preguntas'!$M$5,'[2]Lista preguntas'!$N$5,'[2]Cuestionario Norma Alto Impacto'!S92='[2]Lista preguntas'!$M$6,'[2]Lista preguntas'!$N$6,'[2]Cuestionario Norma Alto Impacto'!S92='[2]Lista preguntas'!$M$7,'[2]Lista preguntas'!$N$7)</f>
        <v>#N/A</v>
      </c>
      <c r="U92" s="110"/>
      <c r="V92" s="108" t="e">
        <f>+_xlfn.IFS(U92='[2]Lista preguntas'!$M$3,'[2]Lista preguntas'!$N$3,'[2]Cuestionario Norma Alto Impacto'!U92='[2]Lista preguntas'!$M$4,'[2]Lista preguntas'!$N$4,'[2]Cuestionario Norma Alto Impacto'!U92='[2]Lista preguntas'!$M$5,'[2]Lista preguntas'!$N$5,'[2]Cuestionario Norma Alto Impacto'!U92='[2]Lista preguntas'!$M$6,'[2]Lista preguntas'!$N$6,'[2]Cuestionario Norma Alto Impacto'!U92='[2]Lista preguntas'!$M$7,'[2]Lista preguntas'!$N$7)</f>
        <v>#N/A</v>
      </c>
      <c r="W92" s="110"/>
      <c r="X92" s="110" t="e">
        <f>+_xlfn.IFS(W92='[2]Lista preguntas'!$O$3,'[2]Lista preguntas'!$P$3,'[2]Cuestionario Norma Alto Impacto'!W92='[2]Lista preguntas'!$O$4,'[2]Lista preguntas'!$P$4)</f>
        <v>#N/A</v>
      </c>
      <c r="Y92" s="111" t="e">
        <f t="shared" si="1"/>
        <v>#N/A</v>
      </c>
    </row>
    <row r="93" spans="2:25">
      <c r="B93" s="108"/>
      <c r="C93" s="109"/>
      <c r="D93" s="108" t="e">
        <f>+_xlfn.IFS(C93='[2]Lista preguntas'!$A$3,'[2]Lista preguntas'!$B$3,'[2]Cuestionario Norma Alto Impacto'!C93='[2]Lista preguntas'!$A$4,'[2]Lista preguntas'!$B$4,'[2]Cuestionario Norma Alto Impacto'!C93='[2]Lista preguntas'!$A$5,'[2]Lista preguntas'!$B$5,'[2]Cuestionario Norma Alto Impacto'!C93='[2]Lista preguntas'!$A$6,'[2]Lista preguntas'!$B$6,'[2]Cuestionario Norma Alto Impacto'!C93='[2]Lista preguntas'!$A$7,'[2]Lista preguntas'!$B$7)</f>
        <v>#N/A</v>
      </c>
      <c r="E93" s="109"/>
      <c r="F93" s="108" t="e">
        <f>+_xlfn.IFS(E93='[2]Lista preguntas'!$C$3,'[2]Lista preguntas'!$D$3,'[2]Cuestionario Norma Alto Impacto'!E93='[2]Lista preguntas'!$C$4,'[2]Lista preguntas'!$D$4,'[2]Cuestionario Norma Alto Impacto'!E93='[2]Lista preguntas'!$C$5,'[2]Lista preguntas'!$D$5,'[2]Cuestionario Norma Alto Impacto'!E93='[2]Lista preguntas'!$C$6,'[2]Lista preguntas'!$D$6,'[2]Cuestionario Norma Alto Impacto'!E93='[2]Lista preguntas'!$C$7,'[2]Lista preguntas'!$D$7,E93='[2]Lista preguntas'!$C$8,'[2]Lista preguntas'!$D$8,'[2]Cuestionario Norma Alto Impacto'!E93='[2]Lista preguntas'!$C$9,'[2]Lista preguntas'!$D$9)</f>
        <v>#N/A</v>
      </c>
      <c r="G93" s="109"/>
      <c r="H93" s="108" t="e">
        <f>+_xlfn.IFS(G93='[2]Lista preguntas'!$C$3,'[2]Lista preguntas'!$D$3,'[2]Cuestionario Norma Alto Impacto'!G93='[2]Lista preguntas'!$C$4,'[2]Lista preguntas'!$D$4,'[2]Cuestionario Norma Alto Impacto'!G93='[2]Lista preguntas'!$C$5,'[2]Lista preguntas'!$D$5,'[2]Cuestionario Norma Alto Impacto'!G93='[2]Lista preguntas'!$C$6,'[2]Lista preguntas'!$D$6,'[2]Cuestionario Norma Alto Impacto'!G93='[2]Lista preguntas'!$C$7,'[2]Lista preguntas'!$D$7,G93='[2]Lista preguntas'!$C$8,'[2]Lista preguntas'!$D$8,'[2]Cuestionario Norma Alto Impacto'!G93='[2]Lista preguntas'!$C$9,'[2]Lista preguntas'!$D$9)</f>
        <v>#N/A</v>
      </c>
      <c r="I93" s="110"/>
      <c r="J93" s="108" t="e">
        <f>+_xlfn.IFS(I93='[2]Lista preguntas'!$E$3,'[2]Lista preguntas'!$F$3,'[2]Cuestionario Norma Alto Impacto'!I93='[2]Lista preguntas'!$E$4,'[2]Lista preguntas'!$F$4,'[2]Cuestionario Norma Alto Impacto'!I93='[2]Lista preguntas'!$E$5,'[2]Lista preguntas'!$F$5,'[2]Cuestionario Norma Alto Impacto'!I93='[2]Lista preguntas'!$E$6,'[2]Lista preguntas'!$F$6,'[2]Cuestionario Norma Alto Impacto'!I93='[2]Lista preguntas'!$E$7,'[2]Lista preguntas'!$F$7,I93='[2]Lista preguntas'!$E$8,'[2]Lista preguntas'!$F$8,'[2]Cuestionario Norma Alto Impacto'!I93='[2]Lista preguntas'!$E$9,'[2]Lista preguntas'!$F$9,'[2]Cuestionario Norma Alto Impacto'!I93='[2]Lista preguntas'!$E$10,'[2]Lista preguntas'!$F$10,'[2]Cuestionario Norma Alto Impacto'!I93='[2]Lista preguntas'!$E$11,'[2]Lista preguntas'!$F$11,'[2]Cuestionario Norma Alto Impacto'!I93='[2]Lista preguntas'!$E$12,'[2]Lista preguntas'!$F$12,'[2]Cuestionario Norma Alto Impacto'!I93='[2]Lista preguntas'!$E$13,'[2]Lista preguntas'!$F$13)</f>
        <v>#N/A</v>
      </c>
      <c r="K93" s="109"/>
      <c r="L93" s="108" t="e">
        <f>+_xlfn.IFS(K93='[2]Lista preguntas'!$G$3,'[2]Lista preguntas'!$H$3,'[2]Cuestionario Norma Alto Impacto'!K93='[2]Lista preguntas'!$G$4,'[2]Lista preguntas'!$H$4,'[2]Cuestionario Norma Alto Impacto'!K93='[2]Lista preguntas'!$G$5,'[2]Lista preguntas'!$H$5,'[2]Cuestionario Norma Alto Impacto'!K93='[2]Lista preguntas'!$G$6,'[2]Lista preguntas'!$H$6,'[2]Cuestionario Norma Alto Impacto'!K93='[2]Lista preguntas'!$G$7,'[2]Lista preguntas'!$H$7)</f>
        <v>#N/A</v>
      </c>
      <c r="M93" s="110"/>
      <c r="N93" s="108" t="e">
        <f>+_xlfn.IFS(M93='[2]Lista preguntas'!$I$3,'[2]Lista preguntas'!$J$3,'[2]Cuestionario Norma Alto Impacto'!M93='[2]Lista preguntas'!$I$4,'[2]Lista preguntas'!$J$4,'[2]Cuestionario Norma Alto Impacto'!M93='[2]Lista preguntas'!$I$5,'[2]Lista preguntas'!$J$5,'[2]Cuestionario Norma Alto Impacto'!M93='[2]Lista preguntas'!$I$6,'[2]Lista preguntas'!$J$6,'[2]Cuestionario Norma Alto Impacto'!M93='[2]Lista preguntas'!$I$7,'[2]Lista preguntas'!$J$7,M93='[2]Lista preguntas'!$I$8,'[2]Lista preguntas'!$J$8,'[2]Cuestionario Norma Alto Impacto'!M93='[2]Lista preguntas'!$I$9,'[2]Lista preguntas'!$J$9,'[2]Cuestionario Norma Alto Impacto'!M93='[2]Lista preguntas'!$I$10,'[2]Lista preguntas'!$J$10,'[2]Cuestionario Norma Alto Impacto'!M93='[2]Lista preguntas'!$I$11,'[2]Lista preguntas'!$J$11,'[2]Cuestionario Norma Alto Impacto'!M93='[2]Lista preguntas'!$I$12,'[2]Lista preguntas'!$J$12,'[2]Cuestionario Norma Alto Impacto'!M93='[2]Lista preguntas'!$I$13,'[2]Lista preguntas'!$J$13)</f>
        <v>#N/A</v>
      </c>
      <c r="O93" s="109"/>
      <c r="P93" s="108" t="e">
        <f>+_xlfn.IFS(O93='[2]Lista preguntas'!$K$3,'[2]Lista preguntas'!$L$3,'[2]Cuestionario Norma Alto Impacto'!O93='[2]Lista preguntas'!$K$4,'[2]Lista preguntas'!$L$4,'[2]Cuestionario Norma Alto Impacto'!O93='[2]Lista preguntas'!$K$5,'[2]Lista preguntas'!$L$5,'[2]Cuestionario Norma Alto Impacto'!O93='[2]Lista preguntas'!$K$6,'[2]Lista preguntas'!$L$6,'[2]Cuestionario Norma Alto Impacto'!O93='[2]Lista preguntas'!$K$7,'[2]Lista preguntas'!$L$7,O93='[2]Lista preguntas'!$K$8,'[2]Lista preguntas'!$L$8,'[2]Cuestionario Norma Alto Impacto'!O93='[2]Lista preguntas'!$K$9,'[2]Lista preguntas'!$L$9)</f>
        <v>#N/A</v>
      </c>
      <c r="Q93" s="109"/>
      <c r="R93" s="108" t="e">
        <f>+_xlfn.IFS(Q93='[2]Lista preguntas'!$K$3,'[2]Lista preguntas'!$L$3,'[2]Cuestionario Norma Alto Impacto'!Q93='[2]Lista preguntas'!$K$4,'[2]Lista preguntas'!$L$4,'[2]Cuestionario Norma Alto Impacto'!Q93='[2]Lista preguntas'!$K$5,'[2]Lista preguntas'!$L$5,'[2]Cuestionario Norma Alto Impacto'!Q93='[2]Lista preguntas'!$K$6,'[2]Lista preguntas'!$L$6,'[2]Cuestionario Norma Alto Impacto'!Q93='[2]Lista preguntas'!$K$7,'[2]Lista preguntas'!$L$7,Q93='[2]Lista preguntas'!$K$8,'[2]Lista preguntas'!$L$8,'[2]Cuestionario Norma Alto Impacto'!Q93='[2]Lista preguntas'!$K$9,'[2]Lista preguntas'!$L$9)</f>
        <v>#N/A</v>
      </c>
      <c r="S93" s="110"/>
      <c r="T93" s="108" t="e">
        <f>+_xlfn.IFS(S93='[2]Lista preguntas'!$M$3,'[2]Lista preguntas'!$N$3,'[2]Cuestionario Norma Alto Impacto'!S93='[2]Lista preguntas'!$M$4,'[2]Lista preguntas'!$N$4,'[2]Cuestionario Norma Alto Impacto'!S93='[2]Lista preguntas'!$M$5,'[2]Lista preguntas'!$N$5,'[2]Cuestionario Norma Alto Impacto'!S93='[2]Lista preguntas'!$M$6,'[2]Lista preguntas'!$N$6,'[2]Cuestionario Norma Alto Impacto'!S93='[2]Lista preguntas'!$M$7,'[2]Lista preguntas'!$N$7)</f>
        <v>#N/A</v>
      </c>
      <c r="U93" s="110"/>
      <c r="V93" s="108" t="e">
        <f>+_xlfn.IFS(U93='[2]Lista preguntas'!$M$3,'[2]Lista preguntas'!$N$3,'[2]Cuestionario Norma Alto Impacto'!U93='[2]Lista preguntas'!$M$4,'[2]Lista preguntas'!$N$4,'[2]Cuestionario Norma Alto Impacto'!U93='[2]Lista preguntas'!$M$5,'[2]Lista preguntas'!$N$5,'[2]Cuestionario Norma Alto Impacto'!U93='[2]Lista preguntas'!$M$6,'[2]Lista preguntas'!$N$6,'[2]Cuestionario Norma Alto Impacto'!U93='[2]Lista preguntas'!$M$7,'[2]Lista preguntas'!$N$7)</f>
        <v>#N/A</v>
      </c>
      <c r="W93" s="110"/>
      <c r="X93" s="110" t="e">
        <f>+_xlfn.IFS(W93='[2]Lista preguntas'!$O$3,'[2]Lista preguntas'!$P$3,'[2]Cuestionario Norma Alto Impacto'!W93='[2]Lista preguntas'!$O$4,'[2]Lista preguntas'!$P$4)</f>
        <v>#N/A</v>
      </c>
      <c r="Y93" s="111" t="e">
        <f t="shared" si="1"/>
        <v>#N/A</v>
      </c>
    </row>
    <row r="94" spans="2:25">
      <c r="B94" s="108"/>
      <c r="C94" s="109"/>
      <c r="D94" s="108" t="e">
        <f>+_xlfn.IFS(C94='[2]Lista preguntas'!$A$3,'[2]Lista preguntas'!$B$3,'[2]Cuestionario Norma Alto Impacto'!C94='[2]Lista preguntas'!$A$4,'[2]Lista preguntas'!$B$4,'[2]Cuestionario Norma Alto Impacto'!C94='[2]Lista preguntas'!$A$5,'[2]Lista preguntas'!$B$5,'[2]Cuestionario Norma Alto Impacto'!C94='[2]Lista preguntas'!$A$6,'[2]Lista preguntas'!$B$6,'[2]Cuestionario Norma Alto Impacto'!C94='[2]Lista preguntas'!$A$7,'[2]Lista preguntas'!$B$7)</f>
        <v>#N/A</v>
      </c>
      <c r="E94" s="109"/>
      <c r="F94" s="108" t="e">
        <f>+_xlfn.IFS(E94='[2]Lista preguntas'!$C$3,'[2]Lista preguntas'!$D$3,'[2]Cuestionario Norma Alto Impacto'!E94='[2]Lista preguntas'!$C$4,'[2]Lista preguntas'!$D$4,'[2]Cuestionario Norma Alto Impacto'!E94='[2]Lista preguntas'!$C$5,'[2]Lista preguntas'!$D$5,'[2]Cuestionario Norma Alto Impacto'!E94='[2]Lista preguntas'!$C$6,'[2]Lista preguntas'!$D$6,'[2]Cuestionario Norma Alto Impacto'!E94='[2]Lista preguntas'!$C$7,'[2]Lista preguntas'!$D$7,E94='[2]Lista preguntas'!$C$8,'[2]Lista preguntas'!$D$8,'[2]Cuestionario Norma Alto Impacto'!E94='[2]Lista preguntas'!$C$9,'[2]Lista preguntas'!$D$9)</f>
        <v>#N/A</v>
      </c>
      <c r="G94" s="109"/>
      <c r="H94" s="108" t="e">
        <f>+_xlfn.IFS(G94='[2]Lista preguntas'!$C$3,'[2]Lista preguntas'!$D$3,'[2]Cuestionario Norma Alto Impacto'!G94='[2]Lista preguntas'!$C$4,'[2]Lista preguntas'!$D$4,'[2]Cuestionario Norma Alto Impacto'!G94='[2]Lista preguntas'!$C$5,'[2]Lista preguntas'!$D$5,'[2]Cuestionario Norma Alto Impacto'!G94='[2]Lista preguntas'!$C$6,'[2]Lista preguntas'!$D$6,'[2]Cuestionario Norma Alto Impacto'!G94='[2]Lista preguntas'!$C$7,'[2]Lista preguntas'!$D$7,G94='[2]Lista preguntas'!$C$8,'[2]Lista preguntas'!$D$8,'[2]Cuestionario Norma Alto Impacto'!G94='[2]Lista preguntas'!$C$9,'[2]Lista preguntas'!$D$9)</f>
        <v>#N/A</v>
      </c>
      <c r="I94" s="110"/>
      <c r="J94" s="108" t="e">
        <f>+_xlfn.IFS(I94='[2]Lista preguntas'!$E$3,'[2]Lista preguntas'!$F$3,'[2]Cuestionario Norma Alto Impacto'!I94='[2]Lista preguntas'!$E$4,'[2]Lista preguntas'!$F$4,'[2]Cuestionario Norma Alto Impacto'!I94='[2]Lista preguntas'!$E$5,'[2]Lista preguntas'!$F$5,'[2]Cuestionario Norma Alto Impacto'!I94='[2]Lista preguntas'!$E$6,'[2]Lista preguntas'!$F$6,'[2]Cuestionario Norma Alto Impacto'!I94='[2]Lista preguntas'!$E$7,'[2]Lista preguntas'!$F$7,I94='[2]Lista preguntas'!$E$8,'[2]Lista preguntas'!$F$8,'[2]Cuestionario Norma Alto Impacto'!I94='[2]Lista preguntas'!$E$9,'[2]Lista preguntas'!$F$9,'[2]Cuestionario Norma Alto Impacto'!I94='[2]Lista preguntas'!$E$10,'[2]Lista preguntas'!$F$10,'[2]Cuestionario Norma Alto Impacto'!I94='[2]Lista preguntas'!$E$11,'[2]Lista preguntas'!$F$11,'[2]Cuestionario Norma Alto Impacto'!I94='[2]Lista preguntas'!$E$12,'[2]Lista preguntas'!$F$12,'[2]Cuestionario Norma Alto Impacto'!I94='[2]Lista preguntas'!$E$13,'[2]Lista preguntas'!$F$13)</f>
        <v>#N/A</v>
      </c>
      <c r="K94" s="109"/>
      <c r="L94" s="108" t="e">
        <f>+_xlfn.IFS(K94='[2]Lista preguntas'!$G$3,'[2]Lista preguntas'!$H$3,'[2]Cuestionario Norma Alto Impacto'!K94='[2]Lista preguntas'!$G$4,'[2]Lista preguntas'!$H$4,'[2]Cuestionario Norma Alto Impacto'!K94='[2]Lista preguntas'!$G$5,'[2]Lista preguntas'!$H$5,'[2]Cuestionario Norma Alto Impacto'!K94='[2]Lista preguntas'!$G$6,'[2]Lista preguntas'!$H$6,'[2]Cuestionario Norma Alto Impacto'!K94='[2]Lista preguntas'!$G$7,'[2]Lista preguntas'!$H$7)</f>
        <v>#N/A</v>
      </c>
      <c r="M94" s="110"/>
      <c r="N94" s="108" t="e">
        <f>+_xlfn.IFS(M94='[2]Lista preguntas'!$I$3,'[2]Lista preguntas'!$J$3,'[2]Cuestionario Norma Alto Impacto'!M94='[2]Lista preguntas'!$I$4,'[2]Lista preguntas'!$J$4,'[2]Cuestionario Norma Alto Impacto'!M94='[2]Lista preguntas'!$I$5,'[2]Lista preguntas'!$J$5,'[2]Cuestionario Norma Alto Impacto'!M94='[2]Lista preguntas'!$I$6,'[2]Lista preguntas'!$J$6,'[2]Cuestionario Norma Alto Impacto'!M94='[2]Lista preguntas'!$I$7,'[2]Lista preguntas'!$J$7,M94='[2]Lista preguntas'!$I$8,'[2]Lista preguntas'!$J$8,'[2]Cuestionario Norma Alto Impacto'!M94='[2]Lista preguntas'!$I$9,'[2]Lista preguntas'!$J$9,'[2]Cuestionario Norma Alto Impacto'!M94='[2]Lista preguntas'!$I$10,'[2]Lista preguntas'!$J$10,'[2]Cuestionario Norma Alto Impacto'!M94='[2]Lista preguntas'!$I$11,'[2]Lista preguntas'!$J$11,'[2]Cuestionario Norma Alto Impacto'!M94='[2]Lista preguntas'!$I$12,'[2]Lista preguntas'!$J$12,'[2]Cuestionario Norma Alto Impacto'!M94='[2]Lista preguntas'!$I$13,'[2]Lista preguntas'!$J$13)</f>
        <v>#N/A</v>
      </c>
      <c r="O94" s="109"/>
      <c r="P94" s="108" t="e">
        <f>+_xlfn.IFS(O94='[2]Lista preguntas'!$K$3,'[2]Lista preguntas'!$L$3,'[2]Cuestionario Norma Alto Impacto'!O94='[2]Lista preguntas'!$K$4,'[2]Lista preguntas'!$L$4,'[2]Cuestionario Norma Alto Impacto'!O94='[2]Lista preguntas'!$K$5,'[2]Lista preguntas'!$L$5,'[2]Cuestionario Norma Alto Impacto'!O94='[2]Lista preguntas'!$K$6,'[2]Lista preguntas'!$L$6,'[2]Cuestionario Norma Alto Impacto'!O94='[2]Lista preguntas'!$K$7,'[2]Lista preguntas'!$L$7,O94='[2]Lista preguntas'!$K$8,'[2]Lista preguntas'!$L$8,'[2]Cuestionario Norma Alto Impacto'!O94='[2]Lista preguntas'!$K$9,'[2]Lista preguntas'!$L$9)</f>
        <v>#N/A</v>
      </c>
      <c r="Q94" s="109"/>
      <c r="R94" s="108" t="e">
        <f>+_xlfn.IFS(Q94='[2]Lista preguntas'!$K$3,'[2]Lista preguntas'!$L$3,'[2]Cuestionario Norma Alto Impacto'!Q94='[2]Lista preguntas'!$K$4,'[2]Lista preguntas'!$L$4,'[2]Cuestionario Norma Alto Impacto'!Q94='[2]Lista preguntas'!$K$5,'[2]Lista preguntas'!$L$5,'[2]Cuestionario Norma Alto Impacto'!Q94='[2]Lista preguntas'!$K$6,'[2]Lista preguntas'!$L$6,'[2]Cuestionario Norma Alto Impacto'!Q94='[2]Lista preguntas'!$K$7,'[2]Lista preguntas'!$L$7,Q94='[2]Lista preguntas'!$K$8,'[2]Lista preguntas'!$L$8,'[2]Cuestionario Norma Alto Impacto'!Q94='[2]Lista preguntas'!$K$9,'[2]Lista preguntas'!$L$9)</f>
        <v>#N/A</v>
      </c>
      <c r="S94" s="110"/>
      <c r="T94" s="108" t="e">
        <f>+_xlfn.IFS(S94='[2]Lista preguntas'!$M$3,'[2]Lista preguntas'!$N$3,'[2]Cuestionario Norma Alto Impacto'!S94='[2]Lista preguntas'!$M$4,'[2]Lista preguntas'!$N$4,'[2]Cuestionario Norma Alto Impacto'!S94='[2]Lista preguntas'!$M$5,'[2]Lista preguntas'!$N$5,'[2]Cuestionario Norma Alto Impacto'!S94='[2]Lista preguntas'!$M$6,'[2]Lista preguntas'!$N$6,'[2]Cuestionario Norma Alto Impacto'!S94='[2]Lista preguntas'!$M$7,'[2]Lista preguntas'!$N$7)</f>
        <v>#N/A</v>
      </c>
      <c r="U94" s="110"/>
      <c r="V94" s="108" t="e">
        <f>+_xlfn.IFS(U94='[2]Lista preguntas'!$M$3,'[2]Lista preguntas'!$N$3,'[2]Cuestionario Norma Alto Impacto'!U94='[2]Lista preguntas'!$M$4,'[2]Lista preguntas'!$N$4,'[2]Cuestionario Norma Alto Impacto'!U94='[2]Lista preguntas'!$M$5,'[2]Lista preguntas'!$N$5,'[2]Cuestionario Norma Alto Impacto'!U94='[2]Lista preguntas'!$M$6,'[2]Lista preguntas'!$N$6,'[2]Cuestionario Norma Alto Impacto'!U94='[2]Lista preguntas'!$M$7,'[2]Lista preguntas'!$N$7)</f>
        <v>#N/A</v>
      </c>
      <c r="W94" s="110"/>
      <c r="X94" s="110" t="e">
        <f>+_xlfn.IFS(W94='[2]Lista preguntas'!$O$3,'[2]Lista preguntas'!$P$3,'[2]Cuestionario Norma Alto Impacto'!W94='[2]Lista preguntas'!$O$4,'[2]Lista preguntas'!$P$4)</f>
        <v>#N/A</v>
      </c>
      <c r="Y94" s="111" t="e">
        <f t="shared" si="1"/>
        <v>#N/A</v>
      </c>
    </row>
    <row r="95" spans="2:25">
      <c r="B95" s="108"/>
      <c r="C95" s="109"/>
      <c r="D95" s="108" t="e">
        <f>+_xlfn.IFS(C95='[2]Lista preguntas'!$A$3,'[2]Lista preguntas'!$B$3,'[2]Cuestionario Norma Alto Impacto'!C95='[2]Lista preguntas'!$A$4,'[2]Lista preguntas'!$B$4,'[2]Cuestionario Norma Alto Impacto'!C95='[2]Lista preguntas'!$A$5,'[2]Lista preguntas'!$B$5,'[2]Cuestionario Norma Alto Impacto'!C95='[2]Lista preguntas'!$A$6,'[2]Lista preguntas'!$B$6,'[2]Cuestionario Norma Alto Impacto'!C95='[2]Lista preguntas'!$A$7,'[2]Lista preguntas'!$B$7)</f>
        <v>#N/A</v>
      </c>
      <c r="E95" s="109"/>
      <c r="F95" s="108" t="e">
        <f>+_xlfn.IFS(E95='[2]Lista preguntas'!$C$3,'[2]Lista preguntas'!$D$3,'[2]Cuestionario Norma Alto Impacto'!E95='[2]Lista preguntas'!$C$4,'[2]Lista preguntas'!$D$4,'[2]Cuestionario Norma Alto Impacto'!E95='[2]Lista preguntas'!$C$5,'[2]Lista preguntas'!$D$5,'[2]Cuestionario Norma Alto Impacto'!E95='[2]Lista preguntas'!$C$6,'[2]Lista preguntas'!$D$6,'[2]Cuestionario Norma Alto Impacto'!E95='[2]Lista preguntas'!$C$7,'[2]Lista preguntas'!$D$7,E95='[2]Lista preguntas'!$C$8,'[2]Lista preguntas'!$D$8,'[2]Cuestionario Norma Alto Impacto'!E95='[2]Lista preguntas'!$C$9,'[2]Lista preguntas'!$D$9)</f>
        <v>#N/A</v>
      </c>
      <c r="G95" s="109"/>
      <c r="H95" s="108" t="e">
        <f>+_xlfn.IFS(G95='[2]Lista preguntas'!$C$3,'[2]Lista preguntas'!$D$3,'[2]Cuestionario Norma Alto Impacto'!G95='[2]Lista preguntas'!$C$4,'[2]Lista preguntas'!$D$4,'[2]Cuestionario Norma Alto Impacto'!G95='[2]Lista preguntas'!$C$5,'[2]Lista preguntas'!$D$5,'[2]Cuestionario Norma Alto Impacto'!G95='[2]Lista preguntas'!$C$6,'[2]Lista preguntas'!$D$6,'[2]Cuestionario Norma Alto Impacto'!G95='[2]Lista preguntas'!$C$7,'[2]Lista preguntas'!$D$7,G95='[2]Lista preguntas'!$C$8,'[2]Lista preguntas'!$D$8,'[2]Cuestionario Norma Alto Impacto'!G95='[2]Lista preguntas'!$C$9,'[2]Lista preguntas'!$D$9)</f>
        <v>#N/A</v>
      </c>
      <c r="I95" s="110"/>
      <c r="J95" s="108" t="e">
        <f>+_xlfn.IFS(I95='[2]Lista preguntas'!$E$3,'[2]Lista preguntas'!$F$3,'[2]Cuestionario Norma Alto Impacto'!I95='[2]Lista preguntas'!$E$4,'[2]Lista preguntas'!$F$4,'[2]Cuestionario Norma Alto Impacto'!I95='[2]Lista preguntas'!$E$5,'[2]Lista preguntas'!$F$5,'[2]Cuestionario Norma Alto Impacto'!I95='[2]Lista preguntas'!$E$6,'[2]Lista preguntas'!$F$6,'[2]Cuestionario Norma Alto Impacto'!I95='[2]Lista preguntas'!$E$7,'[2]Lista preguntas'!$F$7,I95='[2]Lista preguntas'!$E$8,'[2]Lista preguntas'!$F$8,'[2]Cuestionario Norma Alto Impacto'!I95='[2]Lista preguntas'!$E$9,'[2]Lista preguntas'!$F$9,'[2]Cuestionario Norma Alto Impacto'!I95='[2]Lista preguntas'!$E$10,'[2]Lista preguntas'!$F$10,'[2]Cuestionario Norma Alto Impacto'!I95='[2]Lista preguntas'!$E$11,'[2]Lista preguntas'!$F$11,'[2]Cuestionario Norma Alto Impacto'!I95='[2]Lista preguntas'!$E$12,'[2]Lista preguntas'!$F$12,'[2]Cuestionario Norma Alto Impacto'!I95='[2]Lista preguntas'!$E$13,'[2]Lista preguntas'!$F$13)</f>
        <v>#N/A</v>
      </c>
      <c r="K95" s="109"/>
      <c r="L95" s="108" t="e">
        <f>+_xlfn.IFS(K95='[2]Lista preguntas'!$G$3,'[2]Lista preguntas'!$H$3,'[2]Cuestionario Norma Alto Impacto'!K95='[2]Lista preguntas'!$G$4,'[2]Lista preguntas'!$H$4,'[2]Cuestionario Norma Alto Impacto'!K95='[2]Lista preguntas'!$G$5,'[2]Lista preguntas'!$H$5,'[2]Cuestionario Norma Alto Impacto'!K95='[2]Lista preguntas'!$G$6,'[2]Lista preguntas'!$H$6,'[2]Cuestionario Norma Alto Impacto'!K95='[2]Lista preguntas'!$G$7,'[2]Lista preguntas'!$H$7)</f>
        <v>#N/A</v>
      </c>
      <c r="M95" s="110"/>
      <c r="N95" s="108" t="e">
        <f>+_xlfn.IFS(M95='[2]Lista preguntas'!$I$3,'[2]Lista preguntas'!$J$3,'[2]Cuestionario Norma Alto Impacto'!M95='[2]Lista preguntas'!$I$4,'[2]Lista preguntas'!$J$4,'[2]Cuestionario Norma Alto Impacto'!M95='[2]Lista preguntas'!$I$5,'[2]Lista preguntas'!$J$5,'[2]Cuestionario Norma Alto Impacto'!M95='[2]Lista preguntas'!$I$6,'[2]Lista preguntas'!$J$6,'[2]Cuestionario Norma Alto Impacto'!M95='[2]Lista preguntas'!$I$7,'[2]Lista preguntas'!$J$7,M95='[2]Lista preguntas'!$I$8,'[2]Lista preguntas'!$J$8,'[2]Cuestionario Norma Alto Impacto'!M95='[2]Lista preguntas'!$I$9,'[2]Lista preguntas'!$J$9,'[2]Cuestionario Norma Alto Impacto'!M95='[2]Lista preguntas'!$I$10,'[2]Lista preguntas'!$J$10,'[2]Cuestionario Norma Alto Impacto'!M95='[2]Lista preguntas'!$I$11,'[2]Lista preguntas'!$J$11,'[2]Cuestionario Norma Alto Impacto'!M95='[2]Lista preguntas'!$I$12,'[2]Lista preguntas'!$J$12,'[2]Cuestionario Norma Alto Impacto'!M95='[2]Lista preguntas'!$I$13,'[2]Lista preguntas'!$J$13)</f>
        <v>#N/A</v>
      </c>
      <c r="O95" s="109"/>
      <c r="P95" s="108" t="e">
        <f>+_xlfn.IFS(O95='[2]Lista preguntas'!$K$3,'[2]Lista preguntas'!$L$3,'[2]Cuestionario Norma Alto Impacto'!O95='[2]Lista preguntas'!$K$4,'[2]Lista preguntas'!$L$4,'[2]Cuestionario Norma Alto Impacto'!O95='[2]Lista preguntas'!$K$5,'[2]Lista preguntas'!$L$5,'[2]Cuestionario Norma Alto Impacto'!O95='[2]Lista preguntas'!$K$6,'[2]Lista preguntas'!$L$6,'[2]Cuestionario Norma Alto Impacto'!O95='[2]Lista preguntas'!$K$7,'[2]Lista preguntas'!$L$7,O95='[2]Lista preguntas'!$K$8,'[2]Lista preguntas'!$L$8,'[2]Cuestionario Norma Alto Impacto'!O95='[2]Lista preguntas'!$K$9,'[2]Lista preguntas'!$L$9)</f>
        <v>#N/A</v>
      </c>
      <c r="Q95" s="109"/>
      <c r="R95" s="108" t="e">
        <f>+_xlfn.IFS(Q95='[2]Lista preguntas'!$K$3,'[2]Lista preguntas'!$L$3,'[2]Cuestionario Norma Alto Impacto'!Q95='[2]Lista preguntas'!$K$4,'[2]Lista preguntas'!$L$4,'[2]Cuestionario Norma Alto Impacto'!Q95='[2]Lista preguntas'!$K$5,'[2]Lista preguntas'!$L$5,'[2]Cuestionario Norma Alto Impacto'!Q95='[2]Lista preguntas'!$K$6,'[2]Lista preguntas'!$L$6,'[2]Cuestionario Norma Alto Impacto'!Q95='[2]Lista preguntas'!$K$7,'[2]Lista preguntas'!$L$7,Q95='[2]Lista preguntas'!$K$8,'[2]Lista preguntas'!$L$8,'[2]Cuestionario Norma Alto Impacto'!Q95='[2]Lista preguntas'!$K$9,'[2]Lista preguntas'!$L$9)</f>
        <v>#N/A</v>
      </c>
      <c r="S95" s="110"/>
      <c r="T95" s="108" t="e">
        <f>+_xlfn.IFS(S95='[2]Lista preguntas'!$M$3,'[2]Lista preguntas'!$N$3,'[2]Cuestionario Norma Alto Impacto'!S95='[2]Lista preguntas'!$M$4,'[2]Lista preguntas'!$N$4,'[2]Cuestionario Norma Alto Impacto'!S95='[2]Lista preguntas'!$M$5,'[2]Lista preguntas'!$N$5,'[2]Cuestionario Norma Alto Impacto'!S95='[2]Lista preguntas'!$M$6,'[2]Lista preguntas'!$N$6,'[2]Cuestionario Norma Alto Impacto'!S95='[2]Lista preguntas'!$M$7,'[2]Lista preguntas'!$N$7)</f>
        <v>#N/A</v>
      </c>
      <c r="U95" s="110"/>
      <c r="V95" s="108" t="e">
        <f>+_xlfn.IFS(U95='[2]Lista preguntas'!$M$3,'[2]Lista preguntas'!$N$3,'[2]Cuestionario Norma Alto Impacto'!U95='[2]Lista preguntas'!$M$4,'[2]Lista preguntas'!$N$4,'[2]Cuestionario Norma Alto Impacto'!U95='[2]Lista preguntas'!$M$5,'[2]Lista preguntas'!$N$5,'[2]Cuestionario Norma Alto Impacto'!U95='[2]Lista preguntas'!$M$6,'[2]Lista preguntas'!$N$6,'[2]Cuestionario Norma Alto Impacto'!U95='[2]Lista preguntas'!$M$7,'[2]Lista preguntas'!$N$7)</f>
        <v>#N/A</v>
      </c>
      <c r="W95" s="110"/>
      <c r="X95" s="110" t="e">
        <f>+_xlfn.IFS(W95='[2]Lista preguntas'!$O$3,'[2]Lista preguntas'!$P$3,'[2]Cuestionario Norma Alto Impacto'!W95='[2]Lista preguntas'!$O$4,'[2]Lista preguntas'!$P$4)</f>
        <v>#N/A</v>
      </c>
      <c r="Y95" s="111" t="e">
        <f t="shared" si="1"/>
        <v>#N/A</v>
      </c>
    </row>
    <row r="96" spans="2:25">
      <c r="B96" s="108"/>
      <c r="C96" s="109"/>
      <c r="D96" s="108" t="e">
        <f>+_xlfn.IFS(C96='[2]Lista preguntas'!$A$3,'[2]Lista preguntas'!$B$3,'[2]Cuestionario Norma Alto Impacto'!C96='[2]Lista preguntas'!$A$4,'[2]Lista preguntas'!$B$4,'[2]Cuestionario Norma Alto Impacto'!C96='[2]Lista preguntas'!$A$5,'[2]Lista preguntas'!$B$5,'[2]Cuestionario Norma Alto Impacto'!C96='[2]Lista preguntas'!$A$6,'[2]Lista preguntas'!$B$6,'[2]Cuestionario Norma Alto Impacto'!C96='[2]Lista preguntas'!$A$7,'[2]Lista preguntas'!$B$7)</f>
        <v>#N/A</v>
      </c>
      <c r="E96" s="109"/>
      <c r="F96" s="108" t="e">
        <f>+_xlfn.IFS(E96='[2]Lista preguntas'!$C$3,'[2]Lista preguntas'!$D$3,'[2]Cuestionario Norma Alto Impacto'!E96='[2]Lista preguntas'!$C$4,'[2]Lista preguntas'!$D$4,'[2]Cuestionario Norma Alto Impacto'!E96='[2]Lista preguntas'!$C$5,'[2]Lista preguntas'!$D$5,'[2]Cuestionario Norma Alto Impacto'!E96='[2]Lista preguntas'!$C$6,'[2]Lista preguntas'!$D$6,'[2]Cuestionario Norma Alto Impacto'!E96='[2]Lista preguntas'!$C$7,'[2]Lista preguntas'!$D$7,E96='[2]Lista preguntas'!$C$8,'[2]Lista preguntas'!$D$8,'[2]Cuestionario Norma Alto Impacto'!E96='[2]Lista preguntas'!$C$9,'[2]Lista preguntas'!$D$9)</f>
        <v>#N/A</v>
      </c>
      <c r="G96" s="109"/>
      <c r="H96" s="108" t="e">
        <f>+_xlfn.IFS(G96='[2]Lista preguntas'!$C$3,'[2]Lista preguntas'!$D$3,'[2]Cuestionario Norma Alto Impacto'!G96='[2]Lista preguntas'!$C$4,'[2]Lista preguntas'!$D$4,'[2]Cuestionario Norma Alto Impacto'!G96='[2]Lista preguntas'!$C$5,'[2]Lista preguntas'!$D$5,'[2]Cuestionario Norma Alto Impacto'!G96='[2]Lista preguntas'!$C$6,'[2]Lista preguntas'!$D$6,'[2]Cuestionario Norma Alto Impacto'!G96='[2]Lista preguntas'!$C$7,'[2]Lista preguntas'!$D$7,G96='[2]Lista preguntas'!$C$8,'[2]Lista preguntas'!$D$8,'[2]Cuestionario Norma Alto Impacto'!G96='[2]Lista preguntas'!$C$9,'[2]Lista preguntas'!$D$9)</f>
        <v>#N/A</v>
      </c>
      <c r="I96" s="110"/>
      <c r="J96" s="108" t="e">
        <f>+_xlfn.IFS(I96='[2]Lista preguntas'!$E$3,'[2]Lista preguntas'!$F$3,'[2]Cuestionario Norma Alto Impacto'!I96='[2]Lista preguntas'!$E$4,'[2]Lista preguntas'!$F$4,'[2]Cuestionario Norma Alto Impacto'!I96='[2]Lista preguntas'!$E$5,'[2]Lista preguntas'!$F$5,'[2]Cuestionario Norma Alto Impacto'!I96='[2]Lista preguntas'!$E$6,'[2]Lista preguntas'!$F$6,'[2]Cuestionario Norma Alto Impacto'!I96='[2]Lista preguntas'!$E$7,'[2]Lista preguntas'!$F$7,I96='[2]Lista preguntas'!$E$8,'[2]Lista preguntas'!$F$8,'[2]Cuestionario Norma Alto Impacto'!I96='[2]Lista preguntas'!$E$9,'[2]Lista preguntas'!$F$9,'[2]Cuestionario Norma Alto Impacto'!I96='[2]Lista preguntas'!$E$10,'[2]Lista preguntas'!$F$10,'[2]Cuestionario Norma Alto Impacto'!I96='[2]Lista preguntas'!$E$11,'[2]Lista preguntas'!$F$11,'[2]Cuestionario Norma Alto Impacto'!I96='[2]Lista preguntas'!$E$12,'[2]Lista preguntas'!$F$12,'[2]Cuestionario Norma Alto Impacto'!I96='[2]Lista preguntas'!$E$13,'[2]Lista preguntas'!$F$13)</f>
        <v>#N/A</v>
      </c>
      <c r="K96" s="109"/>
      <c r="L96" s="108" t="e">
        <f>+_xlfn.IFS(K96='[2]Lista preguntas'!$G$3,'[2]Lista preguntas'!$H$3,'[2]Cuestionario Norma Alto Impacto'!K96='[2]Lista preguntas'!$G$4,'[2]Lista preguntas'!$H$4,'[2]Cuestionario Norma Alto Impacto'!K96='[2]Lista preguntas'!$G$5,'[2]Lista preguntas'!$H$5,'[2]Cuestionario Norma Alto Impacto'!K96='[2]Lista preguntas'!$G$6,'[2]Lista preguntas'!$H$6,'[2]Cuestionario Norma Alto Impacto'!K96='[2]Lista preguntas'!$G$7,'[2]Lista preguntas'!$H$7)</f>
        <v>#N/A</v>
      </c>
      <c r="M96" s="110"/>
      <c r="N96" s="108" t="e">
        <f>+_xlfn.IFS(M96='[2]Lista preguntas'!$I$3,'[2]Lista preguntas'!$J$3,'[2]Cuestionario Norma Alto Impacto'!M96='[2]Lista preguntas'!$I$4,'[2]Lista preguntas'!$J$4,'[2]Cuestionario Norma Alto Impacto'!M96='[2]Lista preguntas'!$I$5,'[2]Lista preguntas'!$J$5,'[2]Cuestionario Norma Alto Impacto'!M96='[2]Lista preguntas'!$I$6,'[2]Lista preguntas'!$J$6,'[2]Cuestionario Norma Alto Impacto'!M96='[2]Lista preguntas'!$I$7,'[2]Lista preguntas'!$J$7,M96='[2]Lista preguntas'!$I$8,'[2]Lista preguntas'!$J$8,'[2]Cuestionario Norma Alto Impacto'!M96='[2]Lista preguntas'!$I$9,'[2]Lista preguntas'!$J$9,'[2]Cuestionario Norma Alto Impacto'!M96='[2]Lista preguntas'!$I$10,'[2]Lista preguntas'!$J$10,'[2]Cuestionario Norma Alto Impacto'!M96='[2]Lista preguntas'!$I$11,'[2]Lista preguntas'!$J$11,'[2]Cuestionario Norma Alto Impacto'!M96='[2]Lista preguntas'!$I$12,'[2]Lista preguntas'!$J$12,'[2]Cuestionario Norma Alto Impacto'!M96='[2]Lista preguntas'!$I$13,'[2]Lista preguntas'!$J$13)</f>
        <v>#N/A</v>
      </c>
      <c r="O96" s="109"/>
      <c r="P96" s="108" t="e">
        <f>+_xlfn.IFS(O96='[2]Lista preguntas'!$K$3,'[2]Lista preguntas'!$L$3,'[2]Cuestionario Norma Alto Impacto'!O96='[2]Lista preguntas'!$K$4,'[2]Lista preguntas'!$L$4,'[2]Cuestionario Norma Alto Impacto'!O96='[2]Lista preguntas'!$K$5,'[2]Lista preguntas'!$L$5,'[2]Cuestionario Norma Alto Impacto'!O96='[2]Lista preguntas'!$K$6,'[2]Lista preguntas'!$L$6,'[2]Cuestionario Norma Alto Impacto'!O96='[2]Lista preguntas'!$K$7,'[2]Lista preguntas'!$L$7,O96='[2]Lista preguntas'!$K$8,'[2]Lista preguntas'!$L$8,'[2]Cuestionario Norma Alto Impacto'!O96='[2]Lista preguntas'!$K$9,'[2]Lista preguntas'!$L$9)</f>
        <v>#N/A</v>
      </c>
      <c r="Q96" s="109"/>
      <c r="R96" s="108" t="e">
        <f>+_xlfn.IFS(Q96='[2]Lista preguntas'!$K$3,'[2]Lista preguntas'!$L$3,'[2]Cuestionario Norma Alto Impacto'!Q96='[2]Lista preguntas'!$K$4,'[2]Lista preguntas'!$L$4,'[2]Cuestionario Norma Alto Impacto'!Q96='[2]Lista preguntas'!$K$5,'[2]Lista preguntas'!$L$5,'[2]Cuestionario Norma Alto Impacto'!Q96='[2]Lista preguntas'!$K$6,'[2]Lista preguntas'!$L$6,'[2]Cuestionario Norma Alto Impacto'!Q96='[2]Lista preguntas'!$K$7,'[2]Lista preguntas'!$L$7,Q96='[2]Lista preguntas'!$K$8,'[2]Lista preguntas'!$L$8,'[2]Cuestionario Norma Alto Impacto'!Q96='[2]Lista preguntas'!$K$9,'[2]Lista preguntas'!$L$9)</f>
        <v>#N/A</v>
      </c>
      <c r="S96" s="110"/>
      <c r="T96" s="108" t="e">
        <f>+_xlfn.IFS(S96='[2]Lista preguntas'!$M$3,'[2]Lista preguntas'!$N$3,'[2]Cuestionario Norma Alto Impacto'!S96='[2]Lista preguntas'!$M$4,'[2]Lista preguntas'!$N$4,'[2]Cuestionario Norma Alto Impacto'!S96='[2]Lista preguntas'!$M$5,'[2]Lista preguntas'!$N$5,'[2]Cuestionario Norma Alto Impacto'!S96='[2]Lista preguntas'!$M$6,'[2]Lista preguntas'!$N$6,'[2]Cuestionario Norma Alto Impacto'!S96='[2]Lista preguntas'!$M$7,'[2]Lista preguntas'!$N$7)</f>
        <v>#N/A</v>
      </c>
      <c r="U96" s="110"/>
      <c r="V96" s="108" t="e">
        <f>+_xlfn.IFS(U96='[2]Lista preguntas'!$M$3,'[2]Lista preguntas'!$N$3,'[2]Cuestionario Norma Alto Impacto'!U96='[2]Lista preguntas'!$M$4,'[2]Lista preguntas'!$N$4,'[2]Cuestionario Norma Alto Impacto'!U96='[2]Lista preguntas'!$M$5,'[2]Lista preguntas'!$N$5,'[2]Cuestionario Norma Alto Impacto'!U96='[2]Lista preguntas'!$M$6,'[2]Lista preguntas'!$N$6,'[2]Cuestionario Norma Alto Impacto'!U96='[2]Lista preguntas'!$M$7,'[2]Lista preguntas'!$N$7)</f>
        <v>#N/A</v>
      </c>
      <c r="W96" s="110"/>
      <c r="X96" s="110" t="e">
        <f>+_xlfn.IFS(W96='[2]Lista preguntas'!$O$3,'[2]Lista preguntas'!$P$3,'[2]Cuestionario Norma Alto Impacto'!W96='[2]Lista preguntas'!$O$4,'[2]Lista preguntas'!$P$4)</f>
        <v>#N/A</v>
      </c>
      <c r="Y96" s="111" t="e">
        <f t="shared" si="1"/>
        <v>#N/A</v>
      </c>
    </row>
    <row r="97" spans="2:25">
      <c r="B97" s="108"/>
      <c r="C97" s="109"/>
      <c r="D97" s="108" t="e">
        <f>+_xlfn.IFS(C97='[2]Lista preguntas'!$A$3,'[2]Lista preguntas'!$B$3,'[2]Cuestionario Norma Alto Impacto'!C97='[2]Lista preguntas'!$A$4,'[2]Lista preguntas'!$B$4,'[2]Cuestionario Norma Alto Impacto'!C97='[2]Lista preguntas'!$A$5,'[2]Lista preguntas'!$B$5,'[2]Cuestionario Norma Alto Impacto'!C97='[2]Lista preguntas'!$A$6,'[2]Lista preguntas'!$B$6,'[2]Cuestionario Norma Alto Impacto'!C97='[2]Lista preguntas'!$A$7,'[2]Lista preguntas'!$B$7)</f>
        <v>#N/A</v>
      </c>
      <c r="E97" s="109"/>
      <c r="F97" s="108" t="e">
        <f>+_xlfn.IFS(E97='[2]Lista preguntas'!$C$3,'[2]Lista preguntas'!$D$3,'[2]Cuestionario Norma Alto Impacto'!E97='[2]Lista preguntas'!$C$4,'[2]Lista preguntas'!$D$4,'[2]Cuestionario Norma Alto Impacto'!E97='[2]Lista preguntas'!$C$5,'[2]Lista preguntas'!$D$5,'[2]Cuestionario Norma Alto Impacto'!E97='[2]Lista preguntas'!$C$6,'[2]Lista preguntas'!$D$6,'[2]Cuestionario Norma Alto Impacto'!E97='[2]Lista preguntas'!$C$7,'[2]Lista preguntas'!$D$7,E97='[2]Lista preguntas'!$C$8,'[2]Lista preguntas'!$D$8,'[2]Cuestionario Norma Alto Impacto'!E97='[2]Lista preguntas'!$C$9,'[2]Lista preguntas'!$D$9)</f>
        <v>#N/A</v>
      </c>
      <c r="G97" s="109"/>
      <c r="H97" s="108" t="e">
        <f>+_xlfn.IFS(G97='[2]Lista preguntas'!$C$3,'[2]Lista preguntas'!$D$3,'[2]Cuestionario Norma Alto Impacto'!G97='[2]Lista preguntas'!$C$4,'[2]Lista preguntas'!$D$4,'[2]Cuestionario Norma Alto Impacto'!G97='[2]Lista preguntas'!$C$5,'[2]Lista preguntas'!$D$5,'[2]Cuestionario Norma Alto Impacto'!G97='[2]Lista preguntas'!$C$6,'[2]Lista preguntas'!$D$6,'[2]Cuestionario Norma Alto Impacto'!G97='[2]Lista preguntas'!$C$7,'[2]Lista preguntas'!$D$7,G97='[2]Lista preguntas'!$C$8,'[2]Lista preguntas'!$D$8,'[2]Cuestionario Norma Alto Impacto'!G97='[2]Lista preguntas'!$C$9,'[2]Lista preguntas'!$D$9)</f>
        <v>#N/A</v>
      </c>
      <c r="I97" s="110"/>
      <c r="J97" s="108" t="e">
        <f>+_xlfn.IFS(I97='[2]Lista preguntas'!$E$3,'[2]Lista preguntas'!$F$3,'[2]Cuestionario Norma Alto Impacto'!I97='[2]Lista preguntas'!$E$4,'[2]Lista preguntas'!$F$4,'[2]Cuestionario Norma Alto Impacto'!I97='[2]Lista preguntas'!$E$5,'[2]Lista preguntas'!$F$5,'[2]Cuestionario Norma Alto Impacto'!I97='[2]Lista preguntas'!$E$6,'[2]Lista preguntas'!$F$6,'[2]Cuestionario Norma Alto Impacto'!I97='[2]Lista preguntas'!$E$7,'[2]Lista preguntas'!$F$7,I97='[2]Lista preguntas'!$E$8,'[2]Lista preguntas'!$F$8,'[2]Cuestionario Norma Alto Impacto'!I97='[2]Lista preguntas'!$E$9,'[2]Lista preguntas'!$F$9,'[2]Cuestionario Norma Alto Impacto'!I97='[2]Lista preguntas'!$E$10,'[2]Lista preguntas'!$F$10,'[2]Cuestionario Norma Alto Impacto'!I97='[2]Lista preguntas'!$E$11,'[2]Lista preguntas'!$F$11,'[2]Cuestionario Norma Alto Impacto'!I97='[2]Lista preguntas'!$E$12,'[2]Lista preguntas'!$F$12,'[2]Cuestionario Norma Alto Impacto'!I97='[2]Lista preguntas'!$E$13,'[2]Lista preguntas'!$F$13)</f>
        <v>#N/A</v>
      </c>
      <c r="K97" s="109"/>
      <c r="L97" s="108" t="e">
        <f>+_xlfn.IFS(K97='[2]Lista preguntas'!$G$3,'[2]Lista preguntas'!$H$3,'[2]Cuestionario Norma Alto Impacto'!K97='[2]Lista preguntas'!$G$4,'[2]Lista preguntas'!$H$4,'[2]Cuestionario Norma Alto Impacto'!K97='[2]Lista preguntas'!$G$5,'[2]Lista preguntas'!$H$5,'[2]Cuestionario Norma Alto Impacto'!K97='[2]Lista preguntas'!$G$6,'[2]Lista preguntas'!$H$6,'[2]Cuestionario Norma Alto Impacto'!K97='[2]Lista preguntas'!$G$7,'[2]Lista preguntas'!$H$7)</f>
        <v>#N/A</v>
      </c>
      <c r="M97" s="110"/>
      <c r="N97" s="108" t="e">
        <f>+_xlfn.IFS(M97='[2]Lista preguntas'!$I$3,'[2]Lista preguntas'!$J$3,'[2]Cuestionario Norma Alto Impacto'!M97='[2]Lista preguntas'!$I$4,'[2]Lista preguntas'!$J$4,'[2]Cuestionario Norma Alto Impacto'!M97='[2]Lista preguntas'!$I$5,'[2]Lista preguntas'!$J$5,'[2]Cuestionario Norma Alto Impacto'!M97='[2]Lista preguntas'!$I$6,'[2]Lista preguntas'!$J$6,'[2]Cuestionario Norma Alto Impacto'!M97='[2]Lista preguntas'!$I$7,'[2]Lista preguntas'!$J$7,M97='[2]Lista preguntas'!$I$8,'[2]Lista preguntas'!$J$8,'[2]Cuestionario Norma Alto Impacto'!M97='[2]Lista preguntas'!$I$9,'[2]Lista preguntas'!$J$9,'[2]Cuestionario Norma Alto Impacto'!M97='[2]Lista preguntas'!$I$10,'[2]Lista preguntas'!$J$10,'[2]Cuestionario Norma Alto Impacto'!M97='[2]Lista preguntas'!$I$11,'[2]Lista preguntas'!$J$11,'[2]Cuestionario Norma Alto Impacto'!M97='[2]Lista preguntas'!$I$12,'[2]Lista preguntas'!$J$12,'[2]Cuestionario Norma Alto Impacto'!M97='[2]Lista preguntas'!$I$13,'[2]Lista preguntas'!$J$13)</f>
        <v>#N/A</v>
      </c>
      <c r="O97" s="109"/>
      <c r="P97" s="108" t="e">
        <f>+_xlfn.IFS(O97='[2]Lista preguntas'!$K$3,'[2]Lista preguntas'!$L$3,'[2]Cuestionario Norma Alto Impacto'!O97='[2]Lista preguntas'!$K$4,'[2]Lista preguntas'!$L$4,'[2]Cuestionario Norma Alto Impacto'!O97='[2]Lista preguntas'!$K$5,'[2]Lista preguntas'!$L$5,'[2]Cuestionario Norma Alto Impacto'!O97='[2]Lista preguntas'!$K$6,'[2]Lista preguntas'!$L$6,'[2]Cuestionario Norma Alto Impacto'!O97='[2]Lista preguntas'!$K$7,'[2]Lista preguntas'!$L$7,O97='[2]Lista preguntas'!$K$8,'[2]Lista preguntas'!$L$8,'[2]Cuestionario Norma Alto Impacto'!O97='[2]Lista preguntas'!$K$9,'[2]Lista preguntas'!$L$9)</f>
        <v>#N/A</v>
      </c>
      <c r="Q97" s="109"/>
      <c r="R97" s="108" t="e">
        <f>+_xlfn.IFS(Q97='[2]Lista preguntas'!$K$3,'[2]Lista preguntas'!$L$3,'[2]Cuestionario Norma Alto Impacto'!Q97='[2]Lista preguntas'!$K$4,'[2]Lista preguntas'!$L$4,'[2]Cuestionario Norma Alto Impacto'!Q97='[2]Lista preguntas'!$K$5,'[2]Lista preguntas'!$L$5,'[2]Cuestionario Norma Alto Impacto'!Q97='[2]Lista preguntas'!$K$6,'[2]Lista preguntas'!$L$6,'[2]Cuestionario Norma Alto Impacto'!Q97='[2]Lista preguntas'!$K$7,'[2]Lista preguntas'!$L$7,Q97='[2]Lista preguntas'!$K$8,'[2]Lista preguntas'!$L$8,'[2]Cuestionario Norma Alto Impacto'!Q97='[2]Lista preguntas'!$K$9,'[2]Lista preguntas'!$L$9)</f>
        <v>#N/A</v>
      </c>
      <c r="S97" s="110"/>
      <c r="T97" s="108" t="e">
        <f>+_xlfn.IFS(S97='[2]Lista preguntas'!$M$3,'[2]Lista preguntas'!$N$3,'[2]Cuestionario Norma Alto Impacto'!S97='[2]Lista preguntas'!$M$4,'[2]Lista preguntas'!$N$4,'[2]Cuestionario Norma Alto Impacto'!S97='[2]Lista preguntas'!$M$5,'[2]Lista preguntas'!$N$5,'[2]Cuestionario Norma Alto Impacto'!S97='[2]Lista preguntas'!$M$6,'[2]Lista preguntas'!$N$6,'[2]Cuestionario Norma Alto Impacto'!S97='[2]Lista preguntas'!$M$7,'[2]Lista preguntas'!$N$7)</f>
        <v>#N/A</v>
      </c>
      <c r="U97" s="110"/>
      <c r="V97" s="108" t="e">
        <f>+_xlfn.IFS(U97='[2]Lista preguntas'!$M$3,'[2]Lista preguntas'!$N$3,'[2]Cuestionario Norma Alto Impacto'!U97='[2]Lista preguntas'!$M$4,'[2]Lista preguntas'!$N$4,'[2]Cuestionario Norma Alto Impacto'!U97='[2]Lista preguntas'!$M$5,'[2]Lista preguntas'!$N$5,'[2]Cuestionario Norma Alto Impacto'!U97='[2]Lista preguntas'!$M$6,'[2]Lista preguntas'!$N$6,'[2]Cuestionario Norma Alto Impacto'!U97='[2]Lista preguntas'!$M$7,'[2]Lista preguntas'!$N$7)</f>
        <v>#N/A</v>
      </c>
      <c r="W97" s="110"/>
      <c r="X97" s="110" t="e">
        <f>+_xlfn.IFS(W97='[2]Lista preguntas'!$O$3,'[2]Lista preguntas'!$P$3,'[2]Cuestionario Norma Alto Impacto'!W97='[2]Lista preguntas'!$O$4,'[2]Lista preguntas'!$P$4)</f>
        <v>#N/A</v>
      </c>
      <c r="Y97" s="111" t="e">
        <f t="shared" si="1"/>
        <v>#N/A</v>
      </c>
    </row>
    <row r="98" spans="2:25">
      <c r="B98" s="108"/>
      <c r="C98" s="109"/>
      <c r="D98" s="108" t="e">
        <f>+_xlfn.IFS(C98='[2]Lista preguntas'!$A$3,'[2]Lista preguntas'!$B$3,'[2]Cuestionario Norma Alto Impacto'!C98='[2]Lista preguntas'!$A$4,'[2]Lista preguntas'!$B$4,'[2]Cuestionario Norma Alto Impacto'!C98='[2]Lista preguntas'!$A$5,'[2]Lista preguntas'!$B$5,'[2]Cuestionario Norma Alto Impacto'!C98='[2]Lista preguntas'!$A$6,'[2]Lista preguntas'!$B$6,'[2]Cuestionario Norma Alto Impacto'!C98='[2]Lista preguntas'!$A$7,'[2]Lista preguntas'!$B$7)</f>
        <v>#N/A</v>
      </c>
      <c r="E98" s="109"/>
      <c r="F98" s="108" t="e">
        <f>+_xlfn.IFS(E98='[2]Lista preguntas'!$C$3,'[2]Lista preguntas'!$D$3,'[2]Cuestionario Norma Alto Impacto'!E98='[2]Lista preguntas'!$C$4,'[2]Lista preguntas'!$D$4,'[2]Cuestionario Norma Alto Impacto'!E98='[2]Lista preguntas'!$C$5,'[2]Lista preguntas'!$D$5,'[2]Cuestionario Norma Alto Impacto'!E98='[2]Lista preguntas'!$C$6,'[2]Lista preguntas'!$D$6,'[2]Cuestionario Norma Alto Impacto'!E98='[2]Lista preguntas'!$C$7,'[2]Lista preguntas'!$D$7,E98='[2]Lista preguntas'!$C$8,'[2]Lista preguntas'!$D$8,'[2]Cuestionario Norma Alto Impacto'!E98='[2]Lista preguntas'!$C$9,'[2]Lista preguntas'!$D$9)</f>
        <v>#N/A</v>
      </c>
      <c r="G98" s="109"/>
      <c r="H98" s="108" t="e">
        <f>+_xlfn.IFS(G98='[2]Lista preguntas'!$C$3,'[2]Lista preguntas'!$D$3,'[2]Cuestionario Norma Alto Impacto'!G98='[2]Lista preguntas'!$C$4,'[2]Lista preguntas'!$D$4,'[2]Cuestionario Norma Alto Impacto'!G98='[2]Lista preguntas'!$C$5,'[2]Lista preguntas'!$D$5,'[2]Cuestionario Norma Alto Impacto'!G98='[2]Lista preguntas'!$C$6,'[2]Lista preguntas'!$D$6,'[2]Cuestionario Norma Alto Impacto'!G98='[2]Lista preguntas'!$C$7,'[2]Lista preguntas'!$D$7,G98='[2]Lista preguntas'!$C$8,'[2]Lista preguntas'!$D$8,'[2]Cuestionario Norma Alto Impacto'!G98='[2]Lista preguntas'!$C$9,'[2]Lista preguntas'!$D$9)</f>
        <v>#N/A</v>
      </c>
      <c r="I98" s="110"/>
      <c r="J98" s="108" t="e">
        <f>+_xlfn.IFS(I98='[2]Lista preguntas'!$E$3,'[2]Lista preguntas'!$F$3,'[2]Cuestionario Norma Alto Impacto'!I98='[2]Lista preguntas'!$E$4,'[2]Lista preguntas'!$F$4,'[2]Cuestionario Norma Alto Impacto'!I98='[2]Lista preguntas'!$E$5,'[2]Lista preguntas'!$F$5,'[2]Cuestionario Norma Alto Impacto'!I98='[2]Lista preguntas'!$E$6,'[2]Lista preguntas'!$F$6,'[2]Cuestionario Norma Alto Impacto'!I98='[2]Lista preguntas'!$E$7,'[2]Lista preguntas'!$F$7,I98='[2]Lista preguntas'!$E$8,'[2]Lista preguntas'!$F$8,'[2]Cuestionario Norma Alto Impacto'!I98='[2]Lista preguntas'!$E$9,'[2]Lista preguntas'!$F$9,'[2]Cuestionario Norma Alto Impacto'!I98='[2]Lista preguntas'!$E$10,'[2]Lista preguntas'!$F$10,'[2]Cuestionario Norma Alto Impacto'!I98='[2]Lista preguntas'!$E$11,'[2]Lista preguntas'!$F$11,'[2]Cuestionario Norma Alto Impacto'!I98='[2]Lista preguntas'!$E$12,'[2]Lista preguntas'!$F$12,'[2]Cuestionario Norma Alto Impacto'!I98='[2]Lista preguntas'!$E$13,'[2]Lista preguntas'!$F$13)</f>
        <v>#N/A</v>
      </c>
      <c r="K98" s="109"/>
      <c r="L98" s="108" t="e">
        <f>+_xlfn.IFS(K98='[2]Lista preguntas'!$G$3,'[2]Lista preguntas'!$H$3,'[2]Cuestionario Norma Alto Impacto'!K98='[2]Lista preguntas'!$G$4,'[2]Lista preguntas'!$H$4,'[2]Cuestionario Norma Alto Impacto'!K98='[2]Lista preguntas'!$G$5,'[2]Lista preguntas'!$H$5,'[2]Cuestionario Norma Alto Impacto'!K98='[2]Lista preguntas'!$G$6,'[2]Lista preguntas'!$H$6,'[2]Cuestionario Norma Alto Impacto'!K98='[2]Lista preguntas'!$G$7,'[2]Lista preguntas'!$H$7)</f>
        <v>#N/A</v>
      </c>
      <c r="M98" s="110"/>
      <c r="N98" s="108" t="e">
        <f>+_xlfn.IFS(M98='[2]Lista preguntas'!$I$3,'[2]Lista preguntas'!$J$3,'[2]Cuestionario Norma Alto Impacto'!M98='[2]Lista preguntas'!$I$4,'[2]Lista preguntas'!$J$4,'[2]Cuestionario Norma Alto Impacto'!M98='[2]Lista preguntas'!$I$5,'[2]Lista preguntas'!$J$5,'[2]Cuestionario Norma Alto Impacto'!M98='[2]Lista preguntas'!$I$6,'[2]Lista preguntas'!$J$6,'[2]Cuestionario Norma Alto Impacto'!M98='[2]Lista preguntas'!$I$7,'[2]Lista preguntas'!$J$7,M98='[2]Lista preguntas'!$I$8,'[2]Lista preguntas'!$J$8,'[2]Cuestionario Norma Alto Impacto'!M98='[2]Lista preguntas'!$I$9,'[2]Lista preguntas'!$J$9,'[2]Cuestionario Norma Alto Impacto'!M98='[2]Lista preguntas'!$I$10,'[2]Lista preguntas'!$J$10,'[2]Cuestionario Norma Alto Impacto'!M98='[2]Lista preguntas'!$I$11,'[2]Lista preguntas'!$J$11,'[2]Cuestionario Norma Alto Impacto'!M98='[2]Lista preguntas'!$I$12,'[2]Lista preguntas'!$J$12,'[2]Cuestionario Norma Alto Impacto'!M98='[2]Lista preguntas'!$I$13,'[2]Lista preguntas'!$J$13)</f>
        <v>#N/A</v>
      </c>
      <c r="O98" s="109"/>
      <c r="P98" s="108" t="e">
        <f>+_xlfn.IFS(O98='[2]Lista preguntas'!$K$3,'[2]Lista preguntas'!$L$3,'[2]Cuestionario Norma Alto Impacto'!O98='[2]Lista preguntas'!$K$4,'[2]Lista preguntas'!$L$4,'[2]Cuestionario Norma Alto Impacto'!O98='[2]Lista preguntas'!$K$5,'[2]Lista preguntas'!$L$5,'[2]Cuestionario Norma Alto Impacto'!O98='[2]Lista preguntas'!$K$6,'[2]Lista preguntas'!$L$6,'[2]Cuestionario Norma Alto Impacto'!O98='[2]Lista preguntas'!$K$7,'[2]Lista preguntas'!$L$7,O98='[2]Lista preguntas'!$K$8,'[2]Lista preguntas'!$L$8,'[2]Cuestionario Norma Alto Impacto'!O98='[2]Lista preguntas'!$K$9,'[2]Lista preguntas'!$L$9)</f>
        <v>#N/A</v>
      </c>
      <c r="Q98" s="109"/>
      <c r="R98" s="108" t="e">
        <f>+_xlfn.IFS(Q98='[2]Lista preguntas'!$K$3,'[2]Lista preguntas'!$L$3,'[2]Cuestionario Norma Alto Impacto'!Q98='[2]Lista preguntas'!$K$4,'[2]Lista preguntas'!$L$4,'[2]Cuestionario Norma Alto Impacto'!Q98='[2]Lista preguntas'!$K$5,'[2]Lista preguntas'!$L$5,'[2]Cuestionario Norma Alto Impacto'!Q98='[2]Lista preguntas'!$K$6,'[2]Lista preguntas'!$L$6,'[2]Cuestionario Norma Alto Impacto'!Q98='[2]Lista preguntas'!$K$7,'[2]Lista preguntas'!$L$7,Q98='[2]Lista preguntas'!$K$8,'[2]Lista preguntas'!$L$8,'[2]Cuestionario Norma Alto Impacto'!Q98='[2]Lista preguntas'!$K$9,'[2]Lista preguntas'!$L$9)</f>
        <v>#N/A</v>
      </c>
      <c r="S98" s="110"/>
      <c r="T98" s="108" t="e">
        <f>+_xlfn.IFS(S98='[2]Lista preguntas'!$M$3,'[2]Lista preguntas'!$N$3,'[2]Cuestionario Norma Alto Impacto'!S98='[2]Lista preguntas'!$M$4,'[2]Lista preguntas'!$N$4,'[2]Cuestionario Norma Alto Impacto'!S98='[2]Lista preguntas'!$M$5,'[2]Lista preguntas'!$N$5,'[2]Cuestionario Norma Alto Impacto'!S98='[2]Lista preguntas'!$M$6,'[2]Lista preguntas'!$N$6,'[2]Cuestionario Norma Alto Impacto'!S98='[2]Lista preguntas'!$M$7,'[2]Lista preguntas'!$N$7)</f>
        <v>#N/A</v>
      </c>
      <c r="U98" s="110"/>
      <c r="V98" s="108" t="e">
        <f>+_xlfn.IFS(U98='[2]Lista preguntas'!$M$3,'[2]Lista preguntas'!$N$3,'[2]Cuestionario Norma Alto Impacto'!U98='[2]Lista preguntas'!$M$4,'[2]Lista preguntas'!$N$4,'[2]Cuestionario Norma Alto Impacto'!U98='[2]Lista preguntas'!$M$5,'[2]Lista preguntas'!$N$5,'[2]Cuestionario Norma Alto Impacto'!U98='[2]Lista preguntas'!$M$6,'[2]Lista preguntas'!$N$6,'[2]Cuestionario Norma Alto Impacto'!U98='[2]Lista preguntas'!$M$7,'[2]Lista preguntas'!$N$7)</f>
        <v>#N/A</v>
      </c>
      <c r="W98" s="110"/>
      <c r="X98" s="110" t="e">
        <f>+_xlfn.IFS(W98='[2]Lista preguntas'!$O$3,'[2]Lista preguntas'!$P$3,'[2]Cuestionario Norma Alto Impacto'!W98='[2]Lista preguntas'!$O$4,'[2]Lista preguntas'!$P$4)</f>
        <v>#N/A</v>
      </c>
      <c r="Y98" s="111" t="e">
        <f t="shared" si="1"/>
        <v>#N/A</v>
      </c>
    </row>
    <row r="99" spans="2:25">
      <c r="B99" s="108"/>
      <c r="C99" s="109"/>
      <c r="D99" s="108" t="e">
        <f>+_xlfn.IFS(C99='[2]Lista preguntas'!$A$3,'[2]Lista preguntas'!$B$3,'[2]Cuestionario Norma Alto Impacto'!C99='[2]Lista preguntas'!$A$4,'[2]Lista preguntas'!$B$4,'[2]Cuestionario Norma Alto Impacto'!C99='[2]Lista preguntas'!$A$5,'[2]Lista preguntas'!$B$5,'[2]Cuestionario Norma Alto Impacto'!C99='[2]Lista preguntas'!$A$6,'[2]Lista preguntas'!$B$6,'[2]Cuestionario Norma Alto Impacto'!C99='[2]Lista preguntas'!$A$7,'[2]Lista preguntas'!$B$7)</f>
        <v>#N/A</v>
      </c>
      <c r="E99" s="109"/>
      <c r="F99" s="108" t="e">
        <f>+_xlfn.IFS(E99='[2]Lista preguntas'!$C$3,'[2]Lista preguntas'!$D$3,'[2]Cuestionario Norma Alto Impacto'!E99='[2]Lista preguntas'!$C$4,'[2]Lista preguntas'!$D$4,'[2]Cuestionario Norma Alto Impacto'!E99='[2]Lista preguntas'!$C$5,'[2]Lista preguntas'!$D$5,'[2]Cuestionario Norma Alto Impacto'!E99='[2]Lista preguntas'!$C$6,'[2]Lista preguntas'!$D$6,'[2]Cuestionario Norma Alto Impacto'!E99='[2]Lista preguntas'!$C$7,'[2]Lista preguntas'!$D$7,E99='[2]Lista preguntas'!$C$8,'[2]Lista preguntas'!$D$8,'[2]Cuestionario Norma Alto Impacto'!E99='[2]Lista preguntas'!$C$9,'[2]Lista preguntas'!$D$9)</f>
        <v>#N/A</v>
      </c>
      <c r="G99" s="109"/>
      <c r="H99" s="108" t="e">
        <f>+_xlfn.IFS(G99='[2]Lista preguntas'!$C$3,'[2]Lista preguntas'!$D$3,'[2]Cuestionario Norma Alto Impacto'!G99='[2]Lista preguntas'!$C$4,'[2]Lista preguntas'!$D$4,'[2]Cuestionario Norma Alto Impacto'!G99='[2]Lista preguntas'!$C$5,'[2]Lista preguntas'!$D$5,'[2]Cuestionario Norma Alto Impacto'!G99='[2]Lista preguntas'!$C$6,'[2]Lista preguntas'!$D$6,'[2]Cuestionario Norma Alto Impacto'!G99='[2]Lista preguntas'!$C$7,'[2]Lista preguntas'!$D$7,G99='[2]Lista preguntas'!$C$8,'[2]Lista preguntas'!$D$8,'[2]Cuestionario Norma Alto Impacto'!G99='[2]Lista preguntas'!$C$9,'[2]Lista preguntas'!$D$9)</f>
        <v>#N/A</v>
      </c>
      <c r="I99" s="110"/>
      <c r="J99" s="108" t="e">
        <f>+_xlfn.IFS(I99='[2]Lista preguntas'!$E$3,'[2]Lista preguntas'!$F$3,'[2]Cuestionario Norma Alto Impacto'!I99='[2]Lista preguntas'!$E$4,'[2]Lista preguntas'!$F$4,'[2]Cuestionario Norma Alto Impacto'!I99='[2]Lista preguntas'!$E$5,'[2]Lista preguntas'!$F$5,'[2]Cuestionario Norma Alto Impacto'!I99='[2]Lista preguntas'!$E$6,'[2]Lista preguntas'!$F$6,'[2]Cuestionario Norma Alto Impacto'!I99='[2]Lista preguntas'!$E$7,'[2]Lista preguntas'!$F$7,I99='[2]Lista preguntas'!$E$8,'[2]Lista preguntas'!$F$8,'[2]Cuestionario Norma Alto Impacto'!I99='[2]Lista preguntas'!$E$9,'[2]Lista preguntas'!$F$9,'[2]Cuestionario Norma Alto Impacto'!I99='[2]Lista preguntas'!$E$10,'[2]Lista preguntas'!$F$10,'[2]Cuestionario Norma Alto Impacto'!I99='[2]Lista preguntas'!$E$11,'[2]Lista preguntas'!$F$11,'[2]Cuestionario Norma Alto Impacto'!I99='[2]Lista preguntas'!$E$12,'[2]Lista preguntas'!$F$12,'[2]Cuestionario Norma Alto Impacto'!I99='[2]Lista preguntas'!$E$13,'[2]Lista preguntas'!$F$13)</f>
        <v>#N/A</v>
      </c>
      <c r="K99" s="109"/>
      <c r="L99" s="108" t="e">
        <f>+_xlfn.IFS(K99='[2]Lista preguntas'!$G$3,'[2]Lista preguntas'!$H$3,'[2]Cuestionario Norma Alto Impacto'!K99='[2]Lista preguntas'!$G$4,'[2]Lista preguntas'!$H$4,'[2]Cuestionario Norma Alto Impacto'!K99='[2]Lista preguntas'!$G$5,'[2]Lista preguntas'!$H$5,'[2]Cuestionario Norma Alto Impacto'!K99='[2]Lista preguntas'!$G$6,'[2]Lista preguntas'!$H$6,'[2]Cuestionario Norma Alto Impacto'!K99='[2]Lista preguntas'!$G$7,'[2]Lista preguntas'!$H$7)</f>
        <v>#N/A</v>
      </c>
      <c r="M99" s="110"/>
      <c r="N99" s="108" t="e">
        <f>+_xlfn.IFS(M99='[2]Lista preguntas'!$I$3,'[2]Lista preguntas'!$J$3,'[2]Cuestionario Norma Alto Impacto'!M99='[2]Lista preguntas'!$I$4,'[2]Lista preguntas'!$J$4,'[2]Cuestionario Norma Alto Impacto'!M99='[2]Lista preguntas'!$I$5,'[2]Lista preguntas'!$J$5,'[2]Cuestionario Norma Alto Impacto'!M99='[2]Lista preguntas'!$I$6,'[2]Lista preguntas'!$J$6,'[2]Cuestionario Norma Alto Impacto'!M99='[2]Lista preguntas'!$I$7,'[2]Lista preguntas'!$J$7,M99='[2]Lista preguntas'!$I$8,'[2]Lista preguntas'!$J$8,'[2]Cuestionario Norma Alto Impacto'!M99='[2]Lista preguntas'!$I$9,'[2]Lista preguntas'!$J$9,'[2]Cuestionario Norma Alto Impacto'!M99='[2]Lista preguntas'!$I$10,'[2]Lista preguntas'!$J$10,'[2]Cuestionario Norma Alto Impacto'!M99='[2]Lista preguntas'!$I$11,'[2]Lista preguntas'!$J$11,'[2]Cuestionario Norma Alto Impacto'!M99='[2]Lista preguntas'!$I$12,'[2]Lista preguntas'!$J$12,'[2]Cuestionario Norma Alto Impacto'!M99='[2]Lista preguntas'!$I$13,'[2]Lista preguntas'!$J$13)</f>
        <v>#N/A</v>
      </c>
      <c r="O99" s="109"/>
      <c r="P99" s="108" t="e">
        <f>+_xlfn.IFS(O99='[2]Lista preguntas'!$K$3,'[2]Lista preguntas'!$L$3,'[2]Cuestionario Norma Alto Impacto'!O99='[2]Lista preguntas'!$K$4,'[2]Lista preguntas'!$L$4,'[2]Cuestionario Norma Alto Impacto'!O99='[2]Lista preguntas'!$K$5,'[2]Lista preguntas'!$L$5,'[2]Cuestionario Norma Alto Impacto'!O99='[2]Lista preguntas'!$K$6,'[2]Lista preguntas'!$L$6,'[2]Cuestionario Norma Alto Impacto'!O99='[2]Lista preguntas'!$K$7,'[2]Lista preguntas'!$L$7,O99='[2]Lista preguntas'!$K$8,'[2]Lista preguntas'!$L$8,'[2]Cuestionario Norma Alto Impacto'!O99='[2]Lista preguntas'!$K$9,'[2]Lista preguntas'!$L$9)</f>
        <v>#N/A</v>
      </c>
      <c r="Q99" s="109"/>
      <c r="R99" s="108" t="e">
        <f>+_xlfn.IFS(Q99='[2]Lista preguntas'!$K$3,'[2]Lista preguntas'!$L$3,'[2]Cuestionario Norma Alto Impacto'!Q99='[2]Lista preguntas'!$K$4,'[2]Lista preguntas'!$L$4,'[2]Cuestionario Norma Alto Impacto'!Q99='[2]Lista preguntas'!$K$5,'[2]Lista preguntas'!$L$5,'[2]Cuestionario Norma Alto Impacto'!Q99='[2]Lista preguntas'!$K$6,'[2]Lista preguntas'!$L$6,'[2]Cuestionario Norma Alto Impacto'!Q99='[2]Lista preguntas'!$K$7,'[2]Lista preguntas'!$L$7,Q99='[2]Lista preguntas'!$K$8,'[2]Lista preguntas'!$L$8,'[2]Cuestionario Norma Alto Impacto'!Q99='[2]Lista preguntas'!$K$9,'[2]Lista preguntas'!$L$9)</f>
        <v>#N/A</v>
      </c>
      <c r="S99" s="110"/>
      <c r="T99" s="108" t="e">
        <f>+_xlfn.IFS(S99='[2]Lista preguntas'!$M$3,'[2]Lista preguntas'!$N$3,'[2]Cuestionario Norma Alto Impacto'!S99='[2]Lista preguntas'!$M$4,'[2]Lista preguntas'!$N$4,'[2]Cuestionario Norma Alto Impacto'!S99='[2]Lista preguntas'!$M$5,'[2]Lista preguntas'!$N$5,'[2]Cuestionario Norma Alto Impacto'!S99='[2]Lista preguntas'!$M$6,'[2]Lista preguntas'!$N$6,'[2]Cuestionario Norma Alto Impacto'!S99='[2]Lista preguntas'!$M$7,'[2]Lista preguntas'!$N$7)</f>
        <v>#N/A</v>
      </c>
      <c r="U99" s="110"/>
      <c r="V99" s="108" t="e">
        <f>+_xlfn.IFS(U99='[2]Lista preguntas'!$M$3,'[2]Lista preguntas'!$N$3,'[2]Cuestionario Norma Alto Impacto'!U99='[2]Lista preguntas'!$M$4,'[2]Lista preguntas'!$N$4,'[2]Cuestionario Norma Alto Impacto'!U99='[2]Lista preguntas'!$M$5,'[2]Lista preguntas'!$N$5,'[2]Cuestionario Norma Alto Impacto'!U99='[2]Lista preguntas'!$M$6,'[2]Lista preguntas'!$N$6,'[2]Cuestionario Norma Alto Impacto'!U99='[2]Lista preguntas'!$M$7,'[2]Lista preguntas'!$N$7)</f>
        <v>#N/A</v>
      </c>
      <c r="W99" s="110"/>
      <c r="X99" s="110" t="e">
        <f>+_xlfn.IFS(W99='[2]Lista preguntas'!$O$3,'[2]Lista preguntas'!$P$3,'[2]Cuestionario Norma Alto Impacto'!W99='[2]Lista preguntas'!$O$4,'[2]Lista preguntas'!$P$4)</f>
        <v>#N/A</v>
      </c>
      <c r="Y99" s="111" t="e">
        <f t="shared" si="1"/>
        <v>#N/A</v>
      </c>
    </row>
    <row r="100" spans="2:25">
      <c r="B100" s="108"/>
      <c r="C100" s="109"/>
      <c r="D100" s="108" t="e">
        <f>+_xlfn.IFS(C100='[2]Lista preguntas'!$A$3,'[2]Lista preguntas'!$B$3,'[2]Cuestionario Norma Alto Impacto'!C100='[2]Lista preguntas'!$A$4,'[2]Lista preguntas'!$B$4,'[2]Cuestionario Norma Alto Impacto'!C100='[2]Lista preguntas'!$A$5,'[2]Lista preguntas'!$B$5,'[2]Cuestionario Norma Alto Impacto'!C100='[2]Lista preguntas'!$A$6,'[2]Lista preguntas'!$B$6,'[2]Cuestionario Norma Alto Impacto'!C100='[2]Lista preguntas'!$A$7,'[2]Lista preguntas'!$B$7)</f>
        <v>#N/A</v>
      </c>
      <c r="E100" s="109"/>
      <c r="F100" s="108" t="e">
        <f>+_xlfn.IFS(E100='[2]Lista preguntas'!$C$3,'[2]Lista preguntas'!$D$3,'[2]Cuestionario Norma Alto Impacto'!E100='[2]Lista preguntas'!$C$4,'[2]Lista preguntas'!$D$4,'[2]Cuestionario Norma Alto Impacto'!E100='[2]Lista preguntas'!$C$5,'[2]Lista preguntas'!$D$5,'[2]Cuestionario Norma Alto Impacto'!E100='[2]Lista preguntas'!$C$6,'[2]Lista preguntas'!$D$6,'[2]Cuestionario Norma Alto Impacto'!E100='[2]Lista preguntas'!$C$7,'[2]Lista preguntas'!$D$7,E100='[2]Lista preguntas'!$C$8,'[2]Lista preguntas'!$D$8,'[2]Cuestionario Norma Alto Impacto'!E100='[2]Lista preguntas'!$C$9,'[2]Lista preguntas'!$D$9)</f>
        <v>#N/A</v>
      </c>
      <c r="G100" s="109"/>
      <c r="H100" s="108" t="e">
        <f>+_xlfn.IFS(G100='[2]Lista preguntas'!$C$3,'[2]Lista preguntas'!$D$3,'[2]Cuestionario Norma Alto Impacto'!G100='[2]Lista preguntas'!$C$4,'[2]Lista preguntas'!$D$4,'[2]Cuestionario Norma Alto Impacto'!G100='[2]Lista preguntas'!$C$5,'[2]Lista preguntas'!$D$5,'[2]Cuestionario Norma Alto Impacto'!G100='[2]Lista preguntas'!$C$6,'[2]Lista preguntas'!$D$6,'[2]Cuestionario Norma Alto Impacto'!G100='[2]Lista preguntas'!$C$7,'[2]Lista preguntas'!$D$7,G100='[2]Lista preguntas'!$C$8,'[2]Lista preguntas'!$D$8,'[2]Cuestionario Norma Alto Impacto'!G100='[2]Lista preguntas'!$C$9,'[2]Lista preguntas'!$D$9)</f>
        <v>#N/A</v>
      </c>
      <c r="I100" s="110"/>
      <c r="J100" s="108" t="e">
        <f>+_xlfn.IFS(I100='[2]Lista preguntas'!$E$3,'[2]Lista preguntas'!$F$3,'[2]Cuestionario Norma Alto Impacto'!I100='[2]Lista preguntas'!$E$4,'[2]Lista preguntas'!$F$4,'[2]Cuestionario Norma Alto Impacto'!I100='[2]Lista preguntas'!$E$5,'[2]Lista preguntas'!$F$5,'[2]Cuestionario Norma Alto Impacto'!I100='[2]Lista preguntas'!$E$6,'[2]Lista preguntas'!$F$6,'[2]Cuestionario Norma Alto Impacto'!I100='[2]Lista preguntas'!$E$7,'[2]Lista preguntas'!$F$7,I100='[2]Lista preguntas'!$E$8,'[2]Lista preguntas'!$F$8,'[2]Cuestionario Norma Alto Impacto'!I100='[2]Lista preguntas'!$E$9,'[2]Lista preguntas'!$F$9,'[2]Cuestionario Norma Alto Impacto'!I100='[2]Lista preguntas'!$E$10,'[2]Lista preguntas'!$F$10,'[2]Cuestionario Norma Alto Impacto'!I100='[2]Lista preguntas'!$E$11,'[2]Lista preguntas'!$F$11,'[2]Cuestionario Norma Alto Impacto'!I100='[2]Lista preguntas'!$E$12,'[2]Lista preguntas'!$F$12,'[2]Cuestionario Norma Alto Impacto'!I100='[2]Lista preguntas'!$E$13,'[2]Lista preguntas'!$F$13)</f>
        <v>#N/A</v>
      </c>
      <c r="K100" s="109"/>
      <c r="L100" s="108" t="e">
        <f>+_xlfn.IFS(K100='[2]Lista preguntas'!$G$3,'[2]Lista preguntas'!$H$3,'[2]Cuestionario Norma Alto Impacto'!K100='[2]Lista preguntas'!$G$4,'[2]Lista preguntas'!$H$4,'[2]Cuestionario Norma Alto Impacto'!K100='[2]Lista preguntas'!$G$5,'[2]Lista preguntas'!$H$5,'[2]Cuestionario Norma Alto Impacto'!K100='[2]Lista preguntas'!$G$6,'[2]Lista preguntas'!$H$6,'[2]Cuestionario Norma Alto Impacto'!K100='[2]Lista preguntas'!$G$7,'[2]Lista preguntas'!$H$7)</f>
        <v>#N/A</v>
      </c>
      <c r="M100" s="110"/>
      <c r="N100" s="108" t="e">
        <f>+_xlfn.IFS(M100='[2]Lista preguntas'!$I$3,'[2]Lista preguntas'!$J$3,'[2]Cuestionario Norma Alto Impacto'!M100='[2]Lista preguntas'!$I$4,'[2]Lista preguntas'!$J$4,'[2]Cuestionario Norma Alto Impacto'!M100='[2]Lista preguntas'!$I$5,'[2]Lista preguntas'!$J$5,'[2]Cuestionario Norma Alto Impacto'!M100='[2]Lista preguntas'!$I$6,'[2]Lista preguntas'!$J$6,'[2]Cuestionario Norma Alto Impacto'!M100='[2]Lista preguntas'!$I$7,'[2]Lista preguntas'!$J$7,M100='[2]Lista preguntas'!$I$8,'[2]Lista preguntas'!$J$8,'[2]Cuestionario Norma Alto Impacto'!M100='[2]Lista preguntas'!$I$9,'[2]Lista preguntas'!$J$9,'[2]Cuestionario Norma Alto Impacto'!M100='[2]Lista preguntas'!$I$10,'[2]Lista preguntas'!$J$10,'[2]Cuestionario Norma Alto Impacto'!M100='[2]Lista preguntas'!$I$11,'[2]Lista preguntas'!$J$11,'[2]Cuestionario Norma Alto Impacto'!M100='[2]Lista preguntas'!$I$12,'[2]Lista preguntas'!$J$12,'[2]Cuestionario Norma Alto Impacto'!M100='[2]Lista preguntas'!$I$13,'[2]Lista preguntas'!$J$13)</f>
        <v>#N/A</v>
      </c>
      <c r="O100" s="109"/>
      <c r="P100" s="108" t="e">
        <f>+_xlfn.IFS(O100='[2]Lista preguntas'!$K$3,'[2]Lista preguntas'!$L$3,'[2]Cuestionario Norma Alto Impacto'!O100='[2]Lista preguntas'!$K$4,'[2]Lista preguntas'!$L$4,'[2]Cuestionario Norma Alto Impacto'!O100='[2]Lista preguntas'!$K$5,'[2]Lista preguntas'!$L$5,'[2]Cuestionario Norma Alto Impacto'!O100='[2]Lista preguntas'!$K$6,'[2]Lista preguntas'!$L$6,'[2]Cuestionario Norma Alto Impacto'!O100='[2]Lista preguntas'!$K$7,'[2]Lista preguntas'!$L$7,O100='[2]Lista preguntas'!$K$8,'[2]Lista preguntas'!$L$8,'[2]Cuestionario Norma Alto Impacto'!O100='[2]Lista preguntas'!$K$9,'[2]Lista preguntas'!$L$9)</f>
        <v>#N/A</v>
      </c>
      <c r="Q100" s="109"/>
      <c r="R100" s="108" t="e">
        <f>+_xlfn.IFS(Q100='[2]Lista preguntas'!$K$3,'[2]Lista preguntas'!$L$3,'[2]Cuestionario Norma Alto Impacto'!Q100='[2]Lista preguntas'!$K$4,'[2]Lista preguntas'!$L$4,'[2]Cuestionario Norma Alto Impacto'!Q100='[2]Lista preguntas'!$K$5,'[2]Lista preguntas'!$L$5,'[2]Cuestionario Norma Alto Impacto'!Q100='[2]Lista preguntas'!$K$6,'[2]Lista preguntas'!$L$6,'[2]Cuestionario Norma Alto Impacto'!Q100='[2]Lista preguntas'!$K$7,'[2]Lista preguntas'!$L$7,Q100='[2]Lista preguntas'!$K$8,'[2]Lista preguntas'!$L$8,'[2]Cuestionario Norma Alto Impacto'!Q100='[2]Lista preguntas'!$K$9,'[2]Lista preguntas'!$L$9)</f>
        <v>#N/A</v>
      </c>
      <c r="S100" s="110"/>
      <c r="T100" s="108" t="e">
        <f>+_xlfn.IFS(S100='[2]Lista preguntas'!$M$3,'[2]Lista preguntas'!$N$3,'[2]Cuestionario Norma Alto Impacto'!S100='[2]Lista preguntas'!$M$4,'[2]Lista preguntas'!$N$4,'[2]Cuestionario Norma Alto Impacto'!S100='[2]Lista preguntas'!$M$5,'[2]Lista preguntas'!$N$5,'[2]Cuestionario Norma Alto Impacto'!S100='[2]Lista preguntas'!$M$6,'[2]Lista preguntas'!$N$6,'[2]Cuestionario Norma Alto Impacto'!S100='[2]Lista preguntas'!$M$7,'[2]Lista preguntas'!$N$7)</f>
        <v>#N/A</v>
      </c>
      <c r="U100" s="110"/>
      <c r="V100" s="108" t="e">
        <f>+_xlfn.IFS(U100='[2]Lista preguntas'!$M$3,'[2]Lista preguntas'!$N$3,'[2]Cuestionario Norma Alto Impacto'!U100='[2]Lista preguntas'!$M$4,'[2]Lista preguntas'!$N$4,'[2]Cuestionario Norma Alto Impacto'!U100='[2]Lista preguntas'!$M$5,'[2]Lista preguntas'!$N$5,'[2]Cuestionario Norma Alto Impacto'!U100='[2]Lista preguntas'!$M$6,'[2]Lista preguntas'!$N$6,'[2]Cuestionario Norma Alto Impacto'!U100='[2]Lista preguntas'!$M$7,'[2]Lista preguntas'!$N$7)</f>
        <v>#N/A</v>
      </c>
      <c r="W100" s="110"/>
      <c r="X100" s="110" t="e">
        <f>+_xlfn.IFS(W100='[2]Lista preguntas'!$O$3,'[2]Lista preguntas'!$P$3,'[2]Cuestionario Norma Alto Impacto'!W100='[2]Lista preguntas'!$O$4,'[2]Lista preguntas'!$P$4)</f>
        <v>#N/A</v>
      </c>
      <c r="Y100" s="111" t="e">
        <f t="shared" si="1"/>
        <v>#N/A</v>
      </c>
    </row>
    <row r="101" spans="2:25">
      <c r="B101" s="108"/>
      <c r="C101" s="109"/>
      <c r="D101" s="108" t="e">
        <f>+_xlfn.IFS(C101='[2]Lista preguntas'!$A$3,'[2]Lista preguntas'!$B$3,'[2]Cuestionario Norma Alto Impacto'!C101='[2]Lista preguntas'!$A$4,'[2]Lista preguntas'!$B$4,'[2]Cuestionario Norma Alto Impacto'!C101='[2]Lista preguntas'!$A$5,'[2]Lista preguntas'!$B$5,'[2]Cuestionario Norma Alto Impacto'!C101='[2]Lista preguntas'!$A$6,'[2]Lista preguntas'!$B$6,'[2]Cuestionario Norma Alto Impacto'!C101='[2]Lista preguntas'!$A$7,'[2]Lista preguntas'!$B$7)</f>
        <v>#N/A</v>
      </c>
      <c r="E101" s="109"/>
      <c r="F101" s="108" t="e">
        <f>+_xlfn.IFS(E101='[2]Lista preguntas'!$C$3,'[2]Lista preguntas'!$D$3,'[2]Cuestionario Norma Alto Impacto'!E101='[2]Lista preguntas'!$C$4,'[2]Lista preguntas'!$D$4,'[2]Cuestionario Norma Alto Impacto'!E101='[2]Lista preguntas'!$C$5,'[2]Lista preguntas'!$D$5,'[2]Cuestionario Norma Alto Impacto'!E101='[2]Lista preguntas'!$C$6,'[2]Lista preguntas'!$D$6,'[2]Cuestionario Norma Alto Impacto'!E101='[2]Lista preguntas'!$C$7,'[2]Lista preguntas'!$D$7,E101='[2]Lista preguntas'!$C$8,'[2]Lista preguntas'!$D$8,'[2]Cuestionario Norma Alto Impacto'!E101='[2]Lista preguntas'!$C$9,'[2]Lista preguntas'!$D$9)</f>
        <v>#N/A</v>
      </c>
      <c r="G101" s="109"/>
      <c r="H101" s="108" t="e">
        <f>+_xlfn.IFS(G101='[2]Lista preguntas'!$C$3,'[2]Lista preguntas'!$D$3,'[2]Cuestionario Norma Alto Impacto'!G101='[2]Lista preguntas'!$C$4,'[2]Lista preguntas'!$D$4,'[2]Cuestionario Norma Alto Impacto'!G101='[2]Lista preguntas'!$C$5,'[2]Lista preguntas'!$D$5,'[2]Cuestionario Norma Alto Impacto'!G101='[2]Lista preguntas'!$C$6,'[2]Lista preguntas'!$D$6,'[2]Cuestionario Norma Alto Impacto'!G101='[2]Lista preguntas'!$C$7,'[2]Lista preguntas'!$D$7,G101='[2]Lista preguntas'!$C$8,'[2]Lista preguntas'!$D$8,'[2]Cuestionario Norma Alto Impacto'!G101='[2]Lista preguntas'!$C$9,'[2]Lista preguntas'!$D$9)</f>
        <v>#N/A</v>
      </c>
      <c r="I101" s="110"/>
      <c r="J101" s="108" t="e">
        <f>+_xlfn.IFS(I101='[2]Lista preguntas'!$E$3,'[2]Lista preguntas'!$F$3,'[2]Cuestionario Norma Alto Impacto'!I101='[2]Lista preguntas'!$E$4,'[2]Lista preguntas'!$F$4,'[2]Cuestionario Norma Alto Impacto'!I101='[2]Lista preguntas'!$E$5,'[2]Lista preguntas'!$F$5,'[2]Cuestionario Norma Alto Impacto'!I101='[2]Lista preguntas'!$E$6,'[2]Lista preguntas'!$F$6,'[2]Cuestionario Norma Alto Impacto'!I101='[2]Lista preguntas'!$E$7,'[2]Lista preguntas'!$F$7,I101='[2]Lista preguntas'!$E$8,'[2]Lista preguntas'!$F$8,'[2]Cuestionario Norma Alto Impacto'!I101='[2]Lista preguntas'!$E$9,'[2]Lista preguntas'!$F$9,'[2]Cuestionario Norma Alto Impacto'!I101='[2]Lista preguntas'!$E$10,'[2]Lista preguntas'!$F$10,'[2]Cuestionario Norma Alto Impacto'!I101='[2]Lista preguntas'!$E$11,'[2]Lista preguntas'!$F$11,'[2]Cuestionario Norma Alto Impacto'!I101='[2]Lista preguntas'!$E$12,'[2]Lista preguntas'!$F$12,'[2]Cuestionario Norma Alto Impacto'!I101='[2]Lista preguntas'!$E$13,'[2]Lista preguntas'!$F$13)</f>
        <v>#N/A</v>
      </c>
      <c r="K101" s="109"/>
      <c r="L101" s="108" t="e">
        <f>+_xlfn.IFS(K101='[2]Lista preguntas'!$G$3,'[2]Lista preguntas'!$H$3,'[2]Cuestionario Norma Alto Impacto'!K101='[2]Lista preguntas'!$G$4,'[2]Lista preguntas'!$H$4,'[2]Cuestionario Norma Alto Impacto'!K101='[2]Lista preguntas'!$G$5,'[2]Lista preguntas'!$H$5,'[2]Cuestionario Norma Alto Impacto'!K101='[2]Lista preguntas'!$G$6,'[2]Lista preguntas'!$H$6,'[2]Cuestionario Norma Alto Impacto'!K101='[2]Lista preguntas'!$G$7,'[2]Lista preguntas'!$H$7)</f>
        <v>#N/A</v>
      </c>
      <c r="M101" s="110"/>
      <c r="N101" s="108" t="e">
        <f>+_xlfn.IFS(M101='[2]Lista preguntas'!$I$3,'[2]Lista preguntas'!$J$3,'[2]Cuestionario Norma Alto Impacto'!M101='[2]Lista preguntas'!$I$4,'[2]Lista preguntas'!$J$4,'[2]Cuestionario Norma Alto Impacto'!M101='[2]Lista preguntas'!$I$5,'[2]Lista preguntas'!$J$5,'[2]Cuestionario Norma Alto Impacto'!M101='[2]Lista preguntas'!$I$6,'[2]Lista preguntas'!$J$6,'[2]Cuestionario Norma Alto Impacto'!M101='[2]Lista preguntas'!$I$7,'[2]Lista preguntas'!$J$7,M101='[2]Lista preguntas'!$I$8,'[2]Lista preguntas'!$J$8,'[2]Cuestionario Norma Alto Impacto'!M101='[2]Lista preguntas'!$I$9,'[2]Lista preguntas'!$J$9,'[2]Cuestionario Norma Alto Impacto'!M101='[2]Lista preguntas'!$I$10,'[2]Lista preguntas'!$J$10,'[2]Cuestionario Norma Alto Impacto'!M101='[2]Lista preguntas'!$I$11,'[2]Lista preguntas'!$J$11,'[2]Cuestionario Norma Alto Impacto'!M101='[2]Lista preguntas'!$I$12,'[2]Lista preguntas'!$J$12,'[2]Cuestionario Norma Alto Impacto'!M101='[2]Lista preguntas'!$I$13,'[2]Lista preguntas'!$J$13)</f>
        <v>#N/A</v>
      </c>
      <c r="O101" s="109"/>
      <c r="P101" s="108" t="e">
        <f>+_xlfn.IFS(O101='[2]Lista preguntas'!$K$3,'[2]Lista preguntas'!$L$3,'[2]Cuestionario Norma Alto Impacto'!O101='[2]Lista preguntas'!$K$4,'[2]Lista preguntas'!$L$4,'[2]Cuestionario Norma Alto Impacto'!O101='[2]Lista preguntas'!$K$5,'[2]Lista preguntas'!$L$5,'[2]Cuestionario Norma Alto Impacto'!O101='[2]Lista preguntas'!$K$6,'[2]Lista preguntas'!$L$6,'[2]Cuestionario Norma Alto Impacto'!O101='[2]Lista preguntas'!$K$7,'[2]Lista preguntas'!$L$7,O101='[2]Lista preguntas'!$K$8,'[2]Lista preguntas'!$L$8,'[2]Cuestionario Norma Alto Impacto'!O101='[2]Lista preguntas'!$K$9,'[2]Lista preguntas'!$L$9)</f>
        <v>#N/A</v>
      </c>
      <c r="Q101" s="109"/>
      <c r="R101" s="108" t="e">
        <f>+_xlfn.IFS(Q101='[2]Lista preguntas'!$K$3,'[2]Lista preguntas'!$L$3,'[2]Cuestionario Norma Alto Impacto'!Q101='[2]Lista preguntas'!$K$4,'[2]Lista preguntas'!$L$4,'[2]Cuestionario Norma Alto Impacto'!Q101='[2]Lista preguntas'!$K$5,'[2]Lista preguntas'!$L$5,'[2]Cuestionario Norma Alto Impacto'!Q101='[2]Lista preguntas'!$K$6,'[2]Lista preguntas'!$L$6,'[2]Cuestionario Norma Alto Impacto'!Q101='[2]Lista preguntas'!$K$7,'[2]Lista preguntas'!$L$7,Q101='[2]Lista preguntas'!$K$8,'[2]Lista preguntas'!$L$8,'[2]Cuestionario Norma Alto Impacto'!Q101='[2]Lista preguntas'!$K$9,'[2]Lista preguntas'!$L$9)</f>
        <v>#N/A</v>
      </c>
      <c r="S101" s="110"/>
      <c r="T101" s="108" t="e">
        <f>+_xlfn.IFS(S101='[2]Lista preguntas'!$M$3,'[2]Lista preguntas'!$N$3,'[2]Cuestionario Norma Alto Impacto'!S101='[2]Lista preguntas'!$M$4,'[2]Lista preguntas'!$N$4,'[2]Cuestionario Norma Alto Impacto'!S101='[2]Lista preguntas'!$M$5,'[2]Lista preguntas'!$N$5,'[2]Cuestionario Norma Alto Impacto'!S101='[2]Lista preguntas'!$M$6,'[2]Lista preguntas'!$N$6,'[2]Cuestionario Norma Alto Impacto'!S101='[2]Lista preguntas'!$M$7,'[2]Lista preguntas'!$N$7)</f>
        <v>#N/A</v>
      </c>
      <c r="U101" s="110"/>
      <c r="V101" s="108" t="e">
        <f>+_xlfn.IFS(U101='[2]Lista preguntas'!$M$3,'[2]Lista preguntas'!$N$3,'[2]Cuestionario Norma Alto Impacto'!U101='[2]Lista preguntas'!$M$4,'[2]Lista preguntas'!$N$4,'[2]Cuestionario Norma Alto Impacto'!U101='[2]Lista preguntas'!$M$5,'[2]Lista preguntas'!$N$5,'[2]Cuestionario Norma Alto Impacto'!U101='[2]Lista preguntas'!$M$6,'[2]Lista preguntas'!$N$6,'[2]Cuestionario Norma Alto Impacto'!U101='[2]Lista preguntas'!$M$7,'[2]Lista preguntas'!$N$7)</f>
        <v>#N/A</v>
      </c>
      <c r="W101" s="110"/>
      <c r="X101" s="110" t="e">
        <f>+_xlfn.IFS(W101='[2]Lista preguntas'!$O$3,'[2]Lista preguntas'!$P$3,'[2]Cuestionario Norma Alto Impacto'!W101='[2]Lista preguntas'!$O$4,'[2]Lista preguntas'!$P$4)</f>
        <v>#N/A</v>
      </c>
      <c r="Y101" s="111" t="e">
        <f t="shared" si="1"/>
        <v>#N/A</v>
      </c>
    </row>
    <row r="102" spans="2:25">
      <c r="B102" s="108"/>
      <c r="C102" s="109"/>
      <c r="D102" s="108" t="e">
        <f>+_xlfn.IFS(C102='[2]Lista preguntas'!$A$3,'[2]Lista preguntas'!$B$3,'[2]Cuestionario Norma Alto Impacto'!C102='[2]Lista preguntas'!$A$4,'[2]Lista preguntas'!$B$4,'[2]Cuestionario Norma Alto Impacto'!C102='[2]Lista preguntas'!$A$5,'[2]Lista preguntas'!$B$5,'[2]Cuestionario Norma Alto Impacto'!C102='[2]Lista preguntas'!$A$6,'[2]Lista preguntas'!$B$6,'[2]Cuestionario Norma Alto Impacto'!C102='[2]Lista preguntas'!$A$7,'[2]Lista preguntas'!$B$7)</f>
        <v>#N/A</v>
      </c>
      <c r="E102" s="109"/>
      <c r="F102" s="108" t="e">
        <f>+_xlfn.IFS(E102='[2]Lista preguntas'!$C$3,'[2]Lista preguntas'!$D$3,'[2]Cuestionario Norma Alto Impacto'!E102='[2]Lista preguntas'!$C$4,'[2]Lista preguntas'!$D$4,'[2]Cuestionario Norma Alto Impacto'!E102='[2]Lista preguntas'!$C$5,'[2]Lista preguntas'!$D$5,'[2]Cuestionario Norma Alto Impacto'!E102='[2]Lista preguntas'!$C$6,'[2]Lista preguntas'!$D$6,'[2]Cuestionario Norma Alto Impacto'!E102='[2]Lista preguntas'!$C$7,'[2]Lista preguntas'!$D$7,E102='[2]Lista preguntas'!$C$8,'[2]Lista preguntas'!$D$8,'[2]Cuestionario Norma Alto Impacto'!E102='[2]Lista preguntas'!$C$9,'[2]Lista preguntas'!$D$9)</f>
        <v>#N/A</v>
      </c>
      <c r="G102" s="109"/>
      <c r="H102" s="108" t="e">
        <f>+_xlfn.IFS(G102='[2]Lista preguntas'!$C$3,'[2]Lista preguntas'!$D$3,'[2]Cuestionario Norma Alto Impacto'!G102='[2]Lista preguntas'!$C$4,'[2]Lista preguntas'!$D$4,'[2]Cuestionario Norma Alto Impacto'!G102='[2]Lista preguntas'!$C$5,'[2]Lista preguntas'!$D$5,'[2]Cuestionario Norma Alto Impacto'!G102='[2]Lista preguntas'!$C$6,'[2]Lista preguntas'!$D$6,'[2]Cuestionario Norma Alto Impacto'!G102='[2]Lista preguntas'!$C$7,'[2]Lista preguntas'!$D$7,G102='[2]Lista preguntas'!$C$8,'[2]Lista preguntas'!$D$8,'[2]Cuestionario Norma Alto Impacto'!G102='[2]Lista preguntas'!$C$9,'[2]Lista preguntas'!$D$9)</f>
        <v>#N/A</v>
      </c>
      <c r="I102" s="110"/>
      <c r="J102" s="108" t="e">
        <f>+_xlfn.IFS(I102='[2]Lista preguntas'!$E$3,'[2]Lista preguntas'!$F$3,'[2]Cuestionario Norma Alto Impacto'!I102='[2]Lista preguntas'!$E$4,'[2]Lista preguntas'!$F$4,'[2]Cuestionario Norma Alto Impacto'!I102='[2]Lista preguntas'!$E$5,'[2]Lista preguntas'!$F$5,'[2]Cuestionario Norma Alto Impacto'!I102='[2]Lista preguntas'!$E$6,'[2]Lista preguntas'!$F$6,'[2]Cuestionario Norma Alto Impacto'!I102='[2]Lista preguntas'!$E$7,'[2]Lista preguntas'!$F$7,I102='[2]Lista preguntas'!$E$8,'[2]Lista preguntas'!$F$8,'[2]Cuestionario Norma Alto Impacto'!I102='[2]Lista preguntas'!$E$9,'[2]Lista preguntas'!$F$9,'[2]Cuestionario Norma Alto Impacto'!I102='[2]Lista preguntas'!$E$10,'[2]Lista preguntas'!$F$10,'[2]Cuestionario Norma Alto Impacto'!I102='[2]Lista preguntas'!$E$11,'[2]Lista preguntas'!$F$11,'[2]Cuestionario Norma Alto Impacto'!I102='[2]Lista preguntas'!$E$12,'[2]Lista preguntas'!$F$12,'[2]Cuestionario Norma Alto Impacto'!I102='[2]Lista preguntas'!$E$13,'[2]Lista preguntas'!$F$13)</f>
        <v>#N/A</v>
      </c>
      <c r="K102" s="109"/>
      <c r="L102" s="108" t="e">
        <f>+_xlfn.IFS(K102='[2]Lista preguntas'!$G$3,'[2]Lista preguntas'!$H$3,'[2]Cuestionario Norma Alto Impacto'!K102='[2]Lista preguntas'!$G$4,'[2]Lista preguntas'!$H$4,'[2]Cuestionario Norma Alto Impacto'!K102='[2]Lista preguntas'!$G$5,'[2]Lista preguntas'!$H$5,'[2]Cuestionario Norma Alto Impacto'!K102='[2]Lista preguntas'!$G$6,'[2]Lista preguntas'!$H$6,'[2]Cuestionario Norma Alto Impacto'!K102='[2]Lista preguntas'!$G$7,'[2]Lista preguntas'!$H$7)</f>
        <v>#N/A</v>
      </c>
      <c r="M102" s="110"/>
      <c r="N102" s="108" t="e">
        <f>+_xlfn.IFS(M102='[2]Lista preguntas'!$I$3,'[2]Lista preguntas'!$J$3,'[2]Cuestionario Norma Alto Impacto'!M102='[2]Lista preguntas'!$I$4,'[2]Lista preguntas'!$J$4,'[2]Cuestionario Norma Alto Impacto'!M102='[2]Lista preguntas'!$I$5,'[2]Lista preguntas'!$J$5,'[2]Cuestionario Norma Alto Impacto'!M102='[2]Lista preguntas'!$I$6,'[2]Lista preguntas'!$J$6,'[2]Cuestionario Norma Alto Impacto'!M102='[2]Lista preguntas'!$I$7,'[2]Lista preguntas'!$J$7,M102='[2]Lista preguntas'!$I$8,'[2]Lista preguntas'!$J$8,'[2]Cuestionario Norma Alto Impacto'!M102='[2]Lista preguntas'!$I$9,'[2]Lista preguntas'!$J$9,'[2]Cuestionario Norma Alto Impacto'!M102='[2]Lista preguntas'!$I$10,'[2]Lista preguntas'!$J$10,'[2]Cuestionario Norma Alto Impacto'!M102='[2]Lista preguntas'!$I$11,'[2]Lista preguntas'!$J$11,'[2]Cuestionario Norma Alto Impacto'!M102='[2]Lista preguntas'!$I$12,'[2]Lista preguntas'!$J$12,'[2]Cuestionario Norma Alto Impacto'!M102='[2]Lista preguntas'!$I$13,'[2]Lista preguntas'!$J$13)</f>
        <v>#N/A</v>
      </c>
      <c r="O102" s="109"/>
      <c r="P102" s="108" t="e">
        <f>+_xlfn.IFS(O102='[2]Lista preguntas'!$K$3,'[2]Lista preguntas'!$L$3,'[2]Cuestionario Norma Alto Impacto'!O102='[2]Lista preguntas'!$K$4,'[2]Lista preguntas'!$L$4,'[2]Cuestionario Norma Alto Impacto'!O102='[2]Lista preguntas'!$K$5,'[2]Lista preguntas'!$L$5,'[2]Cuestionario Norma Alto Impacto'!O102='[2]Lista preguntas'!$K$6,'[2]Lista preguntas'!$L$6,'[2]Cuestionario Norma Alto Impacto'!O102='[2]Lista preguntas'!$K$7,'[2]Lista preguntas'!$L$7,O102='[2]Lista preguntas'!$K$8,'[2]Lista preguntas'!$L$8,'[2]Cuestionario Norma Alto Impacto'!O102='[2]Lista preguntas'!$K$9,'[2]Lista preguntas'!$L$9)</f>
        <v>#N/A</v>
      </c>
      <c r="Q102" s="109"/>
      <c r="R102" s="108" t="e">
        <f>+_xlfn.IFS(Q102='[2]Lista preguntas'!$K$3,'[2]Lista preguntas'!$L$3,'[2]Cuestionario Norma Alto Impacto'!Q102='[2]Lista preguntas'!$K$4,'[2]Lista preguntas'!$L$4,'[2]Cuestionario Norma Alto Impacto'!Q102='[2]Lista preguntas'!$K$5,'[2]Lista preguntas'!$L$5,'[2]Cuestionario Norma Alto Impacto'!Q102='[2]Lista preguntas'!$K$6,'[2]Lista preguntas'!$L$6,'[2]Cuestionario Norma Alto Impacto'!Q102='[2]Lista preguntas'!$K$7,'[2]Lista preguntas'!$L$7,Q102='[2]Lista preguntas'!$K$8,'[2]Lista preguntas'!$L$8,'[2]Cuestionario Norma Alto Impacto'!Q102='[2]Lista preguntas'!$K$9,'[2]Lista preguntas'!$L$9)</f>
        <v>#N/A</v>
      </c>
      <c r="S102" s="110"/>
      <c r="T102" s="108" t="e">
        <f>+_xlfn.IFS(S102='[2]Lista preguntas'!$M$3,'[2]Lista preguntas'!$N$3,'[2]Cuestionario Norma Alto Impacto'!S102='[2]Lista preguntas'!$M$4,'[2]Lista preguntas'!$N$4,'[2]Cuestionario Norma Alto Impacto'!S102='[2]Lista preguntas'!$M$5,'[2]Lista preguntas'!$N$5,'[2]Cuestionario Norma Alto Impacto'!S102='[2]Lista preguntas'!$M$6,'[2]Lista preguntas'!$N$6,'[2]Cuestionario Norma Alto Impacto'!S102='[2]Lista preguntas'!$M$7,'[2]Lista preguntas'!$N$7)</f>
        <v>#N/A</v>
      </c>
      <c r="U102" s="110"/>
      <c r="V102" s="108" t="e">
        <f>+_xlfn.IFS(U102='[2]Lista preguntas'!$M$3,'[2]Lista preguntas'!$N$3,'[2]Cuestionario Norma Alto Impacto'!U102='[2]Lista preguntas'!$M$4,'[2]Lista preguntas'!$N$4,'[2]Cuestionario Norma Alto Impacto'!U102='[2]Lista preguntas'!$M$5,'[2]Lista preguntas'!$N$5,'[2]Cuestionario Norma Alto Impacto'!U102='[2]Lista preguntas'!$M$6,'[2]Lista preguntas'!$N$6,'[2]Cuestionario Norma Alto Impacto'!U102='[2]Lista preguntas'!$M$7,'[2]Lista preguntas'!$N$7)</f>
        <v>#N/A</v>
      </c>
      <c r="W102" s="110"/>
      <c r="X102" s="110" t="e">
        <f>+_xlfn.IFS(W102='[2]Lista preguntas'!$O$3,'[2]Lista preguntas'!$P$3,'[2]Cuestionario Norma Alto Impacto'!W102='[2]Lista preguntas'!$O$4,'[2]Lista preguntas'!$P$4)</f>
        <v>#N/A</v>
      </c>
      <c r="Y102" s="111" t="e">
        <f t="shared" si="1"/>
        <v>#N/A</v>
      </c>
    </row>
    <row r="103" spans="2:25">
      <c r="B103" s="108"/>
      <c r="C103" s="109"/>
      <c r="D103" s="108" t="e">
        <f>+_xlfn.IFS(C103='[2]Lista preguntas'!$A$3,'[2]Lista preguntas'!$B$3,'[2]Cuestionario Norma Alto Impacto'!C103='[2]Lista preguntas'!$A$4,'[2]Lista preguntas'!$B$4,'[2]Cuestionario Norma Alto Impacto'!C103='[2]Lista preguntas'!$A$5,'[2]Lista preguntas'!$B$5,'[2]Cuestionario Norma Alto Impacto'!C103='[2]Lista preguntas'!$A$6,'[2]Lista preguntas'!$B$6,'[2]Cuestionario Norma Alto Impacto'!C103='[2]Lista preguntas'!$A$7,'[2]Lista preguntas'!$B$7)</f>
        <v>#N/A</v>
      </c>
      <c r="E103" s="109"/>
      <c r="F103" s="108" t="e">
        <f>+_xlfn.IFS(E103='[2]Lista preguntas'!$C$3,'[2]Lista preguntas'!$D$3,'[2]Cuestionario Norma Alto Impacto'!E103='[2]Lista preguntas'!$C$4,'[2]Lista preguntas'!$D$4,'[2]Cuestionario Norma Alto Impacto'!E103='[2]Lista preguntas'!$C$5,'[2]Lista preguntas'!$D$5,'[2]Cuestionario Norma Alto Impacto'!E103='[2]Lista preguntas'!$C$6,'[2]Lista preguntas'!$D$6,'[2]Cuestionario Norma Alto Impacto'!E103='[2]Lista preguntas'!$C$7,'[2]Lista preguntas'!$D$7,E103='[2]Lista preguntas'!$C$8,'[2]Lista preguntas'!$D$8,'[2]Cuestionario Norma Alto Impacto'!E103='[2]Lista preguntas'!$C$9,'[2]Lista preguntas'!$D$9)</f>
        <v>#N/A</v>
      </c>
      <c r="G103" s="109"/>
      <c r="H103" s="108" t="e">
        <f>+_xlfn.IFS(G103='[2]Lista preguntas'!$C$3,'[2]Lista preguntas'!$D$3,'[2]Cuestionario Norma Alto Impacto'!G103='[2]Lista preguntas'!$C$4,'[2]Lista preguntas'!$D$4,'[2]Cuestionario Norma Alto Impacto'!G103='[2]Lista preguntas'!$C$5,'[2]Lista preguntas'!$D$5,'[2]Cuestionario Norma Alto Impacto'!G103='[2]Lista preguntas'!$C$6,'[2]Lista preguntas'!$D$6,'[2]Cuestionario Norma Alto Impacto'!G103='[2]Lista preguntas'!$C$7,'[2]Lista preguntas'!$D$7,G103='[2]Lista preguntas'!$C$8,'[2]Lista preguntas'!$D$8,'[2]Cuestionario Norma Alto Impacto'!G103='[2]Lista preguntas'!$C$9,'[2]Lista preguntas'!$D$9)</f>
        <v>#N/A</v>
      </c>
      <c r="I103" s="110"/>
      <c r="J103" s="108" t="e">
        <f>+_xlfn.IFS(I103='[2]Lista preguntas'!$E$3,'[2]Lista preguntas'!$F$3,'[2]Cuestionario Norma Alto Impacto'!I103='[2]Lista preguntas'!$E$4,'[2]Lista preguntas'!$F$4,'[2]Cuestionario Norma Alto Impacto'!I103='[2]Lista preguntas'!$E$5,'[2]Lista preguntas'!$F$5,'[2]Cuestionario Norma Alto Impacto'!I103='[2]Lista preguntas'!$E$6,'[2]Lista preguntas'!$F$6,'[2]Cuestionario Norma Alto Impacto'!I103='[2]Lista preguntas'!$E$7,'[2]Lista preguntas'!$F$7,I103='[2]Lista preguntas'!$E$8,'[2]Lista preguntas'!$F$8,'[2]Cuestionario Norma Alto Impacto'!I103='[2]Lista preguntas'!$E$9,'[2]Lista preguntas'!$F$9,'[2]Cuestionario Norma Alto Impacto'!I103='[2]Lista preguntas'!$E$10,'[2]Lista preguntas'!$F$10,'[2]Cuestionario Norma Alto Impacto'!I103='[2]Lista preguntas'!$E$11,'[2]Lista preguntas'!$F$11,'[2]Cuestionario Norma Alto Impacto'!I103='[2]Lista preguntas'!$E$12,'[2]Lista preguntas'!$F$12,'[2]Cuestionario Norma Alto Impacto'!I103='[2]Lista preguntas'!$E$13,'[2]Lista preguntas'!$F$13)</f>
        <v>#N/A</v>
      </c>
      <c r="K103" s="109"/>
      <c r="L103" s="108" t="e">
        <f>+_xlfn.IFS(K103='[2]Lista preguntas'!$G$3,'[2]Lista preguntas'!$H$3,'[2]Cuestionario Norma Alto Impacto'!K103='[2]Lista preguntas'!$G$4,'[2]Lista preguntas'!$H$4,'[2]Cuestionario Norma Alto Impacto'!K103='[2]Lista preguntas'!$G$5,'[2]Lista preguntas'!$H$5,'[2]Cuestionario Norma Alto Impacto'!K103='[2]Lista preguntas'!$G$6,'[2]Lista preguntas'!$H$6,'[2]Cuestionario Norma Alto Impacto'!K103='[2]Lista preguntas'!$G$7,'[2]Lista preguntas'!$H$7)</f>
        <v>#N/A</v>
      </c>
      <c r="M103" s="110"/>
      <c r="N103" s="108" t="e">
        <f>+_xlfn.IFS(M103='[2]Lista preguntas'!$I$3,'[2]Lista preguntas'!$J$3,'[2]Cuestionario Norma Alto Impacto'!M103='[2]Lista preguntas'!$I$4,'[2]Lista preguntas'!$J$4,'[2]Cuestionario Norma Alto Impacto'!M103='[2]Lista preguntas'!$I$5,'[2]Lista preguntas'!$J$5,'[2]Cuestionario Norma Alto Impacto'!M103='[2]Lista preguntas'!$I$6,'[2]Lista preguntas'!$J$6,'[2]Cuestionario Norma Alto Impacto'!M103='[2]Lista preguntas'!$I$7,'[2]Lista preguntas'!$J$7,M103='[2]Lista preguntas'!$I$8,'[2]Lista preguntas'!$J$8,'[2]Cuestionario Norma Alto Impacto'!M103='[2]Lista preguntas'!$I$9,'[2]Lista preguntas'!$J$9,'[2]Cuestionario Norma Alto Impacto'!M103='[2]Lista preguntas'!$I$10,'[2]Lista preguntas'!$J$10,'[2]Cuestionario Norma Alto Impacto'!M103='[2]Lista preguntas'!$I$11,'[2]Lista preguntas'!$J$11,'[2]Cuestionario Norma Alto Impacto'!M103='[2]Lista preguntas'!$I$12,'[2]Lista preguntas'!$J$12,'[2]Cuestionario Norma Alto Impacto'!M103='[2]Lista preguntas'!$I$13,'[2]Lista preguntas'!$J$13)</f>
        <v>#N/A</v>
      </c>
      <c r="O103" s="109"/>
      <c r="P103" s="108" t="e">
        <f>+_xlfn.IFS(O103='[2]Lista preguntas'!$K$3,'[2]Lista preguntas'!$L$3,'[2]Cuestionario Norma Alto Impacto'!O103='[2]Lista preguntas'!$K$4,'[2]Lista preguntas'!$L$4,'[2]Cuestionario Norma Alto Impacto'!O103='[2]Lista preguntas'!$K$5,'[2]Lista preguntas'!$L$5,'[2]Cuestionario Norma Alto Impacto'!O103='[2]Lista preguntas'!$K$6,'[2]Lista preguntas'!$L$6,'[2]Cuestionario Norma Alto Impacto'!O103='[2]Lista preguntas'!$K$7,'[2]Lista preguntas'!$L$7,O103='[2]Lista preguntas'!$K$8,'[2]Lista preguntas'!$L$8,'[2]Cuestionario Norma Alto Impacto'!O103='[2]Lista preguntas'!$K$9,'[2]Lista preguntas'!$L$9)</f>
        <v>#N/A</v>
      </c>
      <c r="Q103" s="109"/>
      <c r="R103" s="108" t="e">
        <f>+_xlfn.IFS(Q103='[2]Lista preguntas'!$K$3,'[2]Lista preguntas'!$L$3,'[2]Cuestionario Norma Alto Impacto'!Q103='[2]Lista preguntas'!$K$4,'[2]Lista preguntas'!$L$4,'[2]Cuestionario Norma Alto Impacto'!Q103='[2]Lista preguntas'!$K$5,'[2]Lista preguntas'!$L$5,'[2]Cuestionario Norma Alto Impacto'!Q103='[2]Lista preguntas'!$K$6,'[2]Lista preguntas'!$L$6,'[2]Cuestionario Norma Alto Impacto'!Q103='[2]Lista preguntas'!$K$7,'[2]Lista preguntas'!$L$7,Q103='[2]Lista preguntas'!$K$8,'[2]Lista preguntas'!$L$8,'[2]Cuestionario Norma Alto Impacto'!Q103='[2]Lista preguntas'!$K$9,'[2]Lista preguntas'!$L$9)</f>
        <v>#N/A</v>
      </c>
      <c r="S103" s="110"/>
      <c r="T103" s="108" t="e">
        <f>+_xlfn.IFS(S103='[2]Lista preguntas'!$M$3,'[2]Lista preguntas'!$N$3,'[2]Cuestionario Norma Alto Impacto'!S103='[2]Lista preguntas'!$M$4,'[2]Lista preguntas'!$N$4,'[2]Cuestionario Norma Alto Impacto'!S103='[2]Lista preguntas'!$M$5,'[2]Lista preguntas'!$N$5,'[2]Cuestionario Norma Alto Impacto'!S103='[2]Lista preguntas'!$M$6,'[2]Lista preguntas'!$N$6,'[2]Cuestionario Norma Alto Impacto'!S103='[2]Lista preguntas'!$M$7,'[2]Lista preguntas'!$N$7)</f>
        <v>#N/A</v>
      </c>
      <c r="U103" s="110"/>
      <c r="V103" s="108" t="e">
        <f>+_xlfn.IFS(U103='[2]Lista preguntas'!$M$3,'[2]Lista preguntas'!$N$3,'[2]Cuestionario Norma Alto Impacto'!U103='[2]Lista preguntas'!$M$4,'[2]Lista preguntas'!$N$4,'[2]Cuestionario Norma Alto Impacto'!U103='[2]Lista preguntas'!$M$5,'[2]Lista preguntas'!$N$5,'[2]Cuestionario Norma Alto Impacto'!U103='[2]Lista preguntas'!$M$6,'[2]Lista preguntas'!$N$6,'[2]Cuestionario Norma Alto Impacto'!U103='[2]Lista preguntas'!$M$7,'[2]Lista preguntas'!$N$7)</f>
        <v>#N/A</v>
      </c>
      <c r="W103" s="110"/>
      <c r="X103" s="110" t="e">
        <f>+_xlfn.IFS(W103='[2]Lista preguntas'!$O$3,'[2]Lista preguntas'!$P$3,'[2]Cuestionario Norma Alto Impacto'!W103='[2]Lista preguntas'!$O$4,'[2]Lista preguntas'!$P$4)</f>
        <v>#N/A</v>
      </c>
      <c r="Y103" s="111" t="e">
        <f t="shared" si="1"/>
        <v>#N/A</v>
      </c>
    </row>
    <row r="104" spans="2:25">
      <c r="B104" s="108"/>
      <c r="C104" s="109"/>
      <c r="D104" s="108" t="e">
        <f>+_xlfn.IFS(C104='[2]Lista preguntas'!$A$3,'[2]Lista preguntas'!$B$3,'[2]Cuestionario Norma Alto Impacto'!C104='[2]Lista preguntas'!$A$4,'[2]Lista preguntas'!$B$4,'[2]Cuestionario Norma Alto Impacto'!C104='[2]Lista preguntas'!$A$5,'[2]Lista preguntas'!$B$5,'[2]Cuestionario Norma Alto Impacto'!C104='[2]Lista preguntas'!$A$6,'[2]Lista preguntas'!$B$6,'[2]Cuestionario Norma Alto Impacto'!C104='[2]Lista preguntas'!$A$7,'[2]Lista preguntas'!$B$7)</f>
        <v>#N/A</v>
      </c>
      <c r="E104" s="109"/>
      <c r="F104" s="108" t="e">
        <f>+_xlfn.IFS(E104='[2]Lista preguntas'!$C$3,'[2]Lista preguntas'!$D$3,'[2]Cuestionario Norma Alto Impacto'!E104='[2]Lista preguntas'!$C$4,'[2]Lista preguntas'!$D$4,'[2]Cuestionario Norma Alto Impacto'!E104='[2]Lista preguntas'!$C$5,'[2]Lista preguntas'!$D$5,'[2]Cuestionario Norma Alto Impacto'!E104='[2]Lista preguntas'!$C$6,'[2]Lista preguntas'!$D$6,'[2]Cuestionario Norma Alto Impacto'!E104='[2]Lista preguntas'!$C$7,'[2]Lista preguntas'!$D$7,E104='[2]Lista preguntas'!$C$8,'[2]Lista preguntas'!$D$8,'[2]Cuestionario Norma Alto Impacto'!E104='[2]Lista preguntas'!$C$9,'[2]Lista preguntas'!$D$9)</f>
        <v>#N/A</v>
      </c>
      <c r="G104" s="109"/>
      <c r="H104" s="108" t="e">
        <f>+_xlfn.IFS(G104='[2]Lista preguntas'!$C$3,'[2]Lista preguntas'!$D$3,'[2]Cuestionario Norma Alto Impacto'!G104='[2]Lista preguntas'!$C$4,'[2]Lista preguntas'!$D$4,'[2]Cuestionario Norma Alto Impacto'!G104='[2]Lista preguntas'!$C$5,'[2]Lista preguntas'!$D$5,'[2]Cuestionario Norma Alto Impacto'!G104='[2]Lista preguntas'!$C$6,'[2]Lista preguntas'!$D$6,'[2]Cuestionario Norma Alto Impacto'!G104='[2]Lista preguntas'!$C$7,'[2]Lista preguntas'!$D$7,G104='[2]Lista preguntas'!$C$8,'[2]Lista preguntas'!$D$8,'[2]Cuestionario Norma Alto Impacto'!G104='[2]Lista preguntas'!$C$9,'[2]Lista preguntas'!$D$9)</f>
        <v>#N/A</v>
      </c>
      <c r="I104" s="110"/>
      <c r="J104" s="108" t="e">
        <f>+_xlfn.IFS(I104='[2]Lista preguntas'!$E$3,'[2]Lista preguntas'!$F$3,'[2]Cuestionario Norma Alto Impacto'!I104='[2]Lista preguntas'!$E$4,'[2]Lista preguntas'!$F$4,'[2]Cuestionario Norma Alto Impacto'!I104='[2]Lista preguntas'!$E$5,'[2]Lista preguntas'!$F$5,'[2]Cuestionario Norma Alto Impacto'!I104='[2]Lista preguntas'!$E$6,'[2]Lista preguntas'!$F$6,'[2]Cuestionario Norma Alto Impacto'!I104='[2]Lista preguntas'!$E$7,'[2]Lista preguntas'!$F$7,I104='[2]Lista preguntas'!$E$8,'[2]Lista preguntas'!$F$8,'[2]Cuestionario Norma Alto Impacto'!I104='[2]Lista preguntas'!$E$9,'[2]Lista preguntas'!$F$9,'[2]Cuestionario Norma Alto Impacto'!I104='[2]Lista preguntas'!$E$10,'[2]Lista preguntas'!$F$10,'[2]Cuestionario Norma Alto Impacto'!I104='[2]Lista preguntas'!$E$11,'[2]Lista preguntas'!$F$11,'[2]Cuestionario Norma Alto Impacto'!I104='[2]Lista preguntas'!$E$12,'[2]Lista preguntas'!$F$12,'[2]Cuestionario Norma Alto Impacto'!I104='[2]Lista preguntas'!$E$13,'[2]Lista preguntas'!$F$13)</f>
        <v>#N/A</v>
      </c>
      <c r="K104" s="109"/>
      <c r="L104" s="108" t="e">
        <f>+_xlfn.IFS(K104='[2]Lista preguntas'!$G$3,'[2]Lista preguntas'!$H$3,'[2]Cuestionario Norma Alto Impacto'!K104='[2]Lista preguntas'!$G$4,'[2]Lista preguntas'!$H$4,'[2]Cuestionario Norma Alto Impacto'!K104='[2]Lista preguntas'!$G$5,'[2]Lista preguntas'!$H$5,'[2]Cuestionario Norma Alto Impacto'!K104='[2]Lista preguntas'!$G$6,'[2]Lista preguntas'!$H$6,'[2]Cuestionario Norma Alto Impacto'!K104='[2]Lista preguntas'!$G$7,'[2]Lista preguntas'!$H$7)</f>
        <v>#N/A</v>
      </c>
      <c r="M104" s="110"/>
      <c r="N104" s="108" t="e">
        <f>+_xlfn.IFS(M104='[2]Lista preguntas'!$I$3,'[2]Lista preguntas'!$J$3,'[2]Cuestionario Norma Alto Impacto'!M104='[2]Lista preguntas'!$I$4,'[2]Lista preguntas'!$J$4,'[2]Cuestionario Norma Alto Impacto'!M104='[2]Lista preguntas'!$I$5,'[2]Lista preguntas'!$J$5,'[2]Cuestionario Norma Alto Impacto'!M104='[2]Lista preguntas'!$I$6,'[2]Lista preguntas'!$J$6,'[2]Cuestionario Norma Alto Impacto'!M104='[2]Lista preguntas'!$I$7,'[2]Lista preguntas'!$J$7,M104='[2]Lista preguntas'!$I$8,'[2]Lista preguntas'!$J$8,'[2]Cuestionario Norma Alto Impacto'!M104='[2]Lista preguntas'!$I$9,'[2]Lista preguntas'!$J$9,'[2]Cuestionario Norma Alto Impacto'!M104='[2]Lista preguntas'!$I$10,'[2]Lista preguntas'!$J$10,'[2]Cuestionario Norma Alto Impacto'!M104='[2]Lista preguntas'!$I$11,'[2]Lista preguntas'!$J$11,'[2]Cuestionario Norma Alto Impacto'!M104='[2]Lista preguntas'!$I$12,'[2]Lista preguntas'!$J$12,'[2]Cuestionario Norma Alto Impacto'!M104='[2]Lista preguntas'!$I$13,'[2]Lista preguntas'!$J$13)</f>
        <v>#N/A</v>
      </c>
      <c r="O104" s="109"/>
      <c r="P104" s="108" t="e">
        <f>+_xlfn.IFS(O104='[2]Lista preguntas'!$K$3,'[2]Lista preguntas'!$L$3,'[2]Cuestionario Norma Alto Impacto'!O104='[2]Lista preguntas'!$K$4,'[2]Lista preguntas'!$L$4,'[2]Cuestionario Norma Alto Impacto'!O104='[2]Lista preguntas'!$K$5,'[2]Lista preguntas'!$L$5,'[2]Cuestionario Norma Alto Impacto'!O104='[2]Lista preguntas'!$K$6,'[2]Lista preguntas'!$L$6,'[2]Cuestionario Norma Alto Impacto'!O104='[2]Lista preguntas'!$K$7,'[2]Lista preguntas'!$L$7,O104='[2]Lista preguntas'!$K$8,'[2]Lista preguntas'!$L$8,'[2]Cuestionario Norma Alto Impacto'!O104='[2]Lista preguntas'!$K$9,'[2]Lista preguntas'!$L$9)</f>
        <v>#N/A</v>
      </c>
      <c r="Q104" s="109"/>
      <c r="R104" s="108" t="e">
        <f>+_xlfn.IFS(Q104='[2]Lista preguntas'!$K$3,'[2]Lista preguntas'!$L$3,'[2]Cuestionario Norma Alto Impacto'!Q104='[2]Lista preguntas'!$K$4,'[2]Lista preguntas'!$L$4,'[2]Cuestionario Norma Alto Impacto'!Q104='[2]Lista preguntas'!$K$5,'[2]Lista preguntas'!$L$5,'[2]Cuestionario Norma Alto Impacto'!Q104='[2]Lista preguntas'!$K$6,'[2]Lista preguntas'!$L$6,'[2]Cuestionario Norma Alto Impacto'!Q104='[2]Lista preguntas'!$K$7,'[2]Lista preguntas'!$L$7,Q104='[2]Lista preguntas'!$K$8,'[2]Lista preguntas'!$L$8,'[2]Cuestionario Norma Alto Impacto'!Q104='[2]Lista preguntas'!$K$9,'[2]Lista preguntas'!$L$9)</f>
        <v>#N/A</v>
      </c>
      <c r="S104" s="110"/>
      <c r="T104" s="108" t="e">
        <f>+_xlfn.IFS(S104='[2]Lista preguntas'!$M$3,'[2]Lista preguntas'!$N$3,'[2]Cuestionario Norma Alto Impacto'!S104='[2]Lista preguntas'!$M$4,'[2]Lista preguntas'!$N$4,'[2]Cuestionario Norma Alto Impacto'!S104='[2]Lista preguntas'!$M$5,'[2]Lista preguntas'!$N$5,'[2]Cuestionario Norma Alto Impacto'!S104='[2]Lista preguntas'!$M$6,'[2]Lista preguntas'!$N$6,'[2]Cuestionario Norma Alto Impacto'!S104='[2]Lista preguntas'!$M$7,'[2]Lista preguntas'!$N$7)</f>
        <v>#N/A</v>
      </c>
      <c r="U104" s="110"/>
      <c r="V104" s="108" t="e">
        <f>+_xlfn.IFS(U104='[2]Lista preguntas'!$M$3,'[2]Lista preguntas'!$N$3,'[2]Cuestionario Norma Alto Impacto'!U104='[2]Lista preguntas'!$M$4,'[2]Lista preguntas'!$N$4,'[2]Cuestionario Norma Alto Impacto'!U104='[2]Lista preguntas'!$M$5,'[2]Lista preguntas'!$N$5,'[2]Cuestionario Norma Alto Impacto'!U104='[2]Lista preguntas'!$M$6,'[2]Lista preguntas'!$N$6,'[2]Cuestionario Norma Alto Impacto'!U104='[2]Lista preguntas'!$M$7,'[2]Lista preguntas'!$N$7)</f>
        <v>#N/A</v>
      </c>
      <c r="W104" s="110"/>
      <c r="X104" s="110" t="e">
        <f>+_xlfn.IFS(W104='[2]Lista preguntas'!$O$3,'[2]Lista preguntas'!$P$3,'[2]Cuestionario Norma Alto Impacto'!W104='[2]Lista preguntas'!$O$4,'[2]Lista preguntas'!$P$4)</f>
        <v>#N/A</v>
      </c>
      <c r="Y104" s="111" t="e">
        <f t="shared" si="1"/>
        <v>#N/A</v>
      </c>
    </row>
    <row r="105" spans="2:25">
      <c r="B105" s="108"/>
      <c r="C105" s="109"/>
      <c r="D105" s="108" t="e">
        <f>+_xlfn.IFS(C105='[2]Lista preguntas'!$A$3,'[2]Lista preguntas'!$B$3,'[2]Cuestionario Norma Alto Impacto'!C105='[2]Lista preguntas'!$A$4,'[2]Lista preguntas'!$B$4,'[2]Cuestionario Norma Alto Impacto'!C105='[2]Lista preguntas'!$A$5,'[2]Lista preguntas'!$B$5,'[2]Cuestionario Norma Alto Impacto'!C105='[2]Lista preguntas'!$A$6,'[2]Lista preguntas'!$B$6,'[2]Cuestionario Norma Alto Impacto'!C105='[2]Lista preguntas'!$A$7,'[2]Lista preguntas'!$B$7)</f>
        <v>#N/A</v>
      </c>
      <c r="E105" s="109"/>
      <c r="F105" s="108" t="e">
        <f>+_xlfn.IFS(E105='[2]Lista preguntas'!$C$3,'[2]Lista preguntas'!$D$3,'[2]Cuestionario Norma Alto Impacto'!E105='[2]Lista preguntas'!$C$4,'[2]Lista preguntas'!$D$4,'[2]Cuestionario Norma Alto Impacto'!E105='[2]Lista preguntas'!$C$5,'[2]Lista preguntas'!$D$5,'[2]Cuestionario Norma Alto Impacto'!E105='[2]Lista preguntas'!$C$6,'[2]Lista preguntas'!$D$6,'[2]Cuestionario Norma Alto Impacto'!E105='[2]Lista preguntas'!$C$7,'[2]Lista preguntas'!$D$7,E105='[2]Lista preguntas'!$C$8,'[2]Lista preguntas'!$D$8,'[2]Cuestionario Norma Alto Impacto'!E105='[2]Lista preguntas'!$C$9,'[2]Lista preguntas'!$D$9)</f>
        <v>#N/A</v>
      </c>
      <c r="G105" s="109"/>
      <c r="H105" s="108" t="e">
        <f>+_xlfn.IFS(G105='[2]Lista preguntas'!$C$3,'[2]Lista preguntas'!$D$3,'[2]Cuestionario Norma Alto Impacto'!G105='[2]Lista preguntas'!$C$4,'[2]Lista preguntas'!$D$4,'[2]Cuestionario Norma Alto Impacto'!G105='[2]Lista preguntas'!$C$5,'[2]Lista preguntas'!$D$5,'[2]Cuestionario Norma Alto Impacto'!G105='[2]Lista preguntas'!$C$6,'[2]Lista preguntas'!$D$6,'[2]Cuestionario Norma Alto Impacto'!G105='[2]Lista preguntas'!$C$7,'[2]Lista preguntas'!$D$7,G105='[2]Lista preguntas'!$C$8,'[2]Lista preguntas'!$D$8,'[2]Cuestionario Norma Alto Impacto'!G105='[2]Lista preguntas'!$C$9,'[2]Lista preguntas'!$D$9)</f>
        <v>#N/A</v>
      </c>
      <c r="I105" s="110"/>
      <c r="J105" s="108" t="e">
        <f>+_xlfn.IFS(I105='[2]Lista preguntas'!$E$3,'[2]Lista preguntas'!$F$3,'[2]Cuestionario Norma Alto Impacto'!I105='[2]Lista preguntas'!$E$4,'[2]Lista preguntas'!$F$4,'[2]Cuestionario Norma Alto Impacto'!I105='[2]Lista preguntas'!$E$5,'[2]Lista preguntas'!$F$5,'[2]Cuestionario Norma Alto Impacto'!I105='[2]Lista preguntas'!$E$6,'[2]Lista preguntas'!$F$6,'[2]Cuestionario Norma Alto Impacto'!I105='[2]Lista preguntas'!$E$7,'[2]Lista preguntas'!$F$7,I105='[2]Lista preguntas'!$E$8,'[2]Lista preguntas'!$F$8,'[2]Cuestionario Norma Alto Impacto'!I105='[2]Lista preguntas'!$E$9,'[2]Lista preguntas'!$F$9,'[2]Cuestionario Norma Alto Impacto'!I105='[2]Lista preguntas'!$E$10,'[2]Lista preguntas'!$F$10,'[2]Cuestionario Norma Alto Impacto'!I105='[2]Lista preguntas'!$E$11,'[2]Lista preguntas'!$F$11,'[2]Cuestionario Norma Alto Impacto'!I105='[2]Lista preguntas'!$E$12,'[2]Lista preguntas'!$F$12,'[2]Cuestionario Norma Alto Impacto'!I105='[2]Lista preguntas'!$E$13,'[2]Lista preguntas'!$F$13)</f>
        <v>#N/A</v>
      </c>
      <c r="K105" s="109"/>
      <c r="L105" s="108" t="e">
        <f>+_xlfn.IFS(K105='[2]Lista preguntas'!$G$3,'[2]Lista preguntas'!$H$3,'[2]Cuestionario Norma Alto Impacto'!K105='[2]Lista preguntas'!$G$4,'[2]Lista preguntas'!$H$4,'[2]Cuestionario Norma Alto Impacto'!K105='[2]Lista preguntas'!$G$5,'[2]Lista preguntas'!$H$5,'[2]Cuestionario Norma Alto Impacto'!K105='[2]Lista preguntas'!$G$6,'[2]Lista preguntas'!$H$6,'[2]Cuestionario Norma Alto Impacto'!K105='[2]Lista preguntas'!$G$7,'[2]Lista preguntas'!$H$7)</f>
        <v>#N/A</v>
      </c>
      <c r="M105" s="110"/>
      <c r="N105" s="108" t="e">
        <f>+_xlfn.IFS(M105='[2]Lista preguntas'!$I$3,'[2]Lista preguntas'!$J$3,'[2]Cuestionario Norma Alto Impacto'!M105='[2]Lista preguntas'!$I$4,'[2]Lista preguntas'!$J$4,'[2]Cuestionario Norma Alto Impacto'!M105='[2]Lista preguntas'!$I$5,'[2]Lista preguntas'!$J$5,'[2]Cuestionario Norma Alto Impacto'!M105='[2]Lista preguntas'!$I$6,'[2]Lista preguntas'!$J$6,'[2]Cuestionario Norma Alto Impacto'!M105='[2]Lista preguntas'!$I$7,'[2]Lista preguntas'!$J$7,M105='[2]Lista preguntas'!$I$8,'[2]Lista preguntas'!$J$8,'[2]Cuestionario Norma Alto Impacto'!M105='[2]Lista preguntas'!$I$9,'[2]Lista preguntas'!$J$9,'[2]Cuestionario Norma Alto Impacto'!M105='[2]Lista preguntas'!$I$10,'[2]Lista preguntas'!$J$10,'[2]Cuestionario Norma Alto Impacto'!M105='[2]Lista preguntas'!$I$11,'[2]Lista preguntas'!$J$11,'[2]Cuestionario Norma Alto Impacto'!M105='[2]Lista preguntas'!$I$12,'[2]Lista preguntas'!$J$12,'[2]Cuestionario Norma Alto Impacto'!M105='[2]Lista preguntas'!$I$13,'[2]Lista preguntas'!$J$13)</f>
        <v>#N/A</v>
      </c>
      <c r="O105" s="109"/>
      <c r="P105" s="108" t="e">
        <f>+_xlfn.IFS(O105='[2]Lista preguntas'!$K$3,'[2]Lista preguntas'!$L$3,'[2]Cuestionario Norma Alto Impacto'!O105='[2]Lista preguntas'!$K$4,'[2]Lista preguntas'!$L$4,'[2]Cuestionario Norma Alto Impacto'!O105='[2]Lista preguntas'!$K$5,'[2]Lista preguntas'!$L$5,'[2]Cuestionario Norma Alto Impacto'!O105='[2]Lista preguntas'!$K$6,'[2]Lista preguntas'!$L$6,'[2]Cuestionario Norma Alto Impacto'!O105='[2]Lista preguntas'!$K$7,'[2]Lista preguntas'!$L$7,O105='[2]Lista preguntas'!$K$8,'[2]Lista preguntas'!$L$8,'[2]Cuestionario Norma Alto Impacto'!O105='[2]Lista preguntas'!$K$9,'[2]Lista preguntas'!$L$9)</f>
        <v>#N/A</v>
      </c>
      <c r="Q105" s="109"/>
      <c r="R105" s="108" t="e">
        <f>+_xlfn.IFS(Q105='[2]Lista preguntas'!$K$3,'[2]Lista preguntas'!$L$3,'[2]Cuestionario Norma Alto Impacto'!Q105='[2]Lista preguntas'!$K$4,'[2]Lista preguntas'!$L$4,'[2]Cuestionario Norma Alto Impacto'!Q105='[2]Lista preguntas'!$K$5,'[2]Lista preguntas'!$L$5,'[2]Cuestionario Norma Alto Impacto'!Q105='[2]Lista preguntas'!$K$6,'[2]Lista preguntas'!$L$6,'[2]Cuestionario Norma Alto Impacto'!Q105='[2]Lista preguntas'!$K$7,'[2]Lista preguntas'!$L$7,Q105='[2]Lista preguntas'!$K$8,'[2]Lista preguntas'!$L$8,'[2]Cuestionario Norma Alto Impacto'!Q105='[2]Lista preguntas'!$K$9,'[2]Lista preguntas'!$L$9)</f>
        <v>#N/A</v>
      </c>
      <c r="S105" s="110"/>
      <c r="T105" s="108" t="e">
        <f>+_xlfn.IFS(S105='[2]Lista preguntas'!$M$3,'[2]Lista preguntas'!$N$3,'[2]Cuestionario Norma Alto Impacto'!S105='[2]Lista preguntas'!$M$4,'[2]Lista preguntas'!$N$4,'[2]Cuestionario Norma Alto Impacto'!S105='[2]Lista preguntas'!$M$5,'[2]Lista preguntas'!$N$5,'[2]Cuestionario Norma Alto Impacto'!S105='[2]Lista preguntas'!$M$6,'[2]Lista preguntas'!$N$6,'[2]Cuestionario Norma Alto Impacto'!S105='[2]Lista preguntas'!$M$7,'[2]Lista preguntas'!$N$7)</f>
        <v>#N/A</v>
      </c>
      <c r="U105" s="110"/>
      <c r="V105" s="108" t="e">
        <f>+_xlfn.IFS(U105='[2]Lista preguntas'!$M$3,'[2]Lista preguntas'!$N$3,'[2]Cuestionario Norma Alto Impacto'!U105='[2]Lista preguntas'!$M$4,'[2]Lista preguntas'!$N$4,'[2]Cuestionario Norma Alto Impacto'!U105='[2]Lista preguntas'!$M$5,'[2]Lista preguntas'!$N$5,'[2]Cuestionario Norma Alto Impacto'!U105='[2]Lista preguntas'!$M$6,'[2]Lista preguntas'!$N$6,'[2]Cuestionario Norma Alto Impacto'!U105='[2]Lista preguntas'!$M$7,'[2]Lista preguntas'!$N$7)</f>
        <v>#N/A</v>
      </c>
      <c r="W105" s="110"/>
      <c r="X105" s="110" t="e">
        <f>+_xlfn.IFS(W105='[2]Lista preguntas'!$O$3,'[2]Lista preguntas'!$P$3,'[2]Cuestionario Norma Alto Impacto'!W105='[2]Lista preguntas'!$O$4,'[2]Lista preguntas'!$P$4)</f>
        <v>#N/A</v>
      </c>
      <c r="Y105" s="111" t="e">
        <f t="shared" si="1"/>
        <v>#N/A</v>
      </c>
    </row>
    <row r="106" spans="2:25">
      <c r="B106" s="108"/>
      <c r="C106" s="109"/>
      <c r="D106" s="108" t="e">
        <f>+_xlfn.IFS(C106='[2]Lista preguntas'!$A$3,'[2]Lista preguntas'!$B$3,'[2]Cuestionario Norma Alto Impacto'!C106='[2]Lista preguntas'!$A$4,'[2]Lista preguntas'!$B$4,'[2]Cuestionario Norma Alto Impacto'!C106='[2]Lista preguntas'!$A$5,'[2]Lista preguntas'!$B$5,'[2]Cuestionario Norma Alto Impacto'!C106='[2]Lista preguntas'!$A$6,'[2]Lista preguntas'!$B$6,'[2]Cuestionario Norma Alto Impacto'!C106='[2]Lista preguntas'!$A$7,'[2]Lista preguntas'!$B$7)</f>
        <v>#N/A</v>
      </c>
      <c r="E106" s="109"/>
      <c r="F106" s="108" t="e">
        <f>+_xlfn.IFS(E106='[2]Lista preguntas'!$C$3,'[2]Lista preguntas'!$D$3,'[2]Cuestionario Norma Alto Impacto'!E106='[2]Lista preguntas'!$C$4,'[2]Lista preguntas'!$D$4,'[2]Cuestionario Norma Alto Impacto'!E106='[2]Lista preguntas'!$C$5,'[2]Lista preguntas'!$D$5,'[2]Cuestionario Norma Alto Impacto'!E106='[2]Lista preguntas'!$C$6,'[2]Lista preguntas'!$D$6,'[2]Cuestionario Norma Alto Impacto'!E106='[2]Lista preguntas'!$C$7,'[2]Lista preguntas'!$D$7,E106='[2]Lista preguntas'!$C$8,'[2]Lista preguntas'!$D$8,'[2]Cuestionario Norma Alto Impacto'!E106='[2]Lista preguntas'!$C$9,'[2]Lista preguntas'!$D$9)</f>
        <v>#N/A</v>
      </c>
      <c r="G106" s="109"/>
      <c r="H106" s="108" t="e">
        <f>+_xlfn.IFS(G106='[2]Lista preguntas'!$C$3,'[2]Lista preguntas'!$D$3,'[2]Cuestionario Norma Alto Impacto'!G106='[2]Lista preguntas'!$C$4,'[2]Lista preguntas'!$D$4,'[2]Cuestionario Norma Alto Impacto'!G106='[2]Lista preguntas'!$C$5,'[2]Lista preguntas'!$D$5,'[2]Cuestionario Norma Alto Impacto'!G106='[2]Lista preguntas'!$C$6,'[2]Lista preguntas'!$D$6,'[2]Cuestionario Norma Alto Impacto'!G106='[2]Lista preguntas'!$C$7,'[2]Lista preguntas'!$D$7,G106='[2]Lista preguntas'!$C$8,'[2]Lista preguntas'!$D$8,'[2]Cuestionario Norma Alto Impacto'!G106='[2]Lista preguntas'!$C$9,'[2]Lista preguntas'!$D$9)</f>
        <v>#N/A</v>
      </c>
      <c r="I106" s="110"/>
      <c r="J106" s="108" t="e">
        <f>+_xlfn.IFS(I106='[2]Lista preguntas'!$E$3,'[2]Lista preguntas'!$F$3,'[2]Cuestionario Norma Alto Impacto'!I106='[2]Lista preguntas'!$E$4,'[2]Lista preguntas'!$F$4,'[2]Cuestionario Norma Alto Impacto'!I106='[2]Lista preguntas'!$E$5,'[2]Lista preguntas'!$F$5,'[2]Cuestionario Norma Alto Impacto'!I106='[2]Lista preguntas'!$E$6,'[2]Lista preguntas'!$F$6,'[2]Cuestionario Norma Alto Impacto'!I106='[2]Lista preguntas'!$E$7,'[2]Lista preguntas'!$F$7,I106='[2]Lista preguntas'!$E$8,'[2]Lista preguntas'!$F$8,'[2]Cuestionario Norma Alto Impacto'!I106='[2]Lista preguntas'!$E$9,'[2]Lista preguntas'!$F$9,'[2]Cuestionario Norma Alto Impacto'!I106='[2]Lista preguntas'!$E$10,'[2]Lista preguntas'!$F$10,'[2]Cuestionario Norma Alto Impacto'!I106='[2]Lista preguntas'!$E$11,'[2]Lista preguntas'!$F$11,'[2]Cuestionario Norma Alto Impacto'!I106='[2]Lista preguntas'!$E$12,'[2]Lista preguntas'!$F$12,'[2]Cuestionario Norma Alto Impacto'!I106='[2]Lista preguntas'!$E$13,'[2]Lista preguntas'!$F$13)</f>
        <v>#N/A</v>
      </c>
      <c r="K106" s="109"/>
      <c r="L106" s="108" t="e">
        <f>+_xlfn.IFS(K106='[2]Lista preguntas'!$G$3,'[2]Lista preguntas'!$H$3,'[2]Cuestionario Norma Alto Impacto'!K106='[2]Lista preguntas'!$G$4,'[2]Lista preguntas'!$H$4,'[2]Cuestionario Norma Alto Impacto'!K106='[2]Lista preguntas'!$G$5,'[2]Lista preguntas'!$H$5,'[2]Cuestionario Norma Alto Impacto'!K106='[2]Lista preguntas'!$G$6,'[2]Lista preguntas'!$H$6,'[2]Cuestionario Norma Alto Impacto'!K106='[2]Lista preguntas'!$G$7,'[2]Lista preguntas'!$H$7)</f>
        <v>#N/A</v>
      </c>
      <c r="M106" s="110"/>
      <c r="N106" s="108" t="e">
        <f>+_xlfn.IFS(M106='[2]Lista preguntas'!$I$3,'[2]Lista preguntas'!$J$3,'[2]Cuestionario Norma Alto Impacto'!M106='[2]Lista preguntas'!$I$4,'[2]Lista preguntas'!$J$4,'[2]Cuestionario Norma Alto Impacto'!M106='[2]Lista preguntas'!$I$5,'[2]Lista preguntas'!$J$5,'[2]Cuestionario Norma Alto Impacto'!M106='[2]Lista preguntas'!$I$6,'[2]Lista preguntas'!$J$6,'[2]Cuestionario Norma Alto Impacto'!M106='[2]Lista preguntas'!$I$7,'[2]Lista preguntas'!$J$7,M106='[2]Lista preguntas'!$I$8,'[2]Lista preguntas'!$J$8,'[2]Cuestionario Norma Alto Impacto'!M106='[2]Lista preguntas'!$I$9,'[2]Lista preguntas'!$J$9,'[2]Cuestionario Norma Alto Impacto'!M106='[2]Lista preguntas'!$I$10,'[2]Lista preguntas'!$J$10,'[2]Cuestionario Norma Alto Impacto'!M106='[2]Lista preguntas'!$I$11,'[2]Lista preguntas'!$J$11,'[2]Cuestionario Norma Alto Impacto'!M106='[2]Lista preguntas'!$I$12,'[2]Lista preguntas'!$J$12,'[2]Cuestionario Norma Alto Impacto'!M106='[2]Lista preguntas'!$I$13,'[2]Lista preguntas'!$J$13)</f>
        <v>#N/A</v>
      </c>
      <c r="O106" s="109"/>
      <c r="P106" s="108" t="e">
        <f>+_xlfn.IFS(O106='[2]Lista preguntas'!$K$3,'[2]Lista preguntas'!$L$3,'[2]Cuestionario Norma Alto Impacto'!O106='[2]Lista preguntas'!$K$4,'[2]Lista preguntas'!$L$4,'[2]Cuestionario Norma Alto Impacto'!O106='[2]Lista preguntas'!$K$5,'[2]Lista preguntas'!$L$5,'[2]Cuestionario Norma Alto Impacto'!O106='[2]Lista preguntas'!$K$6,'[2]Lista preguntas'!$L$6,'[2]Cuestionario Norma Alto Impacto'!O106='[2]Lista preguntas'!$K$7,'[2]Lista preguntas'!$L$7,O106='[2]Lista preguntas'!$K$8,'[2]Lista preguntas'!$L$8,'[2]Cuestionario Norma Alto Impacto'!O106='[2]Lista preguntas'!$K$9,'[2]Lista preguntas'!$L$9)</f>
        <v>#N/A</v>
      </c>
      <c r="Q106" s="109"/>
      <c r="R106" s="108" t="e">
        <f>+_xlfn.IFS(Q106='[2]Lista preguntas'!$K$3,'[2]Lista preguntas'!$L$3,'[2]Cuestionario Norma Alto Impacto'!Q106='[2]Lista preguntas'!$K$4,'[2]Lista preguntas'!$L$4,'[2]Cuestionario Norma Alto Impacto'!Q106='[2]Lista preguntas'!$K$5,'[2]Lista preguntas'!$L$5,'[2]Cuestionario Norma Alto Impacto'!Q106='[2]Lista preguntas'!$K$6,'[2]Lista preguntas'!$L$6,'[2]Cuestionario Norma Alto Impacto'!Q106='[2]Lista preguntas'!$K$7,'[2]Lista preguntas'!$L$7,Q106='[2]Lista preguntas'!$K$8,'[2]Lista preguntas'!$L$8,'[2]Cuestionario Norma Alto Impacto'!Q106='[2]Lista preguntas'!$K$9,'[2]Lista preguntas'!$L$9)</f>
        <v>#N/A</v>
      </c>
      <c r="S106" s="110"/>
      <c r="T106" s="108" t="e">
        <f>+_xlfn.IFS(S106='[2]Lista preguntas'!$M$3,'[2]Lista preguntas'!$N$3,'[2]Cuestionario Norma Alto Impacto'!S106='[2]Lista preguntas'!$M$4,'[2]Lista preguntas'!$N$4,'[2]Cuestionario Norma Alto Impacto'!S106='[2]Lista preguntas'!$M$5,'[2]Lista preguntas'!$N$5,'[2]Cuestionario Norma Alto Impacto'!S106='[2]Lista preguntas'!$M$6,'[2]Lista preguntas'!$N$6,'[2]Cuestionario Norma Alto Impacto'!S106='[2]Lista preguntas'!$M$7,'[2]Lista preguntas'!$N$7)</f>
        <v>#N/A</v>
      </c>
      <c r="U106" s="110"/>
      <c r="V106" s="108" t="e">
        <f>+_xlfn.IFS(U106='[2]Lista preguntas'!$M$3,'[2]Lista preguntas'!$N$3,'[2]Cuestionario Norma Alto Impacto'!U106='[2]Lista preguntas'!$M$4,'[2]Lista preguntas'!$N$4,'[2]Cuestionario Norma Alto Impacto'!U106='[2]Lista preguntas'!$M$5,'[2]Lista preguntas'!$N$5,'[2]Cuestionario Norma Alto Impacto'!U106='[2]Lista preguntas'!$M$6,'[2]Lista preguntas'!$N$6,'[2]Cuestionario Norma Alto Impacto'!U106='[2]Lista preguntas'!$M$7,'[2]Lista preguntas'!$N$7)</f>
        <v>#N/A</v>
      </c>
      <c r="W106" s="110"/>
      <c r="X106" s="110" t="e">
        <f>+_xlfn.IFS(W106='[2]Lista preguntas'!$O$3,'[2]Lista preguntas'!$P$3,'[2]Cuestionario Norma Alto Impacto'!W106='[2]Lista preguntas'!$O$4,'[2]Lista preguntas'!$P$4)</f>
        <v>#N/A</v>
      </c>
      <c r="Y106" s="111" t="e">
        <f t="shared" si="1"/>
        <v>#N/A</v>
      </c>
    </row>
    <row r="107" spans="2:25">
      <c r="B107" s="108"/>
      <c r="C107" s="109"/>
      <c r="D107" s="108" t="e">
        <f>+_xlfn.IFS(C107='[2]Lista preguntas'!$A$3,'[2]Lista preguntas'!$B$3,'[2]Cuestionario Norma Alto Impacto'!C107='[2]Lista preguntas'!$A$4,'[2]Lista preguntas'!$B$4,'[2]Cuestionario Norma Alto Impacto'!C107='[2]Lista preguntas'!$A$5,'[2]Lista preguntas'!$B$5,'[2]Cuestionario Norma Alto Impacto'!C107='[2]Lista preguntas'!$A$6,'[2]Lista preguntas'!$B$6,'[2]Cuestionario Norma Alto Impacto'!C107='[2]Lista preguntas'!$A$7,'[2]Lista preguntas'!$B$7)</f>
        <v>#N/A</v>
      </c>
      <c r="E107" s="109"/>
      <c r="F107" s="108" t="e">
        <f>+_xlfn.IFS(E107='[2]Lista preguntas'!$C$3,'[2]Lista preguntas'!$D$3,'[2]Cuestionario Norma Alto Impacto'!E107='[2]Lista preguntas'!$C$4,'[2]Lista preguntas'!$D$4,'[2]Cuestionario Norma Alto Impacto'!E107='[2]Lista preguntas'!$C$5,'[2]Lista preguntas'!$D$5,'[2]Cuestionario Norma Alto Impacto'!E107='[2]Lista preguntas'!$C$6,'[2]Lista preguntas'!$D$6,'[2]Cuestionario Norma Alto Impacto'!E107='[2]Lista preguntas'!$C$7,'[2]Lista preguntas'!$D$7,E107='[2]Lista preguntas'!$C$8,'[2]Lista preguntas'!$D$8,'[2]Cuestionario Norma Alto Impacto'!E107='[2]Lista preguntas'!$C$9,'[2]Lista preguntas'!$D$9)</f>
        <v>#N/A</v>
      </c>
      <c r="G107" s="109"/>
      <c r="H107" s="108" t="e">
        <f>+_xlfn.IFS(G107='[2]Lista preguntas'!$C$3,'[2]Lista preguntas'!$D$3,'[2]Cuestionario Norma Alto Impacto'!G107='[2]Lista preguntas'!$C$4,'[2]Lista preguntas'!$D$4,'[2]Cuestionario Norma Alto Impacto'!G107='[2]Lista preguntas'!$C$5,'[2]Lista preguntas'!$D$5,'[2]Cuestionario Norma Alto Impacto'!G107='[2]Lista preguntas'!$C$6,'[2]Lista preguntas'!$D$6,'[2]Cuestionario Norma Alto Impacto'!G107='[2]Lista preguntas'!$C$7,'[2]Lista preguntas'!$D$7,G107='[2]Lista preguntas'!$C$8,'[2]Lista preguntas'!$D$8,'[2]Cuestionario Norma Alto Impacto'!G107='[2]Lista preguntas'!$C$9,'[2]Lista preguntas'!$D$9)</f>
        <v>#N/A</v>
      </c>
      <c r="I107" s="110"/>
      <c r="J107" s="108" t="e">
        <f>+_xlfn.IFS(I107='[2]Lista preguntas'!$E$3,'[2]Lista preguntas'!$F$3,'[2]Cuestionario Norma Alto Impacto'!I107='[2]Lista preguntas'!$E$4,'[2]Lista preguntas'!$F$4,'[2]Cuestionario Norma Alto Impacto'!I107='[2]Lista preguntas'!$E$5,'[2]Lista preguntas'!$F$5,'[2]Cuestionario Norma Alto Impacto'!I107='[2]Lista preguntas'!$E$6,'[2]Lista preguntas'!$F$6,'[2]Cuestionario Norma Alto Impacto'!I107='[2]Lista preguntas'!$E$7,'[2]Lista preguntas'!$F$7,I107='[2]Lista preguntas'!$E$8,'[2]Lista preguntas'!$F$8,'[2]Cuestionario Norma Alto Impacto'!I107='[2]Lista preguntas'!$E$9,'[2]Lista preguntas'!$F$9,'[2]Cuestionario Norma Alto Impacto'!I107='[2]Lista preguntas'!$E$10,'[2]Lista preguntas'!$F$10,'[2]Cuestionario Norma Alto Impacto'!I107='[2]Lista preguntas'!$E$11,'[2]Lista preguntas'!$F$11,'[2]Cuestionario Norma Alto Impacto'!I107='[2]Lista preguntas'!$E$12,'[2]Lista preguntas'!$F$12,'[2]Cuestionario Norma Alto Impacto'!I107='[2]Lista preguntas'!$E$13,'[2]Lista preguntas'!$F$13)</f>
        <v>#N/A</v>
      </c>
      <c r="K107" s="109"/>
      <c r="L107" s="108" t="e">
        <f>+_xlfn.IFS(K107='[2]Lista preguntas'!$G$3,'[2]Lista preguntas'!$H$3,'[2]Cuestionario Norma Alto Impacto'!K107='[2]Lista preguntas'!$G$4,'[2]Lista preguntas'!$H$4,'[2]Cuestionario Norma Alto Impacto'!K107='[2]Lista preguntas'!$G$5,'[2]Lista preguntas'!$H$5,'[2]Cuestionario Norma Alto Impacto'!K107='[2]Lista preguntas'!$G$6,'[2]Lista preguntas'!$H$6,'[2]Cuestionario Norma Alto Impacto'!K107='[2]Lista preguntas'!$G$7,'[2]Lista preguntas'!$H$7)</f>
        <v>#N/A</v>
      </c>
      <c r="M107" s="110"/>
      <c r="N107" s="108" t="e">
        <f>+_xlfn.IFS(M107='[2]Lista preguntas'!$I$3,'[2]Lista preguntas'!$J$3,'[2]Cuestionario Norma Alto Impacto'!M107='[2]Lista preguntas'!$I$4,'[2]Lista preguntas'!$J$4,'[2]Cuestionario Norma Alto Impacto'!M107='[2]Lista preguntas'!$I$5,'[2]Lista preguntas'!$J$5,'[2]Cuestionario Norma Alto Impacto'!M107='[2]Lista preguntas'!$I$6,'[2]Lista preguntas'!$J$6,'[2]Cuestionario Norma Alto Impacto'!M107='[2]Lista preguntas'!$I$7,'[2]Lista preguntas'!$J$7,M107='[2]Lista preguntas'!$I$8,'[2]Lista preguntas'!$J$8,'[2]Cuestionario Norma Alto Impacto'!M107='[2]Lista preguntas'!$I$9,'[2]Lista preguntas'!$J$9,'[2]Cuestionario Norma Alto Impacto'!M107='[2]Lista preguntas'!$I$10,'[2]Lista preguntas'!$J$10,'[2]Cuestionario Norma Alto Impacto'!M107='[2]Lista preguntas'!$I$11,'[2]Lista preguntas'!$J$11,'[2]Cuestionario Norma Alto Impacto'!M107='[2]Lista preguntas'!$I$12,'[2]Lista preguntas'!$J$12,'[2]Cuestionario Norma Alto Impacto'!M107='[2]Lista preguntas'!$I$13,'[2]Lista preguntas'!$J$13)</f>
        <v>#N/A</v>
      </c>
      <c r="O107" s="109"/>
      <c r="P107" s="108" t="e">
        <f>+_xlfn.IFS(O107='[2]Lista preguntas'!$K$3,'[2]Lista preguntas'!$L$3,'[2]Cuestionario Norma Alto Impacto'!O107='[2]Lista preguntas'!$K$4,'[2]Lista preguntas'!$L$4,'[2]Cuestionario Norma Alto Impacto'!O107='[2]Lista preguntas'!$K$5,'[2]Lista preguntas'!$L$5,'[2]Cuestionario Norma Alto Impacto'!O107='[2]Lista preguntas'!$K$6,'[2]Lista preguntas'!$L$6,'[2]Cuestionario Norma Alto Impacto'!O107='[2]Lista preguntas'!$K$7,'[2]Lista preguntas'!$L$7,O107='[2]Lista preguntas'!$K$8,'[2]Lista preguntas'!$L$8,'[2]Cuestionario Norma Alto Impacto'!O107='[2]Lista preguntas'!$K$9,'[2]Lista preguntas'!$L$9)</f>
        <v>#N/A</v>
      </c>
      <c r="Q107" s="109"/>
      <c r="R107" s="108" t="e">
        <f>+_xlfn.IFS(Q107='[2]Lista preguntas'!$K$3,'[2]Lista preguntas'!$L$3,'[2]Cuestionario Norma Alto Impacto'!Q107='[2]Lista preguntas'!$K$4,'[2]Lista preguntas'!$L$4,'[2]Cuestionario Norma Alto Impacto'!Q107='[2]Lista preguntas'!$K$5,'[2]Lista preguntas'!$L$5,'[2]Cuestionario Norma Alto Impacto'!Q107='[2]Lista preguntas'!$K$6,'[2]Lista preguntas'!$L$6,'[2]Cuestionario Norma Alto Impacto'!Q107='[2]Lista preguntas'!$K$7,'[2]Lista preguntas'!$L$7,Q107='[2]Lista preguntas'!$K$8,'[2]Lista preguntas'!$L$8,'[2]Cuestionario Norma Alto Impacto'!Q107='[2]Lista preguntas'!$K$9,'[2]Lista preguntas'!$L$9)</f>
        <v>#N/A</v>
      </c>
      <c r="S107" s="110"/>
      <c r="T107" s="108" t="e">
        <f>+_xlfn.IFS(S107='[2]Lista preguntas'!$M$3,'[2]Lista preguntas'!$N$3,'[2]Cuestionario Norma Alto Impacto'!S107='[2]Lista preguntas'!$M$4,'[2]Lista preguntas'!$N$4,'[2]Cuestionario Norma Alto Impacto'!S107='[2]Lista preguntas'!$M$5,'[2]Lista preguntas'!$N$5,'[2]Cuestionario Norma Alto Impacto'!S107='[2]Lista preguntas'!$M$6,'[2]Lista preguntas'!$N$6,'[2]Cuestionario Norma Alto Impacto'!S107='[2]Lista preguntas'!$M$7,'[2]Lista preguntas'!$N$7)</f>
        <v>#N/A</v>
      </c>
      <c r="U107" s="110"/>
      <c r="V107" s="108" t="e">
        <f>+_xlfn.IFS(U107='[2]Lista preguntas'!$M$3,'[2]Lista preguntas'!$N$3,'[2]Cuestionario Norma Alto Impacto'!U107='[2]Lista preguntas'!$M$4,'[2]Lista preguntas'!$N$4,'[2]Cuestionario Norma Alto Impacto'!U107='[2]Lista preguntas'!$M$5,'[2]Lista preguntas'!$N$5,'[2]Cuestionario Norma Alto Impacto'!U107='[2]Lista preguntas'!$M$6,'[2]Lista preguntas'!$N$6,'[2]Cuestionario Norma Alto Impacto'!U107='[2]Lista preguntas'!$M$7,'[2]Lista preguntas'!$N$7)</f>
        <v>#N/A</v>
      </c>
      <c r="W107" s="110"/>
      <c r="X107" s="110" t="e">
        <f>+_xlfn.IFS(W107='[2]Lista preguntas'!$O$3,'[2]Lista preguntas'!$P$3,'[2]Cuestionario Norma Alto Impacto'!W107='[2]Lista preguntas'!$O$4,'[2]Lista preguntas'!$P$4)</f>
        <v>#N/A</v>
      </c>
      <c r="Y107" s="111" t="e">
        <f t="shared" si="1"/>
        <v>#N/A</v>
      </c>
    </row>
    <row r="108" spans="2:25">
      <c r="B108" s="108"/>
      <c r="C108" s="109"/>
      <c r="D108" s="108" t="e">
        <f>+_xlfn.IFS(C108='[2]Lista preguntas'!$A$3,'[2]Lista preguntas'!$B$3,'[2]Cuestionario Norma Alto Impacto'!C108='[2]Lista preguntas'!$A$4,'[2]Lista preguntas'!$B$4,'[2]Cuestionario Norma Alto Impacto'!C108='[2]Lista preguntas'!$A$5,'[2]Lista preguntas'!$B$5,'[2]Cuestionario Norma Alto Impacto'!C108='[2]Lista preguntas'!$A$6,'[2]Lista preguntas'!$B$6,'[2]Cuestionario Norma Alto Impacto'!C108='[2]Lista preguntas'!$A$7,'[2]Lista preguntas'!$B$7)</f>
        <v>#N/A</v>
      </c>
      <c r="E108" s="109"/>
      <c r="F108" s="108" t="e">
        <f>+_xlfn.IFS(E108='[2]Lista preguntas'!$C$3,'[2]Lista preguntas'!$D$3,'[2]Cuestionario Norma Alto Impacto'!E108='[2]Lista preguntas'!$C$4,'[2]Lista preguntas'!$D$4,'[2]Cuestionario Norma Alto Impacto'!E108='[2]Lista preguntas'!$C$5,'[2]Lista preguntas'!$D$5,'[2]Cuestionario Norma Alto Impacto'!E108='[2]Lista preguntas'!$C$6,'[2]Lista preguntas'!$D$6,'[2]Cuestionario Norma Alto Impacto'!E108='[2]Lista preguntas'!$C$7,'[2]Lista preguntas'!$D$7,E108='[2]Lista preguntas'!$C$8,'[2]Lista preguntas'!$D$8,'[2]Cuestionario Norma Alto Impacto'!E108='[2]Lista preguntas'!$C$9,'[2]Lista preguntas'!$D$9)</f>
        <v>#N/A</v>
      </c>
      <c r="G108" s="109"/>
      <c r="H108" s="108" t="e">
        <f>+_xlfn.IFS(G108='[2]Lista preguntas'!$C$3,'[2]Lista preguntas'!$D$3,'[2]Cuestionario Norma Alto Impacto'!G108='[2]Lista preguntas'!$C$4,'[2]Lista preguntas'!$D$4,'[2]Cuestionario Norma Alto Impacto'!G108='[2]Lista preguntas'!$C$5,'[2]Lista preguntas'!$D$5,'[2]Cuestionario Norma Alto Impacto'!G108='[2]Lista preguntas'!$C$6,'[2]Lista preguntas'!$D$6,'[2]Cuestionario Norma Alto Impacto'!G108='[2]Lista preguntas'!$C$7,'[2]Lista preguntas'!$D$7,G108='[2]Lista preguntas'!$C$8,'[2]Lista preguntas'!$D$8,'[2]Cuestionario Norma Alto Impacto'!G108='[2]Lista preguntas'!$C$9,'[2]Lista preguntas'!$D$9)</f>
        <v>#N/A</v>
      </c>
      <c r="I108" s="110"/>
      <c r="J108" s="108" t="e">
        <f>+_xlfn.IFS(I108='[2]Lista preguntas'!$E$3,'[2]Lista preguntas'!$F$3,'[2]Cuestionario Norma Alto Impacto'!I108='[2]Lista preguntas'!$E$4,'[2]Lista preguntas'!$F$4,'[2]Cuestionario Norma Alto Impacto'!I108='[2]Lista preguntas'!$E$5,'[2]Lista preguntas'!$F$5,'[2]Cuestionario Norma Alto Impacto'!I108='[2]Lista preguntas'!$E$6,'[2]Lista preguntas'!$F$6,'[2]Cuestionario Norma Alto Impacto'!I108='[2]Lista preguntas'!$E$7,'[2]Lista preguntas'!$F$7,I108='[2]Lista preguntas'!$E$8,'[2]Lista preguntas'!$F$8,'[2]Cuestionario Norma Alto Impacto'!I108='[2]Lista preguntas'!$E$9,'[2]Lista preguntas'!$F$9,'[2]Cuestionario Norma Alto Impacto'!I108='[2]Lista preguntas'!$E$10,'[2]Lista preguntas'!$F$10,'[2]Cuestionario Norma Alto Impacto'!I108='[2]Lista preguntas'!$E$11,'[2]Lista preguntas'!$F$11,'[2]Cuestionario Norma Alto Impacto'!I108='[2]Lista preguntas'!$E$12,'[2]Lista preguntas'!$F$12,'[2]Cuestionario Norma Alto Impacto'!I108='[2]Lista preguntas'!$E$13,'[2]Lista preguntas'!$F$13)</f>
        <v>#N/A</v>
      </c>
      <c r="K108" s="109"/>
      <c r="L108" s="108" t="e">
        <f>+_xlfn.IFS(K108='[2]Lista preguntas'!$G$3,'[2]Lista preguntas'!$H$3,'[2]Cuestionario Norma Alto Impacto'!K108='[2]Lista preguntas'!$G$4,'[2]Lista preguntas'!$H$4,'[2]Cuestionario Norma Alto Impacto'!K108='[2]Lista preguntas'!$G$5,'[2]Lista preguntas'!$H$5,'[2]Cuestionario Norma Alto Impacto'!K108='[2]Lista preguntas'!$G$6,'[2]Lista preguntas'!$H$6,'[2]Cuestionario Norma Alto Impacto'!K108='[2]Lista preguntas'!$G$7,'[2]Lista preguntas'!$H$7)</f>
        <v>#N/A</v>
      </c>
      <c r="M108" s="110"/>
      <c r="N108" s="108" t="e">
        <f>+_xlfn.IFS(M108='[2]Lista preguntas'!$I$3,'[2]Lista preguntas'!$J$3,'[2]Cuestionario Norma Alto Impacto'!M108='[2]Lista preguntas'!$I$4,'[2]Lista preguntas'!$J$4,'[2]Cuestionario Norma Alto Impacto'!M108='[2]Lista preguntas'!$I$5,'[2]Lista preguntas'!$J$5,'[2]Cuestionario Norma Alto Impacto'!M108='[2]Lista preguntas'!$I$6,'[2]Lista preguntas'!$J$6,'[2]Cuestionario Norma Alto Impacto'!M108='[2]Lista preguntas'!$I$7,'[2]Lista preguntas'!$J$7,M108='[2]Lista preguntas'!$I$8,'[2]Lista preguntas'!$J$8,'[2]Cuestionario Norma Alto Impacto'!M108='[2]Lista preguntas'!$I$9,'[2]Lista preguntas'!$J$9,'[2]Cuestionario Norma Alto Impacto'!M108='[2]Lista preguntas'!$I$10,'[2]Lista preguntas'!$J$10,'[2]Cuestionario Norma Alto Impacto'!M108='[2]Lista preguntas'!$I$11,'[2]Lista preguntas'!$J$11,'[2]Cuestionario Norma Alto Impacto'!M108='[2]Lista preguntas'!$I$12,'[2]Lista preguntas'!$J$12,'[2]Cuestionario Norma Alto Impacto'!M108='[2]Lista preguntas'!$I$13,'[2]Lista preguntas'!$J$13)</f>
        <v>#N/A</v>
      </c>
      <c r="O108" s="109"/>
      <c r="P108" s="108" t="e">
        <f>+_xlfn.IFS(O108='[2]Lista preguntas'!$K$3,'[2]Lista preguntas'!$L$3,'[2]Cuestionario Norma Alto Impacto'!O108='[2]Lista preguntas'!$K$4,'[2]Lista preguntas'!$L$4,'[2]Cuestionario Norma Alto Impacto'!O108='[2]Lista preguntas'!$K$5,'[2]Lista preguntas'!$L$5,'[2]Cuestionario Norma Alto Impacto'!O108='[2]Lista preguntas'!$K$6,'[2]Lista preguntas'!$L$6,'[2]Cuestionario Norma Alto Impacto'!O108='[2]Lista preguntas'!$K$7,'[2]Lista preguntas'!$L$7,O108='[2]Lista preguntas'!$K$8,'[2]Lista preguntas'!$L$8,'[2]Cuestionario Norma Alto Impacto'!O108='[2]Lista preguntas'!$K$9,'[2]Lista preguntas'!$L$9)</f>
        <v>#N/A</v>
      </c>
      <c r="Q108" s="109"/>
      <c r="R108" s="108" t="e">
        <f>+_xlfn.IFS(Q108='[2]Lista preguntas'!$K$3,'[2]Lista preguntas'!$L$3,'[2]Cuestionario Norma Alto Impacto'!Q108='[2]Lista preguntas'!$K$4,'[2]Lista preguntas'!$L$4,'[2]Cuestionario Norma Alto Impacto'!Q108='[2]Lista preguntas'!$K$5,'[2]Lista preguntas'!$L$5,'[2]Cuestionario Norma Alto Impacto'!Q108='[2]Lista preguntas'!$K$6,'[2]Lista preguntas'!$L$6,'[2]Cuestionario Norma Alto Impacto'!Q108='[2]Lista preguntas'!$K$7,'[2]Lista preguntas'!$L$7,Q108='[2]Lista preguntas'!$K$8,'[2]Lista preguntas'!$L$8,'[2]Cuestionario Norma Alto Impacto'!Q108='[2]Lista preguntas'!$K$9,'[2]Lista preguntas'!$L$9)</f>
        <v>#N/A</v>
      </c>
      <c r="S108" s="110"/>
      <c r="T108" s="108" t="e">
        <f>+_xlfn.IFS(S108='[2]Lista preguntas'!$M$3,'[2]Lista preguntas'!$N$3,'[2]Cuestionario Norma Alto Impacto'!S108='[2]Lista preguntas'!$M$4,'[2]Lista preguntas'!$N$4,'[2]Cuestionario Norma Alto Impacto'!S108='[2]Lista preguntas'!$M$5,'[2]Lista preguntas'!$N$5,'[2]Cuestionario Norma Alto Impacto'!S108='[2]Lista preguntas'!$M$6,'[2]Lista preguntas'!$N$6,'[2]Cuestionario Norma Alto Impacto'!S108='[2]Lista preguntas'!$M$7,'[2]Lista preguntas'!$N$7)</f>
        <v>#N/A</v>
      </c>
      <c r="U108" s="110"/>
      <c r="V108" s="108" t="e">
        <f>+_xlfn.IFS(U108='[2]Lista preguntas'!$M$3,'[2]Lista preguntas'!$N$3,'[2]Cuestionario Norma Alto Impacto'!U108='[2]Lista preguntas'!$M$4,'[2]Lista preguntas'!$N$4,'[2]Cuestionario Norma Alto Impacto'!U108='[2]Lista preguntas'!$M$5,'[2]Lista preguntas'!$N$5,'[2]Cuestionario Norma Alto Impacto'!U108='[2]Lista preguntas'!$M$6,'[2]Lista preguntas'!$N$6,'[2]Cuestionario Norma Alto Impacto'!U108='[2]Lista preguntas'!$M$7,'[2]Lista preguntas'!$N$7)</f>
        <v>#N/A</v>
      </c>
      <c r="W108" s="110"/>
      <c r="X108" s="110" t="e">
        <f>+_xlfn.IFS(W108='[2]Lista preguntas'!$O$3,'[2]Lista preguntas'!$P$3,'[2]Cuestionario Norma Alto Impacto'!W108='[2]Lista preguntas'!$O$4,'[2]Lista preguntas'!$P$4)</f>
        <v>#N/A</v>
      </c>
      <c r="Y108" s="111" t="e">
        <f t="shared" si="1"/>
        <v>#N/A</v>
      </c>
    </row>
    <row r="109" spans="2:25">
      <c r="B109" s="108"/>
      <c r="C109" s="109"/>
      <c r="D109" s="108" t="e">
        <f>+_xlfn.IFS(C109='[2]Lista preguntas'!$A$3,'[2]Lista preguntas'!$B$3,'[2]Cuestionario Norma Alto Impacto'!C109='[2]Lista preguntas'!$A$4,'[2]Lista preguntas'!$B$4,'[2]Cuestionario Norma Alto Impacto'!C109='[2]Lista preguntas'!$A$5,'[2]Lista preguntas'!$B$5,'[2]Cuestionario Norma Alto Impacto'!C109='[2]Lista preguntas'!$A$6,'[2]Lista preguntas'!$B$6,'[2]Cuestionario Norma Alto Impacto'!C109='[2]Lista preguntas'!$A$7,'[2]Lista preguntas'!$B$7)</f>
        <v>#N/A</v>
      </c>
      <c r="E109" s="109"/>
      <c r="F109" s="108" t="e">
        <f>+_xlfn.IFS(E109='[2]Lista preguntas'!$C$3,'[2]Lista preguntas'!$D$3,'[2]Cuestionario Norma Alto Impacto'!E109='[2]Lista preguntas'!$C$4,'[2]Lista preguntas'!$D$4,'[2]Cuestionario Norma Alto Impacto'!E109='[2]Lista preguntas'!$C$5,'[2]Lista preguntas'!$D$5,'[2]Cuestionario Norma Alto Impacto'!E109='[2]Lista preguntas'!$C$6,'[2]Lista preguntas'!$D$6,'[2]Cuestionario Norma Alto Impacto'!E109='[2]Lista preguntas'!$C$7,'[2]Lista preguntas'!$D$7,E109='[2]Lista preguntas'!$C$8,'[2]Lista preguntas'!$D$8,'[2]Cuestionario Norma Alto Impacto'!E109='[2]Lista preguntas'!$C$9,'[2]Lista preguntas'!$D$9)</f>
        <v>#N/A</v>
      </c>
      <c r="G109" s="109"/>
      <c r="H109" s="108" t="e">
        <f>+_xlfn.IFS(G109='[2]Lista preguntas'!$C$3,'[2]Lista preguntas'!$D$3,'[2]Cuestionario Norma Alto Impacto'!G109='[2]Lista preguntas'!$C$4,'[2]Lista preguntas'!$D$4,'[2]Cuestionario Norma Alto Impacto'!G109='[2]Lista preguntas'!$C$5,'[2]Lista preguntas'!$D$5,'[2]Cuestionario Norma Alto Impacto'!G109='[2]Lista preguntas'!$C$6,'[2]Lista preguntas'!$D$6,'[2]Cuestionario Norma Alto Impacto'!G109='[2]Lista preguntas'!$C$7,'[2]Lista preguntas'!$D$7,G109='[2]Lista preguntas'!$C$8,'[2]Lista preguntas'!$D$8,'[2]Cuestionario Norma Alto Impacto'!G109='[2]Lista preguntas'!$C$9,'[2]Lista preguntas'!$D$9)</f>
        <v>#N/A</v>
      </c>
      <c r="I109" s="110"/>
      <c r="J109" s="108" t="e">
        <f>+_xlfn.IFS(I109='[2]Lista preguntas'!$E$3,'[2]Lista preguntas'!$F$3,'[2]Cuestionario Norma Alto Impacto'!I109='[2]Lista preguntas'!$E$4,'[2]Lista preguntas'!$F$4,'[2]Cuestionario Norma Alto Impacto'!I109='[2]Lista preguntas'!$E$5,'[2]Lista preguntas'!$F$5,'[2]Cuestionario Norma Alto Impacto'!I109='[2]Lista preguntas'!$E$6,'[2]Lista preguntas'!$F$6,'[2]Cuestionario Norma Alto Impacto'!I109='[2]Lista preguntas'!$E$7,'[2]Lista preguntas'!$F$7,I109='[2]Lista preguntas'!$E$8,'[2]Lista preguntas'!$F$8,'[2]Cuestionario Norma Alto Impacto'!I109='[2]Lista preguntas'!$E$9,'[2]Lista preguntas'!$F$9,'[2]Cuestionario Norma Alto Impacto'!I109='[2]Lista preguntas'!$E$10,'[2]Lista preguntas'!$F$10,'[2]Cuestionario Norma Alto Impacto'!I109='[2]Lista preguntas'!$E$11,'[2]Lista preguntas'!$F$11,'[2]Cuestionario Norma Alto Impacto'!I109='[2]Lista preguntas'!$E$12,'[2]Lista preguntas'!$F$12,'[2]Cuestionario Norma Alto Impacto'!I109='[2]Lista preguntas'!$E$13,'[2]Lista preguntas'!$F$13)</f>
        <v>#N/A</v>
      </c>
      <c r="K109" s="109"/>
      <c r="L109" s="108" t="e">
        <f>+_xlfn.IFS(K109='[2]Lista preguntas'!$G$3,'[2]Lista preguntas'!$H$3,'[2]Cuestionario Norma Alto Impacto'!K109='[2]Lista preguntas'!$G$4,'[2]Lista preguntas'!$H$4,'[2]Cuestionario Norma Alto Impacto'!K109='[2]Lista preguntas'!$G$5,'[2]Lista preguntas'!$H$5,'[2]Cuestionario Norma Alto Impacto'!K109='[2]Lista preguntas'!$G$6,'[2]Lista preguntas'!$H$6,'[2]Cuestionario Norma Alto Impacto'!K109='[2]Lista preguntas'!$G$7,'[2]Lista preguntas'!$H$7)</f>
        <v>#N/A</v>
      </c>
      <c r="M109" s="110"/>
      <c r="N109" s="108" t="e">
        <f>+_xlfn.IFS(M109='[2]Lista preguntas'!$I$3,'[2]Lista preguntas'!$J$3,'[2]Cuestionario Norma Alto Impacto'!M109='[2]Lista preguntas'!$I$4,'[2]Lista preguntas'!$J$4,'[2]Cuestionario Norma Alto Impacto'!M109='[2]Lista preguntas'!$I$5,'[2]Lista preguntas'!$J$5,'[2]Cuestionario Norma Alto Impacto'!M109='[2]Lista preguntas'!$I$6,'[2]Lista preguntas'!$J$6,'[2]Cuestionario Norma Alto Impacto'!M109='[2]Lista preguntas'!$I$7,'[2]Lista preguntas'!$J$7,M109='[2]Lista preguntas'!$I$8,'[2]Lista preguntas'!$J$8,'[2]Cuestionario Norma Alto Impacto'!M109='[2]Lista preguntas'!$I$9,'[2]Lista preguntas'!$J$9,'[2]Cuestionario Norma Alto Impacto'!M109='[2]Lista preguntas'!$I$10,'[2]Lista preguntas'!$J$10,'[2]Cuestionario Norma Alto Impacto'!M109='[2]Lista preguntas'!$I$11,'[2]Lista preguntas'!$J$11,'[2]Cuestionario Norma Alto Impacto'!M109='[2]Lista preguntas'!$I$12,'[2]Lista preguntas'!$J$12,'[2]Cuestionario Norma Alto Impacto'!M109='[2]Lista preguntas'!$I$13,'[2]Lista preguntas'!$J$13)</f>
        <v>#N/A</v>
      </c>
      <c r="O109" s="109"/>
      <c r="P109" s="108" t="e">
        <f>+_xlfn.IFS(O109='[2]Lista preguntas'!$K$3,'[2]Lista preguntas'!$L$3,'[2]Cuestionario Norma Alto Impacto'!O109='[2]Lista preguntas'!$K$4,'[2]Lista preguntas'!$L$4,'[2]Cuestionario Norma Alto Impacto'!O109='[2]Lista preguntas'!$K$5,'[2]Lista preguntas'!$L$5,'[2]Cuestionario Norma Alto Impacto'!O109='[2]Lista preguntas'!$K$6,'[2]Lista preguntas'!$L$6,'[2]Cuestionario Norma Alto Impacto'!O109='[2]Lista preguntas'!$K$7,'[2]Lista preguntas'!$L$7,O109='[2]Lista preguntas'!$K$8,'[2]Lista preguntas'!$L$8,'[2]Cuestionario Norma Alto Impacto'!O109='[2]Lista preguntas'!$K$9,'[2]Lista preguntas'!$L$9)</f>
        <v>#N/A</v>
      </c>
      <c r="Q109" s="109"/>
      <c r="R109" s="108" t="e">
        <f>+_xlfn.IFS(Q109='[2]Lista preguntas'!$K$3,'[2]Lista preguntas'!$L$3,'[2]Cuestionario Norma Alto Impacto'!Q109='[2]Lista preguntas'!$K$4,'[2]Lista preguntas'!$L$4,'[2]Cuestionario Norma Alto Impacto'!Q109='[2]Lista preguntas'!$K$5,'[2]Lista preguntas'!$L$5,'[2]Cuestionario Norma Alto Impacto'!Q109='[2]Lista preguntas'!$K$6,'[2]Lista preguntas'!$L$6,'[2]Cuestionario Norma Alto Impacto'!Q109='[2]Lista preguntas'!$K$7,'[2]Lista preguntas'!$L$7,Q109='[2]Lista preguntas'!$K$8,'[2]Lista preguntas'!$L$8,'[2]Cuestionario Norma Alto Impacto'!Q109='[2]Lista preguntas'!$K$9,'[2]Lista preguntas'!$L$9)</f>
        <v>#N/A</v>
      </c>
      <c r="S109" s="110"/>
      <c r="T109" s="108" t="e">
        <f>+_xlfn.IFS(S109='[2]Lista preguntas'!$M$3,'[2]Lista preguntas'!$N$3,'[2]Cuestionario Norma Alto Impacto'!S109='[2]Lista preguntas'!$M$4,'[2]Lista preguntas'!$N$4,'[2]Cuestionario Norma Alto Impacto'!S109='[2]Lista preguntas'!$M$5,'[2]Lista preguntas'!$N$5,'[2]Cuestionario Norma Alto Impacto'!S109='[2]Lista preguntas'!$M$6,'[2]Lista preguntas'!$N$6,'[2]Cuestionario Norma Alto Impacto'!S109='[2]Lista preguntas'!$M$7,'[2]Lista preguntas'!$N$7)</f>
        <v>#N/A</v>
      </c>
      <c r="U109" s="110"/>
      <c r="V109" s="108" t="e">
        <f>+_xlfn.IFS(U109='[2]Lista preguntas'!$M$3,'[2]Lista preguntas'!$N$3,'[2]Cuestionario Norma Alto Impacto'!U109='[2]Lista preguntas'!$M$4,'[2]Lista preguntas'!$N$4,'[2]Cuestionario Norma Alto Impacto'!U109='[2]Lista preguntas'!$M$5,'[2]Lista preguntas'!$N$5,'[2]Cuestionario Norma Alto Impacto'!U109='[2]Lista preguntas'!$M$6,'[2]Lista preguntas'!$N$6,'[2]Cuestionario Norma Alto Impacto'!U109='[2]Lista preguntas'!$M$7,'[2]Lista preguntas'!$N$7)</f>
        <v>#N/A</v>
      </c>
      <c r="W109" s="110"/>
      <c r="X109" s="110" t="e">
        <f>+_xlfn.IFS(W109='[2]Lista preguntas'!$O$3,'[2]Lista preguntas'!$P$3,'[2]Cuestionario Norma Alto Impacto'!W109='[2]Lista preguntas'!$O$4,'[2]Lista preguntas'!$P$4)</f>
        <v>#N/A</v>
      </c>
      <c r="Y109" s="111" t="e">
        <f t="shared" si="1"/>
        <v>#N/A</v>
      </c>
    </row>
    <row r="110" spans="2:25">
      <c r="B110" s="108"/>
      <c r="C110" s="109"/>
      <c r="D110" s="108" t="e">
        <f>+_xlfn.IFS(C110='[2]Lista preguntas'!$A$3,'[2]Lista preguntas'!$B$3,'[2]Cuestionario Norma Alto Impacto'!C110='[2]Lista preguntas'!$A$4,'[2]Lista preguntas'!$B$4,'[2]Cuestionario Norma Alto Impacto'!C110='[2]Lista preguntas'!$A$5,'[2]Lista preguntas'!$B$5,'[2]Cuestionario Norma Alto Impacto'!C110='[2]Lista preguntas'!$A$6,'[2]Lista preguntas'!$B$6,'[2]Cuestionario Norma Alto Impacto'!C110='[2]Lista preguntas'!$A$7,'[2]Lista preguntas'!$B$7)</f>
        <v>#N/A</v>
      </c>
      <c r="E110" s="109"/>
      <c r="F110" s="108" t="e">
        <f>+_xlfn.IFS(E110='[2]Lista preguntas'!$C$3,'[2]Lista preguntas'!$D$3,'[2]Cuestionario Norma Alto Impacto'!E110='[2]Lista preguntas'!$C$4,'[2]Lista preguntas'!$D$4,'[2]Cuestionario Norma Alto Impacto'!E110='[2]Lista preguntas'!$C$5,'[2]Lista preguntas'!$D$5,'[2]Cuestionario Norma Alto Impacto'!E110='[2]Lista preguntas'!$C$6,'[2]Lista preguntas'!$D$6,'[2]Cuestionario Norma Alto Impacto'!E110='[2]Lista preguntas'!$C$7,'[2]Lista preguntas'!$D$7,E110='[2]Lista preguntas'!$C$8,'[2]Lista preguntas'!$D$8,'[2]Cuestionario Norma Alto Impacto'!E110='[2]Lista preguntas'!$C$9,'[2]Lista preguntas'!$D$9)</f>
        <v>#N/A</v>
      </c>
      <c r="G110" s="109"/>
      <c r="H110" s="108" t="e">
        <f>+_xlfn.IFS(G110='[2]Lista preguntas'!$C$3,'[2]Lista preguntas'!$D$3,'[2]Cuestionario Norma Alto Impacto'!G110='[2]Lista preguntas'!$C$4,'[2]Lista preguntas'!$D$4,'[2]Cuestionario Norma Alto Impacto'!G110='[2]Lista preguntas'!$C$5,'[2]Lista preguntas'!$D$5,'[2]Cuestionario Norma Alto Impacto'!G110='[2]Lista preguntas'!$C$6,'[2]Lista preguntas'!$D$6,'[2]Cuestionario Norma Alto Impacto'!G110='[2]Lista preguntas'!$C$7,'[2]Lista preguntas'!$D$7,G110='[2]Lista preguntas'!$C$8,'[2]Lista preguntas'!$D$8,'[2]Cuestionario Norma Alto Impacto'!G110='[2]Lista preguntas'!$C$9,'[2]Lista preguntas'!$D$9)</f>
        <v>#N/A</v>
      </c>
      <c r="I110" s="110"/>
      <c r="J110" s="108" t="e">
        <f>+_xlfn.IFS(I110='[2]Lista preguntas'!$E$3,'[2]Lista preguntas'!$F$3,'[2]Cuestionario Norma Alto Impacto'!I110='[2]Lista preguntas'!$E$4,'[2]Lista preguntas'!$F$4,'[2]Cuestionario Norma Alto Impacto'!I110='[2]Lista preguntas'!$E$5,'[2]Lista preguntas'!$F$5,'[2]Cuestionario Norma Alto Impacto'!I110='[2]Lista preguntas'!$E$6,'[2]Lista preguntas'!$F$6,'[2]Cuestionario Norma Alto Impacto'!I110='[2]Lista preguntas'!$E$7,'[2]Lista preguntas'!$F$7,I110='[2]Lista preguntas'!$E$8,'[2]Lista preguntas'!$F$8,'[2]Cuestionario Norma Alto Impacto'!I110='[2]Lista preguntas'!$E$9,'[2]Lista preguntas'!$F$9,'[2]Cuestionario Norma Alto Impacto'!I110='[2]Lista preguntas'!$E$10,'[2]Lista preguntas'!$F$10,'[2]Cuestionario Norma Alto Impacto'!I110='[2]Lista preguntas'!$E$11,'[2]Lista preguntas'!$F$11,'[2]Cuestionario Norma Alto Impacto'!I110='[2]Lista preguntas'!$E$12,'[2]Lista preguntas'!$F$12,'[2]Cuestionario Norma Alto Impacto'!I110='[2]Lista preguntas'!$E$13,'[2]Lista preguntas'!$F$13)</f>
        <v>#N/A</v>
      </c>
      <c r="K110" s="109"/>
      <c r="L110" s="108" t="e">
        <f>+_xlfn.IFS(K110='[2]Lista preguntas'!$G$3,'[2]Lista preguntas'!$H$3,'[2]Cuestionario Norma Alto Impacto'!K110='[2]Lista preguntas'!$G$4,'[2]Lista preguntas'!$H$4,'[2]Cuestionario Norma Alto Impacto'!K110='[2]Lista preguntas'!$G$5,'[2]Lista preguntas'!$H$5,'[2]Cuestionario Norma Alto Impacto'!K110='[2]Lista preguntas'!$G$6,'[2]Lista preguntas'!$H$6,'[2]Cuestionario Norma Alto Impacto'!K110='[2]Lista preguntas'!$G$7,'[2]Lista preguntas'!$H$7)</f>
        <v>#N/A</v>
      </c>
      <c r="M110" s="110"/>
      <c r="N110" s="108" t="e">
        <f>+_xlfn.IFS(M110='[2]Lista preguntas'!$I$3,'[2]Lista preguntas'!$J$3,'[2]Cuestionario Norma Alto Impacto'!M110='[2]Lista preguntas'!$I$4,'[2]Lista preguntas'!$J$4,'[2]Cuestionario Norma Alto Impacto'!M110='[2]Lista preguntas'!$I$5,'[2]Lista preguntas'!$J$5,'[2]Cuestionario Norma Alto Impacto'!M110='[2]Lista preguntas'!$I$6,'[2]Lista preguntas'!$J$6,'[2]Cuestionario Norma Alto Impacto'!M110='[2]Lista preguntas'!$I$7,'[2]Lista preguntas'!$J$7,M110='[2]Lista preguntas'!$I$8,'[2]Lista preguntas'!$J$8,'[2]Cuestionario Norma Alto Impacto'!M110='[2]Lista preguntas'!$I$9,'[2]Lista preguntas'!$J$9,'[2]Cuestionario Norma Alto Impacto'!M110='[2]Lista preguntas'!$I$10,'[2]Lista preguntas'!$J$10,'[2]Cuestionario Norma Alto Impacto'!M110='[2]Lista preguntas'!$I$11,'[2]Lista preguntas'!$J$11,'[2]Cuestionario Norma Alto Impacto'!M110='[2]Lista preguntas'!$I$12,'[2]Lista preguntas'!$J$12,'[2]Cuestionario Norma Alto Impacto'!M110='[2]Lista preguntas'!$I$13,'[2]Lista preguntas'!$J$13)</f>
        <v>#N/A</v>
      </c>
      <c r="O110" s="109"/>
      <c r="P110" s="108" t="e">
        <f>+_xlfn.IFS(O110='[2]Lista preguntas'!$K$3,'[2]Lista preguntas'!$L$3,'[2]Cuestionario Norma Alto Impacto'!O110='[2]Lista preguntas'!$K$4,'[2]Lista preguntas'!$L$4,'[2]Cuestionario Norma Alto Impacto'!O110='[2]Lista preguntas'!$K$5,'[2]Lista preguntas'!$L$5,'[2]Cuestionario Norma Alto Impacto'!O110='[2]Lista preguntas'!$K$6,'[2]Lista preguntas'!$L$6,'[2]Cuestionario Norma Alto Impacto'!O110='[2]Lista preguntas'!$K$7,'[2]Lista preguntas'!$L$7,O110='[2]Lista preguntas'!$K$8,'[2]Lista preguntas'!$L$8,'[2]Cuestionario Norma Alto Impacto'!O110='[2]Lista preguntas'!$K$9,'[2]Lista preguntas'!$L$9)</f>
        <v>#N/A</v>
      </c>
      <c r="Q110" s="109"/>
      <c r="R110" s="108" t="e">
        <f>+_xlfn.IFS(Q110='[2]Lista preguntas'!$K$3,'[2]Lista preguntas'!$L$3,'[2]Cuestionario Norma Alto Impacto'!Q110='[2]Lista preguntas'!$K$4,'[2]Lista preguntas'!$L$4,'[2]Cuestionario Norma Alto Impacto'!Q110='[2]Lista preguntas'!$K$5,'[2]Lista preguntas'!$L$5,'[2]Cuestionario Norma Alto Impacto'!Q110='[2]Lista preguntas'!$K$6,'[2]Lista preguntas'!$L$6,'[2]Cuestionario Norma Alto Impacto'!Q110='[2]Lista preguntas'!$K$7,'[2]Lista preguntas'!$L$7,Q110='[2]Lista preguntas'!$K$8,'[2]Lista preguntas'!$L$8,'[2]Cuestionario Norma Alto Impacto'!Q110='[2]Lista preguntas'!$K$9,'[2]Lista preguntas'!$L$9)</f>
        <v>#N/A</v>
      </c>
      <c r="S110" s="110"/>
      <c r="T110" s="108" t="e">
        <f>+_xlfn.IFS(S110='[2]Lista preguntas'!$M$3,'[2]Lista preguntas'!$N$3,'[2]Cuestionario Norma Alto Impacto'!S110='[2]Lista preguntas'!$M$4,'[2]Lista preguntas'!$N$4,'[2]Cuestionario Norma Alto Impacto'!S110='[2]Lista preguntas'!$M$5,'[2]Lista preguntas'!$N$5,'[2]Cuestionario Norma Alto Impacto'!S110='[2]Lista preguntas'!$M$6,'[2]Lista preguntas'!$N$6,'[2]Cuestionario Norma Alto Impacto'!S110='[2]Lista preguntas'!$M$7,'[2]Lista preguntas'!$N$7)</f>
        <v>#N/A</v>
      </c>
      <c r="U110" s="110"/>
      <c r="V110" s="108" t="e">
        <f>+_xlfn.IFS(U110='[2]Lista preguntas'!$M$3,'[2]Lista preguntas'!$N$3,'[2]Cuestionario Norma Alto Impacto'!U110='[2]Lista preguntas'!$M$4,'[2]Lista preguntas'!$N$4,'[2]Cuestionario Norma Alto Impacto'!U110='[2]Lista preguntas'!$M$5,'[2]Lista preguntas'!$N$5,'[2]Cuestionario Norma Alto Impacto'!U110='[2]Lista preguntas'!$M$6,'[2]Lista preguntas'!$N$6,'[2]Cuestionario Norma Alto Impacto'!U110='[2]Lista preguntas'!$M$7,'[2]Lista preguntas'!$N$7)</f>
        <v>#N/A</v>
      </c>
      <c r="W110" s="110"/>
      <c r="X110" s="110" t="e">
        <f>+_xlfn.IFS(W110='[2]Lista preguntas'!$O$3,'[2]Lista preguntas'!$P$3,'[2]Cuestionario Norma Alto Impacto'!W110='[2]Lista preguntas'!$O$4,'[2]Lista preguntas'!$P$4)</f>
        <v>#N/A</v>
      </c>
      <c r="Y110" s="111" t="e">
        <f t="shared" si="1"/>
        <v>#N/A</v>
      </c>
    </row>
    <row r="111" spans="2:25">
      <c r="B111" s="108"/>
      <c r="C111" s="109"/>
      <c r="D111" s="108" t="e">
        <f>+_xlfn.IFS(C111='[2]Lista preguntas'!$A$3,'[2]Lista preguntas'!$B$3,'[2]Cuestionario Norma Alto Impacto'!C111='[2]Lista preguntas'!$A$4,'[2]Lista preguntas'!$B$4,'[2]Cuestionario Norma Alto Impacto'!C111='[2]Lista preguntas'!$A$5,'[2]Lista preguntas'!$B$5,'[2]Cuestionario Norma Alto Impacto'!C111='[2]Lista preguntas'!$A$6,'[2]Lista preguntas'!$B$6,'[2]Cuestionario Norma Alto Impacto'!C111='[2]Lista preguntas'!$A$7,'[2]Lista preguntas'!$B$7)</f>
        <v>#N/A</v>
      </c>
      <c r="E111" s="109"/>
      <c r="F111" s="108" t="e">
        <f>+_xlfn.IFS(E111='[2]Lista preguntas'!$C$3,'[2]Lista preguntas'!$D$3,'[2]Cuestionario Norma Alto Impacto'!E111='[2]Lista preguntas'!$C$4,'[2]Lista preguntas'!$D$4,'[2]Cuestionario Norma Alto Impacto'!E111='[2]Lista preguntas'!$C$5,'[2]Lista preguntas'!$D$5,'[2]Cuestionario Norma Alto Impacto'!E111='[2]Lista preguntas'!$C$6,'[2]Lista preguntas'!$D$6,'[2]Cuestionario Norma Alto Impacto'!E111='[2]Lista preguntas'!$C$7,'[2]Lista preguntas'!$D$7,E111='[2]Lista preguntas'!$C$8,'[2]Lista preguntas'!$D$8,'[2]Cuestionario Norma Alto Impacto'!E111='[2]Lista preguntas'!$C$9,'[2]Lista preguntas'!$D$9)</f>
        <v>#N/A</v>
      </c>
      <c r="G111" s="109"/>
      <c r="H111" s="108" t="e">
        <f>+_xlfn.IFS(G111='[2]Lista preguntas'!$C$3,'[2]Lista preguntas'!$D$3,'[2]Cuestionario Norma Alto Impacto'!G111='[2]Lista preguntas'!$C$4,'[2]Lista preguntas'!$D$4,'[2]Cuestionario Norma Alto Impacto'!G111='[2]Lista preguntas'!$C$5,'[2]Lista preguntas'!$D$5,'[2]Cuestionario Norma Alto Impacto'!G111='[2]Lista preguntas'!$C$6,'[2]Lista preguntas'!$D$6,'[2]Cuestionario Norma Alto Impacto'!G111='[2]Lista preguntas'!$C$7,'[2]Lista preguntas'!$D$7,G111='[2]Lista preguntas'!$C$8,'[2]Lista preguntas'!$D$8,'[2]Cuestionario Norma Alto Impacto'!G111='[2]Lista preguntas'!$C$9,'[2]Lista preguntas'!$D$9)</f>
        <v>#N/A</v>
      </c>
      <c r="I111" s="110"/>
      <c r="J111" s="108" t="e">
        <f>+_xlfn.IFS(I111='[2]Lista preguntas'!$E$3,'[2]Lista preguntas'!$F$3,'[2]Cuestionario Norma Alto Impacto'!I111='[2]Lista preguntas'!$E$4,'[2]Lista preguntas'!$F$4,'[2]Cuestionario Norma Alto Impacto'!I111='[2]Lista preguntas'!$E$5,'[2]Lista preguntas'!$F$5,'[2]Cuestionario Norma Alto Impacto'!I111='[2]Lista preguntas'!$E$6,'[2]Lista preguntas'!$F$6,'[2]Cuestionario Norma Alto Impacto'!I111='[2]Lista preguntas'!$E$7,'[2]Lista preguntas'!$F$7,I111='[2]Lista preguntas'!$E$8,'[2]Lista preguntas'!$F$8,'[2]Cuestionario Norma Alto Impacto'!I111='[2]Lista preguntas'!$E$9,'[2]Lista preguntas'!$F$9,'[2]Cuestionario Norma Alto Impacto'!I111='[2]Lista preguntas'!$E$10,'[2]Lista preguntas'!$F$10,'[2]Cuestionario Norma Alto Impacto'!I111='[2]Lista preguntas'!$E$11,'[2]Lista preguntas'!$F$11,'[2]Cuestionario Norma Alto Impacto'!I111='[2]Lista preguntas'!$E$12,'[2]Lista preguntas'!$F$12,'[2]Cuestionario Norma Alto Impacto'!I111='[2]Lista preguntas'!$E$13,'[2]Lista preguntas'!$F$13)</f>
        <v>#N/A</v>
      </c>
      <c r="K111" s="109"/>
      <c r="L111" s="108" t="e">
        <f>+_xlfn.IFS(K111='[2]Lista preguntas'!$G$3,'[2]Lista preguntas'!$H$3,'[2]Cuestionario Norma Alto Impacto'!K111='[2]Lista preguntas'!$G$4,'[2]Lista preguntas'!$H$4,'[2]Cuestionario Norma Alto Impacto'!K111='[2]Lista preguntas'!$G$5,'[2]Lista preguntas'!$H$5,'[2]Cuestionario Norma Alto Impacto'!K111='[2]Lista preguntas'!$G$6,'[2]Lista preguntas'!$H$6,'[2]Cuestionario Norma Alto Impacto'!K111='[2]Lista preguntas'!$G$7,'[2]Lista preguntas'!$H$7)</f>
        <v>#N/A</v>
      </c>
      <c r="M111" s="110"/>
      <c r="N111" s="108" t="e">
        <f>+_xlfn.IFS(M111='[2]Lista preguntas'!$I$3,'[2]Lista preguntas'!$J$3,'[2]Cuestionario Norma Alto Impacto'!M111='[2]Lista preguntas'!$I$4,'[2]Lista preguntas'!$J$4,'[2]Cuestionario Norma Alto Impacto'!M111='[2]Lista preguntas'!$I$5,'[2]Lista preguntas'!$J$5,'[2]Cuestionario Norma Alto Impacto'!M111='[2]Lista preguntas'!$I$6,'[2]Lista preguntas'!$J$6,'[2]Cuestionario Norma Alto Impacto'!M111='[2]Lista preguntas'!$I$7,'[2]Lista preguntas'!$J$7,M111='[2]Lista preguntas'!$I$8,'[2]Lista preguntas'!$J$8,'[2]Cuestionario Norma Alto Impacto'!M111='[2]Lista preguntas'!$I$9,'[2]Lista preguntas'!$J$9,'[2]Cuestionario Norma Alto Impacto'!M111='[2]Lista preguntas'!$I$10,'[2]Lista preguntas'!$J$10,'[2]Cuestionario Norma Alto Impacto'!M111='[2]Lista preguntas'!$I$11,'[2]Lista preguntas'!$J$11,'[2]Cuestionario Norma Alto Impacto'!M111='[2]Lista preguntas'!$I$12,'[2]Lista preguntas'!$J$12,'[2]Cuestionario Norma Alto Impacto'!M111='[2]Lista preguntas'!$I$13,'[2]Lista preguntas'!$J$13)</f>
        <v>#N/A</v>
      </c>
      <c r="O111" s="109"/>
      <c r="P111" s="108" t="e">
        <f>+_xlfn.IFS(O111='[2]Lista preguntas'!$K$3,'[2]Lista preguntas'!$L$3,'[2]Cuestionario Norma Alto Impacto'!O111='[2]Lista preguntas'!$K$4,'[2]Lista preguntas'!$L$4,'[2]Cuestionario Norma Alto Impacto'!O111='[2]Lista preguntas'!$K$5,'[2]Lista preguntas'!$L$5,'[2]Cuestionario Norma Alto Impacto'!O111='[2]Lista preguntas'!$K$6,'[2]Lista preguntas'!$L$6,'[2]Cuestionario Norma Alto Impacto'!O111='[2]Lista preguntas'!$K$7,'[2]Lista preguntas'!$L$7,O111='[2]Lista preguntas'!$K$8,'[2]Lista preguntas'!$L$8,'[2]Cuestionario Norma Alto Impacto'!O111='[2]Lista preguntas'!$K$9,'[2]Lista preguntas'!$L$9)</f>
        <v>#N/A</v>
      </c>
      <c r="Q111" s="109"/>
      <c r="R111" s="108" t="e">
        <f>+_xlfn.IFS(Q111='[2]Lista preguntas'!$K$3,'[2]Lista preguntas'!$L$3,'[2]Cuestionario Norma Alto Impacto'!Q111='[2]Lista preguntas'!$K$4,'[2]Lista preguntas'!$L$4,'[2]Cuestionario Norma Alto Impacto'!Q111='[2]Lista preguntas'!$K$5,'[2]Lista preguntas'!$L$5,'[2]Cuestionario Norma Alto Impacto'!Q111='[2]Lista preguntas'!$K$6,'[2]Lista preguntas'!$L$6,'[2]Cuestionario Norma Alto Impacto'!Q111='[2]Lista preguntas'!$K$7,'[2]Lista preguntas'!$L$7,Q111='[2]Lista preguntas'!$K$8,'[2]Lista preguntas'!$L$8,'[2]Cuestionario Norma Alto Impacto'!Q111='[2]Lista preguntas'!$K$9,'[2]Lista preguntas'!$L$9)</f>
        <v>#N/A</v>
      </c>
      <c r="S111" s="110"/>
      <c r="T111" s="108" t="e">
        <f>+_xlfn.IFS(S111='[2]Lista preguntas'!$M$3,'[2]Lista preguntas'!$N$3,'[2]Cuestionario Norma Alto Impacto'!S111='[2]Lista preguntas'!$M$4,'[2]Lista preguntas'!$N$4,'[2]Cuestionario Norma Alto Impacto'!S111='[2]Lista preguntas'!$M$5,'[2]Lista preguntas'!$N$5,'[2]Cuestionario Norma Alto Impacto'!S111='[2]Lista preguntas'!$M$6,'[2]Lista preguntas'!$N$6,'[2]Cuestionario Norma Alto Impacto'!S111='[2]Lista preguntas'!$M$7,'[2]Lista preguntas'!$N$7)</f>
        <v>#N/A</v>
      </c>
      <c r="U111" s="110"/>
      <c r="V111" s="108" t="e">
        <f>+_xlfn.IFS(U111='[2]Lista preguntas'!$M$3,'[2]Lista preguntas'!$N$3,'[2]Cuestionario Norma Alto Impacto'!U111='[2]Lista preguntas'!$M$4,'[2]Lista preguntas'!$N$4,'[2]Cuestionario Norma Alto Impacto'!U111='[2]Lista preguntas'!$M$5,'[2]Lista preguntas'!$N$5,'[2]Cuestionario Norma Alto Impacto'!U111='[2]Lista preguntas'!$M$6,'[2]Lista preguntas'!$N$6,'[2]Cuestionario Norma Alto Impacto'!U111='[2]Lista preguntas'!$M$7,'[2]Lista preguntas'!$N$7)</f>
        <v>#N/A</v>
      </c>
      <c r="W111" s="110"/>
      <c r="X111" s="110" t="e">
        <f>+_xlfn.IFS(W111='[2]Lista preguntas'!$O$3,'[2]Lista preguntas'!$P$3,'[2]Cuestionario Norma Alto Impacto'!W111='[2]Lista preguntas'!$O$4,'[2]Lista preguntas'!$P$4)</f>
        <v>#N/A</v>
      </c>
      <c r="Y111" s="111" t="e">
        <f t="shared" si="1"/>
        <v>#N/A</v>
      </c>
    </row>
    <row r="112" spans="2:25">
      <c r="B112" s="108"/>
      <c r="C112" s="109"/>
      <c r="D112" s="108" t="e">
        <f>+_xlfn.IFS(C112='[2]Lista preguntas'!$A$3,'[2]Lista preguntas'!$B$3,'[2]Cuestionario Norma Alto Impacto'!C112='[2]Lista preguntas'!$A$4,'[2]Lista preguntas'!$B$4,'[2]Cuestionario Norma Alto Impacto'!C112='[2]Lista preguntas'!$A$5,'[2]Lista preguntas'!$B$5,'[2]Cuestionario Norma Alto Impacto'!C112='[2]Lista preguntas'!$A$6,'[2]Lista preguntas'!$B$6,'[2]Cuestionario Norma Alto Impacto'!C112='[2]Lista preguntas'!$A$7,'[2]Lista preguntas'!$B$7)</f>
        <v>#N/A</v>
      </c>
      <c r="E112" s="109"/>
      <c r="F112" s="108" t="e">
        <f>+_xlfn.IFS(E112='[2]Lista preguntas'!$C$3,'[2]Lista preguntas'!$D$3,'[2]Cuestionario Norma Alto Impacto'!E112='[2]Lista preguntas'!$C$4,'[2]Lista preguntas'!$D$4,'[2]Cuestionario Norma Alto Impacto'!E112='[2]Lista preguntas'!$C$5,'[2]Lista preguntas'!$D$5,'[2]Cuestionario Norma Alto Impacto'!E112='[2]Lista preguntas'!$C$6,'[2]Lista preguntas'!$D$6,'[2]Cuestionario Norma Alto Impacto'!E112='[2]Lista preguntas'!$C$7,'[2]Lista preguntas'!$D$7,E112='[2]Lista preguntas'!$C$8,'[2]Lista preguntas'!$D$8,'[2]Cuestionario Norma Alto Impacto'!E112='[2]Lista preguntas'!$C$9,'[2]Lista preguntas'!$D$9)</f>
        <v>#N/A</v>
      </c>
      <c r="G112" s="109"/>
      <c r="H112" s="108" t="e">
        <f>+_xlfn.IFS(G112='[2]Lista preguntas'!$C$3,'[2]Lista preguntas'!$D$3,'[2]Cuestionario Norma Alto Impacto'!G112='[2]Lista preguntas'!$C$4,'[2]Lista preguntas'!$D$4,'[2]Cuestionario Norma Alto Impacto'!G112='[2]Lista preguntas'!$C$5,'[2]Lista preguntas'!$D$5,'[2]Cuestionario Norma Alto Impacto'!G112='[2]Lista preguntas'!$C$6,'[2]Lista preguntas'!$D$6,'[2]Cuestionario Norma Alto Impacto'!G112='[2]Lista preguntas'!$C$7,'[2]Lista preguntas'!$D$7,G112='[2]Lista preguntas'!$C$8,'[2]Lista preguntas'!$D$8,'[2]Cuestionario Norma Alto Impacto'!G112='[2]Lista preguntas'!$C$9,'[2]Lista preguntas'!$D$9)</f>
        <v>#N/A</v>
      </c>
      <c r="I112" s="110"/>
      <c r="J112" s="108" t="e">
        <f>+_xlfn.IFS(I112='[2]Lista preguntas'!$E$3,'[2]Lista preguntas'!$F$3,'[2]Cuestionario Norma Alto Impacto'!I112='[2]Lista preguntas'!$E$4,'[2]Lista preguntas'!$F$4,'[2]Cuestionario Norma Alto Impacto'!I112='[2]Lista preguntas'!$E$5,'[2]Lista preguntas'!$F$5,'[2]Cuestionario Norma Alto Impacto'!I112='[2]Lista preguntas'!$E$6,'[2]Lista preguntas'!$F$6,'[2]Cuestionario Norma Alto Impacto'!I112='[2]Lista preguntas'!$E$7,'[2]Lista preguntas'!$F$7,I112='[2]Lista preguntas'!$E$8,'[2]Lista preguntas'!$F$8,'[2]Cuestionario Norma Alto Impacto'!I112='[2]Lista preguntas'!$E$9,'[2]Lista preguntas'!$F$9,'[2]Cuestionario Norma Alto Impacto'!I112='[2]Lista preguntas'!$E$10,'[2]Lista preguntas'!$F$10,'[2]Cuestionario Norma Alto Impacto'!I112='[2]Lista preguntas'!$E$11,'[2]Lista preguntas'!$F$11,'[2]Cuestionario Norma Alto Impacto'!I112='[2]Lista preguntas'!$E$12,'[2]Lista preguntas'!$F$12,'[2]Cuestionario Norma Alto Impacto'!I112='[2]Lista preguntas'!$E$13,'[2]Lista preguntas'!$F$13)</f>
        <v>#N/A</v>
      </c>
      <c r="K112" s="109"/>
      <c r="L112" s="108" t="e">
        <f>+_xlfn.IFS(K112='[2]Lista preguntas'!$G$3,'[2]Lista preguntas'!$H$3,'[2]Cuestionario Norma Alto Impacto'!K112='[2]Lista preguntas'!$G$4,'[2]Lista preguntas'!$H$4,'[2]Cuestionario Norma Alto Impacto'!K112='[2]Lista preguntas'!$G$5,'[2]Lista preguntas'!$H$5,'[2]Cuestionario Norma Alto Impacto'!K112='[2]Lista preguntas'!$G$6,'[2]Lista preguntas'!$H$6,'[2]Cuestionario Norma Alto Impacto'!K112='[2]Lista preguntas'!$G$7,'[2]Lista preguntas'!$H$7)</f>
        <v>#N/A</v>
      </c>
      <c r="M112" s="110"/>
      <c r="N112" s="108" t="e">
        <f>+_xlfn.IFS(M112='[2]Lista preguntas'!$I$3,'[2]Lista preguntas'!$J$3,'[2]Cuestionario Norma Alto Impacto'!M112='[2]Lista preguntas'!$I$4,'[2]Lista preguntas'!$J$4,'[2]Cuestionario Norma Alto Impacto'!M112='[2]Lista preguntas'!$I$5,'[2]Lista preguntas'!$J$5,'[2]Cuestionario Norma Alto Impacto'!M112='[2]Lista preguntas'!$I$6,'[2]Lista preguntas'!$J$6,'[2]Cuestionario Norma Alto Impacto'!M112='[2]Lista preguntas'!$I$7,'[2]Lista preguntas'!$J$7,M112='[2]Lista preguntas'!$I$8,'[2]Lista preguntas'!$J$8,'[2]Cuestionario Norma Alto Impacto'!M112='[2]Lista preguntas'!$I$9,'[2]Lista preguntas'!$J$9,'[2]Cuestionario Norma Alto Impacto'!M112='[2]Lista preguntas'!$I$10,'[2]Lista preguntas'!$J$10,'[2]Cuestionario Norma Alto Impacto'!M112='[2]Lista preguntas'!$I$11,'[2]Lista preguntas'!$J$11,'[2]Cuestionario Norma Alto Impacto'!M112='[2]Lista preguntas'!$I$12,'[2]Lista preguntas'!$J$12,'[2]Cuestionario Norma Alto Impacto'!M112='[2]Lista preguntas'!$I$13,'[2]Lista preguntas'!$J$13)</f>
        <v>#N/A</v>
      </c>
      <c r="O112" s="109"/>
      <c r="P112" s="108" t="e">
        <f>+_xlfn.IFS(O112='[2]Lista preguntas'!$K$3,'[2]Lista preguntas'!$L$3,'[2]Cuestionario Norma Alto Impacto'!O112='[2]Lista preguntas'!$K$4,'[2]Lista preguntas'!$L$4,'[2]Cuestionario Norma Alto Impacto'!O112='[2]Lista preguntas'!$K$5,'[2]Lista preguntas'!$L$5,'[2]Cuestionario Norma Alto Impacto'!O112='[2]Lista preguntas'!$K$6,'[2]Lista preguntas'!$L$6,'[2]Cuestionario Norma Alto Impacto'!O112='[2]Lista preguntas'!$K$7,'[2]Lista preguntas'!$L$7,O112='[2]Lista preguntas'!$K$8,'[2]Lista preguntas'!$L$8,'[2]Cuestionario Norma Alto Impacto'!O112='[2]Lista preguntas'!$K$9,'[2]Lista preguntas'!$L$9)</f>
        <v>#N/A</v>
      </c>
      <c r="Q112" s="109"/>
      <c r="R112" s="108" t="e">
        <f>+_xlfn.IFS(Q112='[2]Lista preguntas'!$K$3,'[2]Lista preguntas'!$L$3,'[2]Cuestionario Norma Alto Impacto'!Q112='[2]Lista preguntas'!$K$4,'[2]Lista preguntas'!$L$4,'[2]Cuestionario Norma Alto Impacto'!Q112='[2]Lista preguntas'!$K$5,'[2]Lista preguntas'!$L$5,'[2]Cuestionario Norma Alto Impacto'!Q112='[2]Lista preguntas'!$K$6,'[2]Lista preguntas'!$L$6,'[2]Cuestionario Norma Alto Impacto'!Q112='[2]Lista preguntas'!$K$7,'[2]Lista preguntas'!$L$7,Q112='[2]Lista preguntas'!$K$8,'[2]Lista preguntas'!$L$8,'[2]Cuestionario Norma Alto Impacto'!Q112='[2]Lista preguntas'!$K$9,'[2]Lista preguntas'!$L$9)</f>
        <v>#N/A</v>
      </c>
      <c r="S112" s="110"/>
      <c r="T112" s="108" t="e">
        <f>+_xlfn.IFS(S112='[2]Lista preguntas'!$M$3,'[2]Lista preguntas'!$N$3,'[2]Cuestionario Norma Alto Impacto'!S112='[2]Lista preguntas'!$M$4,'[2]Lista preguntas'!$N$4,'[2]Cuestionario Norma Alto Impacto'!S112='[2]Lista preguntas'!$M$5,'[2]Lista preguntas'!$N$5,'[2]Cuestionario Norma Alto Impacto'!S112='[2]Lista preguntas'!$M$6,'[2]Lista preguntas'!$N$6,'[2]Cuestionario Norma Alto Impacto'!S112='[2]Lista preguntas'!$M$7,'[2]Lista preguntas'!$N$7)</f>
        <v>#N/A</v>
      </c>
      <c r="U112" s="110"/>
      <c r="V112" s="108" t="e">
        <f>+_xlfn.IFS(U112='[2]Lista preguntas'!$M$3,'[2]Lista preguntas'!$N$3,'[2]Cuestionario Norma Alto Impacto'!U112='[2]Lista preguntas'!$M$4,'[2]Lista preguntas'!$N$4,'[2]Cuestionario Norma Alto Impacto'!U112='[2]Lista preguntas'!$M$5,'[2]Lista preguntas'!$N$5,'[2]Cuestionario Norma Alto Impacto'!U112='[2]Lista preguntas'!$M$6,'[2]Lista preguntas'!$N$6,'[2]Cuestionario Norma Alto Impacto'!U112='[2]Lista preguntas'!$M$7,'[2]Lista preguntas'!$N$7)</f>
        <v>#N/A</v>
      </c>
      <c r="W112" s="110"/>
      <c r="X112" s="110" t="e">
        <f>+_xlfn.IFS(W112='[2]Lista preguntas'!$O$3,'[2]Lista preguntas'!$P$3,'[2]Cuestionario Norma Alto Impacto'!W112='[2]Lista preguntas'!$O$4,'[2]Lista preguntas'!$P$4)</f>
        <v>#N/A</v>
      </c>
      <c r="Y112" s="111" t="e">
        <f t="shared" si="1"/>
        <v>#N/A</v>
      </c>
    </row>
    <row r="113" spans="2:25">
      <c r="B113" s="108"/>
      <c r="C113" s="109"/>
      <c r="D113" s="108" t="e">
        <f>+_xlfn.IFS(C113='[2]Lista preguntas'!$A$3,'[2]Lista preguntas'!$B$3,'[2]Cuestionario Norma Alto Impacto'!C113='[2]Lista preguntas'!$A$4,'[2]Lista preguntas'!$B$4,'[2]Cuestionario Norma Alto Impacto'!C113='[2]Lista preguntas'!$A$5,'[2]Lista preguntas'!$B$5,'[2]Cuestionario Norma Alto Impacto'!C113='[2]Lista preguntas'!$A$6,'[2]Lista preguntas'!$B$6,'[2]Cuestionario Norma Alto Impacto'!C113='[2]Lista preguntas'!$A$7,'[2]Lista preguntas'!$B$7)</f>
        <v>#N/A</v>
      </c>
      <c r="E113" s="109"/>
      <c r="F113" s="108" t="e">
        <f>+_xlfn.IFS(E113='[2]Lista preguntas'!$C$3,'[2]Lista preguntas'!$D$3,'[2]Cuestionario Norma Alto Impacto'!E113='[2]Lista preguntas'!$C$4,'[2]Lista preguntas'!$D$4,'[2]Cuestionario Norma Alto Impacto'!E113='[2]Lista preguntas'!$C$5,'[2]Lista preguntas'!$D$5,'[2]Cuestionario Norma Alto Impacto'!E113='[2]Lista preguntas'!$C$6,'[2]Lista preguntas'!$D$6,'[2]Cuestionario Norma Alto Impacto'!E113='[2]Lista preguntas'!$C$7,'[2]Lista preguntas'!$D$7,E113='[2]Lista preguntas'!$C$8,'[2]Lista preguntas'!$D$8,'[2]Cuestionario Norma Alto Impacto'!E113='[2]Lista preguntas'!$C$9,'[2]Lista preguntas'!$D$9)</f>
        <v>#N/A</v>
      </c>
      <c r="G113" s="109"/>
      <c r="H113" s="108" t="e">
        <f>+_xlfn.IFS(G113='[2]Lista preguntas'!$C$3,'[2]Lista preguntas'!$D$3,'[2]Cuestionario Norma Alto Impacto'!G113='[2]Lista preguntas'!$C$4,'[2]Lista preguntas'!$D$4,'[2]Cuestionario Norma Alto Impacto'!G113='[2]Lista preguntas'!$C$5,'[2]Lista preguntas'!$D$5,'[2]Cuestionario Norma Alto Impacto'!G113='[2]Lista preguntas'!$C$6,'[2]Lista preguntas'!$D$6,'[2]Cuestionario Norma Alto Impacto'!G113='[2]Lista preguntas'!$C$7,'[2]Lista preguntas'!$D$7,G113='[2]Lista preguntas'!$C$8,'[2]Lista preguntas'!$D$8,'[2]Cuestionario Norma Alto Impacto'!G113='[2]Lista preguntas'!$C$9,'[2]Lista preguntas'!$D$9)</f>
        <v>#N/A</v>
      </c>
      <c r="I113" s="110"/>
      <c r="J113" s="108" t="e">
        <f>+_xlfn.IFS(I113='[2]Lista preguntas'!$E$3,'[2]Lista preguntas'!$F$3,'[2]Cuestionario Norma Alto Impacto'!I113='[2]Lista preguntas'!$E$4,'[2]Lista preguntas'!$F$4,'[2]Cuestionario Norma Alto Impacto'!I113='[2]Lista preguntas'!$E$5,'[2]Lista preguntas'!$F$5,'[2]Cuestionario Norma Alto Impacto'!I113='[2]Lista preguntas'!$E$6,'[2]Lista preguntas'!$F$6,'[2]Cuestionario Norma Alto Impacto'!I113='[2]Lista preguntas'!$E$7,'[2]Lista preguntas'!$F$7,I113='[2]Lista preguntas'!$E$8,'[2]Lista preguntas'!$F$8,'[2]Cuestionario Norma Alto Impacto'!I113='[2]Lista preguntas'!$E$9,'[2]Lista preguntas'!$F$9,'[2]Cuestionario Norma Alto Impacto'!I113='[2]Lista preguntas'!$E$10,'[2]Lista preguntas'!$F$10,'[2]Cuestionario Norma Alto Impacto'!I113='[2]Lista preguntas'!$E$11,'[2]Lista preguntas'!$F$11,'[2]Cuestionario Norma Alto Impacto'!I113='[2]Lista preguntas'!$E$12,'[2]Lista preguntas'!$F$12,'[2]Cuestionario Norma Alto Impacto'!I113='[2]Lista preguntas'!$E$13,'[2]Lista preguntas'!$F$13)</f>
        <v>#N/A</v>
      </c>
      <c r="K113" s="109"/>
      <c r="L113" s="108" t="e">
        <f>+_xlfn.IFS(K113='[2]Lista preguntas'!$G$3,'[2]Lista preguntas'!$H$3,'[2]Cuestionario Norma Alto Impacto'!K113='[2]Lista preguntas'!$G$4,'[2]Lista preguntas'!$H$4,'[2]Cuestionario Norma Alto Impacto'!K113='[2]Lista preguntas'!$G$5,'[2]Lista preguntas'!$H$5,'[2]Cuestionario Norma Alto Impacto'!K113='[2]Lista preguntas'!$G$6,'[2]Lista preguntas'!$H$6,'[2]Cuestionario Norma Alto Impacto'!K113='[2]Lista preguntas'!$G$7,'[2]Lista preguntas'!$H$7)</f>
        <v>#N/A</v>
      </c>
      <c r="M113" s="110"/>
      <c r="N113" s="108" t="e">
        <f>+_xlfn.IFS(M113='[2]Lista preguntas'!$I$3,'[2]Lista preguntas'!$J$3,'[2]Cuestionario Norma Alto Impacto'!M113='[2]Lista preguntas'!$I$4,'[2]Lista preguntas'!$J$4,'[2]Cuestionario Norma Alto Impacto'!M113='[2]Lista preguntas'!$I$5,'[2]Lista preguntas'!$J$5,'[2]Cuestionario Norma Alto Impacto'!M113='[2]Lista preguntas'!$I$6,'[2]Lista preguntas'!$J$6,'[2]Cuestionario Norma Alto Impacto'!M113='[2]Lista preguntas'!$I$7,'[2]Lista preguntas'!$J$7,M113='[2]Lista preguntas'!$I$8,'[2]Lista preguntas'!$J$8,'[2]Cuestionario Norma Alto Impacto'!M113='[2]Lista preguntas'!$I$9,'[2]Lista preguntas'!$J$9,'[2]Cuestionario Norma Alto Impacto'!M113='[2]Lista preguntas'!$I$10,'[2]Lista preguntas'!$J$10,'[2]Cuestionario Norma Alto Impacto'!M113='[2]Lista preguntas'!$I$11,'[2]Lista preguntas'!$J$11,'[2]Cuestionario Norma Alto Impacto'!M113='[2]Lista preguntas'!$I$12,'[2]Lista preguntas'!$J$12,'[2]Cuestionario Norma Alto Impacto'!M113='[2]Lista preguntas'!$I$13,'[2]Lista preguntas'!$J$13)</f>
        <v>#N/A</v>
      </c>
      <c r="O113" s="109"/>
      <c r="P113" s="108" t="e">
        <f>+_xlfn.IFS(O113='[2]Lista preguntas'!$K$3,'[2]Lista preguntas'!$L$3,'[2]Cuestionario Norma Alto Impacto'!O113='[2]Lista preguntas'!$K$4,'[2]Lista preguntas'!$L$4,'[2]Cuestionario Norma Alto Impacto'!O113='[2]Lista preguntas'!$K$5,'[2]Lista preguntas'!$L$5,'[2]Cuestionario Norma Alto Impacto'!O113='[2]Lista preguntas'!$K$6,'[2]Lista preguntas'!$L$6,'[2]Cuestionario Norma Alto Impacto'!O113='[2]Lista preguntas'!$K$7,'[2]Lista preguntas'!$L$7,O113='[2]Lista preguntas'!$K$8,'[2]Lista preguntas'!$L$8,'[2]Cuestionario Norma Alto Impacto'!O113='[2]Lista preguntas'!$K$9,'[2]Lista preguntas'!$L$9)</f>
        <v>#N/A</v>
      </c>
      <c r="Q113" s="109"/>
      <c r="R113" s="108" t="e">
        <f>+_xlfn.IFS(Q113='[2]Lista preguntas'!$K$3,'[2]Lista preguntas'!$L$3,'[2]Cuestionario Norma Alto Impacto'!Q113='[2]Lista preguntas'!$K$4,'[2]Lista preguntas'!$L$4,'[2]Cuestionario Norma Alto Impacto'!Q113='[2]Lista preguntas'!$K$5,'[2]Lista preguntas'!$L$5,'[2]Cuestionario Norma Alto Impacto'!Q113='[2]Lista preguntas'!$K$6,'[2]Lista preguntas'!$L$6,'[2]Cuestionario Norma Alto Impacto'!Q113='[2]Lista preguntas'!$K$7,'[2]Lista preguntas'!$L$7,Q113='[2]Lista preguntas'!$K$8,'[2]Lista preguntas'!$L$8,'[2]Cuestionario Norma Alto Impacto'!Q113='[2]Lista preguntas'!$K$9,'[2]Lista preguntas'!$L$9)</f>
        <v>#N/A</v>
      </c>
      <c r="S113" s="110"/>
      <c r="T113" s="108" t="e">
        <f>+_xlfn.IFS(S113='[2]Lista preguntas'!$M$3,'[2]Lista preguntas'!$N$3,'[2]Cuestionario Norma Alto Impacto'!S113='[2]Lista preguntas'!$M$4,'[2]Lista preguntas'!$N$4,'[2]Cuestionario Norma Alto Impacto'!S113='[2]Lista preguntas'!$M$5,'[2]Lista preguntas'!$N$5,'[2]Cuestionario Norma Alto Impacto'!S113='[2]Lista preguntas'!$M$6,'[2]Lista preguntas'!$N$6,'[2]Cuestionario Norma Alto Impacto'!S113='[2]Lista preguntas'!$M$7,'[2]Lista preguntas'!$N$7)</f>
        <v>#N/A</v>
      </c>
      <c r="U113" s="110"/>
      <c r="V113" s="108" t="e">
        <f>+_xlfn.IFS(U113='[2]Lista preguntas'!$M$3,'[2]Lista preguntas'!$N$3,'[2]Cuestionario Norma Alto Impacto'!U113='[2]Lista preguntas'!$M$4,'[2]Lista preguntas'!$N$4,'[2]Cuestionario Norma Alto Impacto'!U113='[2]Lista preguntas'!$M$5,'[2]Lista preguntas'!$N$5,'[2]Cuestionario Norma Alto Impacto'!U113='[2]Lista preguntas'!$M$6,'[2]Lista preguntas'!$N$6,'[2]Cuestionario Norma Alto Impacto'!U113='[2]Lista preguntas'!$M$7,'[2]Lista preguntas'!$N$7)</f>
        <v>#N/A</v>
      </c>
      <c r="W113" s="110"/>
      <c r="X113" s="110" t="e">
        <f>+_xlfn.IFS(W113='[2]Lista preguntas'!$O$3,'[2]Lista preguntas'!$P$3,'[2]Cuestionario Norma Alto Impacto'!W113='[2]Lista preguntas'!$O$4,'[2]Lista preguntas'!$P$4)</f>
        <v>#N/A</v>
      </c>
      <c r="Y113" s="111" t="e">
        <f t="shared" si="1"/>
        <v>#N/A</v>
      </c>
    </row>
    <row r="114" spans="2:25">
      <c r="B114" s="108"/>
      <c r="C114" s="109"/>
      <c r="D114" s="108" t="e">
        <f>+_xlfn.IFS(C114='[2]Lista preguntas'!$A$3,'[2]Lista preguntas'!$B$3,'[2]Cuestionario Norma Alto Impacto'!C114='[2]Lista preguntas'!$A$4,'[2]Lista preguntas'!$B$4,'[2]Cuestionario Norma Alto Impacto'!C114='[2]Lista preguntas'!$A$5,'[2]Lista preguntas'!$B$5,'[2]Cuestionario Norma Alto Impacto'!C114='[2]Lista preguntas'!$A$6,'[2]Lista preguntas'!$B$6,'[2]Cuestionario Norma Alto Impacto'!C114='[2]Lista preguntas'!$A$7,'[2]Lista preguntas'!$B$7)</f>
        <v>#N/A</v>
      </c>
      <c r="E114" s="109"/>
      <c r="F114" s="108" t="e">
        <f>+_xlfn.IFS(E114='[2]Lista preguntas'!$C$3,'[2]Lista preguntas'!$D$3,'[2]Cuestionario Norma Alto Impacto'!E114='[2]Lista preguntas'!$C$4,'[2]Lista preguntas'!$D$4,'[2]Cuestionario Norma Alto Impacto'!E114='[2]Lista preguntas'!$C$5,'[2]Lista preguntas'!$D$5,'[2]Cuestionario Norma Alto Impacto'!E114='[2]Lista preguntas'!$C$6,'[2]Lista preguntas'!$D$6,'[2]Cuestionario Norma Alto Impacto'!E114='[2]Lista preguntas'!$C$7,'[2]Lista preguntas'!$D$7,E114='[2]Lista preguntas'!$C$8,'[2]Lista preguntas'!$D$8,'[2]Cuestionario Norma Alto Impacto'!E114='[2]Lista preguntas'!$C$9,'[2]Lista preguntas'!$D$9)</f>
        <v>#N/A</v>
      </c>
      <c r="G114" s="109"/>
      <c r="H114" s="108" t="e">
        <f>+_xlfn.IFS(G114='[2]Lista preguntas'!$C$3,'[2]Lista preguntas'!$D$3,'[2]Cuestionario Norma Alto Impacto'!G114='[2]Lista preguntas'!$C$4,'[2]Lista preguntas'!$D$4,'[2]Cuestionario Norma Alto Impacto'!G114='[2]Lista preguntas'!$C$5,'[2]Lista preguntas'!$D$5,'[2]Cuestionario Norma Alto Impacto'!G114='[2]Lista preguntas'!$C$6,'[2]Lista preguntas'!$D$6,'[2]Cuestionario Norma Alto Impacto'!G114='[2]Lista preguntas'!$C$7,'[2]Lista preguntas'!$D$7,G114='[2]Lista preguntas'!$C$8,'[2]Lista preguntas'!$D$8,'[2]Cuestionario Norma Alto Impacto'!G114='[2]Lista preguntas'!$C$9,'[2]Lista preguntas'!$D$9)</f>
        <v>#N/A</v>
      </c>
      <c r="I114" s="110"/>
      <c r="J114" s="108" t="e">
        <f>+_xlfn.IFS(I114='[2]Lista preguntas'!$E$3,'[2]Lista preguntas'!$F$3,'[2]Cuestionario Norma Alto Impacto'!I114='[2]Lista preguntas'!$E$4,'[2]Lista preguntas'!$F$4,'[2]Cuestionario Norma Alto Impacto'!I114='[2]Lista preguntas'!$E$5,'[2]Lista preguntas'!$F$5,'[2]Cuestionario Norma Alto Impacto'!I114='[2]Lista preguntas'!$E$6,'[2]Lista preguntas'!$F$6,'[2]Cuestionario Norma Alto Impacto'!I114='[2]Lista preguntas'!$E$7,'[2]Lista preguntas'!$F$7,I114='[2]Lista preguntas'!$E$8,'[2]Lista preguntas'!$F$8,'[2]Cuestionario Norma Alto Impacto'!I114='[2]Lista preguntas'!$E$9,'[2]Lista preguntas'!$F$9,'[2]Cuestionario Norma Alto Impacto'!I114='[2]Lista preguntas'!$E$10,'[2]Lista preguntas'!$F$10,'[2]Cuestionario Norma Alto Impacto'!I114='[2]Lista preguntas'!$E$11,'[2]Lista preguntas'!$F$11,'[2]Cuestionario Norma Alto Impacto'!I114='[2]Lista preguntas'!$E$12,'[2]Lista preguntas'!$F$12,'[2]Cuestionario Norma Alto Impacto'!I114='[2]Lista preguntas'!$E$13,'[2]Lista preguntas'!$F$13)</f>
        <v>#N/A</v>
      </c>
      <c r="K114" s="109"/>
      <c r="L114" s="108" t="e">
        <f>+_xlfn.IFS(K114='[2]Lista preguntas'!$G$3,'[2]Lista preguntas'!$H$3,'[2]Cuestionario Norma Alto Impacto'!K114='[2]Lista preguntas'!$G$4,'[2]Lista preguntas'!$H$4,'[2]Cuestionario Norma Alto Impacto'!K114='[2]Lista preguntas'!$G$5,'[2]Lista preguntas'!$H$5,'[2]Cuestionario Norma Alto Impacto'!K114='[2]Lista preguntas'!$G$6,'[2]Lista preguntas'!$H$6,'[2]Cuestionario Norma Alto Impacto'!K114='[2]Lista preguntas'!$G$7,'[2]Lista preguntas'!$H$7)</f>
        <v>#N/A</v>
      </c>
      <c r="M114" s="110"/>
      <c r="N114" s="108" t="e">
        <f>+_xlfn.IFS(M114='[2]Lista preguntas'!$I$3,'[2]Lista preguntas'!$J$3,'[2]Cuestionario Norma Alto Impacto'!M114='[2]Lista preguntas'!$I$4,'[2]Lista preguntas'!$J$4,'[2]Cuestionario Norma Alto Impacto'!M114='[2]Lista preguntas'!$I$5,'[2]Lista preguntas'!$J$5,'[2]Cuestionario Norma Alto Impacto'!M114='[2]Lista preguntas'!$I$6,'[2]Lista preguntas'!$J$6,'[2]Cuestionario Norma Alto Impacto'!M114='[2]Lista preguntas'!$I$7,'[2]Lista preguntas'!$J$7,M114='[2]Lista preguntas'!$I$8,'[2]Lista preguntas'!$J$8,'[2]Cuestionario Norma Alto Impacto'!M114='[2]Lista preguntas'!$I$9,'[2]Lista preguntas'!$J$9,'[2]Cuestionario Norma Alto Impacto'!M114='[2]Lista preguntas'!$I$10,'[2]Lista preguntas'!$J$10,'[2]Cuestionario Norma Alto Impacto'!M114='[2]Lista preguntas'!$I$11,'[2]Lista preguntas'!$J$11,'[2]Cuestionario Norma Alto Impacto'!M114='[2]Lista preguntas'!$I$12,'[2]Lista preguntas'!$J$12,'[2]Cuestionario Norma Alto Impacto'!M114='[2]Lista preguntas'!$I$13,'[2]Lista preguntas'!$J$13)</f>
        <v>#N/A</v>
      </c>
      <c r="O114" s="109"/>
      <c r="P114" s="108" t="e">
        <f>+_xlfn.IFS(O114='[2]Lista preguntas'!$K$3,'[2]Lista preguntas'!$L$3,'[2]Cuestionario Norma Alto Impacto'!O114='[2]Lista preguntas'!$K$4,'[2]Lista preguntas'!$L$4,'[2]Cuestionario Norma Alto Impacto'!O114='[2]Lista preguntas'!$K$5,'[2]Lista preguntas'!$L$5,'[2]Cuestionario Norma Alto Impacto'!O114='[2]Lista preguntas'!$K$6,'[2]Lista preguntas'!$L$6,'[2]Cuestionario Norma Alto Impacto'!O114='[2]Lista preguntas'!$K$7,'[2]Lista preguntas'!$L$7,O114='[2]Lista preguntas'!$K$8,'[2]Lista preguntas'!$L$8,'[2]Cuestionario Norma Alto Impacto'!O114='[2]Lista preguntas'!$K$9,'[2]Lista preguntas'!$L$9)</f>
        <v>#N/A</v>
      </c>
      <c r="Q114" s="109"/>
      <c r="R114" s="108" t="e">
        <f>+_xlfn.IFS(Q114='[2]Lista preguntas'!$K$3,'[2]Lista preguntas'!$L$3,'[2]Cuestionario Norma Alto Impacto'!Q114='[2]Lista preguntas'!$K$4,'[2]Lista preguntas'!$L$4,'[2]Cuestionario Norma Alto Impacto'!Q114='[2]Lista preguntas'!$K$5,'[2]Lista preguntas'!$L$5,'[2]Cuestionario Norma Alto Impacto'!Q114='[2]Lista preguntas'!$K$6,'[2]Lista preguntas'!$L$6,'[2]Cuestionario Norma Alto Impacto'!Q114='[2]Lista preguntas'!$K$7,'[2]Lista preguntas'!$L$7,Q114='[2]Lista preguntas'!$K$8,'[2]Lista preguntas'!$L$8,'[2]Cuestionario Norma Alto Impacto'!Q114='[2]Lista preguntas'!$K$9,'[2]Lista preguntas'!$L$9)</f>
        <v>#N/A</v>
      </c>
      <c r="S114" s="110"/>
      <c r="T114" s="108" t="e">
        <f>+_xlfn.IFS(S114='[2]Lista preguntas'!$M$3,'[2]Lista preguntas'!$N$3,'[2]Cuestionario Norma Alto Impacto'!S114='[2]Lista preguntas'!$M$4,'[2]Lista preguntas'!$N$4,'[2]Cuestionario Norma Alto Impacto'!S114='[2]Lista preguntas'!$M$5,'[2]Lista preguntas'!$N$5,'[2]Cuestionario Norma Alto Impacto'!S114='[2]Lista preguntas'!$M$6,'[2]Lista preguntas'!$N$6,'[2]Cuestionario Norma Alto Impacto'!S114='[2]Lista preguntas'!$M$7,'[2]Lista preguntas'!$N$7)</f>
        <v>#N/A</v>
      </c>
      <c r="U114" s="110"/>
      <c r="V114" s="108" t="e">
        <f>+_xlfn.IFS(U114='[2]Lista preguntas'!$M$3,'[2]Lista preguntas'!$N$3,'[2]Cuestionario Norma Alto Impacto'!U114='[2]Lista preguntas'!$M$4,'[2]Lista preguntas'!$N$4,'[2]Cuestionario Norma Alto Impacto'!U114='[2]Lista preguntas'!$M$5,'[2]Lista preguntas'!$N$5,'[2]Cuestionario Norma Alto Impacto'!U114='[2]Lista preguntas'!$M$6,'[2]Lista preguntas'!$N$6,'[2]Cuestionario Norma Alto Impacto'!U114='[2]Lista preguntas'!$M$7,'[2]Lista preguntas'!$N$7)</f>
        <v>#N/A</v>
      </c>
      <c r="W114" s="110"/>
      <c r="X114" s="110" t="e">
        <f>+_xlfn.IFS(W114='[2]Lista preguntas'!$O$3,'[2]Lista preguntas'!$P$3,'[2]Cuestionario Norma Alto Impacto'!W114='[2]Lista preguntas'!$O$4,'[2]Lista preguntas'!$P$4)</f>
        <v>#N/A</v>
      </c>
      <c r="Y114" s="111" t="e">
        <f t="shared" si="1"/>
        <v>#N/A</v>
      </c>
    </row>
    <row r="115" spans="2:25">
      <c r="B115" s="108"/>
      <c r="C115" s="109"/>
      <c r="D115" s="108" t="e">
        <f>+_xlfn.IFS(C115='[2]Lista preguntas'!$A$3,'[2]Lista preguntas'!$B$3,'[2]Cuestionario Norma Alto Impacto'!C115='[2]Lista preguntas'!$A$4,'[2]Lista preguntas'!$B$4,'[2]Cuestionario Norma Alto Impacto'!C115='[2]Lista preguntas'!$A$5,'[2]Lista preguntas'!$B$5,'[2]Cuestionario Norma Alto Impacto'!C115='[2]Lista preguntas'!$A$6,'[2]Lista preguntas'!$B$6,'[2]Cuestionario Norma Alto Impacto'!C115='[2]Lista preguntas'!$A$7,'[2]Lista preguntas'!$B$7)</f>
        <v>#N/A</v>
      </c>
      <c r="E115" s="109"/>
      <c r="F115" s="108" t="e">
        <f>+_xlfn.IFS(E115='[2]Lista preguntas'!$C$3,'[2]Lista preguntas'!$D$3,'[2]Cuestionario Norma Alto Impacto'!E115='[2]Lista preguntas'!$C$4,'[2]Lista preguntas'!$D$4,'[2]Cuestionario Norma Alto Impacto'!E115='[2]Lista preguntas'!$C$5,'[2]Lista preguntas'!$D$5,'[2]Cuestionario Norma Alto Impacto'!E115='[2]Lista preguntas'!$C$6,'[2]Lista preguntas'!$D$6,'[2]Cuestionario Norma Alto Impacto'!E115='[2]Lista preguntas'!$C$7,'[2]Lista preguntas'!$D$7,E115='[2]Lista preguntas'!$C$8,'[2]Lista preguntas'!$D$8,'[2]Cuestionario Norma Alto Impacto'!E115='[2]Lista preguntas'!$C$9,'[2]Lista preguntas'!$D$9)</f>
        <v>#N/A</v>
      </c>
      <c r="G115" s="109"/>
      <c r="H115" s="108" t="e">
        <f>+_xlfn.IFS(G115='[2]Lista preguntas'!$C$3,'[2]Lista preguntas'!$D$3,'[2]Cuestionario Norma Alto Impacto'!G115='[2]Lista preguntas'!$C$4,'[2]Lista preguntas'!$D$4,'[2]Cuestionario Norma Alto Impacto'!G115='[2]Lista preguntas'!$C$5,'[2]Lista preguntas'!$D$5,'[2]Cuestionario Norma Alto Impacto'!G115='[2]Lista preguntas'!$C$6,'[2]Lista preguntas'!$D$6,'[2]Cuestionario Norma Alto Impacto'!G115='[2]Lista preguntas'!$C$7,'[2]Lista preguntas'!$D$7,G115='[2]Lista preguntas'!$C$8,'[2]Lista preguntas'!$D$8,'[2]Cuestionario Norma Alto Impacto'!G115='[2]Lista preguntas'!$C$9,'[2]Lista preguntas'!$D$9)</f>
        <v>#N/A</v>
      </c>
      <c r="I115" s="110"/>
      <c r="J115" s="108" t="e">
        <f>+_xlfn.IFS(I115='[2]Lista preguntas'!$E$3,'[2]Lista preguntas'!$F$3,'[2]Cuestionario Norma Alto Impacto'!I115='[2]Lista preguntas'!$E$4,'[2]Lista preguntas'!$F$4,'[2]Cuestionario Norma Alto Impacto'!I115='[2]Lista preguntas'!$E$5,'[2]Lista preguntas'!$F$5,'[2]Cuestionario Norma Alto Impacto'!I115='[2]Lista preguntas'!$E$6,'[2]Lista preguntas'!$F$6,'[2]Cuestionario Norma Alto Impacto'!I115='[2]Lista preguntas'!$E$7,'[2]Lista preguntas'!$F$7,I115='[2]Lista preguntas'!$E$8,'[2]Lista preguntas'!$F$8,'[2]Cuestionario Norma Alto Impacto'!I115='[2]Lista preguntas'!$E$9,'[2]Lista preguntas'!$F$9,'[2]Cuestionario Norma Alto Impacto'!I115='[2]Lista preguntas'!$E$10,'[2]Lista preguntas'!$F$10,'[2]Cuestionario Norma Alto Impacto'!I115='[2]Lista preguntas'!$E$11,'[2]Lista preguntas'!$F$11,'[2]Cuestionario Norma Alto Impacto'!I115='[2]Lista preguntas'!$E$12,'[2]Lista preguntas'!$F$12,'[2]Cuestionario Norma Alto Impacto'!I115='[2]Lista preguntas'!$E$13,'[2]Lista preguntas'!$F$13)</f>
        <v>#N/A</v>
      </c>
      <c r="K115" s="109"/>
      <c r="L115" s="108" t="e">
        <f>+_xlfn.IFS(K115='[2]Lista preguntas'!$G$3,'[2]Lista preguntas'!$H$3,'[2]Cuestionario Norma Alto Impacto'!K115='[2]Lista preguntas'!$G$4,'[2]Lista preguntas'!$H$4,'[2]Cuestionario Norma Alto Impacto'!K115='[2]Lista preguntas'!$G$5,'[2]Lista preguntas'!$H$5,'[2]Cuestionario Norma Alto Impacto'!K115='[2]Lista preguntas'!$G$6,'[2]Lista preguntas'!$H$6,'[2]Cuestionario Norma Alto Impacto'!K115='[2]Lista preguntas'!$G$7,'[2]Lista preguntas'!$H$7)</f>
        <v>#N/A</v>
      </c>
      <c r="M115" s="110"/>
      <c r="N115" s="108" t="e">
        <f>+_xlfn.IFS(M115='[2]Lista preguntas'!$I$3,'[2]Lista preguntas'!$J$3,'[2]Cuestionario Norma Alto Impacto'!M115='[2]Lista preguntas'!$I$4,'[2]Lista preguntas'!$J$4,'[2]Cuestionario Norma Alto Impacto'!M115='[2]Lista preguntas'!$I$5,'[2]Lista preguntas'!$J$5,'[2]Cuestionario Norma Alto Impacto'!M115='[2]Lista preguntas'!$I$6,'[2]Lista preguntas'!$J$6,'[2]Cuestionario Norma Alto Impacto'!M115='[2]Lista preguntas'!$I$7,'[2]Lista preguntas'!$J$7,M115='[2]Lista preguntas'!$I$8,'[2]Lista preguntas'!$J$8,'[2]Cuestionario Norma Alto Impacto'!M115='[2]Lista preguntas'!$I$9,'[2]Lista preguntas'!$J$9,'[2]Cuestionario Norma Alto Impacto'!M115='[2]Lista preguntas'!$I$10,'[2]Lista preguntas'!$J$10,'[2]Cuestionario Norma Alto Impacto'!M115='[2]Lista preguntas'!$I$11,'[2]Lista preguntas'!$J$11,'[2]Cuestionario Norma Alto Impacto'!M115='[2]Lista preguntas'!$I$12,'[2]Lista preguntas'!$J$12,'[2]Cuestionario Norma Alto Impacto'!M115='[2]Lista preguntas'!$I$13,'[2]Lista preguntas'!$J$13)</f>
        <v>#N/A</v>
      </c>
      <c r="O115" s="109"/>
      <c r="P115" s="108" t="e">
        <f>+_xlfn.IFS(O115='[2]Lista preguntas'!$K$3,'[2]Lista preguntas'!$L$3,'[2]Cuestionario Norma Alto Impacto'!O115='[2]Lista preguntas'!$K$4,'[2]Lista preguntas'!$L$4,'[2]Cuestionario Norma Alto Impacto'!O115='[2]Lista preguntas'!$K$5,'[2]Lista preguntas'!$L$5,'[2]Cuestionario Norma Alto Impacto'!O115='[2]Lista preguntas'!$K$6,'[2]Lista preguntas'!$L$6,'[2]Cuestionario Norma Alto Impacto'!O115='[2]Lista preguntas'!$K$7,'[2]Lista preguntas'!$L$7,O115='[2]Lista preguntas'!$K$8,'[2]Lista preguntas'!$L$8,'[2]Cuestionario Norma Alto Impacto'!O115='[2]Lista preguntas'!$K$9,'[2]Lista preguntas'!$L$9)</f>
        <v>#N/A</v>
      </c>
      <c r="Q115" s="109"/>
      <c r="R115" s="108" t="e">
        <f>+_xlfn.IFS(Q115='[2]Lista preguntas'!$K$3,'[2]Lista preguntas'!$L$3,'[2]Cuestionario Norma Alto Impacto'!Q115='[2]Lista preguntas'!$K$4,'[2]Lista preguntas'!$L$4,'[2]Cuestionario Norma Alto Impacto'!Q115='[2]Lista preguntas'!$K$5,'[2]Lista preguntas'!$L$5,'[2]Cuestionario Norma Alto Impacto'!Q115='[2]Lista preguntas'!$K$6,'[2]Lista preguntas'!$L$6,'[2]Cuestionario Norma Alto Impacto'!Q115='[2]Lista preguntas'!$K$7,'[2]Lista preguntas'!$L$7,Q115='[2]Lista preguntas'!$K$8,'[2]Lista preguntas'!$L$8,'[2]Cuestionario Norma Alto Impacto'!Q115='[2]Lista preguntas'!$K$9,'[2]Lista preguntas'!$L$9)</f>
        <v>#N/A</v>
      </c>
      <c r="S115" s="110"/>
      <c r="T115" s="108" t="e">
        <f>+_xlfn.IFS(S115='[2]Lista preguntas'!$M$3,'[2]Lista preguntas'!$N$3,'[2]Cuestionario Norma Alto Impacto'!S115='[2]Lista preguntas'!$M$4,'[2]Lista preguntas'!$N$4,'[2]Cuestionario Norma Alto Impacto'!S115='[2]Lista preguntas'!$M$5,'[2]Lista preguntas'!$N$5,'[2]Cuestionario Norma Alto Impacto'!S115='[2]Lista preguntas'!$M$6,'[2]Lista preguntas'!$N$6,'[2]Cuestionario Norma Alto Impacto'!S115='[2]Lista preguntas'!$M$7,'[2]Lista preguntas'!$N$7)</f>
        <v>#N/A</v>
      </c>
      <c r="U115" s="110"/>
      <c r="V115" s="108" t="e">
        <f>+_xlfn.IFS(U115='[2]Lista preguntas'!$M$3,'[2]Lista preguntas'!$N$3,'[2]Cuestionario Norma Alto Impacto'!U115='[2]Lista preguntas'!$M$4,'[2]Lista preguntas'!$N$4,'[2]Cuestionario Norma Alto Impacto'!U115='[2]Lista preguntas'!$M$5,'[2]Lista preguntas'!$N$5,'[2]Cuestionario Norma Alto Impacto'!U115='[2]Lista preguntas'!$M$6,'[2]Lista preguntas'!$N$6,'[2]Cuestionario Norma Alto Impacto'!U115='[2]Lista preguntas'!$M$7,'[2]Lista preguntas'!$N$7)</f>
        <v>#N/A</v>
      </c>
      <c r="W115" s="110"/>
      <c r="X115" s="110" t="e">
        <f>+_xlfn.IFS(W115='[2]Lista preguntas'!$O$3,'[2]Lista preguntas'!$P$3,'[2]Cuestionario Norma Alto Impacto'!W115='[2]Lista preguntas'!$O$4,'[2]Lista preguntas'!$P$4)</f>
        <v>#N/A</v>
      </c>
      <c r="Y115" s="111" t="e">
        <f t="shared" si="1"/>
        <v>#N/A</v>
      </c>
    </row>
    <row r="116" spans="2:25">
      <c r="B116" s="108"/>
      <c r="C116" s="109"/>
      <c r="D116" s="108" t="e">
        <f>+_xlfn.IFS(C116='[2]Lista preguntas'!$A$3,'[2]Lista preguntas'!$B$3,'[2]Cuestionario Norma Alto Impacto'!C116='[2]Lista preguntas'!$A$4,'[2]Lista preguntas'!$B$4,'[2]Cuestionario Norma Alto Impacto'!C116='[2]Lista preguntas'!$A$5,'[2]Lista preguntas'!$B$5,'[2]Cuestionario Norma Alto Impacto'!C116='[2]Lista preguntas'!$A$6,'[2]Lista preguntas'!$B$6,'[2]Cuestionario Norma Alto Impacto'!C116='[2]Lista preguntas'!$A$7,'[2]Lista preguntas'!$B$7)</f>
        <v>#N/A</v>
      </c>
      <c r="E116" s="109"/>
      <c r="F116" s="108" t="e">
        <f>+_xlfn.IFS(E116='[2]Lista preguntas'!$C$3,'[2]Lista preguntas'!$D$3,'[2]Cuestionario Norma Alto Impacto'!E116='[2]Lista preguntas'!$C$4,'[2]Lista preguntas'!$D$4,'[2]Cuestionario Norma Alto Impacto'!E116='[2]Lista preguntas'!$C$5,'[2]Lista preguntas'!$D$5,'[2]Cuestionario Norma Alto Impacto'!E116='[2]Lista preguntas'!$C$6,'[2]Lista preguntas'!$D$6,'[2]Cuestionario Norma Alto Impacto'!E116='[2]Lista preguntas'!$C$7,'[2]Lista preguntas'!$D$7,E116='[2]Lista preguntas'!$C$8,'[2]Lista preguntas'!$D$8,'[2]Cuestionario Norma Alto Impacto'!E116='[2]Lista preguntas'!$C$9,'[2]Lista preguntas'!$D$9)</f>
        <v>#N/A</v>
      </c>
      <c r="G116" s="109"/>
      <c r="H116" s="108" t="e">
        <f>+_xlfn.IFS(G116='[2]Lista preguntas'!$C$3,'[2]Lista preguntas'!$D$3,'[2]Cuestionario Norma Alto Impacto'!G116='[2]Lista preguntas'!$C$4,'[2]Lista preguntas'!$D$4,'[2]Cuestionario Norma Alto Impacto'!G116='[2]Lista preguntas'!$C$5,'[2]Lista preguntas'!$D$5,'[2]Cuestionario Norma Alto Impacto'!G116='[2]Lista preguntas'!$C$6,'[2]Lista preguntas'!$D$6,'[2]Cuestionario Norma Alto Impacto'!G116='[2]Lista preguntas'!$C$7,'[2]Lista preguntas'!$D$7,G116='[2]Lista preguntas'!$C$8,'[2]Lista preguntas'!$D$8,'[2]Cuestionario Norma Alto Impacto'!G116='[2]Lista preguntas'!$C$9,'[2]Lista preguntas'!$D$9)</f>
        <v>#N/A</v>
      </c>
      <c r="I116" s="110"/>
      <c r="J116" s="108" t="e">
        <f>+_xlfn.IFS(I116='[2]Lista preguntas'!$E$3,'[2]Lista preguntas'!$F$3,'[2]Cuestionario Norma Alto Impacto'!I116='[2]Lista preguntas'!$E$4,'[2]Lista preguntas'!$F$4,'[2]Cuestionario Norma Alto Impacto'!I116='[2]Lista preguntas'!$E$5,'[2]Lista preguntas'!$F$5,'[2]Cuestionario Norma Alto Impacto'!I116='[2]Lista preguntas'!$E$6,'[2]Lista preguntas'!$F$6,'[2]Cuestionario Norma Alto Impacto'!I116='[2]Lista preguntas'!$E$7,'[2]Lista preguntas'!$F$7,I116='[2]Lista preguntas'!$E$8,'[2]Lista preguntas'!$F$8,'[2]Cuestionario Norma Alto Impacto'!I116='[2]Lista preguntas'!$E$9,'[2]Lista preguntas'!$F$9,'[2]Cuestionario Norma Alto Impacto'!I116='[2]Lista preguntas'!$E$10,'[2]Lista preguntas'!$F$10,'[2]Cuestionario Norma Alto Impacto'!I116='[2]Lista preguntas'!$E$11,'[2]Lista preguntas'!$F$11,'[2]Cuestionario Norma Alto Impacto'!I116='[2]Lista preguntas'!$E$12,'[2]Lista preguntas'!$F$12,'[2]Cuestionario Norma Alto Impacto'!I116='[2]Lista preguntas'!$E$13,'[2]Lista preguntas'!$F$13)</f>
        <v>#N/A</v>
      </c>
      <c r="K116" s="109"/>
      <c r="L116" s="108" t="e">
        <f>+_xlfn.IFS(K116='[2]Lista preguntas'!$G$3,'[2]Lista preguntas'!$H$3,'[2]Cuestionario Norma Alto Impacto'!K116='[2]Lista preguntas'!$G$4,'[2]Lista preguntas'!$H$4,'[2]Cuestionario Norma Alto Impacto'!K116='[2]Lista preguntas'!$G$5,'[2]Lista preguntas'!$H$5,'[2]Cuestionario Norma Alto Impacto'!K116='[2]Lista preguntas'!$G$6,'[2]Lista preguntas'!$H$6,'[2]Cuestionario Norma Alto Impacto'!K116='[2]Lista preguntas'!$G$7,'[2]Lista preguntas'!$H$7)</f>
        <v>#N/A</v>
      </c>
      <c r="M116" s="110"/>
      <c r="N116" s="108" t="e">
        <f>+_xlfn.IFS(M116='[2]Lista preguntas'!$I$3,'[2]Lista preguntas'!$J$3,'[2]Cuestionario Norma Alto Impacto'!M116='[2]Lista preguntas'!$I$4,'[2]Lista preguntas'!$J$4,'[2]Cuestionario Norma Alto Impacto'!M116='[2]Lista preguntas'!$I$5,'[2]Lista preguntas'!$J$5,'[2]Cuestionario Norma Alto Impacto'!M116='[2]Lista preguntas'!$I$6,'[2]Lista preguntas'!$J$6,'[2]Cuestionario Norma Alto Impacto'!M116='[2]Lista preguntas'!$I$7,'[2]Lista preguntas'!$J$7,M116='[2]Lista preguntas'!$I$8,'[2]Lista preguntas'!$J$8,'[2]Cuestionario Norma Alto Impacto'!M116='[2]Lista preguntas'!$I$9,'[2]Lista preguntas'!$J$9,'[2]Cuestionario Norma Alto Impacto'!M116='[2]Lista preguntas'!$I$10,'[2]Lista preguntas'!$J$10,'[2]Cuestionario Norma Alto Impacto'!M116='[2]Lista preguntas'!$I$11,'[2]Lista preguntas'!$J$11,'[2]Cuestionario Norma Alto Impacto'!M116='[2]Lista preguntas'!$I$12,'[2]Lista preguntas'!$J$12,'[2]Cuestionario Norma Alto Impacto'!M116='[2]Lista preguntas'!$I$13,'[2]Lista preguntas'!$J$13)</f>
        <v>#N/A</v>
      </c>
      <c r="O116" s="109"/>
      <c r="P116" s="108" t="e">
        <f>+_xlfn.IFS(O116='[2]Lista preguntas'!$K$3,'[2]Lista preguntas'!$L$3,'[2]Cuestionario Norma Alto Impacto'!O116='[2]Lista preguntas'!$K$4,'[2]Lista preguntas'!$L$4,'[2]Cuestionario Norma Alto Impacto'!O116='[2]Lista preguntas'!$K$5,'[2]Lista preguntas'!$L$5,'[2]Cuestionario Norma Alto Impacto'!O116='[2]Lista preguntas'!$K$6,'[2]Lista preguntas'!$L$6,'[2]Cuestionario Norma Alto Impacto'!O116='[2]Lista preguntas'!$K$7,'[2]Lista preguntas'!$L$7,O116='[2]Lista preguntas'!$K$8,'[2]Lista preguntas'!$L$8,'[2]Cuestionario Norma Alto Impacto'!O116='[2]Lista preguntas'!$K$9,'[2]Lista preguntas'!$L$9)</f>
        <v>#N/A</v>
      </c>
      <c r="Q116" s="109"/>
      <c r="R116" s="108" t="e">
        <f>+_xlfn.IFS(Q116='[2]Lista preguntas'!$K$3,'[2]Lista preguntas'!$L$3,'[2]Cuestionario Norma Alto Impacto'!Q116='[2]Lista preguntas'!$K$4,'[2]Lista preguntas'!$L$4,'[2]Cuestionario Norma Alto Impacto'!Q116='[2]Lista preguntas'!$K$5,'[2]Lista preguntas'!$L$5,'[2]Cuestionario Norma Alto Impacto'!Q116='[2]Lista preguntas'!$K$6,'[2]Lista preguntas'!$L$6,'[2]Cuestionario Norma Alto Impacto'!Q116='[2]Lista preguntas'!$K$7,'[2]Lista preguntas'!$L$7,Q116='[2]Lista preguntas'!$K$8,'[2]Lista preguntas'!$L$8,'[2]Cuestionario Norma Alto Impacto'!Q116='[2]Lista preguntas'!$K$9,'[2]Lista preguntas'!$L$9)</f>
        <v>#N/A</v>
      </c>
      <c r="S116" s="110"/>
      <c r="T116" s="108" t="e">
        <f>+_xlfn.IFS(S116='[2]Lista preguntas'!$M$3,'[2]Lista preguntas'!$N$3,'[2]Cuestionario Norma Alto Impacto'!S116='[2]Lista preguntas'!$M$4,'[2]Lista preguntas'!$N$4,'[2]Cuestionario Norma Alto Impacto'!S116='[2]Lista preguntas'!$M$5,'[2]Lista preguntas'!$N$5,'[2]Cuestionario Norma Alto Impacto'!S116='[2]Lista preguntas'!$M$6,'[2]Lista preguntas'!$N$6,'[2]Cuestionario Norma Alto Impacto'!S116='[2]Lista preguntas'!$M$7,'[2]Lista preguntas'!$N$7)</f>
        <v>#N/A</v>
      </c>
      <c r="U116" s="110"/>
      <c r="V116" s="108" t="e">
        <f>+_xlfn.IFS(U116='[2]Lista preguntas'!$M$3,'[2]Lista preguntas'!$N$3,'[2]Cuestionario Norma Alto Impacto'!U116='[2]Lista preguntas'!$M$4,'[2]Lista preguntas'!$N$4,'[2]Cuestionario Norma Alto Impacto'!U116='[2]Lista preguntas'!$M$5,'[2]Lista preguntas'!$N$5,'[2]Cuestionario Norma Alto Impacto'!U116='[2]Lista preguntas'!$M$6,'[2]Lista preguntas'!$N$6,'[2]Cuestionario Norma Alto Impacto'!U116='[2]Lista preguntas'!$M$7,'[2]Lista preguntas'!$N$7)</f>
        <v>#N/A</v>
      </c>
      <c r="W116" s="110"/>
      <c r="X116" s="110" t="e">
        <f>+_xlfn.IFS(W116='[2]Lista preguntas'!$O$3,'[2]Lista preguntas'!$P$3,'[2]Cuestionario Norma Alto Impacto'!W116='[2]Lista preguntas'!$O$4,'[2]Lista preguntas'!$P$4)</f>
        <v>#N/A</v>
      </c>
      <c r="Y116" s="111" t="e">
        <f t="shared" si="1"/>
        <v>#N/A</v>
      </c>
    </row>
    <row r="117" spans="2:25">
      <c r="B117" s="108"/>
      <c r="C117" s="109"/>
      <c r="D117" s="108" t="e">
        <f>+_xlfn.IFS(C117='[2]Lista preguntas'!$A$3,'[2]Lista preguntas'!$B$3,'[2]Cuestionario Norma Alto Impacto'!C117='[2]Lista preguntas'!$A$4,'[2]Lista preguntas'!$B$4,'[2]Cuestionario Norma Alto Impacto'!C117='[2]Lista preguntas'!$A$5,'[2]Lista preguntas'!$B$5,'[2]Cuestionario Norma Alto Impacto'!C117='[2]Lista preguntas'!$A$6,'[2]Lista preguntas'!$B$6,'[2]Cuestionario Norma Alto Impacto'!C117='[2]Lista preguntas'!$A$7,'[2]Lista preguntas'!$B$7)</f>
        <v>#N/A</v>
      </c>
      <c r="E117" s="109"/>
      <c r="F117" s="108" t="e">
        <f>+_xlfn.IFS(E117='[2]Lista preguntas'!$C$3,'[2]Lista preguntas'!$D$3,'[2]Cuestionario Norma Alto Impacto'!E117='[2]Lista preguntas'!$C$4,'[2]Lista preguntas'!$D$4,'[2]Cuestionario Norma Alto Impacto'!E117='[2]Lista preguntas'!$C$5,'[2]Lista preguntas'!$D$5,'[2]Cuestionario Norma Alto Impacto'!E117='[2]Lista preguntas'!$C$6,'[2]Lista preguntas'!$D$6,'[2]Cuestionario Norma Alto Impacto'!E117='[2]Lista preguntas'!$C$7,'[2]Lista preguntas'!$D$7,E117='[2]Lista preguntas'!$C$8,'[2]Lista preguntas'!$D$8,'[2]Cuestionario Norma Alto Impacto'!E117='[2]Lista preguntas'!$C$9,'[2]Lista preguntas'!$D$9)</f>
        <v>#N/A</v>
      </c>
      <c r="G117" s="109"/>
      <c r="H117" s="108" t="e">
        <f>+_xlfn.IFS(G117='[2]Lista preguntas'!$C$3,'[2]Lista preguntas'!$D$3,'[2]Cuestionario Norma Alto Impacto'!G117='[2]Lista preguntas'!$C$4,'[2]Lista preguntas'!$D$4,'[2]Cuestionario Norma Alto Impacto'!G117='[2]Lista preguntas'!$C$5,'[2]Lista preguntas'!$D$5,'[2]Cuestionario Norma Alto Impacto'!G117='[2]Lista preguntas'!$C$6,'[2]Lista preguntas'!$D$6,'[2]Cuestionario Norma Alto Impacto'!G117='[2]Lista preguntas'!$C$7,'[2]Lista preguntas'!$D$7,G117='[2]Lista preguntas'!$C$8,'[2]Lista preguntas'!$D$8,'[2]Cuestionario Norma Alto Impacto'!G117='[2]Lista preguntas'!$C$9,'[2]Lista preguntas'!$D$9)</f>
        <v>#N/A</v>
      </c>
      <c r="I117" s="110"/>
      <c r="J117" s="108" t="e">
        <f>+_xlfn.IFS(I117='[2]Lista preguntas'!$E$3,'[2]Lista preguntas'!$F$3,'[2]Cuestionario Norma Alto Impacto'!I117='[2]Lista preguntas'!$E$4,'[2]Lista preguntas'!$F$4,'[2]Cuestionario Norma Alto Impacto'!I117='[2]Lista preguntas'!$E$5,'[2]Lista preguntas'!$F$5,'[2]Cuestionario Norma Alto Impacto'!I117='[2]Lista preguntas'!$E$6,'[2]Lista preguntas'!$F$6,'[2]Cuestionario Norma Alto Impacto'!I117='[2]Lista preguntas'!$E$7,'[2]Lista preguntas'!$F$7,I117='[2]Lista preguntas'!$E$8,'[2]Lista preguntas'!$F$8,'[2]Cuestionario Norma Alto Impacto'!I117='[2]Lista preguntas'!$E$9,'[2]Lista preguntas'!$F$9,'[2]Cuestionario Norma Alto Impacto'!I117='[2]Lista preguntas'!$E$10,'[2]Lista preguntas'!$F$10,'[2]Cuestionario Norma Alto Impacto'!I117='[2]Lista preguntas'!$E$11,'[2]Lista preguntas'!$F$11,'[2]Cuestionario Norma Alto Impacto'!I117='[2]Lista preguntas'!$E$12,'[2]Lista preguntas'!$F$12,'[2]Cuestionario Norma Alto Impacto'!I117='[2]Lista preguntas'!$E$13,'[2]Lista preguntas'!$F$13)</f>
        <v>#N/A</v>
      </c>
      <c r="K117" s="109"/>
      <c r="L117" s="108" t="e">
        <f>+_xlfn.IFS(K117='[2]Lista preguntas'!$G$3,'[2]Lista preguntas'!$H$3,'[2]Cuestionario Norma Alto Impacto'!K117='[2]Lista preguntas'!$G$4,'[2]Lista preguntas'!$H$4,'[2]Cuestionario Norma Alto Impacto'!K117='[2]Lista preguntas'!$G$5,'[2]Lista preguntas'!$H$5,'[2]Cuestionario Norma Alto Impacto'!K117='[2]Lista preguntas'!$G$6,'[2]Lista preguntas'!$H$6,'[2]Cuestionario Norma Alto Impacto'!K117='[2]Lista preguntas'!$G$7,'[2]Lista preguntas'!$H$7)</f>
        <v>#N/A</v>
      </c>
      <c r="M117" s="110"/>
      <c r="N117" s="108" t="e">
        <f>+_xlfn.IFS(M117='[2]Lista preguntas'!$I$3,'[2]Lista preguntas'!$J$3,'[2]Cuestionario Norma Alto Impacto'!M117='[2]Lista preguntas'!$I$4,'[2]Lista preguntas'!$J$4,'[2]Cuestionario Norma Alto Impacto'!M117='[2]Lista preguntas'!$I$5,'[2]Lista preguntas'!$J$5,'[2]Cuestionario Norma Alto Impacto'!M117='[2]Lista preguntas'!$I$6,'[2]Lista preguntas'!$J$6,'[2]Cuestionario Norma Alto Impacto'!M117='[2]Lista preguntas'!$I$7,'[2]Lista preguntas'!$J$7,M117='[2]Lista preguntas'!$I$8,'[2]Lista preguntas'!$J$8,'[2]Cuestionario Norma Alto Impacto'!M117='[2]Lista preguntas'!$I$9,'[2]Lista preguntas'!$J$9,'[2]Cuestionario Norma Alto Impacto'!M117='[2]Lista preguntas'!$I$10,'[2]Lista preguntas'!$J$10,'[2]Cuestionario Norma Alto Impacto'!M117='[2]Lista preguntas'!$I$11,'[2]Lista preguntas'!$J$11,'[2]Cuestionario Norma Alto Impacto'!M117='[2]Lista preguntas'!$I$12,'[2]Lista preguntas'!$J$12,'[2]Cuestionario Norma Alto Impacto'!M117='[2]Lista preguntas'!$I$13,'[2]Lista preguntas'!$J$13)</f>
        <v>#N/A</v>
      </c>
      <c r="O117" s="109"/>
      <c r="P117" s="108" t="e">
        <f>+_xlfn.IFS(O117='[2]Lista preguntas'!$K$3,'[2]Lista preguntas'!$L$3,'[2]Cuestionario Norma Alto Impacto'!O117='[2]Lista preguntas'!$K$4,'[2]Lista preguntas'!$L$4,'[2]Cuestionario Norma Alto Impacto'!O117='[2]Lista preguntas'!$K$5,'[2]Lista preguntas'!$L$5,'[2]Cuestionario Norma Alto Impacto'!O117='[2]Lista preguntas'!$K$6,'[2]Lista preguntas'!$L$6,'[2]Cuestionario Norma Alto Impacto'!O117='[2]Lista preguntas'!$K$7,'[2]Lista preguntas'!$L$7,O117='[2]Lista preguntas'!$K$8,'[2]Lista preguntas'!$L$8,'[2]Cuestionario Norma Alto Impacto'!O117='[2]Lista preguntas'!$K$9,'[2]Lista preguntas'!$L$9)</f>
        <v>#N/A</v>
      </c>
      <c r="Q117" s="109"/>
      <c r="R117" s="108" t="e">
        <f>+_xlfn.IFS(Q117='[2]Lista preguntas'!$K$3,'[2]Lista preguntas'!$L$3,'[2]Cuestionario Norma Alto Impacto'!Q117='[2]Lista preguntas'!$K$4,'[2]Lista preguntas'!$L$4,'[2]Cuestionario Norma Alto Impacto'!Q117='[2]Lista preguntas'!$K$5,'[2]Lista preguntas'!$L$5,'[2]Cuestionario Norma Alto Impacto'!Q117='[2]Lista preguntas'!$K$6,'[2]Lista preguntas'!$L$6,'[2]Cuestionario Norma Alto Impacto'!Q117='[2]Lista preguntas'!$K$7,'[2]Lista preguntas'!$L$7,Q117='[2]Lista preguntas'!$K$8,'[2]Lista preguntas'!$L$8,'[2]Cuestionario Norma Alto Impacto'!Q117='[2]Lista preguntas'!$K$9,'[2]Lista preguntas'!$L$9)</f>
        <v>#N/A</v>
      </c>
      <c r="S117" s="110"/>
      <c r="T117" s="108" t="e">
        <f>+_xlfn.IFS(S117='[2]Lista preguntas'!$M$3,'[2]Lista preguntas'!$N$3,'[2]Cuestionario Norma Alto Impacto'!S117='[2]Lista preguntas'!$M$4,'[2]Lista preguntas'!$N$4,'[2]Cuestionario Norma Alto Impacto'!S117='[2]Lista preguntas'!$M$5,'[2]Lista preguntas'!$N$5,'[2]Cuestionario Norma Alto Impacto'!S117='[2]Lista preguntas'!$M$6,'[2]Lista preguntas'!$N$6,'[2]Cuestionario Norma Alto Impacto'!S117='[2]Lista preguntas'!$M$7,'[2]Lista preguntas'!$N$7)</f>
        <v>#N/A</v>
      </c>
      <c r="U117" s="110"/>
      <c r="V117" s="108" t="e">
        <f>+_xlfn.IFS(U117='[2]Lista preguntas'!$M$3,'[2]Lista preguntas'!$N$3,'[2]Cuestionario Norma Alto Impacto'!U117='[2]Lista preguntas'!$M$4,'[2]Lista preguntas'!$N$4,'[2]Cuestionario Norma Alto Impacto'!U117='[2]Lista preguntas'!$M$5,'[2]Lista preguntas'!$N$5,'[2]Cuestionario Norma Alto Impacto'!U117='[2]Lista preguntas'!$M$6,'[2]Lista preguntas'!$N$6,'[2]Cuestionario Norma Alto Impacto'!U117='[2]Lista preguntas'!$M$7,'[2]Lista preguntas'!$N$7)</f>
        <v>#N/A</v>
      </c>
      <c r="W117" s="110"/>
      <c r="X117" s="110" t="e">
        <f>+_xlfn.IFS(W117='[2]Lista preguntas'!$O$3,'[2]Lista preguntas'!$P$3,'[2]Cuestionario Norma Alto Impacto'!W117='[2]Lista preguntas'!$O$4,'[2]Lista preguntas'!$P$4)</f>
        <v>#N/A</v>
      </c>
      <c r="Y117" s="111" t="e">
        <f t="shared" si="1"/>
        <v>#N/A</v>
      </c>
    </row>
    <row r="118" spans="2:25">
      <c r="B118" s="108"/>
      <c r="C118" s="109"/>
      <c r="D118" s="108" t="e">
        <f>+_xlfn.IFS(C118='[2]Lista preguntas'!$A$3,'[2]Lista preguntas'!$B$3,'[2]Cuestionario Norma Alto Impacto'!C118='[2]Lista preguntas'!$A$4,'[2]Lista preguntas'!$B$4,'[2]Cuestionario Norma Alto Impacto'!C118='[2]Lista preguntas'!$A$5,'[2]Lista preguntas'!$B$5,'[2]Cuestionario Norma Alto Impacto'!C118='[2]Lista preguntas'!$A$6,'[2]Lista preguntas'!$B$6,'[2]Cuestionario Norma Alto Impacto'!C118='[2]Lista preguntas'!$A$7,'[2]Lista preguntas'!$B$7)</f>
        <v>#N/A</v>
      </c>
      <c r="E118" s="109"/>
      <c r="F118" s="108" t="e">
        <f>+_xlfn.IFS(E118='[2]Lista preguntas'!$C$3,'[2]Lista preguntas'!$D$3,'[2]Cuestionario Norma Alto Impacto'!E118='[2]Lista preguntas'!$C$4,'[2]Lista preguntas'!$D$4,'[2]Cuestionario Norma Alto Impacto'!E118='[2]Lista preguntas'!$C$5,'[2]Lista preguntas'!$D$5,'[2]Cuestionario Norma Alto Impacto'!E118='[2]Lista preguntas'!$C$6,'[2]Lista preguntas'!$D$6,'[2]Cuestionario Norma Alto Impacto'!E118='[2]Lista preguntas'!$C$7,'[2]Lista preguntas'!$D$7,E118='[2]Lista preguntas'!$C$8,'[2]Lista preguntas'!$D$8,'[2]Cuestionario Norma Alto Impacto'!E118='[2]Lista preguntas'!$C$9,'[2]Lista preguntas'!$D$9)</f>
        <v>#N/A</v>
      </c>
      <c r="G118" s="109"/>
      <c r="H118" s="108" t="e">
        <f>+_xlfn.IFS(G118='[2]Lista preguntas'!$C$3,'[2]Lista preguntas'!$D$3,'[2]Cuestionario Norma Alto Impacto'!G118='[2]Lista preguntas'!$C$4,'[2]Lista preguntas'!$D$4,'[2]Cuestionario Norma Alto Impacto'!G118='[2]Lista preguntas'!$C$5,'[2]Lista preguntas'!$D$5,'[2]Cuestionario Norma Alto Impacto'!G118='[2]Lista preguntas'!$C$6,'[2]Lista preguntas'!$D$6,'[2]Cuestionario Norma Alto Impacto'!G118='[2]Lista preguntas'!$C$7,'[2]Lista preguntas'!$D$7,G118='[2]Lista preguntas'!$C$8,'[2]Lista preguntas'!$D$8,'[2]Cuestionario Norma Alto Impacto'!G118='[2]Lista preguntas'!$C$9,'[2]Lista preguntas'!$D$9)</f>
        <v>#N/A</v>
      </c>
      <c r="I118" s="110"/>
      <c r="J118" s="108" t="e">
        <f>+_xlfn.IFS(I118='[2]Lista preguntas'!$E$3,'[2]Lista preguntas'!$F$3,'[2]Cuestionario Norma Alto Impacto'!I118='[2]Lista preguntas'!$E$4,'[2]Lista preguntas'!$F$4,'[2]Cuestionario Norma Alto Impacto'!I118='[2]Lista preguntas'!$E$5,'[2]Lista preguntas'!$F$5,'[2]Cuestionario Norma Alto Impacto'!I118='[2]Lista preguntas'!$E$6,'[2]Lista preguntas'!$F$6,'[2]Cuestionario Norma Alto Impacto'!I118='[2]Lista preguntas'!$E$7,'[2]Lista preguntas'!$F$7,I118='[2]Lista preguntas'!$E$8,'[2]Lista preguntas'!$F$8,'[2]Cuestionario Norma Alto Impacto'!I118='[2]Lista preguntas'!$E$9,'[2]Lista preguntas'!$F$9,'[2]Cuestionario Norma Alto Impacto'!I118='[2]Lista preguntas'!$E$10,'[2]Lista preguntas'!$F$10,'[2]Cuestionario Norma Alto Impacto'!I118='[2]Lista preguntas'!$E$11,'[2]Lista preguntas'!$F$11,'[2]Cuestionario Norma Alto Impacto'!I118='[2]Lista preguntas'!$E$12,'[2]Lista preguntas'!$F$12,'[2]Cuestionario Norma Alto Impacto'!I118='[2]Lista preguntas'!$E$13,'[2]Lista preguntas'!$F$13)</f>
        <v>#N/A</v>
      </c>
      <c r="K118" s="109"/>
      <c r="L118" s="108" t="e">
        <f>+_xlfn.IFS(K118='[2]Lista preguntas'!$G$3,'[2]Lista preguntas'!$H$3,'[2]Cuestionario Norma Alto Impacto'!K118='[2]Lista preguntas'!$G$4,'[2]Lista preguntas'!$H$4,'[2]Cuestionario Norma Alto Impacto'!K118='[2]Lista preguntas'!$G$5,'[2]Lista preguntas'!$H$5,'[2]Cuestionario Norma Alto Impacto'!K118='[2]Lista preguntas'!$G$6,'[2]Lista preguntas'!$H$6,'[2]Cuestionario Norma Alto Impacto'!K118='[2]Lista preguntas'!$G$7,'[2]Lista preguntas'!$H$7)</f>
        <v>#N/A</v>
      </c>
      <c r="M118" s="110"/>
      <c r="N118" s="108" t="e">
        <f>+_xlfn.IFS(M118='[2]Lista preguntas'!$I$3,'[2]Lista preguntas'!$J$3,'[2]Cuestionario Norma Alto Impacto'!M118='[2]Lista preguntas'!$I$4,'[2]Lista preguntas'!$J$4,'[2]Cuestionario Norma Alto Impacto'!M118='[2]Lista preguntas'!$I$5,'[2]Lista preguntas'!$J$5,'[2]Cuestionario Norma Alto Impacto'!M118='[2]Lista preguntas'!$I$6,'[2]Lista preguntas'!$J$6,'[2]Cuestionario Norma Alto Impacto'!M118='[2]Lista preguntas'!$I$7,'[2]Lista preguntas'!$J$7,M118='[2]Lista preguntas'!$I$8,'[2]Lista preguntas'!$J$8,'[2]Cuestionario Norma Alto Impacto'!M118='[2]Lista preguntas'!$I$9,'[2]Lista preguntas'!$J$9,'[2]Cuestionario Norma Alto Impacto'!M118='[2]Lista preguntas'!$I$10,'[2]Lista preguntas'!$J$10,'[2]Cuestionario Norma Alto Impacto'!M118='[2]Lista preguntas'!$I$11,'[2]Lista preguntas'!$J$11,'[2]Cuestionario Norma Alto Impacto'!M118='[2]Lista preguntas'!$I$12,'[2]Lista preguntas'!$J$12,'[2]Cuestionario Norma Alto Impacto'!M118='[2]Lista preguntas'!$I$13,'[2]Lista preguntas'!$J$13)</f>
        <v>#N/A</v>
      </c>
      <c r="O118" s="109"/>
      <c r="P118" s="108" t="e">
        <f>+_xlfn.IFS(O118='[2]Lista preguntas'!$K$3,'[2]Lista preguntas'!$L$3,'[2]Cuestionario Norma Alto Impacto'!O118='[2]Lista preguntas'!$K$4,'[2]Lista preguntas'!$L$4,'[2]Cuestionario Norma Alto Impacto'!O118='[2]Lista preguntas'!$K$5,'[2]Lista preguntas'!$L$5,'[2]Cuestionario Norma Alto Impacto'!O118='[2]Lista preguntas'!$K$6,'[2]Lista preguntas'!$L$6,'[2]Cuestionario Norma Alto Impacto'!O118='[2]Lista preguntas'!$K$7,'[2]Lista preguntas'!$L$7,O118='[2]Lista preguntas'!$K$8,'[2]Lista preguntas'!$L$8,'[2]Cuestionario Norma Alto Impacto'!O118='[2]Lista preguntas'!$K$9,'[2]Lista preguntas'!$L$9)</f>
        <v>#N/A</v>
      </c>
      <c r="Q118" s="109"/>
      <c r="R118" s="108" t="e">
        <f>+_xlfn.IFS(Q118='[2]Lista preguntas'!$K$3,'[2]Lista preguntas'!$L$3,'[2]Cuestionario Norma Alto Impacto'!Q118='[2]Lista preguntas'!$K$4,'[2]Lista preguntas'!$L$4,'[2]Cuestionario Norma Alto Impacto'!Q118='[2]Lista preguntas'!$K$5,'[2]Lista preguntas'!$L$5,'[2]Cuestionario Norma Alto Impacto'!Q118='[2]Lista preguntas'!$K$6,'[2]Lista preguntas'!$L$6,'[2]Cuestionario Norma Alto Impacto'!Q118='[2]Lista preguntas'!$K$7,'[2]Lista preguntas'!$L$7,Q118='[2]Lista preguntas'!$K$8,'[2]Lista preguntas'!$L$8,'[2]Cuestionario Norma Alto Impacto'!Q118='[2]Lista preguntas'!$K$9,'[2]Lista preguntas'!$L$9)</f>
        <v>#N/A</v>
      </c>
      <c r="S118" s="110"/>
      <c r="T118" s="108" t="e">
        <f>+_xlfn.IFS(S118='[2]Lista preguntas'!$M$3,'[2]Lista preguntas'!$N$3,'[2]Cuestionario Norma Alto Impacto'!S118='[2]Lista preguntas'!$M$4,'[2]Lista preguntas'!$N$4,'[2]Cuestionario Norma Alto Impacto'!S118='[2]Lista preguntas'!$M$5,'[2]Lista preguntas'!$N$5,'[2]Cuestionario Norma Alto Impacto'!S118='[2]Lista preguntas'!$M$6,'[2]Lista preguntas'!$N$6,'[2]Cuestionario Norma Alto Impacto'!S118='[2]Lista preguntas'!$M$7,'[2]Lista preguntas'!$N$7)</f>
        <v>#N/A</v>
      </c>
      <c r="U118" s="110"/>
      <c r="V118" s="108" t="e">
        <f>+_xlfn.IFS(U118='[2]Lista preguntas'!$M$3,'[2]Lista preguntas'!$N$3,'[2]Cuestionario Norma Alto Impacto'!U118='[2]Lista preguntas'!$M$4,'[2]Lista preguntas'!$N$4,'[2]Cuestionario Norma Alto Impacto'!U118='[2]Lista preguntas'!$M$5,'[2]Lista preguntas'!$N$5,'[2]Cuestionario Norma Alto Impacto'!U118='[2]Lista preguntas'!$M$6,'[2]Lista preguntas'!$N$6,'[2]Cuestionario Norma Alto Impacto'!U118='[2]Lista preguntas'!$M$7,'[2]Lista preguntas'!$N$7)</f>
        <v>#N/A</v>
      </c>
      <c r="W118" s="110"/>
      <c r="X118" s="110" t="e">
        <f>+_xlfn.IFS(W118='[2]Lista preguntas'!$O$3,'[2]Lista preguntas'!$P$3,'[2]Cuestionario Norma Alto Impacto'!W118='[2]Lista preguntas'!$O$4,'[2]Lista preguntas'!$P$4)</f>
        <v>#N/A</v>
      </c>
      <c r="Y118" s="111" t="e">
        <f t="shared" si="1"/>
        <v>#N/A</v>
      </c>
    </row>
    <row r="119" spans="2:25">
      <c r="B119" s="108"/>
      <c r="C119" s="109"/>
      <c r="D119" s="108" t="e">
        <f>+_xlfn.IFS(C119='[2]Lista preguntas'!$A$3,'[2]Lista preguntas'!$B$3,'[2]Cuestionario Norma Alto Impacto'!C119='[2]Lista preguntas'!$A$4,'[2]Lista preguntas'!$B$4,'[2]Cuestionario Norma Alto Impacto'!C119='[2]Lista preguntas'!$A$5,'[2]Lista preguntas'!$B$5,'[2]Cuestionario Norma Alto Impacto'!C119='[2]Lista preguntas'!$A$6,'[2]Lista preguntas'!$B$6,'[2]Cuestionario Norma Alto Impacto'!C119='[2]Lista preguntas'!$A$7,'[2]Lista preguntas'!$B$7)</f>
        <v>#N/A</v>
      </c>
      <c r="E119" s="109"/>
      <c r="F119" s="108" t="e">
        <f>+_xlfn.IFS(E119='[2]Lista preguntas'!$C$3,'[2]Lista preguntas'!$D$3,'[2]Cuestionario Norma Alto Impacto'!E119='[2]Lista preguntas'!$C$4,'[2]Lista preguntas'!$D$4,'[2]Cuestionario Norma Alto Impacto'!E119='[2]Lista preguntas'!$C$5,'[2]Lista preguntas'!$D$5,'[2]Cuestionario Norma Alto Impacto'!E119='[2]Lista preguntas'!$C$6,'[2]Lista preguntas'!$D$6,'[2]Cuestionario Norma Alto Impacto'!E119='[2]Lista preguntas'!$C$7,'[2]Lista preguntas'!$D$7,E119='[2]Lista preguntas'!$C$8,'[2]Lista preguntas'!$D$8,'[2]Cuestionario Norma Alto Impacto'!E119='[2]Lista preguntas'!$C$9,'[2]Lista preguntas'!$D$9)</f>
        <v>#N/A</v>
      </c>
      <c r="G119" s="109"/>
      <c r="H119" s="108" t="e">
        <f>+_xlfn.IFS(G119='[2]Lista preguntas'!$C$3,'[2]Lista preguntas'!$D$3,'[2]Cuestionario Norma Alto Impacto'!G119='[2]Lista preguntas'!$C$4,'[2]Lista preguntas'!$D$4,'[2]Cuestionario Norma Alto Impacto'!G119='[2]Lista preguntas'!$C$5,'[2]Lista preguntas'!$D$5,'[2]Cuestionario Norma Alto Impacto'!G119='[2]Lista preguntas'!$C$6,'[2]Lista preguntas'!$D$6,'[2]Cuestionario Norma Alto Impacto'!G119='[2]Lista preguntas'!$C$7,'[2]Lista preguntas'!$D$7,G119='[2]Lista preguntas'!$C$8,'[2]Lista preguntas'!$D$8,'[2]Cuestionario Norma Alto Impacto'!G119='[2]Lista preguntas'!$C$9,'[2]Lista preguntas'!$D$9)</f>
        <v>#N/A</v>
      </c>
      <c r="I119" s="110"/>
      <c r="J119" s="108" t="e">
        <f>+_xlfn.IFS(I119='[2]Lista preguntas'!$E$3,'[2]Lista preguntas'!$F$3,'[2]Cuestionario Norma Alto Impacto'!I119='[2]Lista preguntas'!$E$4,'[2]Lista preguntas'!$F$4,'[2]Cuestionario Norma Alto Impacto'!I119='[2]Lista preguntas'!$E$5,'[2]Lista preguntas'!$F$5,'[2]Cuestionario Norma Alto Impacto'!I119='[2]Lista preguntas'!$E$6,'[2]Lista preguntas'!$F$6,'[2]Cuestionario Norma Alto Impacto'!I119='[2]Lista preguntas'!$E$7,'[2]Lista preguntas'!$F$7,I119='[2]Lista preguntas'!$E$8,'[2]Lista preguntas'!$F$8,'[2]Cuestionario Norma Alto Impacto'!I119='[2]Lista preguntas'!$E$9,'[2]Lista preguntas'!$F$9,'[2]Cuestionario Norma Alto Impacto'!I119='[2]Lista preguntas'!$E$10,'[2]Lista preguntas'!$F$10,'[2]Cuestionario Norma Alto Impacto'!I119='[2]Lista preguntas'!$E$11,'[2]Lista preguntas'!$F$11,'[2]Cuestionario Norma Alto Impacto'!I119='[2]Lista preguntas'!$E$12,'[2]Lista preguntas'!$F$12,'[2]Cuestionario Norma Alto Impacto'!I119='[2]Lista preguntas'!$E$13,'[2]Lista preguntas'!$F$13)</f>
        <v>#N/A</v>
      </c>
      <c r="K119" s="109"/>
      <c r="L119" s="108" t="e">
        <f>+_xlfn.IFS(K119='[2]Lista preguntas'!$G$3,'[2]Lista preguntas'!$H$3,'[2]Cuestionario Norma Alto Impacto'!K119='[2]Lista preguntas'!$G$4,'[2]Lista preguntas'!$H$4,'[2]Cuestionario Norma Alto Impacto'!K119='[2]Lista preguntas'!$G$5,'[2]Lista preguntas'!$H$5,'[2]Cuestionario Norma Alto Impacto'!K119='[2]Lista preguntas'!$G$6,'[2]Lista preguntas'!$H$6,'[2]Cuestionario Norma Alto Impacto'!K119='[2]Lista preguntas'!$G$7,'[2]Lista preguntas'!$H$7)</f>
        <v>#N/A</v>
      </c>
      <c r="M119" s="110"/>
      <c r="N119" s="108" t="e">
        <f>+_xlfn.IFS(M119='[2]Lista preguntas'!$I$3,'[2]Lista preguntas'!$J$3,'[2]Cuestionario Norma Alto Impacto'!M119='[2]Lista preguntas'!$I$4,'[2]Lista preguntas'!$J$4,'[2]Cuestionario Norma Alto Impacto'!M119='[2]Lista preguntas'!$I$5,'[2]Lista preguntas'!$J$5,'[2]Cuestionario Norma Alto Impacto'!M119='[2]Lista preguntas'!$I$6,'[2]Lista preguntas'!$J$6,'[2]Cuestionario Norma Alto Impacto'!M119='[2]Lista preguntas'!$I$7,'[2]Lista preguntas'!$J$7,M119='[2]Lista preguntas'!$I$8,'[2]Lista preguntas'!$J$8,'[2]Cuestionario Norma Alto Impacto'!M119='[2]Lista preguntas'!$I$9,'[2]Lista preguntas'!$J$9,'[2]Cuestionario Norma Alto Impacto'!M119='[2]Lista preguntas'!$I$10,'[2]Lista preguntas'!$J$10,'[2]Cuestionario Norma Alto Impacto'!M119='[2]Lista preguntas'!$I$11,'[2]Lista preguntas'!$J$11,'[2]Cuestionario Norma Alto Impacto'!M119='[2]Lista preguntas'!$I$12,'[2]Lista preguntas'!$J$12,'[2]Cuestionario Norma Alto Impacto'!M119='[2]Lista preguntas'!$I$13,'[2]Lista preguntas'!$J$13)</f>
        <v>#N/A</v>
      </c>
      <c r="O119" s="109"/>
      <c r="P119" s="108" t="e">
        <f>+_xlfn.IFS(O119='[2]Lista preguntas'!$K$3,'[2]Lista preguntas'!$L$3,'[2]Cuestionario Norma Alto Impacto'!O119='[2]Lista preguntas'!$K$4,'[2]Lista preguntas'!$L$4,'[2]Cuestionario Norma Alto Impacto'!O119='[2]Lista preguntas'!$K$5,'[2]Lista preguntas'!$L$5,'[2]Cuestionario Norma Alto Impacto'!O119='[2]Lista preguntas'!$K$6,'[2]Lista preguntas'!$L$6,'[2]Cuestionario Norma Alto Impacto'!O119='[2]Lista preguntas'!$K$7,'[2]Lista preguntas'!$L$7,O119='[2]Lista preguntas'!$K$8,'[2]Lista preguntas'!$L$8,'[2]Cuestionario Norma Alto Impacto'!O119='[2]Lista preguntas'!$K$9,'[2]Lista preguntas'!$L$9)</f>
        <v>#N/A</v>
      </c>
      <c r="Q119" s="109"/>
      <c r="R119" s="108" t="e">
        <f>+_xlfn.IFS(Q119='[2]Lista preguntas'!$K$3,'[2]Lista preguntas'!$L$3,'[2]Cuestionario Norma Alto Impacto'!Q119='[2]Lista preguntas'!$K$4,'[2]Lista preguntas'!$L$4,'[2]Cuestionario Norma Alto Impacto'!Q119='[2]Lista preguntas'!$K$5,'[2]Lista preguntas'!$L$5,'[2]Cuestionario Norma Alto Impacto'!Q119='[2]Lista preguntas'!$K$6,'[2]Lista preguntas'!$L$6,'[2]Cuestionario Norma Alto Impacto'!Q119='[2]Lista preguntas'!$K$7,'[2]Lista preguntas'!$L$7,Q119='[2]Lista preguntas'!$K$8,'[2]Lista preguntas'!$L$8,'[2]Cuestionario Norma Alto Impacto'!Q119='[2]Lista preguntas'!$K$9,'[2]Lista preguntas'!$L$9)</f>
        <v>#N/A</v>
      </c>
      <c r="S119" s="110"/>
      <c r="T119" s="108" t="e">
        <f>+_xlfn.IFS(S119='[2]Lista preguntas'!$M$3,'[2]Lista preguntas'!$N$3,'[2]Cuestionario Norma Alto Impacto'!S119='[2]Lista preguntas'!$M$4,'[2]Lista preguntas'!$N$4,'[2]Cuestionario Norma Alto Impacto'!S119='[2]Lista preguntas'!$M$5,'[2]Lista preguntas'!$N$5,'[2]Cuestionario Norma Alto Impacto'!S119='[2]Lista preguntas'!$M$6,'[2]Lista preguntas'!$N$6,'[2]Cuestionario Norma Alto Impacto'!S119='[2]Lista preguntas'!$M$7,'[2]Lista preguntas'!$N$7)</f>
        <v>#N/A</v>
      </c>
      <c r="U119" s="110"/>
      <c r="V119" s="108" t="e">
        <f>+_xlfn.IFS(U119='[2]Lista preguntas'!$M$3,'[2]Lista preguntas'!$N$3,'[2]Cuestionario Norma Alto Impacto'!U119='[2]Lista preguntas'!$M$4,'[2]Lista preguntas'!$N$4,'[2]Cuestionario Norma Alto Impacto'!U119='[2]Lista preguntas'!$M$5,'[2]Lista preguntas'!$N$5,'[2]Cuestionario Norma Alto Impacto'!U119='[2]Lista preguntas'!$M$6,'[2]Lista preguntas'!$N$6,'[2]Cuestionario Norma Alto Impacto'!U119='[2]Lista preguntas'!$M$7,'[2]Lista preguntas'!$N$7)</f>
        <v>#N/A</v>
      </c>
      <c r="W119" s="110"/>
      <c r="X119" s="110" t="e">
        <f>+_xlfn.IFS(W119='[2]Lista preguntas'!$O$3,'[2]Lista preguntas'!$P$3,'[2]Cuestionario Norma Alto Impacto'!W119='[2]Lista preguntas'!$O$4,'[2]Lista preguntas'!$P$4)</f>
        <v>#N/A</v>
      </c>
      <c r="Y119" s="111" t="e">
        <f t="shared" si="1"/>
        <v>#N/A</v>
      </c>
    </row>
    <row r="120" spans="2:25">
      <c r="B120" s="108"/>
      <c r="C120" s="109"/>
      <c r="D120" s="108" t="e">
        <f>+_xlfn.IFS(C120='[2]Lista preguntas'!$A$3,'[2]Lista preguntas'!$B$3,'[2]Cuestionario Norma Alto Impacto'!C120='[2]Lista preguntas'!$A$4,'[2]Lista preguntas'!$B$4,'[2]Cuestionario Norma Alto Impacto'!C120='[2]Lista preguntas'!$A$5,'[2]Lista preguntas'!$B$5,'[2]Cuestionario Norma Alto Impacto'!C120='[2]Lista preguntas'!$A$6,'[2]Lista preguntas'!$B$6,'[2]Cuestionario Norma Alto Impacto'!C120='[2]Lista preguntas'!$A$7,'[2]Lista preguntas'!$B$7)</f>
        <v>#N/A</v>
      </c>
      <c r="E120" s="109"/>
      <c r="F120" s="108" t="e">
        <f>+_xlfn.IFS(E120='[2]Lista preguntas'!$C$3,'[2]Lista preguntas'!$D$3,'[2]Cuestionario Norma Alto Impacto'!E120='[2]Lista preguntas'!$C$4,'[2]Lista preguntas'!$D$4,'[2]Cuestionario Norma Alto Impacto'!E120='[2]Lista preguntas'!$C$5,'[2]Lista preguntas'!$D$5,'[2]Cuestionario Norma Alto Impacto'!E120='[2]Lista preguntas'!$C$6,'[2]Lista preguntas'!$D$6,'[2]Cuestionario Norma Alto Impacto'!E120='[2]Lista preguntas'!$C$7,'[2]Lista preguntas'!$D$7,E120='[2]Lista preguntas'!$C$8,'[2]Lista preguntas'!$D$8,'[2]Cuestionario Norma Alto Impacto'!E120='[2]Lista preguntas'!$C$9,'[2]Lista preguntas'!$D$9)</f>
        <v>#N/A</v>
      </c>
      <c r="G120" s="109"/>
      <c r="H120" s="108" t="e">
        <f>+_xlfn.IFS(G120='[2]Lista preguntas'!$C$3,'[2]Lista preguntas'!$D$3,'[2]Cuestionario Norma Alto Impacto'!G120='[2]Lista preguntas'!$C$4,'[2]Lista preguntas'!$D$4,'[2]Cuestionario Norma Alto Impacto'!G120='[2]Lista preguntas'!$C$5,'[2]Lista preguntas'!$D$5,'[2]Cuestionario Norma Alto Impacto'!G120='[2]Lista preguntas'!$C$6,'[2]Lista preguntas'!$D$6,'[2]Cuestionario Norma Alto Impacto'!G120='[2]Lista preguntas'!$C$7,'[2]Lista preguntas'!$D$7,G120='[2]Lista preguntas'!$C$8,'[2]Lista preguntas'!$D$8,'[2]Cuestionario Norma Alto Impacto'!G120='[2]Lista preguntas'!$C$9,'[2]Lista preguntas'!$D$9)</f>
        <v>#N/A</v>
      </c>
      <c r="I120" s="110"/>
      <c r="J120" s="108" t="e">
        <f>+_xlfn.IFS(I120='[2]Lista preguntas'!$E$3,'[2]Lista preguntas'!$F$3,'[2]Cuestionario Norma Alto Impacto'!I120='[2]Lista preguntas'!$E$4,'[2]Lista preguntas'!$F$4,'[2]Cuestionario Norma Alto Impacto'!I120='[2]Lista preguntas'!$E$5,'[2]Lista preguntas'!$F$5,'[2]Cuestionario Norma Alto Impacto'!I120='[2]Lista preguntas'!$E$6,'[2]Lista preguntas'!$F$6,'[2]Cuestionario Norma Alto Impacto'!I120='[2]Lista preguntas'!$E$7,'[2]Lista preguntas'!$F$7,I120='[2]Lista preguntas'!$E$8,'[2]Lista preguntas'!$F$8,'[2]Cuestionario Norma Alto Impacto'!I120='[2]Lista preguntas'!$E$9,'[2]Lista preguntas'!$F$9,'[2]Cuestionario Norma Alto Impacto'!I120='[2]Lista preguntas'!$E$10,'[2]Lista preguntas'!$F$10,'[2]Cuestionario Norma Alto Impacto'!I120='[2]Lista preguntas'!$E$11,'[2]Lista preguntas'!$F$11,'[2]Cuestionario Norma Alto Impacto'!I120='[2]Lista preguntas'!$E$12,'[2]Lista preguntas'!$F$12,'[2]Cuestionario Norma Alto Impacto'!I120='[2]Lista preguntas'!$E$13,'[2]Lista preguntas'!$F$13)</f>
        <v>#N/A</v>
      </c>
      <c r="K120" s="109"/>
      <c r="L120" s="108" t="e">
        <f>+_xlfn.IFS(K120='[2]Lista preguntas'!$G$3,'[2]Lista preguntas'!$H$3,'[2]Cuestionario Norma Alto Impacto'!K120='[2]Lista preguntas'!$G$4,'[2]Lista preguntas'!$H$4,'[2]Cuestionario Norma Alto Impacto'!K120='[2]Lista preguntas'!$G$5,'[2]Lista preguntas'!$H$5,'[2]Cuestionario Norma Alto Impacto'!K120='[2]Lista preguntas'!$G$6,'[2]Lista preguntas'!$H$6,'[2]Cuestionario Norma Alto Impacto'!K120='[2]Lista preguntas'!$G$7,'[2]Lista preguntas'!$H$7)</f>
        <v>#N/A</v>
      </c>
      <c r="M120" s="110"/>
      <c r="N120" s="108" t="e">
        <f>+_xlfn.IFS(M120='[2]Lista preguntas'!$I$3,'[2]Lista preguntas'!$J$3,'[2]Cuestionario Norma Alto Impacto'!M120='[2]Lista preguntas'!$I$4,'[2]Lista preguntas'!$J$4,'[2]Cuestionario Norma Alto Impacto'!M120='[2]Lista preguntas'!$I$5,'[2]Lista preguntas'!$J$5,'[2]Cuestionario Norma Alto Impacto'!M120='[2]Lista preguntas'!$I$6,'[2]Lista preguntas'!$J$6,'[2]Cuestionario Norma Alto Impacto'!M120='[2]Lista preguntas'!$I$7,'[2]Lista preguntas'!$J$7,M120='[2]Lista preguntas'!$I$8,'[2]Lista preguntas'!$J$8,'[2]Cuestionario Norma Alto Impacto'!M120='[2]Lista preguntas'!$I$9,'[2]Lista preguntas'!$J$9,'[2]Cuestionario Norma Alto Impacto'!M120='[2]Lista preguntas'!$I$10,'[2]Lista preguntas'!$J$10,'[2]Cuestionario Norma Alto Impacto'!M120='[2]Lista preguntas'!$I$11,'[2]Lista preguntas'!$J$11,'[2]Cuestionario Norma Alto Impacto'!M120='[2]Lista preguntas'!$I$12,'[2]Lista preguntas'!$J$12,'[2]Cuestionario Norma Alto Impacto'!M120='[2]Lista preguntas'!$I$13,'[2]Lista preguntas'!$J$13)</f>
        <v>#N/A</v>
      </c>
      <c r="O120" s="109"/>
      <c r="P120" s="108" t="e">
        <f>+_xlfn.IFS(O120='[2]Lista preguntas'!$K$3,'[2]Lista preguntas'!$L$3,'[2]Cuestionario Norma Alto Impacto'!O120='[2]Lista preguntas'!$K$4,'[2]Lista preguntas'!$L$4,'[2]Cuestionario Norma Alto Impacto'!O120='[2]Lista preguntas'!$K$5,'[2]Lista preguntas'!$L$5,'[2]Cuestionario Norma Alto Impacto'!O120='[2]Lista preguntas'!$K$6,'[2]Lista preguntas'!$L$6,'[2]Cuestionario Norma Alto Impacto'!O120='[2]Lista preguntas'!$K$7,'[2]Lista preguntas'!$L$7,O120='[2]Lista preguntas'!$K$8,'[2]Lista preguntas'!$L$8,'[2]Cuestionario Norma Alto Impacto'!O120='[2]Lista preguntas'!$K$9,'[2]Lista preguntas'!$L$9)</f>
        <v>#N/A</v>
      </c>
      <c r="Q120" s="109"/>
      <c r="R120" s="108" t="e">
        <f>+_xlfn.IFS(Q120='[2]Lista preguntas'!$K$3,'[2]Lista preguntas'!$L$3,'[2]Cuestionario Norma Alto Impacto'!Q120='[2]Lista preguntas'!$K$4,'[2]Lista preguntas'!$L$4,'[2]Cuestionario Norma Alto Impacto'!Q120='[2]Lista preguntas'!$K$5,'[2]Lista preguntas'!$L$5,'[2]Cuestionario Norma Alto Impacto'!Q120='[2]Lista preguntas'!$K$6,'[2]Lista preguntas'!$L$6,'[2]Cuestionario Norma Alto Impacto'!Q120='[2]Lista preguntas'!$K$7,'[2]Lista preguntas'!$L$7,Q120='[2]Lista preguntas'!$K$8,'[2]Lista preguntas'!$L$8,'[2]Cuestionario Norma Alto Impacto'!Q120='[2]Lista preguntas'!$K$9,'[2]Lista preguntas'!$L$9)</f>
        <v>#N/A</v>
      </c>
      <c r="S120" s="110"/>
      <c r="T120" s="108" t="e">
        <f>+_xlfn.IFS(S120='[2]Lista preguntas'!$M$3,'[2]Lista preguntas'!$N$3,'[2]Cuestionario Norma Alto Impacto'!S120='[2]Lista preguntas'!$M$4,'[2]Lista preguntas'!$N$4,'[2]Cuestionario Norma Alto Impacto'!S120='[2]Lista preguntas'!$M$5,'[2]Lista preguntas'!$N$5,'[2]Cuestionario Norma Alto Impacto'!S120='[2]Lista preguntas'!$M$6,'[2]Lista preguntas'!$N$6,'[2]Cuestionario Norma Alto Impacto'!S120='[2]Lista preguntas'!$M$7,'[2]Lista preguntas'!$N$7)</f>
        <v>#N/A</v>
      </c>
      <c r="U120" s="110"/>
      <c r="V120" s="108" t="e">
        <f>+_xlfn.IFS(U120='[2]Lista preguntas'!$M$3,'[2]Lista preguntas'!$N$3,'[2]Cuestionario Norma Alto Impacto'!U120='[2]Lista preguntas'!$M$4,'[2]Lista preguntas'!$N$4,'[2]Cuestionario Norma Alto Impacto'!U120='[2]Lista preguntas'!$M$5,'[2]Lista preguntas'!$N$5,'[2]Cuestionario Norma Alto Impacto'!U120='[2]Lista preguntas'!$M$6,'[2]Lista preguntas'!$N$6,'[2]Cuestionario Norma Alto Impacto'!U120='[2]Lista preguntas'!$M$7,'[2]Lista preguntas'!$N$7)</f>
        <v>#N/A</v>
      </c>
      <c r="W120" s="110"/>
      <c r="X120" s="110" t="e">
        <f>+_xlfn.IFS(W120='[2]Lista preguntas'!$O$3,'[2]Lista preguntas'!$P$3,'[2]Cuestionario Norma Alto Impacto'!W120='[2]Lista preguntas'!$O$4,'[2]Lista preguntas'!$P$4)</f>
        <v>#N/A</v>
      </c>
      <c r="Y120" s="111" t="e">
        <f t="shared" si="1"/>
        <v>#N/A</v>
      </c>
    </row>
    <row r="121" spans="2:25">
      <c r="B121" s="108"/>
      <c r="C121" s="109"/>
      <c r="D121" s="108" t="e">
        <f>+_xlfn.IFS(C121='[2]Lista preguntas'!$A$3,'[2]Lista preguntas'!$B$3,'[2]Cuestionario Norma Alto Impacto'!C121='[2]Lista preguntas'!$A$4,'[2]Lista preguntas'!$B$4,'[2]Cuestionario Norma Alto Impacto'!C121='[2]Lista preguntas'!$A$5,'[2]Lista preguntas'!$B$5,'[2]Cuestionario Norma Alto Impacto'!C121='[2]Lista preguntas'!$A$6,'[2]Lista preguntas'!$B$6,'[2]Cuestionario Norma Alto Impacto'!C121='[2]Lista preguntas'!$A$7,'[2]Lista preguntas'!$B$7)</f>
        <v>#N/A</v>
      </c>
      <c r="E121" s="109"/>
      <c r="F121" s="108" t="e">
        <f>+_xlfn.IFS(E121='[2]Lista preguntas'!$C$3,'[2]Lista preguntas'!$D$3,'[2]Cuestionario Norma Alto Impacto'!E121='[2]Lista preguntas'!$C$4,'[2]Lista preguntas'!$D$4,'[2]Cuestionario Norma Alto Impacto'!E121='[2]Lista preguntas'!$C$5,'[2]Lista preguntas'!$D$5,'[2]Cuestionario Norma Alto Impacto'!E121='[2]Lista preguntas'!$C$6,'[2]Lista preguntas'!$D$6,'[2]Cuestionario Norma Alto Impacto'!E121='[2]Lista preguntas'!$C$7,'[2]Lista preguntas'!$D$7,E121='[2]Lista preguntas'!$C$8,'[2]Lista preguntas'!$D$8,'[2]Cuestionario Norma Alto Impacto'!E121='[2]Lista preguntas'!$C$9,'[2]Lista preguntas'!$D$9)</f>
        <v>#N/A</v>
      </c>
      <c r="G121" s="109"/>
      <c r="H121" s="108" t="e">
        <f>+_xlfn.IFS(G121='[2]Lista preguntas'!$C$3,'[2]Lista preguntas'!$D$3,'[2]Cuestionario Norma Alto Impacto'!G121='[2]Lista preguntas'!$C$4,'[2]Lista preguntas'!$D$4,'[2]Cuestionario Norma Alto Impacto'!G121='[2]Lista preguntas'!$C$5,'[2]Lista preguntas'!$D$5,'[2]Cuestionario Norma Alto Impacto'!G121='[2]Lista preguntas'!$C$6,'[2]Lista preguntas'!$D$6,'[2]Cuestionario Norma Alto Impacto'!G121='[2]Lista preguntas'!$C$7,'[2]Lista preguntas'!$D$7,G121='[2]Lista preguntas'!$C$8,'[2]Lista preguntas'!$D$8,'[2]Cuestionario Norma Alto Impacto'!G121='[2]Lista preguntas'!$C$9,'[2]Lista preguntas'!$D$9)</f>
        <v>#N/A</v>
      </c>
      <c r="I121" s="110"/>
      <c r="J121" s="108" t="e">
        <f>+_xlfn.IFS(I121='[2]Lista preguntas'!$E$3,'[2]Lista preguntas'!$F$3,'[2]Cuestionario Norma Alto Impacto'!I121='[2]Lista preguntas'!$E$4,'[2]Lista preguntas'!$F$4,'[2]Cuestionario Norma Alto Impacto'!I121='[2]Lista preguntas'!$E$5,'[2]Lista preguntas'!$F$5,'[2]Cuestionario Norma Alto Impacto'!I121='[2]Lista preguntas'!$E$6,'[2]Lista preguntas'!$F$6,'[2]Cuestionario Norma Alto Impacto'!I121='[2]Lista preguntas'!$E$7,'[2]Lista preguntas'!$F$7,I121='[2]Lista preguntas'!$E$8,'[2]Lista preguntas'!$F$8,'[2]Cuestionario Norma Alto Impacto'!I121='[2]Lista preguntas'!$E$9,'[2]Lista preguntas'!$F$9,'[2]Cuestionario Norma Alto Impacto'!I121='[2]Lista preguntas'!$E$10,'[2]Lista preguntas'!$F$10,'[2]Cuestionario Norma Alto Impacto'!I121='[2]Lista preguntas'!$E$11,'[2]Lista preguntas'!$F$11,'[2]Cuestionario Norma Alto Impacto'!I121='[2]Lista preguntas'!$E$12,'[2]Lista preguntas'!$F$12,'[2]Cuestionario Norma Alto Impacto'!I121='[2]Lista preguntas'!$E$13,'[2]Lista preguntas'!$F$13)</f>
        <v>#N/A</v>
      </c>
      <c r="K121" s="109"/>
      <c r="L121" s="108" t="e">
        <f>+_xlfn.IFS(K121='[2]Lista preguntas'!$G$3,'[2]Lista preguntas'!$H$3,'[2]Cuestionario Norma Alto Impacto'!K121='[2]Lista preguntas'!$G$4,'[2]Lista preguntas'!$H$4,'[2]Cuestionario Norma Alto Impacto'!K121='[2]Lista preguntas'!$G$5,'[2]Lista preguntas'!$H$5,'[2]Cuestionario Norma Alto Impacto'!K121='[2]Lista preguntas'!$G$6,'[2]Lista preguntas'!$H$6,'[2]Cuestionario Norma Alto Impacto'!K121='[2]Lista preguntas'!$G$7,'[2]Lista preguntas'!$H$7)</f>
        <v>#N/A</v>
      </c>
      <c r="M121" s="110"/>
      <c r="N121" s="108" t="e">
        <f>+_xlfn.IFS(M121='[2]Lista preguntas'!$I$3,'[2]Lista preguntas'!$J$3,'[2]Cuestionario Norma Alto Impacto'!M121='[2]Lista preguntas'!$I$4,'[2]Lista preguntas'!$J$4,'[2]Cuestionario Norma Alto Impacto'!M121='[2]Lista preguntas'!$I$5,'[2]Lista preguntas'!$J$5,'[2]Cuestionario Norma Alto Impacto'!M121='[2]Lista preguntas'!$I$6,'[2]Lista preguntas'!$J$6,'[2]Cuestionario Norma Alto Impacto'!M121='[2]Lista preguntas'!$I$7,'[2]Lista preguntas'!$J$7,M121='[2]Lista preguntas'!$I$8,'[2]Lista preguntas'!$J$8,'[2]Cuestionario Norma Alto Impacto'!M121='[2]Lista preguntas'!$I$9,'[2]Lista preguntas'!$J$9,'[2]Cuestionario Norma Alto Impacto'!M121='[2]Lista preguntas'!$I$10,'[2]Lista preguntas'!$J$10,'[2]Cuestionario Norma Alto Impacto'!M121='[2]Lista preguntas'!$I$11,'[2]Lista preguntas'!$J$11,'[2]Cuestionario Norma Alto Impacto'!M121='[2]Lista preguntas'!$I$12,'[2]Lista preguntas'!$J$12,'[2]Cuestionario Norma Alto Impacto'!M121='[2]Lista preguntas'!$I$13,'[2]Lista preguntas'!$J$13)</f>
        <v>#N/A</v>
      </c>
      <c r="O121" s="109"/>
      <c r="P121" s="108" t="e">
        <f>+_xlfn.IFS(O121='[2]Lista preguntas'!$K$3,'[2]Lista preguntas'!$L$3,'[2]Cuestionario Norma Alto Impacto'!O121='[2]Lista preguntas'!$K$4,'[2]Lista preguntas'!$L$4,'[2]Cuestionario Norma Alto Impacto'!O121='[2]Lista preguntas'!$K$5,'[2]Lista preguntas'!$L$5,'[2]Cuestionario Norma Alto Impacto'!O121='[2]Lista preguntas'!$K$6,'[2]Lista preguntas'!$L$6,'[2]Cuestionario Norma Alto Impacto'!O121='[2]Lista preguntas'!$K$7,'[2]Lista preguntas'!$L$7,O121='[2]Lista preguntas'!$K$8,'[2]Lista preguntas'!$L$8,'[2]Cuestionario Norma Alto Impacto'!O121='[2]Lista preguntas'!$K$9,'[2]Lista preguntas'!$L$9)</f>
        <v>#N/A</v>
      </c>
      <c r="Q121" s="109"/>
      <c r="R121" s="108" t="e">
        <f>+_xlfn.IFS(Q121='[2]Lista preguntas'!$K$3,'[2]Lista preguntas'!$L$3,'[2]Cuestionario Norma Alto Impacto'!Q121='[2]Lista preguntas'!$K$4,'[2]Lista preguntas'!$L$4,'[2]Cuestionario Norma Alto Impacto'!Q121='[2]Lista preguntas'!$K$5,'[2]Lista preguntas'!$L$5,'[2]Cuestionario Norma Alto Impacto'!Q121='[2]Lista preguntas'!$K$6,'[2]Lista preguntas'!$L$6,'[2]Cuestionario Norma Alto Impacto'!Q121='[2]Lista preguntas'!$K$7,'[2]Lista preguntas'!$L$7,Q121='[2]Lista preguntas'!$K$8,'[2]Lista preguntas'!$L$8,'[2]Cuestionario Norma Alto Impacto'!Q121='[2]Lista preguntas'!$K$9,'[2]Lista preguntas'!$L$9)</f>
        <v>#N/A</v>
      </c>
      <c r="S121" s="110"/>
      <c r="T121" s="108" t="e">
        <f>+_xlfn.IFS(S121='[2]Lista preguntas'!$M$3,'[2]Lista preguntas'!$N$3,'[2]Cuestionario Norma Alto Impacto'!S121='[2]Lista preguntas'!$M$4,'[2]Lista preguntas'!$N$4,'[2]Cuestionario Norma Alto Impacto'!S121='[2]Lista preguntas'!$M$5,'[2]Lista preguntas'!$N$5,'[2]Cuestionario Norma Alto Impacto'!S121='[2]Lista preguntas'!$M$6,'[2]Lista preguntas'!$N$6,'[2]Cuestionario Norma Alto Impacto'!S121='[2]Lista preguntas'!$M$7,'[2]Lista preguntas'!$N$7)</f>
        <v>#N/A</v>
      </c>
      <c r="U121" s="110"/>
      <c r="V121" s="108" t="e">
        <f>+_xlfn.IFS(U121='[2]Lista preguntas'!$M$3,'[2]Lista preguntas'!$N$3,'[2]Cuestionario Norma Alto Impacto'!U121='[2]Lista preguntas'!$M$4,'[2]Lista preguntas'!$N$4,'[2]Cuestionario Norma Alto Impacto'!U121='[2]Lista preguntas'!$M$5,'[2]Lista preguntas'!$N$5,'[2]Cuestionario Norma Alto Impacto'!U121='[2]Lista preguntas'!$M$6,'[2]Lista preguntas'!$N$6,'[2]Cuestionario Norma Alto Impacto'!U121='[2]Lista preguntas'!$M$7,'[2]Lista preguntas'!$N$7)</f>
        <v>#N/A</v>
      </c>
      <c r="W121" s="110"/>
      <c r="X121" s="110" t="e">
        <f>+_xlfn.IFS(W121='[2]Lista preguntas'!$O$3,'[2]Lista preguntas'!$P$3,'[2]Cuestionario Norma Alto Impacto'!W121='[2]Lista preguntas'!$O$4,'[2]Lista preguntas'!$P$4)</f>
        <v>#N/A</v>
      </c>
      <c r="Y121" s="111" t="e">
        <f t="shared" si="1"/>
        <v>#N/A</v>
      </c>
    </row>
    <row r="122" spans="2:25">
      <c r="B122" s="108"/>
      <c r="C122" s="109"/>
      <c r="D122" s="108" t="e">
        <f>+_xlfn.IFS(C122='[2]Lista preguntas'!$A$3,'[2]Lista preguntas'!$B$3,'[2]Cuestionario Norma Alto Impacto'!C122='[2]Lista preguntas'!$A$4,'[2]Lista preguntas'!$B$4,'[2]Cuestionario Norma Alto Impacto'!C122='[2]Lista preguntas'!$A$5,'[2]Lista preguntas'!$B$5,'[2]Cuestionario Norma Alto Impacto'!C122='[2]Lista preguntas'!$A$6,'[2]Lista preguntas'!$B$6,'[2]Cuestionario Norma Alto Impacto'!C122='[2]Lista preguntas'!$A$7,'[2]Lista preguntas'!$B$7)</f>
        <v>#N/A</v>
      </c>
      <c r="E122" s="109"/>
      <c r="F122" s="108" t="e">
        <f>+_xlfn.IFS(E122='[2]Lista preguntas'!$C$3,'[2]Lista preguntas'!$D$3,'[2]Cuestionario Norma Alto Impacto'!E122='[2]Lista preguntas'!$C$4,'[2]Lista preguntas'!$D$4,'[2]Cuestionario Norma Alto Impacto'!E122='[2]Lista preguntas'!$C$5,'[2]Lista preguntas'!$D$5,'[2]Cuestionario Norma Alto Impacto'!E122='[2]Lista preguntas'!$C$6,'[2]Lista preguntas'!$D$6,'[2]Cuestionario Norma Alto Impacto'!E122='[2]Lista preguntas'!$C$7,'[2]Lista preguntas'!$D$7,E122='[2]Lista preguntas'!$C$8,'[2]Lista preguntas'!$D$8,'[2]Cuestionario Norma Alto Impacto'!E122='[2]Lista preguntas'!$C$9,'[2]Lista preguntas'!$D$9)</f>
        <v>#N/A</v>
      </c>
      <c r="G122" s="109"/>
      <c r="H122" s="108" t="e">
        <f>+_xlfn.IFS(G122='[2]Lista preguntas'!$C$3,'[2]Lista preguntas'!$D$3,'[2]Cuestionario Norma Alto Impacto'!G122='[2]Lista preguntas'!$C$4,'[2]Lista preguntas'!$D$4,'[2]Cuestionario Norma Alto Impacto'!G122='[2]Lista preguntas'!$C$5,'[2]Lista preguntas'!$D$5,'[2]Cuestionario Norma Alto Impacto'!G122='[2]Lista preguntas'!$C$6,'[2]Lista preguntas'!$D$6,'[2]Cuestionario Norma Alto Impacto'!G122='[2]Lista preguntas'!$C$7,'[2]Lista preguntas'!$D$7,G122='[2]Lista preguntas'!$C$8,'[2]Lista preguntas'!$D$8,'[2]Cuestionario Norma Alto Impacto'!G122='[2]Lista preguntas'!$C$9,'[2]Lista preguntas'!$D$9)</f>
        <v>#N/A</v>
      </c>
      <c r="I122" s="110"/>
      <c r="J122" s="108" t="e">
        <f>+_xlfn.IFS(I122='[2]Lista preguntas'!$E$3,'[2]Lista preguntas'!$F$3,'[2]Cuestionario Norma Alto Impacto'!I122='[2]Lista preguntas'!$E$4,'[2]Lista preguntas'!$F$4,'[2]Cuestionario Norma Alto Impacto'!I122='[2]Lista preguntas'!$E$5,'[2]Lista preguntas'!$F$5,'[2]Cuestionario Norma Alto Impacto'!I122='[2]Lista preguntas'!$E$6,'[2]Lista preguntas'!$F$6,'[2]Cuestionario Norma Alto Impacto'!I122='[2]Lista preguntas'!$E$7,'[2]Lista preguntas'!$F$7,I122='[2]Lista preguntas'!$E$8,'[2]Lista preguntas'!$F$8,'[2]Cuestionario Norma Alto Impacto'!I122='[2]Lista preguntas'!$E$9,'[2]Lista preguntas'!$F$9,'[2]Cuestionario Norma Alto Impacto'!I122='[2]Lista preguntas'!$E$10,'[2]Lista preguntas'!$F$10,'[2]Cuestionario Norma Alto Impacto'!I122='[2]Lista preguntas'!$E$11,'[2]Lista preguntas'!$F$11,'[2]Cuestionario Norma Alto Impacto'!I122='[2]Lista preguntas'!$E$12,'[2]Lista preguntas'!$F$12,'[2]Cuestionario Norma Alto Impacto'!I122='[2]Lista preguntas'!$E$13,'[2]Lista preguntas'!$F$13)</f>
        <v>#N/A</v>
      </c>
      <c r="K122" s="109"/>
      <c r="L122" s="108" t="e">
        <f>+_xlfn.IFS(K122='[2]Lista preguntas'!$G$3,'[2]Lista preguntas'!$H$3,'[2]Cuestionario Norma Alto Impacto'!K122='[2]Lista preguntas'!$G$4,'[2]Lista preguntas'!$H$4,'[2]Cuestionario Norma Alto Impacto'!K122='[2]Lista preguntas'!$G$5,'[2]Lista preguntas'!$H$5,'[2]Cuestionario Norma Alto Impacto'!K122='[2]Lista preguntas'!$G$6,'[2]Lista preguntas'!$H$6,'[2]Cuestionario Norma Alto Impacto'!K122='[2]Lista preguntas'!$G$7,'[2]Lista preguntas'!$H$7)</f>
        <v>#N/A</v>
      </c>
      <c r="M122" s="110"/>
      <c r="N122" s="108" t="e">
        <f>+_xlfn.IFS(M122='[2]Lista preguntas'!$I$3,'[2]Lista preguntas'!$J$3,'[2]Cuestionario Norma Alto Impacto'!M122='[2]Lista preguntas'!$I$4,'[2]Lista preguntas'!$J$4,'[2]Cuestionario Norma Alto Impacto'!M122='[2]Lista preguntas'!$I$5,'[2]Lista preguntas'!$J$5,'[2]Cuestionario Norma Alto Impacto'!M122='[2]Lista preguntas'!$I$6,'[2]Lista preguntas'!$J$6,'[2]Cuestionario Norma Alto Impacto'!M122='[2]Lista preguntas'!$I$7,'[2]Lista preguntas'!$J$7,M122='[2]Lista preguntas'!$I$8,'[2]Lista preguntas'!$J$8,'[2]Cuestionario Norma Alto Impacto'!M122='[2]Lista preguntas'!$I$9,'[2]Lista preguntas'!$J$9,'[2]Cuestionario Norma Alto Impacto'!M122='[2]Lista preguntas'!$I$10,'[2]Lista preguntas'!$J$10,'[2]Cuestionario Norma Alto Impacto'!M122='[2]Lista preguntas'!$I$11,'[2]Lista preguntas'!$J$11,'[2]Cuestionario Norma Alto Impacto'!M122='[2]Lista preguntas'!$I$12,'[2]Lista preguntas'!$J$12,'[2]Cuestionario Norma Alto Impacto'!M122='[2]Lista preguntas'!$I$13,'[2]Lista preguntas'!$J$13)</f>
        <v>#N/A</v>
      </c>
      <c r="O122" s="109"/>
      <c r="P122" s="108" t="e">
        <f>+_xlfn.IFS(O122='[2]Lista preguntas'!$K$3,'[2]Lista preguntas'!$L$3,'[2]Cuestionario Norma Alto Impacto'!O122='[2]Lista preguntas'!$K$4,'[2]Lista preguntas'!$L$4,'[2]Cuestionario Norma Alto Impacto'!O122='[2]Lista preguntas'!$K$5,'[2]Lista preguntas'!$L$5,'[2]Cuestionario Norma Alto Impacto'!O122='[2]Lista preguntas'!$K$6,'[2]Lista preguntas'!$L$6,'[2]Cuestionario Norma Alto Impacto'!O122='[2]Lista preguntas'!$K$7,'[2]Lista preguntas'!$L$7,O122='[2]Lista preguntas'!$K$8,'[2]Lista preguntas'!$L$8,'[2]Cuestionario Norma Alto Impacto'!O122='[2]Lista preguntas'!$K$9,'[2]Lista preguntas'!$L$9)</f>
        <v>#N/A</v>
      </c>
      <c r="Q122" s="109"/>
      <c r="R122" s="108" t="e">
        <f>+_xlfn.IFS(Q122='[2]Lista preguntas'!$K$3,'[2]Lista preguntas'!$L$3,'[2]Cuestionario Norma Alto Impacto'!Q122='[2]Lista preguntas'!$K$4,'[2]Lista preguntas'!$L$4,'[2]Cuestionario Norma Alto Impacto'!Q122='[2]Lista preguntas'!$K$5,'[2]Lista preguntas'!$L$5,'[2]Cuestionario Norma Alto Impacto'!Q122='[2]Lista preguntas'!$K$6,'[2]Lista preguntas'!$L$6,'[2]Cuestionario Norma Alto Impacto'!Q122='[2]Lista preguntas'!$K$7,'[2]Lista preguntas'!$L$7,Q122='[2]Lista preguntas'!$K$8,'[2]Lista preguntas'!$L$8,'[2]Cuestionario Norma Alto Impacto'!Q122='[2]Lista preguntas'!$K$9,'[2]Lista preguntas'!$L$9)</f>
        <v>#N/A</v>
      </c>
      <c r="S122" s="110"/>
      <c r="T122" s="108" t="e">
        <f>+_xlfn.IFS(S122='[2]Lista preguntas'!$M$3,'[2]Lista preguntas'!$N$3,'[2]Cuestionario Norma Alto Impacto'!S122='[2]Lista preguntas'!$M$4,'[2]Lista preguntas'!$N$4,'[2]Cuestionario Norma Alto Impacto'!S122='[2]Lista preguntas'!$M$5,'[2]Lista preguntas'!$N$5,'[2]Cuestionario Norma Alto Impacto'!S122='[2]Lista preguntas'!$M$6,'[2]Lista preguntas'!$N$6,'[2]Cuestionario Norma Alto Impacto'!S122='[2]Lista preguntas'!$M$7,'[2]Lista preguntas'!$N$7)</f>
        <v>#N/A</v>
      </c>
      <c r="U122" s="110"/>
      <c r="V122" s="108" t="e">
        <f>+_xlfn.IFS(U122='[2]Lista preguntas'!$M$3,'[2]Lista preguntas'!$N$3,'[2]Cuestionario Norma Alto Impacto'!U122='[2]Lista preguntas'!$M$4,'[2]Lista preguntas'!$N$4,'[2]Cuestionario Norma Alto Impacto'!U122='[2]Lista preguntas'!$M$5,'[2]Lista preguntas'!$N$5,'[2]Cuestionario Norma Alto Impacto'!U122='[2]Lista preguntas'!$M$6,'[2]Lista preguntas'!$N$6,'[2]Cuestionario Norma Alto Impacto'!U122='[2]Lista preguntas'!$M$7,'[2]Lista preguntas'!$N$7)</f>
        <v>#N/A</v>
      </c>
      <c r="W122" s="110"/>
      <c r="X122" s="110" t="e">
        <f>+_xlfn.IFS(W122='[2]Lista preguntas'!$O$3,'[2]Lista preguntas'!$P$3,'[2]Cuestionario Norma Alto Impacto'!W122='[2]Lista preguntas'!$O$4,'[2]Lista preguntas'!$P$4)</f>
        <v>#N/A</v>
      </c>
      <c r="Y122" s="111" t="e">
        <f t="shared" si="1"/>
        <v>#N/A</v>
      </c>
    </row>
    <row r="123" spans="2:25">
      <c r="B123" s="108"/>
      <c r="C123" s="109"/>
      <c r="D123" s="108" t="e">
        <f>+_xlfn.IFS(C123='[2]Lista preguntas'!$A$3,'[2]Lista preguntas'!$B$3,'[2]Cuestionario Norma Alto Impacto'!C123='[2]Lista preguntas'!$A$4,'[2]Lista preguntas'!$B$4,'[2]Cuestionario Norma Alto Impacto'!C123='[2]Lista preguntas'!$A$5,'[2]Lista preguntas'!$B$5,'[2]Cuestionario Norma Alto Impacto'!C123='[2]Lista preguntas'!$A$6,'[2]Lista preguntas'!$B$6,'[2]Cuestionario Norma Alto Impacto'!C123='[2]Lista preguntas'!$A$7,'[2]Lista preguntas'!$B$7)</f>
        <v>#N/A</v>
      </c>
      <c r="E123" s="109"/>
      <c r="F123" s="108" t="e">
        <f>+_xlfn.IFS(E123='[2]Lista preguntas'!$C$3,'[2]Lista preguntas'!$D$3,'[2]Cuestionario Norma Alto Impacto'!E123='[2]Lista preguntas'!$C$4,'[2]Lista preguntas'!$D$4,'[2]Cuestionario Norma Alto Impacto'!E123='[2]Lista preguntas'!$C$5,'[2]Lista preguntas'!$D$5,'[2]Cuestionario Norma Alto Impacto'!E123='[2]Lista preguntas'!$C$6,'[2]Lista preguntas'!$D$6,'[2]Cuestionario Norma Alto Impacto'!E123='[2]Lista preguntas'!$C$7,'[2]Lista preguntas'!$D$7,E123='[2]Lista preguntas'!$C$8,'[2]Lista preguntas'!$D$8,'[2]Cuestionario Norma Alto Impacto'!E123='[2]Lista preguntas'!$C$9,'[2]Lista preguntas'!$D$9)</f>
        <v>#N/A</v>
      </c>
      <c r="G123" s="109"/>
      <c r="H123" s="108" t="e">
        <f>+_xlfn.IFS(G123='[2]Lista preguntas'!$C$3,'[2]Lista preguntas'!$D$3,'[2]Cuestionario Norma Alto Impacto'!G123='[2]Lista preguntas'!$C$4,'[2]Lista preguntas'!$D$4,'[2]Cuestionario Norma Alto Impacto'!G123='[2]Lista preguntas'!$C$5,'[2]Lista preguntas'!$D$5,'[2]Cuestionario Norma Alto Impacto'!G123='[2]Lista preguntas'!$C$6,'[2]Lista preguntas'!$D$6,'[2]Cuestionario Norma Alto Impacto'!G123='[2]Lista preguntas'!$C$7,'[2]Lista preguntas'!$D$7,G123='[2]Lista preguntas'!$C$8,'[2]Lista preguntas'!$D$8,'[2]Cuestionario Norma Alto Impacto'!G123='[2]Lista preguntas'!$C$9,'[2]Lista preguntas'!$D$9)</f>
        <v>#N/A</v>
      </c>
      <c r="I123" s="110"/>
      <c r="J123" s="108" t="e">
        <f>+_xlfn.IFS(I123='[2]Lista preguntas'!$E$3,'[2]Lista preguntas'!$F$3,'[2]Cuestionario Norma Alto Impacto'!I123='[2]Lista preguntas'!$E$4,'[2]Lista preguntas'!$F$4,'[2]Cuestionario Norma Alto Impacto'!I123='[2]Lista preguntas'!$E$5,'[2]Lista preguntas'!$F$5,'[2]Cuestionario Norma Alto Impacto'!I123='[2]Lista preguntas'!$E$6,'[2]Lista preguntas'!$F$6,'[2]Cuestionario Norma Alto Impacto'!I123='[2]Lista preguntas'!$E$7,'[2]Lista preguntas'!$F$7,I123='[2]Lista preguntas'!$E$8,'[2]Lista preguntas'!$F$8,'[2]Cuestionario Norma Alto Impacto'!I123='[2]Lista preguntas'!$E$9,'[2]Lista preguntas'!$F$9,'[2]Cuestionario Norma Alto Impacto'!I123='[2]Lista preguntas'!$E$10,'[2]Lista preguntas'!$F$10,'[2]Cuestionario Norma Alto Impacto'!I123='[2]Lista preguntas'!$E$11,'[2]Lista preguntas'!$F$11,'[2]Cuestionario Norma Alto Impacto'!I123='[2]Lista preguntas'!$E$12,'[2]Lista preguntas'!$F$12,'[2]Cuestionario Norma Alto Impacto'!I123='[2]Lista preguntas'!$E$13,'[2]Lista preguntas'!$F$13)</f>
        <v>#N/A</v>
      </c>
      <c r="K123" s="109"/>
      <c r="L123" s="108" t="e">
        <f>+_xlfn.IFS(K123='[2]Lista preguntas'!$G$3,'[2]Lista preguntas'!$H$3,'[2]Cuestionario Norma Alto Impacto'!K123='[2]Lista preguntas'!$G$4,'[2]Lista preguntas'!$H$4,'[2]Cuestionario Norma Alto Impacto'!K123='[2]Lista preguntas'!$G$5,'[2]Lista preguntas'!$H$5,'[2]Cuestionario Norma Alto Impacto'!K123='[2]Lista preguntas'!$G$6,'[2]Lista preguntas'!$H$6,'[2]Cuestionario Norma Alto Impacto'!K123='[2]Lista preguntas'!$G$7,'[2]Lista preguntas'!$H$7)</f>
        <v>#N/A</v>
      </c>
      <c r="M123" s="110"/>
      <c r="N123" s="108" t="e">
        <f>+_xlfn.IFS(M123='[2]Lista preguntas'!$I$3,'[2]Lista preguntas'!$J$3,'[2]Cuestionario Norma Alto Impacto'!M123='[2]Lista preguntas'!$I$4,'[2]Lista preguntas'!$J$4,'[2]Cuestionario Norma Alto Impacto'!M123='[2]Lista preguntas'!$I$5,'[2]Lista preguntas'!$J$5,'[2]Cuestionario Norma Alto Impacto'!M123='[2]Lista preguntas'!$I$6,'[2]Lista preguntas'!$J$6,'[2]Cuestionario Norma Alto Impacto'!M123='[2]Lista preguntas'!$I$7,'[2]Lista preguntas'!$J$7,M123='[2]Lista preguntas'!$I$8,'[2]Lista preguntas'!$J$8,'[2]Cuestionario Norma Alto Impacto'!M123='[2]Lista preguntas'!$I$9,'[2]Lista preguntas'!$J$9,'[2]Cuestionario Norma Alto Impacto'!M123='[2]Lista preguntas'!$I$10,'[2]Lista preguntas'!$J$10,'[2]Cuestionario Norma Alto Impacto'!M123='[2]Lista preguntas'!$I$11,'[2]Lista preguntas'!$J$11,'[2]Cuestionario Norma Alto Impacto'!M123='[2]Lista preguntas'!$I$12,'[2]Lista preguntas'!$J$12,'[2]Cuestionario Norma Alto Impacto'!M123='[2]Lista preguntas'!$I$13,'[2]Lista preguntas'!$J$13)</f>
        <v>#N/A</v>
      </c>
      <c r="O123" s="109"/>
      <c r="P123" s="108" t="e">
        <f>+_xlfn.IFS(O123='[2]Lista preguntas'!$K$3,'[2]Lista preguntas'!$L$3,'[2]Cuestionario Norma Alto Impacto'!O123='[2]Lista preguntas'!$K$4,'[2]Lista preguntas'!$L$4,'[2]Cuestionario Norma Alto Impacto'!O123='[2]Lista preguntas'!$K$5,'[2]Lista preguntas'!$L$5,'[2]Cuestionario Norma Alto Impacto'!O123='[2]Lista preguntas'!$K$6,'[2]Lista preguntas'!$L$6,'[2]Cuestionario Norma Alto Impacto'!O123='[2]Lista preguntas'!$K$7,'[2]Lista preguntas'!$L$7,O123='[2]Lista preguntas'!$K$8,'[2]Lista preguntas'!$L$8,'[2]Cuestionario Norma Alto Impacto'!O123='[2]Lista preguntas'!$K$9,'[2]Lista preguntas'!$L$9)</f>
        <v>#N/A</v>
      </c>
      <c r="Q123" s="109"/>
      <c r="R123" s="108" t="e">
        <f>+_xlfn.IFS(Q123='[2]Lista preguntas'!$K$3,'[2]Lista preguntas'!$L$3,'[2]Cuestionario Norma Alto Impacto'!Q123='[2]Lista preguntas'!$K$4,'[2]Lista preguntas'!$L$4,'[2]Cuestionario Norma Alto Impacto'!Q123='[2]Lista preguntas'!$K$5,'[2]Lista preguntas'!$L$5,'[2]Cuestionario Norma Alto Impacto'!Q123='[2]Lista preguntas'!$K$6,'[2]Lista preguntas'!$L$6,'[2]Cuestionario Norma Alto Impacto'!Q123='[2]Lista preguntas'!$K$7,'[2]Lista preguntas'!$L$7,Q123='[2]Lista preguntas'!$K$8,'[2]Lista preguntas'!$L$8,'[2]Cuestionario Norma Alto Impacto'!Q123='[2]Lista preguntas'!$K$9,'[2]Lista preguntas'!$L$9)</f>
        <v>#N/A</v>
      </c>
      <c r="S123" s="110"/>
      <c r="T123" s="108" t="e">
        <f>+_xlfn.IFS(S123='[2]Lista preguntas'!$M$3,'[2]Lista preguntas'!$N$3,'[2]Cuestionario Norma Alto Impacto'!S123='[2]Lista preguntas'!$M$4,'[2]Lista preguntas'!$N$4,'[2]Cuestionario Norma Alto Impacto'!S123='[2]Lista preguntas'!$M$5,'[2]Lista preguntas'!$N$5,'[2]Cuestionario Norma Alto Impacto'!S123='[2]Lista preguntas'!$M$6,'[2]Lista preguntas'!$N$6,'[2]Cuestionario Norma Alto Impacto'!S123='[2]Lista preguntas'!$M$7,'[2]Lista preguntas'!$N$7)</f>
        <v>#N/A</v>
      </c>
      <c r="U123" s="110"/>
      <c r="V123" s="108" t="e">
        <f>+_xlfn.IFS(U123='[2]Lista preguntas'!$M$3,'[2]Lista preguntas'!$N$3,'[2]Cuestionario Norma Alto Impacto'!U123='[2]Lista preguntas'!$M$4,'[2]Lista preguntas'!$N$4,'[2]Cuestionario Norma Alto Impacto'!U123='[2]Lista preguntas'!$M$5,'[2]Lista preguntas'!$N$5,'[2]Cuestionario Norma Alto Impacto'!U123='[2]Lista preguntas'!$M$6,'[2]Lista preguntas'!$N$6,'[2]Cuestionario Norma Alto Impacto'!U123='[2]Lista preguntas'!$M$7,'[2]Lista preguntas'!$N$7)</f>
        <v>#N/A</v>
      </c>
      <c r="W123" s="110"/>
      <c r="X123" s="110" t="e">
        <f>+_xlfn.IFS(W123='[2]Lista preguntas'!$O$3,'[2]Lista preguntas'!$P$3,'[2]Cuestionario Norma Alto Impacto'!W123='[2]Lista preguntas'!$O$4,'[2]Lista preguntas'!$P$4)</f>
        <v>#N/A</v>
      </c>
      <c r="Y123" s="111" t="e">
        <f t="shared" si="1"/>
        <v>#N/A</v>
      </c>
    </row>
    <row r="124" spans="2:25">
      <c r="B124" s="108"/>
      <c r="C124" s="109"/>
      <c r="D124" s="108" t="e">
        <f>+_xlfn.IFS(C124='[2]Lista preguntas'!$A$3,'[2]Lista preguntas'!$B$3,'[2]Cuestionario Norma Alto Impacto'!C124='[2]Lista preguntas'!$A$4,'[2]Lista preguntas'!$B$4,'[2]Cuestionario Norma Alto Impacto'!C124='[2]Lista preguntas'!$A$5,'[2]Lista preguntas'!$B$5,'[2]Cuestionario Norma Alto Impacto'!C124='[2]Lista preguntas'!$A$6,'[2]Lista preguntas'!$B$6,'[2]Cuestionario Norma Alto Impacto'!C124='[2]Lista preguntas'!$A$7,'[2]Lista preguntas'!$B$7)</f>
        <v>#N/A</v>
      </c>
      <c r="E124" s="109"/>
      <c r="F124" s="108" t="e">
        <f>+_xlfn.IFS(E124='[2]Lista preguntas'!$C$3,'[2]Lista preguntas'!$D$3,'[2]Cuestionario Norma Alto Impacto'!E124='[2]Lista preguntas'!$C$4,'[2]Lista preguntas'!$D$4,'[2]Cuestionario Norma Alto Impacto'!E124='[2]Lista preguntas'!$C$5,'[2]Lista preguntas'!$D$5,'[2]Cuestionario Norma Alto Impacto'!E124='[2]Lista preguntas'!$C$6,'[2]Lista preguntas'!$D$6,'[2]Cuestionario Norma Alto Impacto'!E124='[2]Lista preguntas'!$C$7,'[2]Lista preguntas'!$D$7,E124='[2]Lista preguntas'!$C$8,'[2]Lista preguntas'!$D$8,'[2]Cuestionario Norma Alto Impacto'!E124='[2]Lista preguntas'!$C$9,'[2]Lista preguntas'!$D$9)</f>
        <v>#N/A</v>
      </c>
      <c r="G124" s="109"/>
      <c r="H124" s="108" t="e">
        <f>+_xlfn.IFS(G124='[2]Lista preguntas'!$C$3,'[2]Lista preguntas'!$D$3,'[2]Cuestionario Norma Alto Impacto'!G124='[2]Lista preguntas'!$C$4,'[2]Lista preguntas'!$D$4,'[2]Cuestionario Norma Alto Impacto'!G124='[2]Lista preguntas'!$C$5,'[2]Lista preguntas'!$D$5,'[2]Cuestionario Norma Alto Impacto'!G124='[2]Lista preguntas'!$C$6,'[2]Lista preguntas'!$D$6,'[2]Cuestionario Norma Alto Impacto'!G124='[2]Lista preguntas'!$C$7,'[2]Lista preguntas'!$D$7,G124='[2]Lista preguntas'!$C$8,'[2]Lista preguntas'!$D$8,'[2]Cuestionario Norma Alto Impacto'!G124='[2]Lista preguntas'!$C$9,'[2]Lista preguntas'!$D$9)</f>
        <v>#N/A</v>
      </c>
      <c r="I124" s="110"/>
      <c r="J124" s="108" t="e">
        <f>+_xlfn.IFS(I124='[2]Lista preguntas'!$E$3,'[2]Lista preguntas'!$F$3,'[2]Cuestionario Norma Alto Impacto'!I124='[2]Lista preguntas'!$E$4,'[2]Lista preguntas'!$F$4,'[2]Cuestionario Norma Alto Impacto'!I124='[2]Lista preguntas'!$E$5,'[2]Lista preguntas'!$F$5,'[2]Cuestionario Norma Alto Impacto'!I124='[2]Lista preguntas'!$E$6,'[2]Lista preguntas'!$F$6,'[2]Cuestionario Norma Alto Impacto'!I124='[2]Lista preguntas'!$E$7,'[2]Lista preguntas'!$F$7,I124='[2]Lista preguntas'!$E$8,'[2]Lista preguntas'!$F$8,'[2]Cuestionario Norma Alto Impacto'!I124='[2]Lista preguntas'!$E$9,'[2]Lista preguntas'!$F$9,'[2]Cuestionario Norma Alto Impacto'!I124='[2]Lista preguntas'!$E$10,'[2]Lista preguntas'!$F$10,'[2]Cuestionario Norma Alto Impacto'!I124='[2]Lista preguntas'!$E$11,'[2]Lista preguntas'!$F$11,'[2]Cuestionario Norma Alto Impacto'!I124='[2]Lista preguntas'!$E$12,'[2]Lista preguntas'!$F$12,'[2]Cuestionario Norma Alto Impacto'!I124='[2]Lista preguntas'!$E$13,'[2]Lista preguntas'!$F$13)</f>
        <v>#N/A</v>
      </c>
      <c r="K124" s="109"/>
      <c r="L124" s="108" t="e">
        <f>+_xlfn.IFS(K124='[2]Lista preguntas'!$G$3,'[2]Lista preguntas'!$H$3,'[2]Cuestionario Norma Alto Impacto'!K124='[2]Lista preguntas'!$G$4,'[2]Lista preguntas'!$H$4,'[2]Cuestionario Norma Alto Impacto'!K124='[2]Lista preguntas'!$G$5,'[2]Lista preguntas'!$H$5,'[2]Cuestionario Norma Alto Impacto'!K124='[2]Lista preguntas'!$G$6,'[2]Lista preguntas'!$H$6,'[2]Cuestionario Norma Alto Impacto'!K124='[2]Lista preguntas'!$G$7,'[2]Lista preguntas'!$H$7)</f>
        <v>#N/A</v>
      </c>
      <c r="M124" s="110"/>
      <c r="N124" s="108" t="e">
        <f>+_xlfn.IFS(M124='[2]Lista preguntas'!$I$3,'[2]Lista preguntas'!$J$3,'[2]Cuestionario Norma Alto Impacto'!M124='[2]Lista preguntas'!$I$4,'[2]Lista preguntas'!$J$4,'[2]Cuestionario Norma Alto Impacto'!M124='[2]Lista preguntas'!$I$5,'[2]Lista preguntas'!$J$5,'[2]Cuestionario Norma Alto Impacto'!M124='[2]Lista preguntas'!$I$6,'[2]Lista preguntas'!$J$6,'[2]Cuestionario Norma Alto Impacto'!M124='[2]Lista preguntas'!$I$7,'[2]Lista preguntas'!$J$7,M124='[2]Lista preguntas'!$I$8,'[2]Lista preguntas'!$J$8,'[2]Cuestionario Norma Alto Impacto'!M124='[2]Lista preguntas'!$I$9,'[2]Lista preguntas'!$J$9,'[2]Cuestionario Norma Alto Impacto'!M124='[2]Lista preguntas'!$I$10,'[2]Lista preguntas'!$J$10,'[2]Cuestionario Norma Alto Impacto'!M124='[2]Lista preguntas'!$I$11,'[2]Lista preguntas'!$J$11,'[2]Cuestionario Norma Alto Impacto'!M124='[2]Lista preguntas'!$I$12,'[2]Lista preguntas'!$J$12,'[2]Cuestionario Norma Alto Impacto'!M124='[2]Lista preguntas'!$I$13,'[2]Lista preguntas'!$J$13)</f>
        <v>#N/A</v>
      </c>
      <c r="O124" s="109"/>
      <c r="P124" s="108" t="e">
        <f>+_xlfn.IFS(O124='[2]Lista preguntas'!$K$3,'[2]Lista preguntas'!$L$3,'[2]Cuestionario Norma Alto Impacto'!O124='[2]Lista preguntas'!$K$4,'[2]Lista preguntas'!$L$4,'[2]Cuestionario Norma Alto Impacto'!O124='[2]Lista preguntas'!$K$5,'[2]Lista preguntas'!$L$5,'[2]Cuestionario Norma Alto Impacto'!O124='[2]Lista preguntas'!$K$6,'[2]Lista preguntas'!$L$6,'[2]Cuestionario Norma Alto Impacto'!O124='[2]Lista preguntas'!$K$7,'[2]Lista preguntas'!$L$7,O124='[2]Lista preguntas'!$K$8,'[2]Lista preguntas'!$L$8,'[2]Cuestionario Norma Alto Impacto'!O124='[2]Lista preguntas'!$K$9,'[2]Lista preguntas'!$L$9)</f>
        <v>#N/A</v>
      </c>
      <c r="Q124" s="109"/>
      <c r="R124" s="108" t="e">
        <f>+_xlfn.IFS(Q124='[2]Lista preguntas'!$K$3,'[2]Lista preguntas'!$L$3,'[2]Cuestionario Norma Alto Impacto'!Q124='[2]Lista preguntas'!$K$4,'[2]Lista preguntas'!$L$4,'[2]Cuestionario Norma Alto Impacto'!Q124='[2]Lista preguntas'!$K$5,'[2]Lista preguntas'!$L$5,'[2]Cuestionario Norma Alto Impacto'!Q124='[2]Lista preguntas'!$K$6,'[2]Lista preguntas'!$L$6,'[2]Cuestionario Norma Alto Impacto'!Q124='[2]Lista preguntas'!$K$7,'[2]Lista preguntas'!$L$7,Q124='[2]Lista preguntas'!$K$8,'[2]Lista preguntas'!$L$8,'[2]Cuestionario Norma Alto Impacto'!Q124='[2]Lista preguntas'!$K$9,'[2]Lista preguntas'!$L$9)</f>
        <v>#N/A</v>
      </c>
      <c r="S124" s="110"/>
      <c r="T124" s="108" t="e">
        <f>+_xlfn.IFS(S124='[2]Lista preguntas'!$M$3,'[2]Lista preguntas'!$N$3,'[2]Cuestionario Norma Alto Impacto'!S124='[2]Lista preguntas'!$M$4,'[2]Lista preguntas'!$N$4,'[2]Cuestionario Norma Alto Impacto'!S124='[2]Lista preguntas'!$M$5,'[2]Lista preguntas'!$N$5,'[2]Cuestionario Norma Alto Impacto'!S124='[2]Lista preguntas'!$M$6,'[2]Lista preguntas'!$N$6,'[2]Cuestionario Norma Alto Impacto'!S124='[2]Lista preguntas'!$M$7,'[2]Lista preguntas'!$N$7)</f>
        <v>#N/A</v>
      </c>
      <c r="U124" s="110"/>
      <c r="V124" s="108" t="e">
        <f>+_xlfn.IFS(U124='[2]Lista preguntas'!$M$3,'[2]Lista preguntas'!$N$3,'[2]Cuestionario Norma Alto Impacto'!U124='[2]Lista preguntas'!$M$4,'[2]Lista preguntas'!$N$4,'[2]Cuestionario Norma Alto Impacto'!U124='[2]Lista preguntas'!$M$5,'[2]Lista preguntas'!$N$5,'[2]Cuestionario Norma Alto Impacto'!U124='[2]Lista preguntas'!$M$6,'[2]Lista preguntas'!$N$6,'[2]Cuestionario Norma Alto Impacto'!U124='[2]Lista preguntas'!$M$7,'[2]Lista preguntas'!$N$7)</f>
        <v>#N/A</v>
      </c>
      <c r="W124" s="110"/>
      <c r="X124" s="110" t="e">
        <f>+_xlfn.IFS(W124='[2]Lista preguntas'!$O$3,'[2]Lista preguntas'!$P$3,'[2]Cuestionario Norma Alto Impacto'!W124='[2]Lista preguntas'!$O$4,'[2]Lista preguntas'!$P$4)</f>
        <v>#N/A</v>
      </c>
      <c r="Y124" s="111" t="e">
        <f t="shared" si="1"/>
        <v>#N/A</v>
      </c>
    </row>
    <row r="125" spans="2:25">
      <c r="B125" s="108"/>
      <c r="C125" s="109"/>
      <c r="D125" s="108" t="e">
        <f>+_xlfn.IFS(C125='[2]Lista preguntas'!$A$3,'[2]Lista preguntas'!$B$3,'[2]Cuestionario Norma Alto Impacto'!C125='[2]Lista preguntas'!$A$4,'[2]Lista preguntas'!$B$4,'[2]Cuestionario Norma Alto Impacto'!C125='[2]Lista preguntas'!$A$5,'[2]Lista preguntas'!$B$5,'[2]Cuestionario Norma Alto Impacto'!C125='[2]Lista preguntas'!$A$6,'[2]Lista preguntas'!$B$6,'[2]Cuestionario Norma Alto Impacto'!C125='[2]Lista preguntas'!$A$7,'[2]Lista preguntas'!$B$7)</f>
        <v>#N/A</v>
      </c>
      <c r="E125" s="109"/>
      <c r="F125" s="108" t="e">
        <f>+_xlfn.IFS(E125='[2]Lista preguntas'!$C$3,'[2]Lista preguntas'!$D$3,'[2]Cuestionario Norma Alto Impacto'!E125='[2]Lista preguntas'!$C$4,'[2]Lista preguntas'!$D$4,'[2]Cuestionario Norma Alto Impacto'!E125='[2]Lista preguntas'!$C$5,'[2]Lista preguntas'!$D$5,'[2]Cuestionario Norma Alto Impacto'!E125='[2]Lista preguntas'!$C$6,'[2]Lista preguntas'!$D$6,'[2]Cuestionario Norma Alto Impacto'!E125='[2]Lista preguntas'!$C$7,'[2]Lista preguntas'!$D$7,E125='[2]Lista preguntas'!$C$8,'[2]Lista preguntas'!$D$8,'[2]Cuestionario Norma Alto Impacto'!E125='[2]Lista preguntas'!$C$9,'[2]Lista preguntas'!$D$9)</f>
        <v>#N/A</v>
      </c>
      <c r="G125" s="109"/>
      <c r="H125" s="108" t="e">
        <f>+_xlfn.IFS(G125='[2]Lista preguntas'!$C$3,'[2]Lista preguntas'!$D$3,'[2]Cuestionario Norma Alto Impacto'!G125='[2]Lista preguntas'!$C$4,'[2]Lista preguntas'!$D$4,'[2]Cuestionario Norma Alto Impacto'!G125='[2]Lista preguntas'!$C$5,'[2]Lista preguntas'!$D$5,'[2]Cuestionario Norma Alto Impacto'!G125='[2]Lista preguntas'!$C$6,'[2]Lista preguntas'!$D$6,'[2]Cuestionario Norma Alto Impacto'!G125='[2]Lista preguntas'!$C$7,'[2]Lista preguntas'!$D$7,G125='[2]Lista preguntas'!$C$8,'[2]Lista preguntas'!$D$8,'[2]Cuestionario Norma Alto Impacto'!G125='[2]Lista preguntas'!$C$9,'[2]Lista preguntas'!$D$9)</f>
        <v>#N/A</v>
      </c>
      <c r="I125" s="110"/>
      <c r="J125" s="108" t="e">
        <f>+_xlfn.IFS(I125='[2]Lista preguntas'!$E$3,'[2]Lista preguntas'!$F$3,'[2]Cuestionario Norma Alto Impacto'!I125='[2]Lista preguntas'!$E$4,'[2]Lista preguntas'!$F$4,'[2]Cuestionario Norma Alto Impacto'!I125='[2]Lista preguntas'!$E$5,'[2]Lista preguntas'!$F$5,'[2]Cuestionario Norma Alto Impacto'!I125='[2]Lista preguntas'!$E$6,'[2]Lista preguntas'!$F$6,'[2]Cuestionario Norma Alto Impacto'!I125='[2]Lista preguntas'!$E$7,'[2]Lista preguntas'!$F$7,I125='[2]Lista preguntas'!$E$8,'[2]Lista preguntas'!$F$8,'[2]Cuestionario Norma Alto Impacto'!I125='[2]Lista preguntas'!$E$9,'[2]Lista preguntas'!$F$9,'[2]Cuestionario Norma Alto Impacto'!I125='[2]Lista preguntas'!$E$10,'[2]Lista preguntas'!$F$10,'[2]Cuestionario Norma Alto Impacto'!I125='[2]Lista preguntas'!$E$11,'[2]Lista preguntas'!$F$11,'[2]Cuestionario Norma Alto Impacto'!I125='[2]Lista preguntas'!$E$12,'[2]Lista preguntas'!$F$12,'[2]Cuestionario Norma Alto Impacto'!I125='[2]Lista preguntas'!$E$13,'[2]Lista preguntas'!$F$13)</f>
        <v>#N/A</v>
      </c>
      <c r="K125" s="109"/>
      <c r="L125" s="108" t="e">
        <f>+_xlfn.IFS(K125='[2]Lista preguntas'!$G$3,'[2]Lista preguntas'!$H$3,'[2]Cuestionario Norma Alto Impacto'!K125='[2]Lista preguntas'!$G$4,'[2]Lista preguntas'!$H$4,'[2]Cuestionario Norma Alto Impacto'!K125='[2]Lista preguntas'!$G$5,'[2]Lista preguntas'!$H$5,'[2]Cuestionario Norma Alto Impacto'!K125='[2]Lista preguntas'!$G$6,'[2]Lista preguntas'!$H$6,'[2]Cuestionario Norma Alto Impacto'!K125='[2]Lista preguntas'!$G$7,'[2]Lista preguntas'!$H$7)</f>
        <v>#N/A</v>
      </c>
      <c r="M125" s="110"/>
      <c r="N125" s="108" t="e">
        <f>+_xlfn.IFS(M125='[2]Lista preguntas'!$I$3,'[2]Lista preguntas'!$J$3,'[2]Cuestionario Norma Alto Impacto'!M125='[2]Lista preguntas'!$I$4,'[2]Lista preguntas'!$J$4,'[2]Cuestionario Norma Alto Impacto'!M125='[2]Lista preguntas'!$I$5,'[2]Lista preguntas'!$J$5,'[2]Cuestionario Norma Alto Impacto'!M125='[2]Lista preguntas'!$I$6,'[2]Lista preguntas'!$J$6,'[2]Cuestionario Norma Alto Impacto'!M125='[2]Lista preguntas'!$I$7,'[2]Lista preguntas'!$J$7,M125='[2]Lista preguntas'!$I$8,'[2]Lista preguntas'!$J$8,'[2]Cuestionario Norma Alto Impacto'!M125='[2]Lista preguntas'!$I$9,'[2]Lista preguntas'!$J$9,'[2]Cuestionario Norma Alto Impacto'!M125='[2]Lista preguntas'!$I$10,'[2]Lista preguntas'!$J$10,'[2]Cuestionario Norma Alto Impacto'!M125='[2]Lista preguntas'!$I$11,'[2]Lista preguntas'!$J$11,'[2]Cuestionario Norma Alto Impacto'!M125='[2]Lista preguntas'!$I$12,'[2]Lista preguntas'!$J$12,'[2]Cuestionario Norma Alto Impacto'!M125='[2]Lista preguntas'!$I$13,'[2]Lista preguntas'!$J$13)</f>
        <v>#N/A</v>
      </c>
      <c r="O125" s="109"/>
      <c r="P125" s="108" t="e">
        <f>+_xlfn.IFS(O125='[2]Lista preguntas'!$K$3,'[2]Lista preguntas'!$L$3,'[2]Cuestionario Norma Alto Impacto'!O125='[2]Lista preguntas'!$K$4,'[2]Lista preguntas'!$L$4,'[2]Cuestionario Norma Alto Impacto'!O125='[2]Lista preguntas'!$K$5,'[2]Lista preguntas'!$L$5,'[2]Cuestionario Norma Alto Impacto'!O125='[2]Lista preguntas'!$K$6,'[2]Lista preguntas'!$L$6,'[2]Cuestionario Norma Alto Impacto'!O125='[2]Lista preguntas'!$K$7,'[2]Lista preguntas'!$L$7,O125='[2]Lista preguntas'!$K$8,'[2]Lista preguntas'!$L$8,'[2]Cuestionario Norma Alto Impacto'!O125='[2]Lista preguntas'!$K$9,'[2]Lista preguntas'!$L$9)</f>
        <v>#N/A</v>
      </c>
      <c r="Q125" s="109"/>
      <c r="R125" s="108" t="e">
        <f>+_xlfn.IFS(Q125='[2]Lista preguntas'!$K$3,'[2]Lista preguntas'!$L$3,'[2]Cuestionario Norma Alto Impacto'!Q125='[2]Lista preguntas'!$K$4,'[2]Lista preguntas'!$L$4,'[2]Cuestionario Norma Alto Impacto'!Q125='[2]Lista preguntas'!$K$5,'[2]Lista preguntas'!$L$5,'[2]Cuestionario Norma Alto Impacto'!Q125='[2]Lista preguntas'!$K$6,'[2]Lista preguntas'!$L$6,'[2]Cuestionario Norma Alto Impacto'!Q125='[2]Lista preguntas'!$K$7,'[2]Lista preguntas'!$L$7,Q125='[2]Lista preguntas'!$K$8,'[2]Lista preguntas'!$L$8,'[2]Cuestionario Norma Alto Impacto'!Q125='[2]Lista preguntas'!$K$9,'[2]Lista preguntas'!$L$9)</f>
        <v>#N/A</v>
      </c>
      <c r="S125" s="110"/>
      <c r="T125" s="108" t="e">
        <f>+_xlfn.IFS(S125='[2]Lista preguntas'!$M$3,'[2]Lista preguntas'!$N$3,'[2]Cuestionario Norma Alto Impacto'!S125='[2]Lista preguntas'!$M$4,'[2]Lista preguntas'!$N$4,'[2]Cuestionario Norma Alto Impacto'!S125='[2]Lista preguntas'!$M$5,'[2]Lista preguntas'!$N$5,'[2]Cuestionario Norma Alto Impacto'!S125='[2]Lista preguntas'!$M$6,'[2]Lista preguntas'!$N$6,'[2]Cuestionario Norma Alto Impacto'!S125='[2]Lista preguntas'!$M$7,'[2]Lista preguntas'!$N$7)</f>
        <v>#N/A</v>
      </c>
      <c r="U125" s="110"/>
      <c r="V125" s="108" t="e">
        <f>+_xlfn.IFS(U125='[2]Lista preguntas'!$M$3,'[2]Lista preguntas'!$N$3,'[2]Cuestionario Norma Alto Impacto'!U125='[2]Lista preguntas'!$M$4,'[2]Lista preguntas'!$N$4,'[2]Cuestionario Norma Alto Impacto'!U125='[2]Lista preguntas'!$M$5,'[2]Lista preguntas'!$N$5,'[2]Cuestionario Norma Alto Impacto'!U125='[2]Lista preguntas'!$M$6,'[2]Lista preguntas'!$N$6,'[2]Cuestionario Norma Alto Impacto'!U125='[2]Lista preguntas'!$M$7,'[2]Lista preguntas'!$N$7)</f>
        <v>#N/A</v>
      </c>
      <c r="W125" s="110"/>
      <c r="X125" s="110" t="e">
        <f>+_xlfn.IFS(W125='[2]Lista preguntas'!$O$3,'[2]Lista preguntas'!$P$3,'[2]Cuestionario Norma Alto Impacto'!W125='[2]Lista preguntas'!$O$4,'[2]Lista preguntas'!$P$4)</f>
        <v>#N/A</v>
      </c>
      <c r="Y125" s="111" t="e">
        <f t="shared" si="1"/>
        <v>#N/A</v>
      </c>
    </row>
    <row r="126" spans="2:25">
      <c r="B126" s="108"/>
      <c r="C126" s="109"/>
      <c r="D126" s="108" t="e">
        <f>+_xlfn.IFS(C126='[2]Lista preguntas'!$A$3,'[2]Lista preguntas'!$B$3,'[2]Cuestionario Norma Alto Impacto'!C126='[2]Lista preguntas'!$A$4,'[2]Lista preguntas'!$B$4,'[2]Cuestionario Norma Alto Impacto'!C126='[2]Lista preguntas'!$A$5,'[2]Lista preguntas'!$B$5,'[2]Cuestionario Norma Alto Impacto'!C126='[2]Lista preguntas'!$A$6,'[2]Lista preguntas'!$B$6,'[2]Cuestionario Norma Alto Impacto'!C126='[2]Lista preguntas'!$A$7,'[2]Lista preguntas'!$B$7)</f>
        <v>#N/A</v>
      </c>
      <c r="E126" s="109"/>
      <c r="F126" s="108" t="e">
        <f>+_xlfn.IFS(E126='[2]Lista preguntas'!$C$3,'[2]Lista preguntas'!$D$3,'[2]Cuestionario Norma Alto Impacto'!E126='[2]Lista preguntas'!$C$4,'[2]Lista preguntas'!$D$4,'[2]Cuestionario Norma Alto Impacto'!E126='[2]Lista preguntas'!$C$5,'[2]Lista preguntas'!$D$5,'[2]Cuestionario Norma Alto Impacto'!E126='[2]Lista preguntas'!$C$6,'[2]Lista preguntas'!$D$6,'[2]Cuestionario Norma Alto Impacto'!E126='[2]Lista preguntas'!$C$7,'[2]Lista preguntas'!$D$7,E126='[2]Lista preguntas'!$C$8,'[2]Lista preguntas'!$D$8,'[2]Cuestionario Norma Alto Impacto'!E126='[2]Lista preguntas'!$C$9,'[2]Lista preguntas'!$D$9)</f>
        <v>#N/A</v>
      </c>
      <c r="G126" s="109"/>
      <c r="H126" s="108" t="e">
        <f>+_xlfn.IFS(G126='[2]Lista preguntas'!$C$3,'[2]Lista preguntas'!$D$3,'[2]Cuestionario Norma Alto Impacto'!G126='[2]Lista preguntas'!$C$4,'[2]Lista preguntas'!$D$4,'[2]Cuestionario Norma Alto Impacto'!G126='[2]Lista preguntas'!$C$5,'[2]Lista preguntas'!$D$5,'[2]Cuestionario Norma Alto Impacto'!G126='[2]Lista preguntas'!$C$6,'[2]Lista preguntas'!$D$6,'[2]Cuestionario Norma Alto Impacto'!G126='[2]Lista preguntas'!$C$7,'[2]Lista preguntas'!$D$7,G126='[2]Lista preguntas'!$C$8,'[2]Lista preguntas'!$D$8,'[2]Cuestionario Norma Alto Impacto'!G126='[2]Lista preguntas'!$C$9,'[2]Lista preguntas'!$D$9)</f>
        <v>#N/A</v>
      </c>
      <c r="I126" s="110"/>
      <c r="J126" s="108" t="e">
        <f>+_xlfn.IFS(I126='[2]Lista preguntas'!$E$3,'[2]Lista preguntas'!$F$3,'[2]Cuestionario Norma Alto Impacto'!I126='[2]Lista preguntas'!$E$4,'[2]Lista preguntas'!$F$4,'[2]Cuestionario Norma Alto Impacto'!I126='[2]Lista preguntas'!$E$5,'[2]Lista preguntas'!$F$5,'[2]Cuestionario Norma Alto Impacto'!I126='[2]Lista preguntas'!$E$6,'[2]Lista preguntas'!$F$6,'[2]Cuestionario Norma Alto Impacto'!I126='[2]Lista preguntas'!$E$7,'[2]Lista preguntas'!$F$7,I126='[2]Lista preguntas'!$E$8,'[2]Lista preguntas'!$F$8,'[2]Cuestionario Norma Alto Impacto'!I126='[2]Lista preguntas'!$E$9,'[2]Lista preguntas'!$F$9,'[2]Cuestionario Norma Alto Impacto'!I126='[2]Lista preguntas'!$E$10,'[2]Lista preguntas'!$F$10,'[2]Cuestionario Norma Alto Impacto'!I126='[2]Lista preguntas'!$E$11,'[2]Lista preguntas'!$F$11,'[2]Cuestionario Norma Alto Impacto'!I126='[2]Lista preguntas'!$E$12,'[2]Lista preguntas'!$F$12,'[2]Cuestionario Norma Alto Impacto'!I126='[2]Lista preguntas'!$E$13,'[2]Lista preguntas'!$F$13)</f>
        <v>#N/A</v>
      </c>
      <c r="K126" s="109"/>
      <c r="L126" s="108" t="e">
        <f>+_xlfn.IFS(K126='[2]Lista preguntas'!$G$3,'[2]Lista preguntas'!$H$3,'[2]Cuestionario Norma Alto Impacto'!K126='[2]Lista preguntas'!$G$4,'[2]Lista preguntas'!$H$4,'[2]Cuestionario Norma Alto Impacto'!K126='[2]Lista preguntas'!$G$5,'[2]Lista preguntas'!$H$5,'[2]Cuestionario Norma Alto Impacto'!K126='[2]Lista preguntas'!$G$6,'[2]Lista preguntas'!$H$6,'[2]Cuestionario Norma Alto Impacto'!K126='[2]Lista preguntas'!$G$7,'[2]Lista preguntas'!$H$7)</f>
        <v>#N/A</v>
      </c>
      <c r="M126" s="110"/>
      <c r="N126" s="108" t="e">
        <f>+_xlfn.IFS(M126='[2]Lista preguntas'!$I$3,'[2]Lista preguntas'!$J$3,'[2]Cuestionario Norma Alto Impacto'!M126='[2]Lista preguntas'!$I$4,'[2]Lista preguntas'!$J$4,'[2]Cuestionario Norma Alto Impacto'!M126='[2]Lista preguntas'!$I$5,'[2]Lista preguntas'!$J$5,'[2]Cuestionario Norma Alto Impacto'!M126='[2]Lista preguntas'!$I$6,'[2]Lista preguntas'!$J$6,'[2]Cuestionario Norma Alto Impacto'!M126='[2]Lista preguntas'!$I$7,'[2]Lista preguntas'!$J$7,M126='[2]Lista preguntas'!$I$8,'[2]Lista preguntas'!$J$8,'[2]Cuestionario Norma Alto Impacto'!M126='[2]Lista preguntas'!$I$9,'[2]Lista preguntas'!$J$9,'[2]Cuestionario Norma Alto Impacto'!M126='[2]Lista preguntas'!$I$10,'[2]Lista preguntas'!$J$10,'[2]Cuestionario Norma Alto Impacto'!M126='[2]Lista preguntas'!$I$11,'[2]Lista preguntas'!$J$11,'[2]Cuestionario Norma Alto Impacto'!M126='[2]Lista preguntas'!$I$12,'[2]Lista preguntas'!$J$12,'[2]Cuestionario Norma Alto Impacto'!M126='[2]Lista preguntas'!$I$13,'[2]Lista preguntas'!$J$13)</f>
        <v>#N/A</v>
      </c>
      <c r="O126" s="109"/>
      <c r="P126" s="108" t="e">
        <f>+_xlfn.IFS(O126='[2]Lista preguntas'!$K$3,'[2]Lista preguntas'!$L$3,'[2]Cuestionario Norma Alto Impacto'!O126='[2]Lista preguntas'!$K$4,'[2]Lista preguntas'!$L$4,'[2]Cuestionario Norma Alto Impacto'!O126='[2]Lista preguntas'!$K$5,'[2]Lista preguntas'!$L$5,'[2]Cuestionario Norma Alto Impacto'!O126='[2]Lista preguntas'!$K$6,'[2]Lista preguntas'!$L$6,'[2]Cuestionario Norma Alto Impacto'!O126='[2]Lista preguntas'!$K$7,'[2]Lista preguntas'!$L$7,O126='[2]Lista preguntas'!$K$8,'[2]Lista preguntas'!$L$8,'[2]Cuestionario Norma Alto Impacto'!O126='[2]Lista preguntas'!$K$9,'[2]Lista preguntas'!$L$9)</f>
        <v>#N/A</v>
      </c>
      <c r="Q126" s="109"/>
      <c r="R126" s="108" t="e">
        <f>+_xlfn.IFS(Q126='[2]Lista preguntas'!$K$3,'[2]Lista preguntas'!$L$3,'[2]Cuestionario Norma Alto Impacto'!Q126='[2]Lista preguntas'!$K$4,'[2]Lista preguntas'!$L$4,'[2]Cuestionario Norma Alto Impacto'!Q126='[2]Lista preguntas'!$K$5,'[2]Lista preguntas'!$L$5,'[2]Cuestionario Norma Alto Impacto'!Q126='[2]Lista preguntas'!$K$6,'[2]Lista preguntas'!$L$6,'[2]Cuestionario Norma Alto Impacto'!Q126='[2]Lista preguntas'!$K$7,'[2]Lista preguntas'!$L$7,Q126='[2]Lista preguntas'!$K$8,'[2]Lista preguntas'!$L$8,'[2]Cuestionario Norma Alto Impacto'!Q126='[2]Lista preguntas'!$K$9,'[2]Lista preguntas'!$L$9)</f>
        <v>#N/A</v>
      </c>
      <c r="S126" s="110"/>
      <c r="T126" s="108" t="e">
        <f>+_xlfn.IFS(S126='[2]Lista preguntas'!$M$3,'[2]Lista preguntas'!$N$3,'[2]Cuestionario Norma Alto Impacto'!S126='[2]Lista preguntas'!$M$4,'[2]Lista preguntas'!$N$4,'[2]Cuestionario Norma Alto Impacto'!S126='[2]Lista preguntas'!$M$5,'[2]Lista preguntas'!$N$5,'[2]Cuestionario Norma Alto Impacto'!S126='[2]Lista preguntas'!$M$6,'[2]Lista preguntas'!$N$6,'[2]Cuestionario Norma Alto Impacto'!S126='[2]Lista preguntas'!$M$7,'[2]Lista preguntas'!$N$7)</f>
        <v>#N/A</v>
      </c>
      <c r="U126" s="110"/>
      <c r="V126" s="108" t="e">
        <f>+_xlfn.IFS(U126='[2]Lista preguntas'!$M$3,'[2]Lista preguntas'!$N$3,'[2]Cuestionario Norma Alto Impacto'!U126='[2]Lista preguntas'!$M$4,'[2]Lista preguntas'!$N$4,'[2]Cuestionario Norma Alto Impacto'!U126='[2]Lista preguntas'!$M$5,'[2]Lista preguntas'!$N$5,'[2]Cuestionario Norma Alto Impacto'!U126='[2]Lista preguntas'!$M$6,'[2]Lista preguntas'!$N$6,'[2]Cuestionario Norma Alto Impacto'!U126='[2]Lista preguntas'!$M$7,'[2]Lista preguntas'!$N$7)</f>
        <v>#N/A</v>
      </c>
      <c r="W126" s="110"/>
      <c r="X126" s="110" t="e">
        <f>+_xlfn.IFS(W126='[2]Lista preguntas'!$O$3,'[2]Lista preguntas'!$P$3,'[2]Cuestionario Norma Alto Impacto'!W126='[2]Lista preguntas'!$O$4,'[2]Lista preguntas'!$P$4)</f>
        <v>#N/A</v>
      </c>
      <c r="Y126" s="111" t="e">
        <f t="shared" si="1"/>
        <v>#N/A</v>
      </c>
    </row>
    <row r="127" spans="2:25">
      <c r="B127" s="108"/>
      <c r="C127" s="109"/>
      <c r="D127" s="108" t="e">
        <f>+_xlfn.IFS(C127='[2]Lista preguntas'!$A$3,'[2]Lista preguntas'!$B$3,'[2]Cuestionario Norma Alto Impacto'!C127='[2]Lista preguntas'!$A$4,'[2]Lista preguntas'!$B$4,'[2]Cuestionario Norma Alto Impacto'!C127='[2]Lista preguntas'!$A$5,'[2]Lista preguntas'!$B$5,'[2]Cuestionario Norma Alto Impacto'!C127='[2]Lista preguntas'!$A$6,'[2]Lista preguntas'!$B$6,'[2]Cuestionario Norma Alto Impacto'!C127='[2]Lista preguntas'!$A$7,'[2]Lista preguntas'!$B$7)</f>
        <v>#N/A</v>
      </c>
      <c r="E127" s="109"/>
      <c r="F127" s="108" t="e">
        <f>+_xlfn.IFS(E127='[2]Lista preguntas'!$C$3,'[2]Lista preguntas'!$D$3,'[2]Cuestionario Norma Alto Impacto'!E127='[2]Lista preguntas'!$C$4,'[2]Lista preguntas'!$D$4,'[2]Cuestionario Norma Alto Impacto'!E127='[2]Lista preguntas'!$C$5,'[2]Lista preguntas'!$D$5,'[2]Cuestionario Norma Alto Impacto'!E127='[2]Lista preguntas'!$C$6,'[2]Lista preguntas'!$D$6,'[2]Cuestionario Norma Alto Impacto'!E127='[2]Lista preguntas'!$C$7,'[2]Lista preguntas'!$D$7,E127='[2]Lista preguntas'!$C$8,'[2]Lista preguntas'!$D$8,'[2]Cuestionario Norma Alto Impacto'!E127='[2]Lista preguntas'!$C$9,'[2]Lista preguntas'!$D$9)</f>
        <v>#N/A</v>
      </c>
      <c r="G127" s="109"/>
      <c r="H127" s="108" t="e">
        <f>+_xlfn.IFS(G127='[2]Lista preguntas'!$C$3,'[2]Lista preguntas'!$D$3,'[2]Cuestionario Norma Alto Impacto'!G127='[2]Lista preguntas'!$C$4,'[2]Lista preguntas'!$D$4,'[2]Cuestionario Norma Alto Impacto'!G127='[2]Lista preguntas'!$C$5,'[2]Lista preguntas'!$D$5,'[2]Cuestionario Norma Alto Impacto'!G127='[2]Lista preguntas'!$C$6,'[2]Lista preguntas'!$D$6,'[2]Cuestionario Norma Alto Impacto'!G127='[2]Lista preguntas'!$C$7,'[2]Lista preguntas'!$D$7,G127='[2]Lista preguntas'!$C$8,'[2]Lista preguntas'!$D$8,'[2]Cuestionario Norma Alto Impacto'!G127='[2]Lista preguntas'!$C$9,'[2]Lista preguntas'!$D$9)</f>
        <v>#N/A</v>
      </c>
      <c r="I127" s="110"/>
      <c r="J127" s="108" t="e">
        <f>+_xlfn.IFS(I127='[2]Lista preguntas'!$E$3,'[2]Lista preguntas'!$F$3,'[2]Cuestionario Norma Alto Impacto'!I127='[2]Lista preguntas'!$E$4,'[2]Lista preguntas'!$F$4,'[2]Cuestionario Norma Alto Impacto'!I127='[2]Lista preguntas'!$E$5,'[2]Lista preguntas'!$F$5,'[2]Cuestionario Norma Alto Impacto'!I127='[2]Lista preguntas'!$E$6,'[2]Lista preguntas'!$F$6,'[2]Cuestionario Norma Alto Impacto'!I127='[2]Lista preguntas'!$E$7,'[2]Lista preguntas'!$F$7,I127='[2]Lista preguntas'!$E$8,'[2]Lista preguntas'!$F$8,'[2]Cuestionario Norma Alto Impacto'!I127='[2]Lista preguntas'!$E$9,'[2]Lista preguntas'!$F$9,'[2]Cuestionario Norma Alto Impacto'!I127='[2]Lista preguntas'!$E$10,'[2]Lista preguntas'!$F$10,'[2]Cuestionario Norma Alto Impacto'!I127='[2]Lista preguntas'!$E$11,'[2]Lista preguntas'!$F$11,'[2]Cuestionario Norma Alto Impacto'!I127='[2]Lista preguntas'!$E$12,'[2]Lista preguntas'!$F$12,'[2]Cuestionario Norma Alto Impacto'!I127='[2]Lista preguntas'!$E$13,'[2]Lista preguntas'!$F$13)</f>
        <v>#N/A</v>
      </c>
      <c r="K127" s="109"/>
      <c r="L127" s="108" t="e">
        <f>+_xlfn.IFS(K127='[2]Lista preguntas'!$G$3,'[2]Lista preguntas'!$H$3,'[2]Cuestionario Norma Alto Impacto'!K127='[2]Lista preguntas'!$G$4,'[2]Lista preguntas'!$H$4,'[2]Cuestionario Norma Alto Impacto'!K127='[2]Lista preguntas'!$G$5,'[2]Lista preguntas'!$H$5,'[2]Cuestionario Norma Alto Impacto'!K127='[2]Lista preguntas'!$G$6,'[2]Lista preguntas'!$H$6,'[2]Cuestionario Norma Alto Impacto'!K127='[2]Lista preguntas'!$G$7,'[2]Lista preguntas'!$H$7)</f>
        <v>#N/A</v>
      </c>
      <c r="M127" s="110"/>
      <c r="N127" s="108" t="e">
        <f>+_xlfn.IFS(M127='[2]Lista preguntas'!$I$3,'[2]Lista preguntas'!$J$3,'[2]Cuestionario Norma Alto Impacto'!M127='[2]Lista preguntas'!$I$4,'[2]Lista preguntas'!$J$4,'[2]Cuestionario Norma Alto Impacto'!M127='[2]Lista preguntas'!$I$5,'[2]Lista preguntas'!$J$5,'[2]Cuestionario Norma Alto Impacto'!M127='[2]Lista preguntas'!$I$6,'[2]Lista preguntas'!$J$6,'[2]Cuestionario Norma Alto Impacto'!M127='[2]Lista preguntas'!$I$7,'[2]Lista preguntas'!$J$7,M127='[2]Lista preguntas'!$I$8,'[2]Lista preguntas'!$J$8,'[2]Cuestionario Norma Alto Impacto'!M127='[2]Lista preguntas'!$I$9,'[2]Lista preguntas'!$J$9,'[2]Cuestionario Norma Alto Impacto'!M127='[2]Lista preguntas'!$I$10,'[2]Lista preguntas'!$J$10,'[2]Cuestionario Norma Alto Impacto'!M127='[2]Lista preguntas'!$I$11,'[2]Lista preguntas'!$J$11,'[2]Cuestionario Norma Alto Impacto'!M127='[2]Lista preguntas'!$I$12,'[2]Lista preguntas'!$J$12,'[2]Cuestionario Norma Alto Impacto'!M127='[2]Lista preguntas'!$I$13,'[2]Lista preguntas'!$J$13)</f>
        <v>#N/A</v>
      </c>
      <c r="O127" s="109"/>
      <c r="P127" s="108" t="e">
        <f>+_xlfn.IFS(O127='[2]Lista preguntas'!$K$3,'[2]Lista preguntas'!$L$3,'[2]Cuestionario Norma Alto Impacto'!O127='[2]Lista preguntas'!$K$4,'[2]Lista preguntas'!$L$4,'[2]Cuestionario Norma Alto Impacto'!O127='[2]Lista preguntas'!$K$5,'[2]Lista preguntas'!$L$5,'[2]Cuestionario Norma Alto Impacto'!O127='[2]Lista preguntas'!$K$6,'[2]Lista preguntas'!$L$6,'[2]Cuestionario Norma Alto Impacto'!O127='[2]Lista preguntas'!$K$7,'[2]Lista preguntas'!$L$7,O127='[2]Lista preguntas'!$K$8,'[2]Lista preguntas'!$L$8,'[2]Cuestionario Norma Alto Impacto'!O127='[2]Lista preguntas'!$K$9,'[2]Lista preguntas'!$L$9)</f>
        <v>#N/A</v>
      </c>
      <c r="Q127" s="109"/>
      <c r="R127" s="108" t="e">
        <f>+_xlfn.IFS(Q127='[2]Lista preguntas'!$K$3,'[2]Lista preguntas'!$L$3,'[2]Cuestionario Norma Alto Impacto'!Q127='[2]Lista preguntas'!$K$4,'[2]Lista preguntas'!$L$4,'[2]Cuestionario Norma Alto Impacto'!Q127='[2]Lista preguntas'!$K$5,'[2]Lista preguntas'!$L$5,'[2]Cuestionario Norma Alto Impacto'!Q127='[2]Lista preguntas'!$K$6,'[2]Lista preguntas'!$L$6,'[2]Cuestionario Norma Alto Impacto'!Q127='[2]Lista preguntas'!$K$7,'[2]Lista preguntas'!$L$7,Q127='[2]Lista preguntas'!$K$8,'[2]Lista preguntas'!$L$8,'[2]Cuestionario Norma Alto Impacto'!Q127='[2]Lista preguntas'!$K$9,'[2]Lista preguntas'!$L$9)</f>
        <v>#N/A</v>
      </c>
      <c r="S127" s="110"/>
      <c r="T127" s="108" t="e">
        <f>+_xlfn.IFS(S127='[2]Lista preguntas'!$M$3,'[2]Lista preguntas'!$N$3,'[2]Cuestionario Norma Alto Impacto'!S127='[2]Lista preguntas'!$M$4,'[2]Lista preguntas'!$N$4,'[2]Cuestionario Norma Alto Impacto'!S127='[2]Lista preguntas'!$M$5,'[2]Lista preguntas'!$N$5,'[2]Cuestionario Norma Alto Impacto'!S127='[2]Lista preguntas'!$M$6,'[2]Lista preguntas'!$N$6,'[2]Cuestionario Norma Alto Impacto'!S127='[2]Lista preguntas'!$M$7,'[2]Lista preguntas'!$N$7)</f>
        <v>#N/A</v>
      </c>
      <c r="U127" s="110"/>
      <c r="V127" s="108" t="e">
        <f>+_xlfn.IFS(U127='[2]Lista preguntas'!$M$3,'[2]Lista preguntas'!$N$3,'[2]Cuestionario Norma Alto Impacto'!U127='[2]Lista preguntas'!$M$4,'[2]Lista preguntas'!$N$4,'[2]Cuestionario Norma Alto Impacto'!U127='[2]Lista preguntas'!$M$5,'[2]Lista preguntas'!$N$5,'[2]Cuestionario Norma Alto Impacto'!U127='[2]Lista preguntas'!$M$6,'[2]Lista preguntas'!$N$6,'[2]Cuestionario Norma Alto Impacto'!U127='[2]Lista preguntas'!$M$7,'[2]Lista preguntas'!$N$7)</f>
        <v>#N/A</v>
      </c>
      <c r="W127" s="110"/>
      <c r="X127" s="110" t="e">
        <f>+_xlfn.IFS(W127='[2]Lista preguntas'!$O$3,'[2]Lista preguntas'!$P$3,'[2]Cuestionario Norma Alto Impacto'!W127='[2]Lista preguntas'!$O$4,'[2]Lista preguntas'!$P$4)</f>
        <v>#N/A</v>
      </c>
      <c r="Y127" s="111" t="e">
        <f t="shared" si="1"/>
        <v>#N/A</v>
      </c>
    </row>
    <row r="128" spans="2:25">
      <c r="B128" s="108"/>
      <c r="C128" s="109"/>
      <c r="D128" s="108" t="e">
        <f>+_xlfn.IFS(C128='[2]Lista preguntas'!$A$3,'[2]Lista preguntas'!$B$3,'[2]Cuestionario Norma Alto Impacto'!C128='[2]Lista preguntas'!$A$4,'[2]Lista preguntas'!$B$4,'[2]Cuestionario Norma Alto Impacto'!C128='[2]Lista preguntas'!$A$5,'[2]Lista preguntas'!$B$5,'[2]Cuestionario Norma Alto Impacto'!C128='[2]Lista preguntas'!$A$6,'[2]Lista preguntas'!$B$6,'[2]Cuestionario Norma Alto Impacto'!C128='[2]Lista preguntas'!$A$7,'[2]Lista preguntas'!$B$7)</f>
        <v>#N/A</v>
      </c>
      <c r="E128" s="109"/>
      <c r="F128" s="108" t="e">
        <f>+_xlfn.IFS(E128='[2]Lista preguntas'!$C$3,'[2]Lista preguntas'!$D$3,'[2]Cuestionario Norma Alto Impacto'!E128='[2]Lista preguntas'!$C$4,'[2]Lista preguntas'!$D$4,'[2]Cuestionario Norma Alto Impacto'!E128='[2]Lista preguntas'!$C$5,'[2]Lista preguntas'!$D$5,'[2]Cuestionario Norma Alto Impacto'!E128='[2]Lista preguntas'!$C$6,'[2]Lista preguntas'!$D$6,'[2]Cuestionario Norma Alto Impacto'!E128='[2]Lista preguntas'!$C$7,'[2]Lista preguntas'!$D$7,E128='[2]Lista preguntas'!$C$8,'[2]Lista preguntas'!$D$8,'[2]Cuestionario Norma Alto Impacto'!E128='[2]Lista preguntas'!$C$9,'[2]Lista preguntas'!$D$9)</f>
        <v>#N/A</v>
      </c>
      <c r="G128" s="109"/>
      <c r="H128" s="108" t="e">
        <f>+_xlfn.IFS(G128='[2]Lista preguntas'!$C$3,'[2]Lista preguntas'!$D$3,'[2]Cuestionario Norma Alto Impacto'!G128='[2]Lista preguntas'!$C$4,'[2]Lista preguntas'!$D$4,'[2]Cuestionario Norma Alto Impacto'!G128='[2]Lista preguntas'!$C$5,'[2]Lista preguntas'!$D$5,'[2]Cuestionario Norma Alto Impacto'!G128='[2]Lista preguntas'!$C$6,'[2]Lista preguntas'!$D$6,'[2]Cuestionario Norma Alto Impacto'!G128='[2]Lista preguntas'!$C$7,'[2]Lista preguntas'!$D$7,G128='[2]Lista preguntas'!$C$8,'[2]Lista preguntas'!$D$8,'[2]Cuestionario Norma Alto Impacto'!G128='[2]Lista preguntas'!$C$9,'[2]Lista preguntas'!$D$9)</f>
        <v>#N/A</v>
      </c>
      <c r="I128" s="110"/>
      <c r="J128" s="108" t="e">
        <f>+_xlfn.IFS(I128='[2]Lista preguntas'!$E$3,'[2]Lista preguntas'!$F$3,'[2]Cuestionario Norma Alto Impacto'!I128='[2]Lista preguntas'!$E$4,'[2]Lista preguntas'!$F$4,'[2]Cuestionario Norma Alto Impacto'!I128='[2]Lista preguntas'!$E$5,'[2]Lista preguntas'!$F$5,'[2]Cuestionario Norma Alto Impacto'!I128='[2]Lista preguntas'!$E$6,'[2]Lista preguntas'!$F$6,'[2]Cuestionario Norma Alto Impacto'!I128='[2]Lista preguntas'!$E$7,'[2]Lista preguntas'!$F$7,I128='[2]Lista preguntas'!$E$8,'[2]Lista preguntas'!$F$8,'[2]Cuestionario Norma Alto Impacto'!I128='[2]Lista preguntas'!$E$9,'[2]Lista preguntas'!$F$9,'[2]Cuestionario Norma Alto Impacto'!I128='[2]Lista preguntas'!$E$10,'[2]Lista preguntas'!$F$10,'[2]Cuestionario Norma Alto Impacto'!I128='[2]Lista preguntas'!$E$11,'[2]Lista preguntas'!$F$11,'[2]Cuestionario Norma Alto Impacto'!I128='[2]Lista preguntas'!$E$12,'[2]Lista preguntas'!$F$12,'[2]Cuestionario Norma Alto Impacto'!I128='[2]Lista preguntas'!$E$13,'[2]Lista preguntas'!$F$13)</f>
        <v>#N/A</v>
      </c>
      <c r="K128" s="109"/>
      <c r="L128" s="108" t="e">
        <f>+_xlfn.IFS(K128='[2]Lista preguntas'!$G$3,'[2]Lista preguntas'!$H$3,'[2]Cuestionario Norma Alto Impacto'!K128='[2]Lista preguntas'!$G$4,'[2]Lista preguntas'!$H$4,'[2]Cuestionario Norma Alto Impacto'!K128='[2]Lista preguntas'!$G$5,'[2]Lista preguntas'!$H$5,'[2]Cuestionario Norma Alto Impacto'!K128='[2]Lista preguntas'!$G$6,'[2]Lista preguntas'!$H$6,'[2]Cuestionario Norma Alto Impacto'!K128='[2]Lista preguntas'!$G$7,'[2]Lista preguntas'!$H$7)</f>
        <v>#N/A</v>
      </c>
      <c r="M128" s="110"/>
      <c r="N128" s="108" t="e">
        <f>+_xlfn.IFS(M128='[2]Lista preguntas'!$I$3,'[2]Lista preguntas'!$J$3,'[2]Cuestionario Norma Alto Impacto'!M128='[2]Lista preguntas'!$I$4,'[2]Lista preguntas'!$J$4,'[2]Cuestionario Norma Alto Impacto'!M128='[2]Lista preguntas'!$I$5,'[2]Lista preguntas'!$J$5,'[2]Cuestionario Norma Alto Impacto'!M128='[2]Lista preguntas'!$I$6,'[2]Lista preguntas'!$J$6,'[2]Cuestionario Norma Alto Impacto'!M128='[2]Lista preguntas'!$I$7,'[2]Lista preguntas'!$J$7,M128='[2]Lista preguntas'!$I$8,'[2]Lista preguntas'!$J$8,'[2]Cuestionario Norma Alto Impacto'!M128='[2]Lista preguntas'!$I$9,'[2]Lista preguntas'!$J$9,'[2]Cuestionario Norma Alto Impacto'!M128='[2]Lista preguntas'!$I$10,'[2]Lista preguntas'!$J$10,'[2]Cuestionario Norma Alto Impacto'!M128='[2]Lista preguntas'!$I$11,'[2]Lista preguntas'!$J$11,'[2]Cuestionario Norma Alto Impacto'!M128='[2]Lista preguntas'!$I$12,'[2]Lista preguntas'!$J$12,'[2]Cuestionario Norma Alto Impacto'!M128='[2]Lista preguntas'!$I$13,'[2]Lista preguntas'!$J$13)</f>
        <v>#N/A</v>
      </c>
      <c r="O128" s="109"/>
      <c r="P128" s="108" t="e">
        <f>+_xlfn.IFS(O128='[2]Lista preguntas'!$K$3,'[2]Lista preguntas'!$L$3,'[2]Cuestionario Norma Alto Impacto'!O128='[2]Lista preguntas'!$K$4,'[2]Lista preguntas'!$L$4,'[2]Cuestionario Norma Alto Impacto'!O128='[2]Lista preguntas'!$K$5,'[2]Lista preguntas'!$L$5,'[2]Cuestionario Norma Alto Impacto'!O128='[2]Lista preguntas'!$K$6,'[2]Lista preguntas'!$L$6,'[2]Cuestionario Norma Alto Impacto'!O128='[2]Lista preguntas'!$K$7,'[2]Lista preguntas'!$L$7,O128='[2]Lista preguntas'!$K$8,'[2]Lista preguntas'!$L$8,'[2]Cuestionario Norma Alto Impacto'!O128='[2]Lista preguntas'!$K$9,'[2]Lista preguntas'!$L$9)</f>
        <v>#N/A</v>
      </c>
      <c r="Q128" s="109"/>
      <c r="R128" s="108" t="e">
        <f>+_xlfn.IFS(Q128='[2]Lista preguntas'!$K$3,'[2]Lista preguntas'!$L$3,'[2]Cuestionario Norma Alto Impacto'!Q128='[2]Lista preguntas'!$K$4,'[2]Lista preguntas'!$L$4,'[2]Cuestionario Norma Alto Impacto'!Q128='[2]Lista preguntas'!$K$5,'[2]Lista preguntas'!$L$5,'[2]Cuestionario Norma Alto Impacto'!Q128='[2]Lista preguntas'!$K$6,'[2]Lista preguntas'!$L$6,'[2]Cuestionario Norma Alto Impacto'!Q128='[2]Lista preguntas'!$K$7,'[2]Lista preguntas'!$L$7,Q128='[2]Lista preguntas'!$K$8,'[2]Lista preguntas'!$L$8,'[2]Cuestionario Norma Alto Impacto'!Q128='[2]Lista preguntas'!$K$9,'[2]Lista preguntas'!$L$9)</f>
        <v>#N/A</v>
      </c>
      <c r="S128" s="110"/>
      <c r="T128" s="108" t="e">
        <f>+_xlfn.IFS(S128='[2]Lista preguntas'!$M$3,'[2]Lista preguntas'!$N$3,'[2]Cuestionario Norma Alto Impacto'!S128='[2]Lista preguntas'!$M$4,'[2]Lista preguntas'!$N$4,'[2]Cuestionario Norma Alto Impacto'!S128='[2]Lista preguntas'!$M$5,'[2]Lista preguntas'!$N$5,'[2]Cuestionario Norma Alto Impacto'!S128='[2]Lista preguntas'!$M$6,'[2]Lista preguntas'!$N$6,'[2]Cuestionario Norma Alto Impacto'!S128='[2]Lista preguntas'!$M$7,'[2]Lista preguntas'!$N$7)</f>
        <v>#N/A</v>
      </c>
      <c r="U128" s="110"/>
      <c r="V128" s="108" t="e">
        <f>+_xlfn.IFS(U128='[2]Lista preguntas'!$M$3,'[2]Lista preguntas'!$N$3,'[2]Cuestionario Norma Alto Impacto'!U128='[2]Lista preguntas'!$M$4,'[2]Lista preguntas'!$N$4,'[2]Cuestionario Norma Alto Impacto'!U128='[2]Lista preguntas'!$M$5,'[2]Lista preguntas'!$N$5,'[2]Cuestionario Norma Alto Impacto'!U128='[2]Lista preguntas'!$M$6,'[2]Lista preguntas'!$N$6,'[2]Cuestionario Norma Alto Impacto'!U128='[2]Lista preguntas'!$M$7,'[2]Lista preguntas'!$N$7)</f>
        <v>#N/A</v>
      </c>
      <c r="W128" s="110"/>
      <c r="X128" s="110" t="e">
        <f>+_xlfn.IFS(W128='[2]Lista preguntas'!$O$3,'[2]Lista preguntas'!$P$3,'[2]Cuestionario Norma Alto Impacto'!W128='[2]Lista preguntas'!$O$4,'[2]Lista preguntas'!$P$4)</f>
        <v>#N/A</v>
      </c>
      <c r="Y128" s="111" t="e">
        <f t="shared" si="1"/>
        <v>#N/A</v>
      </c>
    </row>
    <row r="129" spans="2:25">
      <c r="B129" s="108"/>
      <c r="C129" s="109"/>
      <c r="D129" s="108" t="e">
        <f>+_xlfn.IFS(C129='[2]Lista preguntas'!$A$3,'[2]Lista preguntas'!$B$3,'[2]Cuestionario Norma Alto Impacto'!C129='[2]Lista preguntas'!$A$4,'[2]Lista preguntas'!$B$4,'[2]Cuestionario Norma Alto Impacto'!C129='[2]Lista preguntas'!$A$5,'[2]Lista preguntas'!$B$5,'[2]Cuestionario Norma Alto Impacto'!C129='[2]Lista preguntas'!$A$6,'[2]Lista preguntas'!$B$6,'[2]Cuestionario Norma Alto Impacto'!C129='[2]Lista preguntas'!$A$7,'[2]Lista preguntas'!$B$7)</f>
        <v>#N/A</v>
      </c>
      <c r="E129" s="109"/>
      <c r="F129" s="108" t="e">
        <f>+_xlfn.IFS(E129='[2]Lista preguntas'!$C$3,'[2]Lista preguntas'!$D$3,'[2]Cuestionario Norma Alto Impacto'!E129='[2]Lista preguntas'!$C$4,'[2]Lista preguntas'!$D$4,'[2]Cuestionario Norma Alto Impacto'!E129='[2]Lista preguntas'!$C$5,'[2]Lista preguntas'!$D$5,'[2]Cuestionario Norma Alto Impacto'!E129='[2]Lista preguntas'!$C$6,'[2]Lista preguntas'!$D$6,'[2]Cuestionario Norma Alto Impacto'!E129='[2]Lista preguntas'!$C$7,'[2]Lista preguntas'!$D$7,E129='[2]Lista preguntas'!$C$8,'[2]Lista preguntas'!$D$8,'[2]Cuestionario Norma Alto Impacto'!E129='[2]Lista preguntas'!$C$9,'[2]Lista preguntas'!$D$9)</f>
        <v>#N/A</v>
      </c>
      <c r="G129" s="109"/>
      <c r="H129" s="108" t="e">
        <f>+_xlfn.IFS(G129='[2]Lista preguntas'!$C$3,'[2]Lista preguntas'!$D$3,'[2]Cuestionario Norma Alto Impacto'!G129='[2]Lista preguntas'!$C$4,'[2]Lista preguntas'!$D$4,'[2]Cuestionario Norma Alto Impacto'!G129='[2]Lista preguntas'!$C$5,'[2]Lista preguntas'!$D$5,'[2]Cuestionario Norma Alto Impacto'!G129='[2]Lista preguntas'!$C$6,'[2]Lista preguntas'!$D$6,'[2]Cuestionario Norma Alto Impacto'!G129='[2]Lista preguntas'!$C$7,'[2]Lista preguntas'!$D$7,G129='[2]Lista preguntas'!$C$8,'[2]Lista preguntas'!$D$8,'[2]Cuestionario Norma Alto Impacto'!G129='[2]Lista preguntas'!$C$9,'[2]Lista preguntas'!$D$9)</f>
        <v>#N/A</v>
      </c>
      <c r="I129" s="110"/>
      <c r="J129" s="108" t="e">
        <f>+_xlfn.IFS(I129='[2]Lista preguntas'!$E$3,'[2]Lista preguntas'!$F$3,'[2]Cuestionario Norma Alto Impacto'!I129='[2]Lista preguntas'!$E$4,'[2]Lista preguntas'!$F$4,'[2]Cuestionario Norma Alto Impacto'!I129='[2]Lista preguntas'!$E$5,'[2]Lista preguntas'!$F$5,'[2]Cuestionario Norma Alto Impacto'!I129='[2]Lista preguntas'!$E$6,'[2]Lista preguntas'!$F$6,'[2]Cuestionario Norma Alto Impacto'!I129='[2]Lista preguntas'!$E$7,'[2]Lista preguntas'!$F$7,I129='[2]Lista preguntas'!$E$8,'[2]Lista preguntas'!$F$8,'[2]Cuestionario Norma Alto Impacto'!I129='[2]Lista preguntas'!$E$9,'[2]Lista preguntas'!$F$9,'[2]Cuestionario Norma Alto Impacto'!I129='[2]Lista preguntas'!$E$10,'[2]Lista preguntas'!$F$10,'[2]Cuestionario Norma Alto Impacto'!I129='[2]Lista preguntas'!$E$11,'[2]Lista preguntas'!$F$11,'[2]Cuestionario Norma Alto Impacto'!I129='[2]Lista preguntas'!$E$12,'[2]Lista preguntas'!$F$12,'[2]Cuestionario Norma Alto Impacto'!I129='[2]Lista preguntas'!$E$13,'[2]Lista preguntas'!$F$13)</f>
        <v>#N/A</v>
      </c>
      <c r="K129" s="109"/>
      <c r="L129" s="108" t="e">
        <f>+_xlfn.IFS(K129='[2]Lista preguntas'!$G$3,'[2]Lista preguntas'!$H$3,'[2]Cuestionario Norma Alto Impacto'!K129='[2]Lista preguntas'!$G$4,'[2]Lista preguntas'!$H$4,'[2]Cuestionario Norma Alto Impacto'!K129='[2]Lista preguntas'!$G$5,'[2]Lista preguntas'!$H$5,'[2]Cuestionario Norma Alto Impacto'!K129='[2]Lista preguntas'!$G$6,'[2]Lista preguntas'!$H$6,'[2]Cuestionario Norma Alto Impacto'!K129='[2]Lista preguntas'!$G$7,'[2]Lista preguntas'!$H$7)</f>
        <v>#N/A</v>
      </c>
      <c r="M129" s="110"/>
      <c r="N129" s="108" t="e">
        <f>+_xlfn.IFS(M129='[2]Lista preguntas'!$I$3,'[2]Lista preguntas'!$J$3,'[2]Cuestionario Norma Alto Impacto'!M129='[2]Lista preguntas'!$I$4,'[2]Lista preguntas'!$J$4,'[2]Cuestionario Norma Alto Impacto'!M129='[2]Lista preguntas'!$I$5,'[2]Lista preguntas'!$J$5,'[2]Cuestionario Norma Alto Impacto'!M129='[2]Lista preguntas'!$I$6,'[2]Lista preguntas'!$J$6,'[2]Cuestionario Norma Alto Impacto'!M129='[2]Lista preguntas'!$I$7,'[2]Lista preguntas'!$J$7,M129='[2]Lista preguntas'!$I$8,'[2]Lista preguntas'!$J$8,'[2]Cuestionario Norma Alto Impacto'!M129='[2]Lista preguntas'!$I$9,'[2]Lista preguntas'!$J$9,'[2]Cuestionario Norma Alto Impacto'!M129='[2]Lista preguntas'!$I$10,'[2]Lista preguntas'!$J$10,'[2]Cuestionario Norma Alto Impacto'!M129='[2]Lista preguntas'!$I$11,'[2]Lista preguntas'!$J$11,'[2]Cuestionario Norma Alto Impacto'!M129='[2]Lista preguntas'!$I$12,'[2]Lista preguntas'!$J$12,'[2]Cuestionario Norma Alto Impacto'!M129='[2]Lista preguntas'!$I$13,'[2]Lista preguntas'!$J$13)</f>
        <v>#N/A</v>
      </c>
      <c r="O129" s="109"/>
      <c r="P129" s="108" t="e">
        <f>+_xlfn.IFS(O129='[2]Lista preguntas'!$K$3,'[2]Lista preguntas'!$L$3,'[2]Cuestionario Norma Alto Impacto'!O129='[2]Lista preguntas'!$K$4,'[2]Lista preguntas'!$L$4,'[2]Cuestionario Norma Alto Impacto'!O129='[2]Lista preguntas'!$K$5,'[2]Lista preguntas'!$L$5,'[2]Cuestionario Norma Alto Impacto'!O129='[2]Lista preguntas'!$K$6,'[2]Lista preguntas'!$L$6,'[2]Cuestionario Norma Alto Impacto'!O129='[2]Lista preguntas'!$K$7,'[2]Lista preguntas'!$L$7,O129='[2]Lista preguntas'!$K$8,'[2]Lista preguntas'!$L$8,'[2]Cuestionario Norma Alto Impacto'!O129='[2]Lista preguntas'!$K$9,'[2]Lista preguntas'!$L$9)</f>
        <v>#N/A</v>
      </c>
      <c r="Q129" s="109"/>
      <c r="R129" s="108" t="e">
        <f>+_xlfn.IFS(Q129='[2]Lista preguntas'!$K$3,'[2]Lista preguntas'!$L$3,'[2]Cuestionario Norma Alto Impacto'!Q129='[2]Lista preguntas'!$K$4,'[2]Lista preguntas'!$L$4,'[2]Cuestionario Norma Alto Impacto'!Q129='[2]Lista preguntas'!$K$5,'[2]Lista preguntas'!$L$5,'[2]Cuestionario Norma Alto Impacto'!Q129='[2]Lista preguntas'!$K$6,'[2]Lista preguntas'!$L$6,'[2]Cuestionario Norma Alto Impacto'!Q129='[2]Lista preguntas'!$K$7,'[2]Lista preguntas'!$L$7,Q129='[2]Lista preguntas'!$K$8,'[2]Lista preguntas'!$L$8,'[2]Cuestionario Norma Alto Impacto'!Q129='[2]Lista preguntas'!$K$9,'[2]Lista preguntas'!$L$9)</f>
        <v>#N/A</v>
      </c>
      <c r="S129" s="110"/>
      <c r="T129" s="108" t="e">
        <f>+_xlfn.IFS(S129='[2]Lista preguntas'!$M$3,'[2]Lista preguntas'!$N$3,'[2]Cuestionario Norma Alto Impacto'!S129='[2]Lista preguntas'!$M$4,'[2]Lista preguntas'!$N$4,'[2]Cuestionario Norma Alto Impacto'!S129='[2]Lista preguntas'!$M$5,'[2]Lista preguntas'!$N$5,'[2]Cuestionario Norma Alto Impacto'!S129='[2]Lista preguntas'!$M$6,'[2]Lista preguntas'!$N$6,'[2]Cuestionario Norma Alto Impacto'!S129='[2]Lista preguntas'!$M$7,'[2]Lista preguntas'!$N$7)</f>
        <v>#N/A</v>
      </c>
      <c r="U129" s="110"/>
      <c r="V129" s="108" t="e">
        <f>+_xlfn.IFS(U129='[2]Lista preguntas'!$M$3,'[2]Lista preguntas'!$N$3,'[2]Cuestionario Norma Alto Impacto'!U129='[2]Lista preguntas'!$M$4,'[2]Lista preguntas'!$N$4,'[2]Cuestionario Norma Alto Impacto'!U129='[2]Lista preguntas'!$M$5,'[2]Lista preguntas'!$N$5,'[2]Cuestionario Norma Alto Impacto'!U129='[2]Lista preguntas'!$M$6,'[2]Lista preguntas'!$N$6,'[2]Cuestionario Norma Alto Impacto'!U129='[2]Lista preguntas'!$M$7,'[2]Lista preguntas'!$N$7)</f>
        <v>#N/A</v>
      </c>
      <c r="W129" s="110"/>
      <c r="X129" s="110" t="e">
        <f>+_xlfn.IFS(W129='[2]Lista preguntas'!$O$3,'[2]Lista preguntas'!$P$3,'[2]Cuestionario Norma Alto Impacto'!W129='[2]Lista preguntas'!$O$4,'[2]Lista preguntas'!$P$4)</f>
        <v>#N/A</v>
      </c>
      <c r="Y129" s="111" t="e">
        <f t="shared" si="1"/>
        <v>#N/A</v>
      </c>
    </row>
    <row r="130" spans="2:25">
      <c r="B130" s="108"/>
      <c r="C130" s="109"/>
      <c r="D130" s="108" t="e">
        <f>+_xlfn.IFS(C130='[2]Lista preguntas'!$A$3,'[2]Lista preguntas'!$B$3,'[2]Cuestionario Norma Alto Impacto'!C130='[2]Lista preguntas'!$A$4,'[2]Lista preguntas'!$B$4,'[2]Cuestionario Norma Alto Impacto'!C130='[2]Lista preguntas'!$A$5,'[2]Lista preguntas'!$B$5,'[2]Cuestionario Norma Alto Impacto'!C130='[2]Lista preguntas'!$A$6,'[2]Lista preguntas'!$B$6,'[2]Cuestionario Norma Alto Impacto'!C130='[2]Lista preguntas'!$A$7,'[2]Lista preguntas'!$B$7)</f>
        <v>#N/A</v>
      </c>
      <c r="E130" s="109"/>
      <c r="F130" s="108" t="e">
        <f>+_xlfn.IFS(E130='[2]Lista preguntas'!$C$3,'[2]Lista preguntas'!$D$3,'[2]Cuestionario Norma Alto Impacto'!E130='[2]Lista preguntas'!$C$4,'[2]Lista preguntas'!$D$4,'[2]Cuestionario Norma Alto Impacto'!E130='[2]Lista preguntas'!$C$5,'[2]Lista preguntas'!$D$5,'[2]Cuestionario Norma Alto Impacto'!E130='[2]Lista preguntas'!$C$6,'[2]Lista preguntas'!$D$6,'[2]Cuestionario Norma Alto Impacto'!E130='[2]Lista preguntas'!$C$7,'[2]Lista preguntas'!$D$7,E130='[2]Lista preguntas'!$C$8,'[2]Lista preguntas'!$D$8,'[2]Cuestionario Norma Alto Impacto'!E130='[2]Lista preguntas'!$C$9,'[2]Lista preguntas'!$D$9)</f>
        <v>#N/A</v>
      </c>
      <c r="G130" s="109"/>
      <c r="H130" s="108" t="e">
        <f>+_xlfn.IFS(G130='[2]Lista preguntas'!$C$3,'[2]Lista preguntas'!$D$3,'[2]Cuestionario Norma Alto Impacto'!G130='[2]Lista preguntas'!$C$4,'[2]Lista preguntas'!$D$4,'[2]Cuestionario Norma Alto Impacto'!G130='[2]Lista preguntas'!$C$5,'[2]Lista preguntas'!$D$5,'[2]Cuestionario Norma Alto Impacto'!G130='[2]Lista preguntas'!$C$6,'[2]Lista preguntas'!$D$6,'[2]Cuestionario Norma Alto Impacto'!G130='[2]Lista preguntas'!$C$7,'[2]Lista preguntas'!$D$7,G130='[2]Lista preguntas'!$C$8,'[2]Lista preguntas'!$D$8,'[2]Cuestionario Norma Alto Impacto'!G130='[2]Lista preguntas'!$C$9,'[2]Lista preguntas'!$D$9)</f>
        <v>#N/A</v>
      </c>
      <c r="I130" s="110"/>
      <c r="J130" s="108" t="e">
        <f>+_xlfn.IFS(I130='[2]Lista preguntas'!$E$3,'[2]Lista preguntas'!$F$3,'[2]Cuestionario Norma Alto Impacto'!I130='[2]Lista preguntas'!$E$4,'[2]Lista preguntas'!$F$4,'[2]Cuestionario Norma Alto Impacto'!I130='[2]Lista preguntas'!$E$5,'[2]Lista preguntas'!$F$5,'[2]Cuestionario Norma Alto Impacto'!I130='[2]Lista preguntas'!$E$6,'[2]Lista preguntas'!$F$6,'[2]Cuestionario Norma Alto Impacto'!I130='[2]Lista preguntas'!$E$7,'[2]Lista preguntas'!$F$7,I130='[2]Lista preguntas'!$E$8,'[2]Lista preguntas'!$F$8,'[2]Cuestionario Norma Alto Impacto'!I130='[2]Lista preguntas'!$E$9,'[2]Lista preguntas'!$F$9,'[2]Cuestionario Norma Alto Impacto'!I130='[2]Lista preguntas'!$E$10,'[2]Lista preguntas'!$F$10,'[2]Cuestionario Norma Alto Impacto'!I130='[2]Lista preguntas'!$E$11,'[2]Lista preguntas'!$F$11,'[2]Cuestionario Norma Alto Impacto'!I130='[2]Lista preguntas'!$E$12,'[2]Lista preguntas'!$F$12,'[2]Cuestionario Norma Alto Impacto'!I130='[2]Lista preguntas'!$E$13,'[2]Lista preguntas'!$F$13)</f>
        <v>#N/A</v>
      </c>
      <c r="K130" s="109"/>
      <c r="L130" s="108" t="e">
        <f>+_xlfn.IFS(K130='[2]Lista preguntas'!$G$3,'[2]Lista preguntas'!$H$3,'[2]Cuestionario Norma Alto Impacto'!K130='[2]Lista preguntas'!$G$4,'[2]Lista preguntas'!$H$4,'[2]Cuestionario Norma Alto Impacto'!K130='[2]Lista preguntas'!$G$5,'[2]Lista preguntas'!$H$5,'[2]Cuestionario Norma Alto Impacto'!K130='[2]Lista preguntas'!$G$6,'[2]Lista preguntas'!$H$6,'[2]Cuestionario Norma Alto Impacto'!K130='[2]Lista preguntas'!$G$7,'[2]Lista preguntas'!$H$7)</f>
        <v>#N/A</v>
      </c>
      <c r="M130" s="110"/>
      <c r="N130" s="108" t="e">
        <f>+_xlfn.IFS(M130='[2]Lista preguntas'!$I$3,'[2]Lista preguntas'!$J$3,'[2]Cuestionario Norma Alto Impacto'!M130='[2]Lista preguntas'!$I$4,'[2]Lista preguntas'!$J$4,'[2]Cuestionario Norma Alto Impacto'!M130='[2]Lista preguntas'!$I$5,'[2]Lista preguntas'!$J$5,'[2]Cuestionario Norma Alto Impacto'!M130='[2]Lista preguntas'!$I$6,'[2]Lista preguntas'!$J$6,'[2]Cuestionario Norma Alto Impacto'!M130='[2]Lista preguntas'!$I$7,'[2]Lista preguntas'!$J$7,M130='[2]Lista preguntas'!$I$8,'[2]Lista preguntas'!$J$8,'[2]Cuestionario Norma Alto Impacto'!M130='[2]Lista preguntas'!$I$9,'[2]Lista preguntas'!$J$9,'[2]Cuestionario Norma Alto Impacto'!M130='[2]Lista preguntas'!$I$10,'[2]Lista preguntas'!$J$10,'[2]Cuestionario Norma Alto Impacto'!M130='[2]Lista preguntas'!$I$11,'[2]Lista preguntas'!$J$11,'[2]Cuestionario Norma Alto Impacto'!M130='[2]Lista preguntas'!$I$12,'[2]Lista preguntas'!$J$12,'[2]Cuestionario Norma Alto Impacto'!M130='[2]Lista preguntas'!$I$13,'[2]Lista preguntas'!$J$13)</f>
        <v>#N/A</v>
      </c>
      <c r="O130" s="109"/>
      <c r="P130" s="108" t="e">
        <f>+_xlfn.IFS(O130='[2]Lista preguntas'!$K$3,'[2]Lista preguntas'!$L$3,'[2]Cuestionario Norma Alto Impacto'!O130='[2]Lista preguntas'!$K$4,'[2]Lista preguntas'!$L$4,'[2]Cuestionario Norma Alto Impacto'!O130='[2]Lista preguntas'!$K$5,'[2]Lista preguntas'!$L$5,'[2]Cuestionario Norma Alto Impacto'!O130='[2]Lista preguntas'!$K$6,'[2]Lista preguntas'!$L$6,'[2]Cuestionario Norma Alto Impacto'!O130='[2]Lista preguntas'!$K$7,'[2]Lista preguntas'!$L$7,O130='[2]Lista preguntas'!$K$8,'[2]Lista preguntas'!$L$8,'[2]Cuestionario Norma Alto Impacto'!O130='[2]Lista preguntas'!$K$9,'[2]Lista preguntas'!$L$9)</f>
        <v>#N/A</v>
      </c>
      <c r="Q130" s="109"/>
      <c r="R130" s="108" t="e">
        <f>+_xlfn.IFS(Q130='[2]Lista preguntas'!$K$3,'[2]Lista preguntas'!$L$3,'[2]Cuestionario Norma Alto Impacto'!Q130='[2]Lista preguntas'!$K$4,'[2]Lista preguntas'!$L$4,'[2]Cuestionario Norma Alto Impacto'!Q130='[2]Lista preguntas'!$K$5,'[2]Lista preguntas'!$L$5,'[2]Cuestionario Norma Alto Impacto'!Q130='[2]Lista preguntas'!$K$6,'[2]Lista preguntas'!$L$6,'[2]Cuestionario Norma Alto Impacto'!Q130='[2]Lista preguntas'!$K$7,'[2]Lista preguntas'!$L$7,Q130='[2]Lista preguntas'!$K$8,'[2]Lista preguntas'!$L$8,'[2]Cuestionario Norma Alto Impacto'!Q130='[2]Lista preguntas'!$K$9,'[2]Lista preguntas'!$L$9)</f>
        <v>#N/A</v>
      </c>
      <c r="S130" s="110"/>
      <c r="T130" s="108" t="e">
        <f>+_xlfn.IFS(S130='[2]Lista preguntas'!$M$3,'[2]Lista preguntas'!$N$3,'[2]Cuestionario Norma Alto Impacto'!S130='[2]Lista preguntas'!$M$4,'[2]Lista preguntas'!$N$4,'[2]Cuestionario Norma Alto Impacto'!S130='[2]Lista preguntas'!$M$5,'[2]Lista preguntas'!$N$5,'[2]Cuestionario Norma Alto Impacto'!S130='[2]Lista preguntas'!$M$6,'[2]Lista preguntas'!$N$6,'[2]Cuestionario Norma Alto Impacto'!S130='[2]Lista preguntas'!$M$7,'[2]Lista preguntas'!$N$7)</f>
        <v>#N/A</v>
      </c>
      <c r="U130" s="110"/>
      <c r="V130" s="108" t="e">
        <f>+_xlfn.IFS(U130='[2]Lista preguntas'!$M$3,'[2]Lista preguntas'!$N$3,'[2]Cuestionario Norma Alto Impacto'!U130='[2]Lista preguntas'!$M$4,'[2]Lista preguntas'!$N$4,'[2]Cuestionario Norma Alto Impacto'!U130='[2]Lista preguntas'!$M$5,'[2]Lista preguntas'!$N$5,'[2]Cuestionario Norma Alto Impacto'!U130='[2]Lista preguntas'!$M$6,'[2]Lista preguntas'!$N$6,'[2]Cuestionario Norma Alto Impacto'!U130='[2]Lista preguntas'!$M$7,'[2]Lista preguntas'!$N$7)</f>
        <v>#N/A</v>
      </c>
      <c r="W130" s="110"/>
      <c r="X130" s="110" t="e">
        <f>+_xlfn.IFS(W130='[2]Lista preguntas'!$O$3,'[2]Lista preguntas'!$P$3,'[2]Cuestionario Norma Alto Impacto'!W130='[2]Lista preguntas'!$O$4,'[2]Lista preguntas'!$P$4)</f>
        <v>#N/A</v>
      </c>
      <c r="Y130" s="111" t="e">
        <f t="shared" si="1"/>
        <v>#N/A</v>
      </c>
    </row>
    <row r="131" spans="2:25">
      <c r="B131" s="108"/>
      <c r="C131" s="109"/>
      <c r="D131" s="108" t="e">
        <f>+_xlfn.IFS(C131='[2]Lista preguntas'!$A$3,'[2]Lista preguntas'!$B$3,'[2]Cuestionario Norma Alto Impacto'!C131='[2]Lista preguntas'!$A$4,'[2]Lista preguntas'!$B$4,'[2]Cuestionario Norma Alto Impacto'!C131='[2]Lista preguntas'!$A$5,'[2]Lista preguntas'!$B$5,'[2]Cuestionario Norma Alto Impacto'!C131='[2]Lista preguntas'!$A$6,'[2]Lista preguntas'!$B$6,'[2]Cuestionario Norma Alto Impacto'!C131='[2]Lista preguntas'!$A$7,'[2]Lista preguntas'!$B$7)</f>
        <v>#N/A</v>
      </c>
      <c r="E131" s="109"/>
      <c r="F131" s="108" t="e">
        <f>+_xlfn.IFS(E131='[2]Lista preguntas'!$C$3,'[2]Lista preguntas'!$D$3,'[2]Cuestionario Norma Alto Impacto'!E131='[2]Lista preguntas'!$C$4,'[2]Lista preguntas'!$D$4,'[2]Cuestionario Norma Alto Impacto'!E131='[2]Lista preguntas'!$C$5,'[2]Lista preguntas'!$D$5,'[2]Cuestionario Norma Alto Impacto'!E131='[2]Lista preguntas'!$C$6,'[2]Lista preguntas'!$D$6,'[2]Cuestionario Norma Alto Impacto'!E131='[2]Lista preguntas'!$C$7,'[2]Lista preguntas'!$D$7,E131='[2]Lista preguntas'!$C$8,'[2]Lista preguntas'!$D$8,'[2]Cuestionario Norma Alto Impacto'!E131='[2]Lista preguntas'!$C$9,'[2]Lista preguntas'!$D$9)</f>
        <v>#N/A</v>
      </c>
      <c r="G131" s="109"/>
      <c r="H131" s="108" t="e">
        <f>+_xlfn.IFS(G131='[2]Lista preguntas'!$C$3,'[2]Lista preguntas'!$D$3,'[2]Cuestionario Norma Alto Impacto'!G131='[2]Lista preguntas'!$C$4,'[2]Lista preguntas'!$D$4,'[2]Cuestionario Norma Alto Impacto'!G131='[2]Lista preguntas'!$C$5,'[2]Lista preguntas'!$D$5,'[2]Cuestionario Norma Alto Impacto'!G131='[2]Lista preguntas'!$C$6,'[2]Lista preguntas'!$D$6,'[2]Cuestionario Norma Alto Impacto'!G131='[2]Lista preguntas'!$C$7,'[2]Lista preguntas'!$D$7,G131='[2]Lista preguntas'!$C$8,'[2]Lista preguntas'!$D$8,'[2]Cuestionario Norma Alto Impacto'!G131='[2]Lista preguntas'!$C$9,'[2]Lista preguntas'!$D$9)</f>
        <v>#N/A</v>
      </c>
      <c r="I131" s="110"/>
      <c r="J131" s="108" t="e">
        <f>+_xlfn.IFS(I131='[2]Lista preguntas'!$E$3,'[2]Lista preguntas'!$F$3,'[2]Cuestionario Norma Alto Impacto'!I131='[2]Lista preguntas'!$E$4,'[2]Lista preguntas'!$F$4,'[2]Cuestionario Norma Alto Impacto'!I131='[2]Lista preguntas'!$E$5,'[2]Lista preguntas'!$F$5,'[2]Cuestionario Norma Alto Impacto'!I131='[2]Lista preguntas'!$E$6,'[2]Lista preguntas'!$F$6,'[2]Cuestionario Norma Alto Impacto'!I131='[2]Lista preguntas'!$E$7,'[2]Lista preguntas'!$F$7,I131='[2]Lista preguntas'!$E$8,'[2]Lista preguntas'!$F$8,'[2]Cuestionario Norma Alto Impacto'!I131='[2]Lista preguntas'!$E$9,'[2]Lista preguntas'!$F$9,'[2]Cuestionario Norma Alto Impacto'!I131='[2]Lista preguntas'!$E$10,'[2]Lista preguntas'!$F$10,'[2]Cuestionario Norma Alto Impacto'!I131='[2]Lista preguntas'!$E$11,'[2]Lista preguntas'!$F$11,'[2]Cuestionario Norma Alto Impacto'!I131='[2]Lista preguntas'!$E$12,'[2]Lista preguntas'!$F$12,'[2]Cuestionario Norma Alto Impacto'!I131='[2]Lista preguntas'!$E$13,'[2]Lista preguntas'!$F$13)</f>
        <v>#N/A</v>
      </c>
      <c r="K131" s="109"/>
      <c r="L131" s="108" t="e">
        <f>+_xlfn.IFS(K131='[2]Lista preguntas'!$G$3,'[2]Lista preguntas'!$H$3,'[2]Cuestionario Norma Alto Impacto'!K131='[2]Lista preguntas'!$G$4,'[2]Lista preguntas'!$H$4,'[2]Cuestionario Norma Alto Impacto'!K131='[2]Lista preguntas'!$G$5,'[2]Lista preguntas'!$H$5,'[2]Cuestionario Norma Alto Impacto'!K131='[2]Lista preguntas'!$G$6,'[2]Lista preguntas'!$H$6,'[2]Cuestionario Norma Alto Impacto'!K131='[2]Lista preguntas'!$G$7,'[2]Lista preguntas'!$H$7)</f>
        <v>#N/A</v>
      </c>
      <c r="M131" s="110"/>
      <c r="N131" s="108" t="e">
        <f>+_xlfn.IFS(M131='[2]Lista preguntas'!$I$3,'[2]Lista preguntas'!$J$3,'[2]Cuestionario Norma Alto Impacto'!M131='[2]Lista preguntas'!$I$4,'[2]Lista preguntas'!$J$4,'[2]Cuestionario Norma Alto Impacto'!M131='[2]Lista preguntas'!$I$5,'[2]Lista preguntas'!$J$5,'[2]Cuestionario Norma Alto Impacto'!M131='[2]Lista preguntas'!$I$6,'[2]Lista preguntas'!$J$6,'[2]Cuestionario Norma Alto Impacto'!M131='[2]Lista preguntas'!$I$7,'[2]Lista preguntas'!$J$7,M131='[2]Lista preguntas'!$I$8,'[2]Lista preguntas'!$J$8,'[2]Cuestionario Norma Alto Impacto'!M131='[2]Lista preguntas'!$I$9,'[2]Lista preguntas'!$J$9,'[2]Cuestionario Norma Alto Impacto'!M131='[2]Lista preguntas'!$I$10,'[2]Lista preguntas'!$J$10,'[2]Cuestionario Norma Alto Impacto'!M131='[2]Lista preguntas'!$I$11,'[2]Lista preguntas'!$J$11,'[2]Cuestionario Norma Alto Impacto'!M131='[2]Lista preguntas'!$I$12,'[2]Lista preguntas'!$J$12,'[2]Cuestionario Norma Alto Impacto'!M131='[2]Lista preguntas'!$I$13,'[2]Lista preguntas'!$J$13)</f>
        <v>#N/A</v>
      </c>
      <c r="O131" s="109"/>
      <c r="P131" s="108" t="e">
        <f>+_xlfn.IFS(O131='[2]Lista preguntas'!$K$3,'[2]Lista preguntas'!$L$3,'[2]Cuestionario Norma Alto Impacto'!O131='[2]Lista preguntas'!$K$4,'[2]Lista preguntas'!$L$4,'[2]Cuestionario Norma Alto Impacto'!O131='[2]Lista preguntas'!$K$5,'[2]Lista preguntas'!$L$5,'[2]Cuestionario Norma Alto Impacto'!O131='[2]Lista preguntas'!$K$6,'[2]Lista preguntas'!$L$6,'[2]Cuestionario Norma Alto Impacto'!O131='[2]Lista preguntas'!$K$7,'[2]Lista preguntas'!$L$7,O131='[2]Lista preguntas'!$K$8,'[2]Lista preguntas'!$L$8,'[2]Cuestionario Norma Alto Impacto'!O131='[2]Lista preguntas'!$K$9,'[2]Lista preguntas'!$L$9)</f>
        <v>#N/A</v>
      </c>
      <c r="Q131" s="109"/>
      <c r="R131" s="108" t="e">
        <f>+_xlfn.IFS(Q131='[2]Lista preguntas'!$K$3,'[2]Lista preguntas'!$L$3,'[2]Cuestionario Norma Alto Impacto'!Q131='[2]Lista preguntas'!$K$4,'[2]Lista preguntas'!$L$4,'[2]Cuestionario Norma Alto Impacto'!Q131='[2]Lista preguntas'!$K$5,'[2]Lista preguntas'!$L$5,'[2]Cuestionario Norma Alto Impacto'!Q131='[2]Lista preguntas'!$K$6,'[2]Lista preguntas'!$L$6,'[2]Cuestionario Norma Alto Impacto'!Q131='[2]Lista preguntas'!$K$7,'[2]Lista preguntas'!$L$7,Q131='[2]Lista preguntas'!$K$8,'[2]Lista preguntas'!$L$8,'[2]Cuestionario Norma Alto Impacto'!Q131='[2]Lista preguntas'!$K$9,'[2]Lista preguntas'!$L$9)</f>
        <v>#N/A</v>
      </c>
      <c r="S131" s="110"/>
      <c r="T131" s="108" t="e">
        <f>+_xlfn.IFS(S131='[2]Lista preguntas'!$M$3,'[2]Lista preguntas'!$N$3,'[2]Cuestionario Norma Alto Impacto'!S131='[2]Lista preguntas'!$M$4,'[2]Lista preguntas'!$N$4,'[2]Cuestionario Norma Alto Impacto'!S131='[2]Lista preguntas'!$M$5,'[2]Lista preguntas'!$N$5,'[2]Cuestionario Norma Alto Impacto'!S131='[2]Lista preguntas'!$M$6,'[2]Lista preguntas'!$N$6,'[2]Cuestionario Norma Alto Impacto'!S131='[2]Lista preguntas'!$M$7,'[2]Lista preguntas'!$N$7)</f>
        <v>#N/A</v>
      </c>
      <c r="U131" s="110"/>
      <c r="V131" s="108" t="e">
        <f>+_xlfn.IFS(U131='[2]Lista preguntas'!$M$3,'[2]Lista preguntas'!$N$3,'[2]Cuestionario Norma Alto Impacto'!U131='[2]Lista preguntas'!$M$4,'[2]Lista preguntas'!$N$4,'[2]Cuestionario Norma Alto Impacto'!U131='[2]Lista preguntas'!$M$5,'[2]Lista preguntas'!$N$5,'[2]Cuestionario Norma Alto Impacto'!U131='[2]Lista preguntas'!$M$6,'[2]Lista preguntas'!$N$6,'[2]Cuestionario Norma Alto Impacto'!U131='[2]Lista preguntas'!$M$7,'[2]Lista preguntas'!$N$7)</f>
        <v>#N/A</v>
      </c>
      <c r="W131" s="110"/>
      <c r="X131" s="110" t="e">
        <f>+_xlfn.IFS(W131='[2]Lista preguntas'!$O$3,'[2]Lista preguntas'!$P$3,'[2]Cuestionario Norma Alto Impacto'!W131='[2]Lista preguntas'!$O$4,'[2]Lista preguntas'!$P$4)</f>
        <v>#N/A</v>
      </c>
      <c r="Y131" s="111" t="e">
        <f t="shared" si="1"/>
        <v>#N/A</v>
      </c>
    </row>
    <row r="132" spans="2:25">
      <c r="B132" s="108"/>
      <c r="C132" s="109"/>
      <c r="D132" s="108" t="e">
        <f>+_xlfn.IFS(C132='[2]Lista preguntas'!$A$3,'[2]Lista preguntas'!$B$3,'[2]Cuestionario Norma Alto Impacto'!C132='[2]Lista preguntas'!$A$4,'[2]Lista preguntas'!$B$4,'[2]Cuestionario Norma Alto Impacto'!C132='[2]Lista preguntas'!$A$5,'[2]Lista preguntas'!$B$5,'[2]Cuestionario Norma Alto Impacto'!C132='[2]Lista preguntas'!$A$6,'[2]Lista preguntas'!$B$6,'[2]Cuestionario Norma Alto Impacto'!C132='[2]Lista preguntas'!$A$7,'[2]Lista preguntas'!$B$7)</f>
        <v>#N/A</v>
      </c>
      <c r="E132" s="109"/>
      <c r="F132" s="108" t="e">
        <f>+_xlfn.IFS(E132='[2]Lista preguntas'!$C$3,'[2]Lista preguntas'!$D$3,'[2]Cuestionario Norma Alto Impacto'!E132='[2]Lista preguntas'!$C$4,'[2]Lista preguntas'!$D$4,'[2]Cuestionario Norma Alto Impacto'!E132='[2]Lista preguntas'!$C$5,'[2]Lista preguntas'!$D$5,'[2]Cuestionario Norma Alto Impacto'!E132='[2]Lista preguntas'!$C$6,'[2]Lista preguntas'!$D$6,'[2]Cuestionario Norma Alto Impacto'!E132='[2]Lista preguntas'!$C$7,'[2]Lista preguntas'!$D$7,E132='[2]Lista preguntas'!$C$8,'[2]Lista preguntas'!$D$8,'[2]Cuestionario Norma Alto Impacto'!E132='[2]Lista preguntas'!$C$9,'[2]Lista preguntas'!$D$9)</f>
        <v>#N/A</v>
      </c>
      <c r="G132" s="109"/>
      <c r="H132" s="108" t="e">
        <f>+_xlfn.IFS(G132='[2]Lista preguntas'!$C$3,'[2]Lista preguntas'!$D$3,'[2]Cuestionario Norma Alto Impacto'!G132='[2]Lista preguntas'!$C$4,'[2]Lista preguntas'!$D$4,'[2]Cuestionario Norma Alto Impacto'!G132='[2]Lista preguntas'!$C$5,'[2]Lista preguntas'!$D$5,'[2]Cuestionario Norma Alto Impacto'!G132='[2]Lista preguntas'!$C$6,'[2]Lista preguntas'!$D$6,'[2]Cuestionario Norma Alto Impacto'!G132='[2]Lista preguntas'!$C$7,'[2]Lista preguntas'!$D$7,G132='[2]Lista preguntas'!$C$8,'[2]Lista preguntas'!$D$8,'[2]Cuestionario Norma Alto Impacto'!G132='[2]Lista preguntas'!$C$9,'[2]Lista preguntas'!$D$9)</f>
        <v>#N/A</v>
      </c>
      <c r="I132" s="110"/>
      <c r="J132" s="108" t="e">
        <f>+_xlfn.IFS(I132='[2]Lista preguntas'!$E$3,'[2]Lista preguntas'!$F$3,'[2]Cuestionario Norma Alto Impacto'!I132='[2]Lista preguntas'!$E$4,'[2]Lista preguntas'!$F$4,'[2]Cuestionario Norma Alto Impacto'!I132='[2]Lista preguntas'!$E$5,'[2]Lista preguntas'!$F$5,'[2]Cuestionario Norma Alto Impacto'!I132='[2]Lista preguntas'!$E$6,'[2]Lista preguntas'!$F$6,'[2]Cuestionario Norma Alto Impacto'!I132='[2]Lista preguntas'!$E$7,'[2]Lista preguntas'!$F$7,I132='[2]Lista preguntas'!$E$8,'[2]Lista preguntas'!$F$8,'[2]Cuestionario Norma Alto Impacto'!I132='[2]Lista preguntas'!$E$9,'[2]Lista preguntas'!$F$9,'[2]Cuestionario Norma Alto Impacto'!I132='[2]Lista preguntas'!$E$10,'[2]Lista preguntas'!$F$10,'[2]Cuestionario Norma Alto Impacto'!I132='[2]Lista preguntas'!$E$11,'[2]Lista preguntas'!$F$11,'[2]Cuestionario Norma Alto Impacto'!I132='[2]Lista preguntas'!$E$12,'[2]Lista preguntas'!$F$12,'[2]Cuestionario Norma Alto Impacto'!I132='[2]Lista preguntas'!$E$13,'[2]Lista preguntas'!$F$13)</f>
        <v>#N/A</v>
      </c>
      <c r="K132" s="109"/>
      <c r="L132" s="108" t="e">
        <f>+_xlfn.IFS(K132='[2]Lista preguntas'!$G$3,'[2]Lista preguntas'!$H$3,'[2]Cuestionario Norma Alto Impacto'!K132='[2]Lista preguntas'!$G$4,'[2]Lista preguntas'!$H$4,'[2]Cuestionario Norma Alto Impacto'!K132='[2]Lista preguntas'!$G$5,'[2]Lista preguntas'!$H$5,'[2]Cuestionario Norma Alto Impacto'!K132='[2]Lista preguntas'!$G$6,'[2]Lista preguntas'!$H$6,'[2]Cuestionario Norma Alto Impacto'!K132='[2]Lista preguntas'!$G$7,'[2]Lista preguntas'!$H$7)</f>
        <v>#N/A</v>
      </c>
      <c r="M132" s="110"/>
      <c r="N132" s="108" t="e">
        <f>+_xlfn.IFS(M132='[2]Lista preguntas'!$I$3,'[2]Lista preguntas'!$J$3,'[2]Cuestionario Norma Alto Impacto'!M132='[2]Lista preguntas'!$I$4,'[2]Lista preguntas'!$J$4,'[2]Cuestionario Norma Alto Impacto'!M132='[2]Lista preguntas'!$I$5,'[2]Lista preguntas'!$J$5,'[2]Cuestionario Norma Alto Impacto'!M132='[2]Lista preguntas'!$I$6,'[2]Lista preguntas'!$J$6,'[2]Cuestionario Norma Alto Impacto'!M132='[2]Lista preguntas'!$I$7,'[2]Lista preguntas'!$J$7,M132='[2]Lista preguntas'!$I$8,'[2]Lista preguntas'!$J$8,'[2]Cuestionario Norma Alto Impacto'!M132='[2]Lista preguntas'!$I$9,'[2]Lista preguntas'!$J$9,'[2]Cuestionario Norma Alto Impacto'!M132='[2]Lista preguntas'!$I$10,'[2]Lista preguntas'!$J$10,'[2]Cuestionario Norma Alto Impacto'!M132='[2]Lista preguntas'!$I$11,'[2]Lista preguntas'!$J$11,'[2]Cuestionario Norma Alto Impacto'!M132='[2]Lista preguntas'!$I$12,'[2]Lista preguntas'!$J$12,'[2]Cuestionario Norma Alto Impacto'!M132='[2]Lista preguntas'!$I$13,'[2]Lista preguntas'!$J$13)</f>
        <v>#N/A</v>
      </c>
      <c r="O132" s="109"/>
      <c r="P132" s="108" t="e">
        <f>+_xlfn.IFS(O132='[2]Lista preguntas'!$K$3,'[2]Lista preguntas'!$L$3,'[2]Cuestionario Norma Alto Impacto'!O132='[2]Lista preguntas'!$K$4,'[2]Lista preguntas'!$L$4,'[2]Cuestionario Norma Alto Impacto'!O132='[2]Lista preguntas'!$K$5,'[2]Lista preguntas'!$L$5,'[2]Cuestionario Norma Alto Impacto'!O132='[2]Lista preguntas'!$K$6,'[2]Lista preguntas'!$L$6,'[2]Cuestionario Norma Alto Impacto'!O132='[2]Lista preguntas'!$K$7,'[2]Lista preguntas'!$L$7,O132='[2]Lista preguntas'!$K$8,'[2]Lista preguntas'!$L$8,'[2]Cuestionario Norma Alto Impacto'!O132='[2]Lista preguntas'!$K$9,'[2]Lista preguntas'!$L$9)</f>
        <v>#N/A</v>
      </c>
      <c r="Q132" s="109"/>
      <c r="R132" s="108" t="e">
        <f>+_xlfn.IFS(Q132='[2]Lista preguntas'!$K$3,'[2]Lista preguntas'!$L$3,'[2]Cuestionario Norma Alto Impacto'!Q132='[2]Lista preguntas'!$K$4,'[2]Lista preguntas'!$L$4,'[2]Cuestionario Norma Alto Impacto'!Q132='[2]Lista preguntas'!$K$5,'[2]Lista preguntas'!$L$5,'[2]Cuestionario Norma Alto Impacto'!Q132='[2]Lista preguntas'!$K$6,'[2]Lista preguntas'!$L$6,'[2]Cuestionario Norma Alto Impacto'!Q132='[2]Lista preguntas'!$K$7,'[2]Lista preguntas'!$L$7,Q132='[2]Lista preguntas'!$K$8,'[2]Lista preguntas'!$L$8,'[2]Cuestionario Norma Alto Impacto'!Q132='[2]Lista preguntas'!$K$9,'[2]Lista preguntas'!$L$9)</f>
        <v>#N/A</v>
      </c>
      <c r="S132" s="110"/>
      <c r="T132" s="108" t="e">
        <f>+_xlfn.IFS(S132='[2]Lista preguntas'!$M$3,'[2]Lista preguntas'!$N$3,'[2]Cuestionario Norma Alto Impacto'!S132='[2]Lista preguntas'!$M$4,'[2]Lista preguntas'!$N$4,'[2]Cuestionario Norma Alto Impacto'!S132='[2]Lista preguntas'!$M$5,'[2]Lista preguntas'!$N$5,'[2]Cuestionario Norma Alto Impacto'!S132='[2]Lista preguntas'!$M$6,'[2]Lista preguntas'!$N$6,'[2]Cuestionario Norma Alto Impacto'!S132='[2]Lista preguntas'!$M$7,'[2]Lista preguntas'!$N$7)</f>
        <v>#N/A</v>
      </c>
      <c r="U132" s="110"/>
      <c r="V132" s="108" t="e">
        <f>+_xlfn.IFS(U132='[2]Lista preguntas'!$M$3,'[2]Lista preguntas'!$N$3,'[2]Cuestionario Norma Alto Impacto'!U132='[2]Lista preguntas'!$M$4,'[2]Lista preguntas'!$N$4,'[2]Cuestionario Norma Alto Impacto'!U132='[2]Lista preguntas'!$M$5,'[2]Lista preguntas'!$N$5,'[2]Cuestionario Norma Alto Impacto'!U132='[2]Lista preguntas'!$M$6,'[2]Lista preguntas'!$N$6,'[2]Cuestionario Norma Alto Impacto'!U132='[2]Lista preguntas'!$M$7,'[2]Lista preguntas'!$N$7)</f>
        <v>#N/A</v>
      </c>
      <c r="W132" s="110"/>
      <c r="X132" s="110" t="e">
        <f>+_xlfn.IFS(W132='[2]Lista preguntas'!$O$3,'[2]Lista preguntas'!$P$3,'[2]Cuestionario Norma Alto Impacto'!W132='[2]Lista preguntas'!$O$4,'[2]Lista preguntas'!$P$4)</f>
        <v>#N/A</v>
      </c>
      <c r="Y132" s="111" t="e">
        <f t="shared" si="1"/>
        <v>#N/A</v>
      </c>
    </row>
    <row r="133" spans="2:25">
      <c r="B133" s="108"/>
      <c r="C133" s="109"/>
      <c r="D133" s="108" t="e">
        <f>+_xlfn.IFS(C133='[2]Lista preguntas'!$A$3,'[2]Lista preguntas'!$B$3,'[2]Cuestionario Norma Alto Impacto'!C133='[2]Lista preguntas'!$A$4,'[2]Lista preguntas'!$B$4,'[2]Cuestionario Norma Alto Impacto'!C133='[2]Lista preguntas'!$A$5,'[2]Lista preguntas'!$B$5,'[2]Cuestionario Norma Alto Impacto'!C133='[2]Lista preguntas'!$A$6,'[2]Lista preguntas'!$B$6,'[2]Cuestionario Norma Alto Impacto'!C133='[2]Lista preguntas'!$A$7,'[2]Lista preguntas'!$B$7)</f>
        <v>#N/A</v>
      </c>
      <c r="E133" s="109"/>
      <c r="F133" s="108" t="e">
        <f>+_xlfn.IFS(E133='[2]Lista preguntas'!$C$3,'[2]Lista preguntas'!$D$3,'[2]Cuestionario Norma Alto Impacto'!E133='[2]Lista preguntas'!$C$4,'[2]Lista preguntas'!$D$4,'[2]Cuestionario Norma Alto Impacto'!E133='[2]Lista preguntas'!$C$5,'[2]Lista preguntas'!$D$5,'[2]Cuestionario Norma Alto Impacto'!E133='[2]Lista preguntas'!$C$6,'[2]Lista preguntas'!$D$6,'[2]Cuestionario Norma Alto Impacto'!E133='[2]Lista preguntas'!$C$7,'[2]Lista preguntas'!$D$7,E133='[2]Lista preguntas'!$C$8,'[2]Lista preguntas'!$D$8,'[2]Cuestionario Norma Alto Impacto'!E133='[2]Lista preguntas'!$C$9,'[2]Lista preguntas'!$D$9)</f>
        <v>#N/A</v>
      </c>
      <c r="G133" s="109"/>
      <c r="H133" s="108" t="e">
        <f>+_xlfn.IFS(G133='[2]Lista preguntas'!$C$3,'[2]Lista preguntas'!$D$3,'[2]Cuestionario Norma Alto Impacto'!G133='[2]Lista preguntas'!$C$4,'[2]Lista preguntas'!$D$4,'[2]Cuestionario Norma Alto Impacto'!G133='[2]Lista preguntas'!$C$5,'[2]Lista preguntas'!$D$5,'[2]Cuestionario Norma Alto Impacto'!G133='[2]Lista preguntas'!$C$6,'[2]Lista preguntas'!$D$6,'[2]Cuestionario Norma Alto Impacto'!G133='[2]Lista preguntas'!$C$7,'[2]Lista preguntas'!$D$7,G133='[2]Lista preguntas'!$C$8,'[2]Lista preguntas'!$D$8,'[2]Cuestionario Norma Alto Impacto'!G133='[2]Lista preguntas'!$C$9,'[2]Lista preguntas'!$D$9)</f>
        <v>#N/A</v>
      </c>
      <c r="I133" s="110"/>
      <c r="J133" s="108" t="e">
        <f>+_xlfn.IFS(I133='[2]Lista preguntas'!$E$3,'[2]Lista preguntas'!$F$3,'[2]Cuestionario Norma Alto Impacto'!I133='[2]Lista preguntas'!$E$4,'[2]Lista preguntas'!$F$4,'[2]Cuestionario Norma Alto Impacto'!I133='[2]Lista preguntas'!$E$5,'[2]Lista preguntas'!$F$5,'[2]Cuestionario Norma Alto Impacto'!I133='[2]Lista preguntas'!$E$6,'[2]Lista preguntas'!$F$6,'[2]Cuestionario Norma Alto Impacto'!I133='[2]Lista preguntas'!$E$7,'[2]Lista preguntas'!$F$7,I133='[2]Lista preguntas'!$E$8,'[2]Lista preguntas'!$F$8,'[2]Cuestionario Norma Alto Impacto'!I133='[2]Lista preguntas'!$E$9,'[2]Lista preguntas'!$F$9,'[2]Cuestionario Norma Alto Impacto'!I133='[2]Lista preguntas'!$E$10,'[2]Lista preguntas'!$F$10,'[2]Cuestionario Norma Alto Impacto'!I133='[2]Lista preguntas'!$E$11,'[2]Lista preguntas'!$F$11,'[2]Cuestionario Norma Alto Impacto'!I133='[2]Lista preguntas'!$E$12,'[2]Lista preguntas'!$F$12,'[2]Cuestionario Norma Alto Impacto'!I133='[2]Lista preguntas'!$E$13,'[2]Lista preguntas'!$F$13)</f>
        <v>#N/A</v>
      </c>
      <c r="K133" s="109"/>
      <c r="L133" s="108" t="e">
        <f>+_xlfn.IFS(K133='[2]Lista preguntas'!$G$3,'[2]Lista preguntas'!$H$3,'[2]Cuestionario Norma Alto Impacto'!K133='[2]Lista preguntas'!$G$4,'[2]Lista preguntas'!$H$4,'[2]Cuestionario Norma Alto Impacto'!K133='[2]Lista preguntas'!$G$5,'[2]Lista preguntas'!$H$5,'[2]Cuestionario Norma Alto Impacto'!K133='[2]Lista preguntas'!$G$6,'[2]Lista preguntas'!$H$6,'[2]Cuestionario Norma Alto Impacto'!K133='[2]Lista preguntas'!$G$7,'[2]Lista preguntas'!$H$7)</f>
        <v>#N/A</v>
      </c>
      <c r="M133" s="110"/>
      <c r="N133" s="108" t="e">
        <f>+_xlfn.IFS(M133='[2]Lista preguntas'!$I$3,'[2]Lista preguntas'!$J$3,'[2]Cuestionario Norma Alto Impacto'!M133='[2]Lista preguntas'!$I$4,'[2]Lista preguntas'!$J$4,'[2]Cuestionario Norma Alto Impacto'!M133='[2]Lista preguntas'!$I$5,'[2]Lista preguntas'!$J$5,'[2]Cuestionario Norma Alto Impacto'!M133='[2]Lista preguntas'!$I$6,'[2]Lista preguntas'!$J$6,'[2]Cuestionario Norma Alto Impacto'!M133='[2]Lista preguntas'!$I$7,'[2]Lista preguntas'!$J$7,M133='[2]Lista preguntas'!$I$8,'[2]Lista preguntas'!$J$8,'[2]Cuestionario Norma Alto Impacto'!M133='[2]Lista preguntas'!$I$9,'[2]Lista preguntas'!$J$9,'[2]Cuestionario Norma Alto Impacto'!M133='[2]Lista preguntas'!$I$10,'[2]Lista preguntas'!$J$10,'[2]Cuestionario Norma Alto Impacto'!M133='[2]Lista preguntas'!$I$11,'[2]Lista preguntas'!$J$11,'[2]Cuestionario Norma Alto Impacto'!M133='[2]Lista preguntas'!$I$12,'[2]Lista preguntas'!$J$12,'[2]Cuestionario Norma Alto Impacto'!M133='[2]Lista preguntas'!$I$13,'[2]Lista preguntas'!$J$13)</f>
        <v>#N/A</v>
      </c>
      <c r="O133" s="109"/>
      <c r="P133" s="108" t="e">
        <f>+_xlfn.IFS(O133='[2]Lista preguntas'!$K$3,'[2]Lista preguntas'!$L$3,'[2]Cuestionario Norma Alto Impacto'!O133='[2]Lista preguntas'!$K$4,'[2]Lista preguntas'!$L$4,'[2]Cuestionario Norma Alto Impacto'!O133='[2]Lista preguntas'!$K$5,'[2]Lista preguntas'!$L$5,'[2]Cuestionario Norma Alto Impacto'!O133='[2]Lista preguntas'!$K$6,'[2]Lista preguntas'!$L$6,'[2]Cuestionario Norma Alto Impacto'!O133='[2]Lista preguntas'!$K$7,'[2]Lista preguntas'!$L$7,O133='[2]Lista preguntas'!$K$8,'[2]Lista preguntas'!$L$8,'[2]Cuestionario Norma Alto Impacto'!O133='[2]Lista preguntas'!$K$9,'[2]Lista preguntas'!$L$9)</f>
        <v>#N/A</v>
      </c>
      <c r="Q133" s="109"/>
      <c r="R133" s="108" t="e">
        <f>+_xlfn.IFS(Q133='[2]Lista preguntas'!$K$3,'[2]Lista preguntas'!$L$3,'[2]Cuestionario Norma Alto Impacto'!Q133='[2]Lista preguntas'!$K$4,'[2]Lista preguntas'!$L$4,'[2]Cuestionario Norma Alto Impacto'!Q133='[2]Lista preguntas'!$K$5,'[2]Lista preguntas'!$L$5,'[2]Cuestionario Norma Alto Impacto'!Q133='[2]Lista preguntas'!$K$6,'[2]Lista preguntas'!$L$6,'[2]Cuestionario Norma Alto Impacto'!Q133='[2]Lista preguntas'!$K$7,'[2]Lista preguntas'!$L$7,Q133='[2]Lista preguntas'!$K$8,'[2]Lista preguntas'!$L$8,'[2]Cuestionario Norma Alto Impacto'!Q133='[2]Lista preguntas'!$K$9,'[2]Lista preguntas'!$L$9)</f>
        <v>#N/A</v>
      </c>
      <c r="S133" s="110"/>
      <c r="T133" s="108" t="e">
        <f>+_xlfn.IFS(S133='[2]Lista preguntas'!$M$3,'[2]Lista preguntas'!$N$3,'[2]Cuestionario Norma Alto Impacto'!S133='[2]Lista preguntas'!$M$4,'[2]Lista preguntas'!$N$4,'[2]Cuestionario Norma Alto Impacto'!S133='[2]Lista preguntas'!$M$5,'[2]Lista preguntas'!$N$5,'[2]Cuestionario Norma Alto Impacto'!S133='[2]Lista preguntas'!$M$6,'[2]Lista preguntas'!$N$6,'[2]Cuestionario Norma Alto Impacto'!S133='[2]Lista preguntas'!$M$7,'[2]Lista preguntas'!$N$7)</f>
        <v>#N/A</v>
      </c>
      <c r="U133" s="110"/>
      <c r="V133" s="108" t="e">
        <f>+_xlfn.IFS(U133='[2]Lista preguntas'!$M$3,'[2]Lista preguntas'!$N$3,'[2]Cuestionario Norma Alto Impacto'!U133='[2]Lista preguntas'!$M$4,'[2]Lista preguntas'!$N$4,'[2]Cuestionario Norma Alto Impacto'!U133='[2]Lista preguntas'!$M$5,'[2]Lista preguntas'!$N$5,'[2]Cuestionario Norma Alto Impacto'!U133='[2]Lista preguntas'!$M$6,'[2]Lista preguntas'!$N$6,'[2]Cuestionario Norma Alto Impacto'!U133='[2]Lista preguntas'!$M$7,'[2]Lista preguntas'!$N$7)</f>
        <v>#N/A</v>
      </c>
      <c r="W133" s="110"/>
      <c r="X133" s="110" t="e">
        <f>+_xlfn.IFS(W133='[2]Lista preguntas'!$O$3,'[2]Lista preguntas'!$P$3,'[2]Cuestionario Norma Alto Impacto'!W133='[2]Lista preguntas'!$O$4,'[2]Lista preguntas'!$P$4)</f>
        <v>#N/A</v>
      </c>
      <c r="Y133" s="111" t="e">
        <f t="shared" si="1"/>
        <v>#N/A</v>
      </c>
    </row>
    <row r="134" spans="2:25">
      <c r="B134" s="108"/>
      <c r="C134" s="109"/>
      <c r="D134" s="108" t="e">
        <f>+_xlfn.IFS(C134='[2]Lista preguntas'!$A$3,'[2]Lista preguntas'!$B$3,'[2]Cuestionario Norma Alto Impacto'!C134='[2]Lista preguntas'!$A$4,'[2]Lista preguntas'!$B$4,'[2]Cuestionario Norma Alto Impacto'!C134='[2]Lista preguntas'!$A$5,'[2]Lista preguntas'!$B$5,'[2]Cuestionario Norma Alto Impacto'!C134='[2]Lista preguntas'!$A$6,'[2]Lista preguntas'!$B$6,'[2]Cuestionario Norma Alto Impacto'!C134='[2]Lista preguntas'!$A$7,'[2]Lista preguntas'!$B$7)</f>
        <v>#N/A</v>
      </c>
      <c r="E134" s="109"/>
      <c r="F134" s="108" t="e">
        <f>+_xlfn.IFS(E134='[2]Lista preguntas'!$C$3,'[2]Lista preguntas'!$D$3,'[2]Cuestionario Norma Alto Impacto'!E134='[2]Lista preguntas'!$C$4,'[2]Lista preguntas'!$D$4,'[2]Cuestionario Norma Alto Impacto'!E134='[2]Lista preguntas'!$C$5,'[2]Lista preguntas'!$D$5,'[2]Cuestionario Norma Alto Impacto'!E134='[2]Lista preguntas'!$C$6,'[2]Lista preguntas'!$D$6,'[2]Cuestionario Norma Alto Impacto'!E134='[2]Lista preguntas'!$C$7,'[2]Lista preguntas'!$D$7,E134='[2]Lista preguntas'!$C$8,'[2]Lista preguntas'!$D$8,'[2]Cuestionario Norma Alto Impacto'!E134='[2]Lista preguntas'!$C$9,'[2]Lista preguntas'!$D$9)</f>
        <v>#N/A</v>
      </c>
      <c r="G134" s="109"/>
      <c r="H134" s="108" t="e">
        <f>+_xlfn.IFS(G134='[2]Lista preguntas'!$C$3,'[2]Lista preguntas'!$D$3,'[2]Cuestionario Norma Alto Impacto'!G134='[2]Lista preguntas'!$C$4,'[2]Lista preguntas'!$D$4,'[2]Cuestionario Norma Alto Impacto'!G134='[2]Lista preguntas'!$C$5,'[2]Lista preguntas'!$D$5,'[2]Cuestionario Norma Alto Impacto'!G134='[2]Lista preguntas'!$C$6,'[2]Lista preguntas'!$D$6,'[2]Cuestionario Norma Alto Impacto'!G134='[2]Lista preguntas'!$C$7,'[2]Lista preguntas'!$D$7,G134='[2]Lista preguntas'!$C$8,'[2]Lista preguntas'!$D$8,'[2]Cuestionario Norma Alto Impacto'!G134='[2]Lista preguntas'!$C$9,'[2]Lista preguntas'!$D$9)</f>
        <v>#N/A</v>
      </c>
      <c r="I134" s="110"/>
      <c r="J134" s="108" t="e">
        <f>+_xlfn.IFS(I134='[2]Lista preguntas'!$E$3,'[2]Lista preguntas'!$F$3,'[2]Cuestionario Norma Alto Impacto'!I134='[2]Lista preguntas'!$E$4,'[2]Lista preguntas'!$F$4,'[2]Cuestionario Norma Alto Impacto'!I134='[2]Lista preguntas'!$E$5,'[2]Lista preguntas'!$F$5,'[2]Cuestionario Norma Alto Impacto'!I134='[2]Lista preguntas'!$E$6,'[2]Lista preguntas'!$F$6,'[2]Cuestionario Norma Alto Impacto'!I134='[2]Lista preguntas'!$E$7,'[2]Lista preguntas'!$F$7,I134='[2]Lista preguntas'!$E$8,'[2]Lista preguntas'!$F$8,'[2]Cuestionario Norma Alto Impacto'!I134='[2]Lista preguntas'!$E$9,'[2]Lista preguntas'!$F$9,'[2]Cuestionario Norma Alto Impacto'!I134='[2]Lista preguntas'!$E$10,'[2]Lista preguntas'!$F$10,'[2]Cuestionario Norma Alto Impacto'!I134='[2]Lista preguntas'!$E$11,'[2]Lista preguntas'!$F$11,'[2]Cuestionario Norma Alto Impacto'!I134='[2]Lista preguntas'!$E$12,'[2]Lista preguntas'!$F$12,'[2]Cuestionario Norma Alto Impacto'!I134='[2]Lista preguntas'!$E$13,'[2]Lista preguntas'!$F$13)</f>
        <v>#N/A</v>
      </c>
      <c r="K134" s="109"/>
      <c r="L134" s="108" t="e">
        <f>+_xlfn.IFS(K134='[2]Lista preguntas'!$G$3,'[2]Lista preguntas'!$H$3,'[2]Cuestionario Norma Alto Impacto'!K134='[2]Lista preguntas'!$G$4,'[2]Lista preguntas'!$H$4,'[2]Cuestionario Norma Alto Impacto'!K134='[2]Lista preguntas'!$G$5,'[2]Lista preguntas'!$H$5,'[2]Cuestionario Norma Alto Impacto'!K134='[2]Lista preguntas'!$G$6,'[2]Lista preguntas'!$H$6,'[2]Cuestionario Norma Alto Impacto'!K134='[2]Lista preguntas'!$G$7,'[2]Lista preguntas'!$H$7)</f>
        <v>#N/A</v>
      </c>
      <c r="M134" s="110"/>
      <c r="N134" s="108" t="e">
        <f>+_xlfn.IFS(M134='[2]Lista preguntas'!$I$3,'[2]Lista preguntas'!$J$3,'[2]Cuestionario Norma Alto Impacto'!M134='[2]Lista preguntas'!$I$4,'[2]Lista preguntas'!$J$4,'[2]Cuestionario Norma Alto Impacto'!M134='[2]Lista preguntas'!$I$5,'[2]Lista preguntas'!$J$5,'[2]Cuestionario Norma Alto Impacto'!M134='[2]Lista preguntas'!$I$6,'[2]Lista preguntas'!$J$6,'[2]Cuestionario Norma Alto Impacto'!M134='[2]Lista preguntas'!$I$7,'[2]Lista preguntas'!$J$7,M134='[2]Lista preguntas'!$I$8,'[2]Lista preguntas'!$J$8,'[2]Cuestionario Norma Alto Impacto'!M134='[2]Lista preguntas'!$I$9,'[2]Lista preguntas'!$J$9,'[2]Cuestionario Norma Alto Impacto'!M134='[2]Lista preguntas'!$I$10,'[2]Lista preguntas'!$J$10,'[2]Cuestionario Norma Alto Impacto'!M134='[2]Lista preguntas'!$I$11,'[2]Lista preguntas'!$J$11,'[2]Cuestionario Norma Alto Impacto'!M134='[2]Lista preguntas'!$I$12,'[2]Lista preguntas'!$J$12,'[2]Cuestionario Norma Alto Impacto'!M134='[2]Lista preguntas'!$I$13,'[2]Lista preguntas'!$J$13)</f>
        <v>#N/A</v>
      </c>
      <c r="O134" s="109"/>
      <c r="P134" s="108" t="e">
        <f>+_xlfn.IFS(O134='[2]Lista preguntas'!$K$3,'[2]Lista preguntas'!$L$3,'[2]Cuestionario Norma Alto Impacto'!O134='[2]Lista preguntas'!$K$4,'[2]Lista preguntas'!$L$4,'[2]Cuestionario Norma Alto Impacto'!O134='[2]Lista preguntas'!$K$5,'[2]Lista preguntas'!$L$5,'[2]Cuestionario Norma Alto Impacto'!O134='[2]Lista preguntas'!$K$6,'[2]Lista preguntas'!$L$6,'[2]Cuestionario Norma Alto Impacto'!O134='[2]Lista preguntas'!$K$7,'[2]Lista preguntas'!$L$7,O134='[2]Lista preguntas'!$K$8,'[2]Lista preguntas'!$L$8,'[2]Cuestionario Norma Alto Impacto'!O134='[2]Lista preguntas'!$K$9,'[2]Lista preguntas'!$L$9)</f>
        <v>#N/A</v>
      </c>
      <c r="Q134" s="109"/>
      <c r="R134" s="108" t="e">
        <f>+_xlfn.IFS(Q134='[2]Lista preguntas'!$K$3,'[2]Lista preguntas'!$L$3,'[2]Cuestionario Norma Alto Impacto'!Q134='[2]Lista preguntas'!$K$4,'[2]Lista preguntas'!$L$4,'[2]Cuestionario Norma Alto Impacto'!Q134='[2]Lista preguntas'!$K$5,'[2]Lista preguntas'!$L$5,'[2]Cuestionario Norma Alto Impacto'!Q134='[2]Lista preguntas'!$K$6,'[2]Lista preguntas'!$L$6,'[2]Cuestionario Norma Alto Impacto'!Q134='[2]Lista preguntas'!$K$7,'[2]Lista preguntas'!$L$7,Q134='[2]Lista preguntas'!$K$8,'[2]Lista preguntas'!$L$8,'[2]Cuestionario Norma Alto Impacto'!Q134='[2]Lista preguntas'!$K$9,'[2]Lista preguntas'!$L$9)</f>
        <v>#N/A</v>
      </c>
      <c r="S134" s="110"/>
      <c r="T134" s="108" t="e">
        <f>+_xlfn.IFS(S134='[2]Lista preguntas'!$M$3,'[2]Lista preguntas'!$N$3,'[2]Cuestionario Norma Alto Impacto'!S134='[2]Lista preguntas'!$M$4,'[2]Lista preguntas'!$N$4,'[2]Cuestionario Norma Alto Impacto'!S134='[2]Lista preguntas'!$M$5,'[2]Lista preguntas'!$N$5,'[2]Cuestionario Norma Alto Impacto'!S134='[2]Lista preguntas'!$M$6,'[2]Lista preguntas'!$N$6,'[2]Cuestionario Norma Alto Impacto'!S134='[2]Lista preguntas'!$M$7,'[2]Lista preguntas'!$N$7)</f>
        <v>#N/A</v>
      </c>
      <c r="U134" s="110"/>
      <c r="V134" s="108" t="e">
        <f>+_xlfn.IFS(U134='[2]Lista preguntas'!$M$3,'[2]Lista preguntas'!$N$3,'[2]Cuestionario Norma Alto Impacto'!U134='[2]Lista preguntas'!$M$4,'[2]Lista preguntas'!$N$4,'[2]Cuestionario Norma Alto Impacto'!U134='[2]Lista preguntas'!$M$5,'[2]Lista preguntas'!$N$5,'[2]Cuestionario Norma Alto Impacto'!U134='[2]Lista preguntas'!$M$6,'[2]Lista preguntas'!$N$6,'[2]Cuestionario Norma Alto Impacto'!U134='[2]Lista preguntas'!$M$7,'[2]Lista preguntas'!$N$7)</f>
        <v>#N/A</v>
      </c>
      <c r="W134" s="110"/>
      <c r="X134" s="110" t="e">
        <f>+_xlfn.IFS(W134='[2]Lista preguntas'!$O$3,'[2]Lista preguntas'!$P$3,'[2]Cuestionario Norma Alto Impacto'!W134='[2]Lista preguntas'!$O$4,'[2]Lista preguntas'!$P$4)</f>
        <v>#N/A</v>
      </c>
      <c r="Y134" s="111" t="e">
        <f t="shared" si="1"/>
        <v>#N/A</v>
      </c>
    </row>
    <row r="135" spans="2:25">
      <c r="B135" s="108"/>
      <c r="C135" s="109"/>
      <c r="D135" s="108" t="e">
        <f>+_xlfn.IFS(C135='[2]Lista preguntas'!$A$3,'[2]Lista preguntas'!$B$3,'[2]Cuestionario Norma Alto Impacto'!C135='[2]Lista preguntas'!$A$4,'[2]Lista preguntas'!$B$4,'[2]Cuestionario Norma Alto Impacto'!C135='[2]Lista preguntas'!$A$5,'[2]Lista preguntas'!$B$5,'[2]Cuestionario Norma Alto Impacto'!C135='[2]Lista preguntas'!$A$6,'[2]Lista preguntas'!$B$6,'[2]Cuestionario Norma Alto Impacto'!C135='[2]Lista preguntas'!$A$7,'[2]Lista preguntas'!$B$7)</f>
        <v>#N/A</v>
      </c>
      <c r="E135" s="109"/>
      <c r="F135" s="108" t="e">
        <f>+_xlfn.IFS(E135='[2]Lista preguntas'!$C$3,'[2]Lista preguntas'!$D$3,'[2]Cuestionario Norma Alto Impacto'!E135='[2]Lista preguntas'!$C$4,'[2]Lista preguntas'!$D$4,'[2]Cuestionario Norma Alto Impacto'!E135='[2]Lista preguntas'!$C$5,'[2]Lista preguntas'!$D$5,'[2]Cuestionario Norma Alto Impacto'!E135='[2]Lista preguntas'!$C$6,'[2]Lista preguntas'!$D$6,'[2]Cuestionario Norma Alto Impacto'!E135='[2]Lista preguntas'!$C$7,'[2]Lista preguntas'!$D$7,E135='[2]Lista preguntas'!$C$8,'[2]Lista preguntas'!$D$8,'[2]Cuestionario Norma Alto Impacto'!E135='[2]Lista preguntas'!$C$9,'[2]Lista preguntas'!$D$9)</f>
        <v>#N/A</v>
      </c>
      <c r="G135" s="109"/>
      <c r="H135" s="108" t="e">
        <f>+_xlfn.IFS(G135='[2]Lista preguntas'!$C$3,'[2]Lista preguntas'!$D$3,'[2]Cuestionario Norma Alto Impacto'!G135='[2]Lista preguntas'!$C$4,'[2]Lista preguntas'!$D$4,'[2]Cuestionario Norma Alto Impacto'!G135='[2]Lista preguntas'!$C$5,'[2]Lista preguntas'!$D$5,'[2]Cuestionario Norma Alto Impacto'!G135='[2]Lista preguntas'!$C$6,'[2]Lista preguntas'!$D$6,'[2]Cuestionario Norma Alto Impacto'!G135='[2]Lista preguntas'!$C$7,'[2]Lista preguntas'!$D$7,G135='[2]Lista preguntas'!$C$8,'[2]Lista preguntas'!$D$8,'[2]Cuestionario Norma Alto Impacto'!G135='[2]Lista preguntas'!$C$9,'[2]Lista preguntas'!$D$9)</f>
        <v>#N/A</v>
      </c>
      <c r="I135" s="110"/>
      <c r="J135" s="108" t="e">
        <f>+_xlfn.IFS(I135='[2]Lista preguntas'!$E$3,'[2]Lista preguntas'!$F$3,'[2]Cuestionario Norma Alto Impacto'!I135='[2]Lista preguntas'!$E$4,'[2]Lista preguntas'!$F$4,'[2]Cuestionario Norma Alto Impacto'!I135='[2]Lista preguntas'!$E$5,'[2]Lista preguntas'!$F$5,'[2]Cuestionario Norma Alto Impacto'!I135='[2]Lista preguntas'!$E$6,'[2]Lista preguntas'!$F$6,'[2]Cuestionario Norma Alto Impacto'!I135='[2]Lista preguntas'!$E$7,'[2]Lista preguntas'!$F$7,I135='[2]Lista preguntas'!$E$8,'[2]Lista preguntas'!$F$8,'[2]Cuestionario Norma Alto Impacto'!I135='[2]Lista preguntas'!$E$9,'[2]Lista preguntas'!$F$9,'[2]Cuestionario Norma Alto Impacto'!I135='[2]Lista preguntas'!$E$10,'[2]Lista preguntas'!$F$10,'[2]Cuestionario Norma Alto Impacto'!I135='[2]Lista preguntas'!$E$11,'[2]Lista preguntas'!$F$11,'[2]Cuestionario Norma Alto Impacto'!I135='[2]Lista preguntas'!$E$12,'[2]Lista preguntas'!$F$12,'[2]Cuestionario Norma Alto Impacto'!I135='[2]Lista preguntas'!$E$13,'[2]Lista preguntas'!$F$13)</f>
        <v>#N/A</v>
      </c>
      <c r="K135" s="109"/>
      <c r="L135" s="108" t="e">
        <f>+_xlfn.IFS(K135='[2]Lista preguntas'!$G$3,'[2]Lista preguntas'!$H$3,'[2]Cuestionario Norma Alto Impacto'!K135='[2]Lista preguntas'!$G$4,'[2]Lista preguntas'!$H$4,'[2]Cuestionario Norma Alto Impacto'!K135='[2]Lista preguntas'!$G$5,'[2]Lista preguntas'!$H$5,'[2]Cuestionario Norma Alto Impacto'!K135='[2]Lista preguntas'!$G$6,'[2]Lista preguntas'!$H$6,'[2]Cuestionario Norma Alto Impacto'!K135='[2]Lista preguntas'!$G$7,'[2]Lista preguntas'!$H$7)</f>
        <v>#N/A</v>
      </c>
      <c r="M135" s="110"/>
      <c r="N135" s="108" t="e">
        <f>+_xlfn.IFS(M135='[2]Lista preguntas'!$I$3,'[2]Lista preguntas'!$J$3,'[2]Cuestionario Norma Alto Impacto'!M135='[2]Lista preguntas'!$I$4,'[2]Lista preguntas'!$J$4,'[2]Cuestionario Norma Alto Impacto'!M135='[2]Lista preguntas'!$I$5,'[2]Lista preguntas'!$J$5,'[2]Cuestionario Norma Alto Impacto'!M135='[2]Lista preguntas'!$I$6,'[2]Lista preguntas'!$J$6,'[2]Cuestionario Norma Alto Impacto'!M135='[2]Lista preguntas'!$I$7,'[2]Lista preguntas'!$J$7,M135='[2]Lista preguntas'!$I$8,'[2]Lista preguntas'!$J$8,'[2]Cuestionario Norma Alto Impacto'!M135='[2]Lista preguntas'!$I$9,'[2]Lista preguntas'!$J$9,'[2]Cuestionario Norma Alto Impacto'!M135='[2]Lista preguntas'!$I$10,'[2]Lista preguntas'!$J$10,'[2]Cuestionario Norma Alto Impacto'!M135='[2]Lista preguntas'!$I$11,'[2]Lista preguntas'!$J$11,'[2]Cuestionario Norma Alto Impacto'!M135='[2]Lista preguntas'!$I$12,'[2]Lista preguntas'!$J$12,'[2]Cuestionario Norma Alto Impacto'!M135='[2]Lista preguntas'!$I$13,'[2]Lista preguntas'!$J$13)</f>
        <v>#N/A</v>
      </c>
      <c r="O135" s="109"/>
      <c r="P135" s="108" t="e">
        <f>+_xlfn.IFS(O135='[2]Lista preguntas'!$K$3,'[2]Lista preguntas'!$L$3,'[2]Cuestionario Norma Alto Impacto'!O135='[2]Lista preguntas'!$K$4,'[2]Lista preguntas'!$L$4,'[2]Cuestionario Norma Alto Impacto'!O135='[2]Lista preguntas'!$K$5,'[2]Lista preguntas'!$L$5,'[2]Cuestionario Norma Alto Impacto'!O135='[2]Lista preguntas'!$K$6,'[2]Lista preguntas'!$L$6,'[2]Cuestionario Norma Alto Impacto'!O135='[2]Lista preguntas'!$K$7,'[2]Lista preguntas'!$L$7,O135='[2]Lista preguntas'!$K$8,'[2]Lista preguntas'!$L$8,'[2]Cuestionario Norma Alto Impacto'!O135='[2]Lista preguntas'!$K$9,'[2]Lista preguntas'!$L$9)</f>
        <v>#N/A</v>
      </c>
      <c r="Q135" s="109"/>
      <c r="R135" s="108" t="e">
        <f>+_xlfn.IFS(Q135='[2]Lista preguntas'!$K$3,'[2]Lista preguntas'!$L$3,'[2]Cuestionario Norma Alto Impacto'!Q135='[2]Lista preguntas'!$K$4,'[2]Lista preguntas'!$L$4,'[2]Cuestionario Norma Alto Impacto'!Q135='[2]Lista preguntas'!$K$5,'[2]Lista preguntas'!$L$5,'[2]Cuestionario Norma Alto Impacto'!Q135='[2]Lista preguntas'!$K$6,'[2]Lista preguntas'!$L$6,'[2]Cuestionario Norma Alto Impacto'!Q135='[2]Lista preguntas'!$K$7,'[2]Lista preguntas'!$L$7,Q135='[2]Lista preguntas'!$K$8,'[2]Lista preguntas'!$L$8,'[2]Cuestionario Norma Alto Impacto'!Q135='[2]Lista preguntas'!$K$9,'[2]Lista preguntas'!$L$9)</f>
        <v>#N/A</v>
      </c>
      <c r="S135" s="110"/>
      <c r="T135" s="108" t="e">
        <f>+_xlfn.IFS(S135='[2]Lista preguntas'!$M$3,'[2]Lista preguntas'!$N$3,'[2]Cuestionario Norma Alto Impacto'!S135='[2]Lista preguntas'!$M$4,'[2]Lista preguntas'!$N$4,'[2]Cuestionario Norma Alto Impacto'!S135='[2]Lista preguntas'!$M$5,'[2]Lista preguntas'!$N$5,'[2]Cuestionario Norma Alto Impacto'!S135='[2]Lista preguntas'!$M$6,'[2]Lista preguntas'!$N$6,'[2]Cuestionario Norma Alto Impacto'!S135='[2]Lista preguntas'!$M$7,'[2]Lista preguntas'!$N$7)</f>
        <v>#N/A</v>
      </c>
      <c r="U135" s="110"/>
      <c r="V135" s="108" t="e">
        <f>+_xlfn.IFS(U135='[2]Lista preguntas'!$M$3,'[2]Lista preguntas'!$N$3,'[2]Cuestionario Norma Alto Impacto'!U135='[2]Lista preguntas'!$M$4,'[2]Lista preguntas'!$N$4,'[2]Cuestionario Norma Alto Impacto'!U135='[2]Lista preguntas'!$M$5,'[2]Lista preguntas'!$N$5,'[2]Cuestionario Norma Alto Impacto'!U135='[2]Lista preguntas'!$M$6,'[2]Lista preguntas'!$N$6,'[2]Cuestionario Norma Alto Impacto'!U135='[2]Lista preguntas'!$M$7,'[2]Lista preguntas'!$N$7)</f>
        <v>#N/A</v>
      </c>
      <c r="W135" s="110"/>
      <c r="X135" s="110" t="e">
        <f>+_xlfn.IFS(W135='[2]Lista preguntas'!$O$3,'[2]Lista preguntas'!$P$3,'[2]Cuestionario Norma Alto Impacto'!W135='[2]Lista preguntas'!$O$4,'[2]Lista preguntas'!$P$4)</f>
        <v>#N/A</v>
      </c>
      <c r="Y135" s="111" t="e">
        <f t="shared" si="1"/>
        <v>#N/A</v>
      </c>
    </row>
    <row r="136" spans="2:25">
      <c r="B136" s="108"/>
      <c r="C136" s="109"/>
      <c r="D136" s="108" t="e">
        <f>+_xlfn.IFS(C136='[2]Lista preguntas'!$A$3,'[2]Lista preguntas'!$B$3,'[2]Cuestionario Norma Alto Impacto'!C136='[2]Lista preguntas'!$A$4,'[2]Lista preguntas'!$B$4,'[2]Cuestionario Norma Alto Impacto'!C136='[2]Lista preguntas'!$A$5,'[2]Lista preguntas'!$B$5,'[2]Cuestionario Norma Alto Impacto'!C136='[2]Lista preguntas'!$A$6,'[2]Lista preguntas'!$B$6,'[2]Cuestionario Norma Alto Impacto'!C136='[2]Lista preguntas'!$A$7,'[2]Lista preguntas'!$B$7)</f>
        <v>#N/A</v>
      </c>
      <c r="E136" s="109"/>
      <c r="F136" s="108" t="e">
        <f>+_xlfn.IFS(E136='[2]Lista preguntas'!$C$3,'[2]Lista preguntas'!$D$3,'[2]Cuestionario Norma Alto Impacto'!E136='[2]Lista preguntas'!$C$4,'[2]Lista preguntas'!$D$4,'[2]Cuestionario Norma Alto Impacto'!E136='[2]Lista preguntas'!$C$5,'[2]Lista preguntas'!$D$5,'[2]Cuestionario Norma Alto Impacto'!E136='[2]Lista preguntas'!$C$6,'[2]Lista preguntas'!$D$6,'[2]Cuestionario Norma Alto Impacto'!E136='[2]Lista preguntas'!$C$7,'[2]Lista preguntas'!$D$7,E136='[2]Lista preguntas'!$C$8,'[2]Lista preguntas'!$D$8,'[2]Cuestionario Norma Alto Impacto'!E136='[2]Lista preguntas'!$C$9,'[2]Lista preguntas'!$D$9)</f>
        <v>#N/A</v>
      </c>
      <c r="G136" s="109"/>
      <c r="H136" s="108" t="e">
        <f>+_xlfn.IFS(G136='[2]Lista preguntas'!$C$3,'[2]Lista preguntas'!$D$3,'[2]Cuestionario Norma Alto Impacto'!G136='[2]Lista preguntas'!$C$4,'[2]Lista preguntas'!$D$4,'[2]Cuestionario Norma Alto Impacto'!G136='[2]Lista preguntas'!$C$5,'[2]Lista preguntas'!$D$5,'[2]Cuestionario Norma Alto Impacto'!G136='[2]Lista preguntas'!$C$6,'[2]Lista preguntas'!$D$6,'[2]Cuestionario Norma Alto Impacto'!G136='[2]Lista preguntas'!$C$7,'[2]Lista preguntas'!$D$7,G136='[2]Lista preguntas'!$C$8,'[2]Lista preguntas'!$D$8,'[2]Cuestionario Norma Alto Impacto'!G136='[2]Lista preguntas'!$C$9,'[2]Lista preguntas'!$D$9)</f>
        <v>#N/A</v>
      </c>
      <c r="I136" s="110"/>
      <c r="J136" s="108" t="e">
        <f>+_xlfn.IFS(I136='[2]Lista preguntas'!$E$3,'[2]Lista preguntas'!$F$3,'[2]Cuestionario Norma Alto Impacto'!I136='[2]Lista preguntas'!$E$4,'[2]Lista preguntas'!$F$4,'[2]Cuestionario Norma Alto Impacto'!I136='[2]Lista preguntas'!$E$5,'[2]Lista preguntas'!$F$5,'[2]Cuestionario Norma Alto Impacto'!I136='[2]Lista preguntas'!$E$6,'[2]Lista preguntas'!$F$6,'[2]Cuestionario Norma Alto Impacto'!I136='[2]Lista preguntas'!$E$7,'[2]Lista preguntas'!$F$7,I136='[2]Lista preguntas'!$E$8,'[2]Lista preguntas'!$F$8,'[2]Cuestionario Norma Alto Impacto'!I136='[2]Lista preguntas'!$E$9,'[2]Lista preguntas'!$F$9,'[2]Cuestionario Norma Alto Impacto'!I136='[2]Lista preguntas'!$E$10,'[2]Lista preguntas'!$F$10,'[2]Cuestionario Norma Alto Impacto'!I136='[2]Lista preguntas'!$E$11,'[2]Lista preguntas'!$F$11,'[2]Cuestionario Norma Alto Impacto'!I136='[2]Lista preguntas'!$E$12,'[2]Lista preguntas'!$F$12,'[2]Cuestionario Norma Alto Impacto'!I136='[2]Lista preguntas'!$E$13,'[2]Lista preguntas'!$F$13)</f>
        <v>#N/A</v>
      </c>
      <c r="K136" s="109"/>
      <c r="L136" s="108" t="e">
        <f>+_xlfn.IFS(K136='[2]Lista preguntas'!$G$3,'[2]Lista preguntas'!$H$3,'[2]Cuestionario Norma Alto Impacto'!K136='[2]Lista preguntas'!$G$4,'[2]Lista preguntas'!$H$4,'[2]Cuestionario Norma Alto Impacto'!K136='[2]Lista preguntas'!$G$5,'[2]Lista preguntas'!$H$5,'[2]Cuestionario Norma Alto Impacto'!K136='[2]Lista preguntas'!$G$6,'[2]Lista preguntas'!$H$6,'[2]Cuestionario Norma Alto Impacto'!K136='[2]Lista preguntas'!$G$7,'[2]Lista preguntas'!$H$7)</f>
        <v>#N/A</v>
      </c>
      <c r="M136" s="110"/>
      <c r="N136" s="108" t="e">
        <f>+_xlfn.IFS(M136='[2]Lista preguntas'!$I$3,'[2]Lista preguntas'!$J$3,'[2]Cuestionario Norma Alto Impacto'!M136='[2]Lista preguntas'!$I$4,'[2]Lista preguntas'!$J$4,'[2]Cuestionario Norma Alto Impacto'!M136='[2]Lista preguntas'!$I$5,'[2]Lista preguntas'!$J$5,'[2]Cuestionario Norma Alto Impacto'!M136='[2]Lista preguntas'!$I$6,'[2]Lista preguntas'!$J$6,'[2]Cuestionario Norma Alto Impacto'!M136='[2]Lista preguntas'!$I$7,'[2]Lista preguntas'!$J$7,M136='[2]Lista preguntas'!$I$8,'[2]Lista preguntas'!$J$8,'[2]Cuestionario Norma Alto Impacto'!M136='[2]Lista preguntas'!$I$9,'[2]Lista preguntas'!$J$9,'[2]Cuestionario Norma Alto Impacto'!M136='[2]Lista preguntas'!$I$10,'[2]Lista preguntas'!$J$10,'[2]Cuestionario Norma Alto Impacto'!M136='[2]Lista preguntas'!$I$11,'[2]Lista preguntas'!$J$11,'[2]Cuestionario Norma Alto Impacto'!M136='[2]Lista preguntas'!$I$12,'[2]Lista preguntas'!$J$12,'[2]Cuestionario Norma Alto Impacto'!M136='[2]Lista preguntas'!$I$13,'[2]Lista preguntas'!$J$13)</f>
        <v>#N/A</v>
      </c>
      <c r="O136" s="109"/>
      <c r="P136" s="108" t="e">
        <f>+_xlfn.IFS(O136='[2]Lista preguntas'!$K$3,'[2]Lista preguntas'!$L$3,'[2]Cuestionario Norma Alto Impacto'!O136='[2]Lista preguntas'!$K$4,'[2]Lista preguntas'!$L$4,'[2]Cuestionario Norma Alto Impacto'!O136='[2]Lista preguntas'!$K$5,'[2]Lista preguntas'!$L$5,'[2]Cuestionario Norma Alto Impacto'!O136='[2]Lista preguntas'!$K$6,'[2]Lista preguntas'!$L$6,'[2]Cuestionario Norma Alto Impacto'!O136='[2]Lista preguntas'!$K$7,'[2]Lista preguntas'!$L$7,O136='[2]Lista preguntas'!$K$8,'[2]Lista preguntas'!$L$8,'[2]Cuestionario Norma Alto Impacto'!O136='[2]Lista preguntas'!$K$9,'[2]Lista preguntas'!$L$9)</f>
        <v>#N/A</v>
      </c>
      <c r="Q136" s="109"/>
      <c r="R136" s="108" t="e">
        <f>+_xlfn.IFS(Q136='[2]Lista preguntas'!$K$3,'[2]Lista preguntas'!$L$3,'[2]Cuestionario Norma Alto Impacto'!Q136='[2]Lista preguntas'!$K$4,'[2]Lista preguntas'!$L$4,'[2]Cuestionario Norma Alto Impacto'!Q136='[2]Lista preguntas'!$K$5,'[2]Lista preguntas'!$L$5,'[2]Cuestionario Norma Alto Impacto'!Q136='[2]Lista preguntas'!$K$6,'[2]Lista preguntas'!$L$6,'[2]Cuestionario Norma Alto Impacto'!Q136='[2]Lista preguntas'!$K$7,'[2]Lista preguntas'!$L$7,Q136='[2]Lista preguntas'!$K$8,'[2]Lista preguntas'!$L$8,'[2]Cuestionario Norma Alto Impacto'!Q136='[2]Lista preguntas'!$K$9,'[2]Lista preguntas'!$L$9)</f>
        <v>#N/A</v>
      </c>
      <c r="S136" s="110"/>
      <c r="T136" s="108" t="e">
        <f>+_xlfn.IFS(S136='[2]Lista preguntas'!$M$3,'[2]Lista preguntas'!$N$3,'[2]Cuestionario Norma Alto Impacto'!S136='[2]Lista preguntas'!$M$4,'[2]Lista preguntas'!$N$4,'[2]Cuestionario Norma Alto Impacto'!S136='[2]Lista preguntas'!$M$5,'[2]Lista preguntas'!$N$5,'[2]Cuestionario Norma Alto Impacto'!S136='[2]Lista preguntas'!$M$6,'[2]Lista preguntas'!$N$6,'[2]Cuestionario Norma Alto Impacto'!S136='[2]Lista preguntas'!$M$7,'[2]Lista preguntas'!$N$7)</f>
        <v>#N/A</v>
      </c>
      <c r="U136" s="110"/>
      <c r="V136" s="108" t="e">
        <f>+_xlfn.IFS(U136='[2]Lista preguntas'!$M$3,'[2]Lista preguntas'!$N$3,'[2]Cuestionario Norma Alto Impacto'!U136='[2]Lista preguntas'!$M$4,'[2]Lista preguntas'!$N$4,'[2]Cuestionario Norma Alto Impacto'!U136='[2]Lista preguntas'!$M$5,'[2]Lista preguntas'!$N$5,'[2]Cuestionario Norma Alto Impacto'!U136='[2]Lista preguntas'!$M$6,'[2]Lista preguntas'!$N$6,'[2]Cuestionario Norma Alto Impacto'!U136='[2]Lista preguntas'!$M$7,'[2]Lista preguntas'!$N$7)</f>
        <v>#N/A</v>
      </c>
      <c r="W136" s="110"/>
      <c r="X136" s="110" t="e">
        <f>+_xlfn.IFS(W136='[2]Lista preguntas'!$O$3,'[2]Lista preguntas'!$P$3,'[2]Cuestionario Norma Alto Impacto'!W136='[2]Lista preguntas'!$O$4,'[2]Lista preguntas'!$P$4)</f>
        <v>#N/A</v>
      </c>
      <c r="Y136" s="111" t="e">
        <f t="shared" ref="Y136:Y156" si="2">+X136+V136+T136+R136+P136+L136+D136+H136+F136+J136+N136</f>
        <v>#N/A</v>
      </c>
    </row>
    <row r="137" spans="2:25">
      <c r="B137" s="108"/>
      <c r="C137" s="109"/>
      <c r="D137" s="108" t="e">
        <f>+_xlfn.IFS(C137='[2]Lista preguntas'!$A$3,'[2]Lista preguntas'!$B$3,'[2]Cuestionario Norma Alto Impacto'!C137='[2]Lista preguntas'!$A$4,'[2]Lista preguntas'!$B$4,'[2]Cuestionario Norma Alto Impacto'!C137='[2]Lista preguntas'!$A$5,'[2]Lista preguntas'!$B$5,'[2]Cuestionario Norma Alto Impacto'!C137='[2]Lista preguntas'!$A$6,'[2]Lista preguntas'!$B$6,'[2]Cuestionario Norma Alto Impacto'!C137='[2]Lista preguntas'!$A$7,'[2]Lista preguntas'!$B$7)</f>
        <v>#N/A</v>
      </c>
      <c r="E137" s="109"/>
      <c r="F137" s="108" t="e">
        <f>+_xlfn.IFS(E137='[2]Lista preguntas'!$C$3,'[2]Lista preguntas'!$D$3,'[2]Cuestionario Norma Alto Impacto'!E137='[2]Lista preguntas'!$C$4,'[2]Lista preguntas'!$D$4,'[2]Cuestionario Norma Alto Impacto'!E137='[2]Lista preguntas'!$C$5,'[2]Lista preguntas'!$D$5,'[2]Cuestionario Norma Alto Impacto'!E137='[2]Lista preguntas'!$C$6,'[2]Lista preguntas'!$D$6,'[2]Cuestionario Norma Alto Impacto'!E137='[2]Lista preguntas'!$C$7,'[2]Lista preguntas'!$D$7,E137='[2]Lista preguntas'!$C$8,'[2]Lista preguntas'!$D$8,'[2]Cuestionario Norma Alto Impacto'!E137='[2]Lista preguntas'!$C$9,'[2]Lista preguntas'!$D$9)</f>
        <v>#N/A</v>
      </c>
      <c r="G137" s="109"/>
      <c r="H137" s="108" t="e">
        <f>+_xlfn.IFS(G137='[2]Lista preguntas'!$C$3,'[2]Lista preguntas'!$D$3,'[2]Cuestionario Norma Alto Impacto'!G137='[2]Lista preguntas'!$C$4,'[2]Lista preguntas'!$D$4,'[2]Cuestionario Norma Alto Impacto'!G137='[2]Lista preguntas'!$C$5,'[2]Lista preguntas'!$D$5,'[2]Cuestionario Norma Alto Impacto'!G137='[2]Lista preguntas'!$C$6,'[2]Lista preguntas'!$D$6,'[2]Cuestionario Norma Alto Impacto'!G137='[2]Lista preguntas'!$C$7,'[2]Lista preguntas'!$D$7,G137='[2]Lista preguntas'!$C$8,'[2]Lista preguntas'!$D$8,'[2]Cuestionario Norma Alto Impacto'!G137='[2]Lista preguntas'!$C$9,'[2]Lista preguntas'!$D$9)</f>
        <v>#N/A</v>
      </c>
      <c r="I137" s="110"/>
      <c r="J137" s="108" t="e">
        <f>+_xlfn.IFS(I137='[2]Lista preguntas'!$E$3,'[2]Lista preguntas'!$F$3,'[2]Cuestionario Norma Alto Impacto'!I137='[2]Lista preguntas'!$E$4,'[2]Lista preguntas'!$F$4,'[2]Cuestionario Norma Alto Impacto'!I137='[2]Lista preguntas'!$E$5,'[2]Lista preguntas'!$F$5,'[2]Cuestionario Norma Alto Impacto'!I137='[2]Lista preguntas'!$E$6,'[2]Lista preguntas'!$F$6,'[2]Cuestionario Norma Alto Impacto'!I137='[2]Lista preguntas'!$E$7,'[2]Lista preguntas'!$F$7,I137='[2]Lista preguntas'!$E$8,'[2]Lista preguntas'!$F$8,'[2]Cuestionario Norma Alto Impacto'!I137='[2]Lista preguntas'!$E$9,'[2]Lista preguntas'!$F$9,'[2]Cuestionario Norma Alto Impacto'!I137='[2]Lista preguntas'!$E$10,'[2]Lista preguntas'!$F$10,'[2]Cuestionario Norma Alto Impacto'!I137='[2]Lista preguntas'!$E$11,'[2]Lista preguntas'!$F$11,'[2]Cuestionario Norma Alto Impacto'!I137='[2]Lista preguntas'!$E$12,'[2]Lista preguntas'!$F$12,'[2]Cuestionario Norma Alto Impacto'!I137='[2]Lista preguntas'!$E$13,'[2]Lista preguntas'!$F$13)</f>
        <v>#N/A</v>
      </c>
      <c r="K137" s="109"/>
      <c r="L137" s="108" t="e">
        <f>+_xlfn.IFS(K137='[2]Lista preguntas'!$G$3,'[2]Lista preguntas'!$H$3,'[2]Cuestionario Norma Alto Impacto'!K137='[2]Lista preguntas'!$G$4,'[2]Lista preguntas'!$H$4,'[2]Cuestionario Norma Alto Impacto'!K137='[2]Lista preguntas'!$G$5,'[2]Lista preguntas'!$H$5,'[2]Cuestionario Norma Alto Impacto'!K137='[2]Lista preguntas'!$G$6,'[2]Lista preguntas'!$H$6,'[2]Cuestionario Norma Alto Impacto'!K137='[2]Lista preguntas'!$G$7,'[2]Lista preguntas'!$H$7)</f>
        <v>#N/A</v>
      </c>
      <c r="M137" s="110"/>
      <c r="N137" s="108" t="e">
        <f>+_xlfn.IFS(M137='[2]Lista preguntas'!$I$3,'[2]Lista preguntas'!$J$3,'[2]Cuestionario Norma Alto Impacto'!M137='[2]Lista preguntas'!$I$4,'[2]Lista preguntas'!$J$4,'[2]Cuestionario Norma Alto Impacto'!M137='[2]Lista preguntas'!$I$5,'[2]Lista preguntas'!$J$5,'[2]Cuestionario Norma Alto Impacto'!M137='[2]Lista preguntas'!$I$6,'[2]Lista preguntas'!$J$6,'[2]Cuestionario Norma Alto Impacto'!M137='[2]Lista preguntas'!$I$7,'[2]Lista preguntas'!$J$7,M137='[2]Lista preguntas'!$I$8,'[2]Lista preguntas'!$J$8,'[2]Cuestionario Norma Alto Impacto'!M137='[2]Lista preguntas'!$I$9,'[2]Lista preguntas'!$J$9,'[2]Cuestionario Norma Alto Impacto'!M137='[2]Lista preguntas'!$I$10,'[2]Lista preguntas'!$J$10,'[2]Cuestionario Norma Alto Impacto'!M137='[2]Lista preguntas'!$I$11,'[2]Lista preguntas'!$J$11,'[2]Cuestionario Norma Alto Impacto'!M137='[2]Lista preguntas'!$I$12,'[2]Lista preguntas'!$J$12,'[2]Cuestionario Norma Alto Impacto'!M137='[2]Lista preguntas'!$I$13,'[2]Lista preguntas'!$J$13)</f>
        <v>#N/A</v>
      </c>
      <c r="O137" s="109"/>
      <c r="P137" s="108" t="e">
        <f>+_xlfn.IFS(O137='[2]Lista preguntas'!$K$3,'[2]Lista preguntas'!$L$3,'[2]Cuestionario Norma Alto Impacto'!O137='[2]Lista preguntas'!$K$4,'[2]Lista preguntas'!$L$4,'[2]Cuestionario Norma Alto Impacto'!O137='[2]Lista preguntas'!$K$5,'[2]Lista preguntas'!$L$5,'[2]Cuestionario Norma Alto Impacto'!O137='[2]Lista preguntas'!$K$6,'[2]Lista preguntas'!$L$6,'[2]Cuestionario Norma Alto Impacto'!O137='[2]Lista preguntas'!$K$7,'[2]Lista preguntas'!$L$7,O137='[2]Lista preguntas'!$K$8,'[2]Lista preguntas'!$L$8,'[2]Cuestionario Norma Alto Impacto'!O137='[2]Lista preguntas'!$K$9,'[2]Lista preguntas'!$L$9)</f>
        <v>#N/A</v>
      </c>
      <c r="Q137" s="109"/>
      <c r="R137" s="108" t="e">
        <f>+_xlfn.IFS(Q137='[2]Lista preguntas'!$K$3,'[2]Lista preguntas'!$L$3,'[2]Cuestionario Norma Alto Impacto'!Q137='[2]Lista preguntas'!$K$4,'[2]Lista preguntas'!$L$4,'[2]Cuestionario Norma Alto Impacto'!Q137='[2]Lista preguntas'!$K$5,'[2]Lista preguntas'!$L$5,'[2]Cuestionario Norma Alto Impacto'!Q137='[2]Lista preguntas'!$K$6,'[2]Lista preguntas'!$L$6,'[2]Cuestionario Norma Alto Impacto'!Q137='[2]Lista preguntas'!$K$7,'[2]Lista preguntas'!$L$7,Q137='[2]Lista preguntas'!$K$8,'[2]Lista preguntas'!$L$8,'[2]Cuestionario Norma Alto Impacto'!Q137='[2]Lista preguntas'!$K$9,'[2]Lista preguntas'!$L$9)</f>
        <v>#N/A</v>
      </c>
      <c r="S137" s="110"/>
      <c r="T137" s="108" t="e">
        <f>+_xlfn.IFS(S137='[2]Lista preguntas'!$M$3,'[2]Lista preguntas'!$N$3,'[2]Cuestionario Norma Alto Impacto'!S137='[2]Lista preguntas'!$M$4,'[2]Lista preguntas'!$N$4,'[2]Cuestionario Norma Alto Impacto'!S137='[2]Lista preguntas'!$M$5,'[2]Lista preguntas'!$N$5,'[2]Cuestionario Norma Alto Impacto'!S137='[2]Lista preguntas'!$M$6,'[2]Lista preguntas'!$N$6,'[2]Cuestionario Norma Alto Impacto'!S137='[2]Lista preguntas'!$M$7,'[2]Lista preguntas'!$N$7)</f>
        <v>#N/A</v>
      </c>
      <c r="U137" s="110"/>
      <c r="V137" s="108" t="e">
        <f>+_xlfn.IFS(U137='[2]Lista preguntas'!$M$3,'[2]Lista preguntas'!$N$3,'[2]Cuestionario Norma Alto Impacto'!U137='[2]Lista preguntas'!$M$4,'[2]Lista preguntas'!$N$4,'[2]Cuestionario Norma Alto Impacto'!U137='[2]Lista preguntas'!$M$5,'[2]Lista preguntas'!$N$5,'[2]Cuestionario Norma Alto Impacto'!U137='[2]Lista preguntas'!$M$6,'[2]Lista preguntas'!$N$6,'[2]Cuestionario Norma Alto Impacto'!U137='[2]Lista preguntas'!$M$7,'[2]Lista preguntas'!$N$7)</f>
        <v>#N/A</v>
      </c>
      <c r="W137" s="110"/>
      <c r="X137" s="110" t="e">
        <f>+_xlfn.IFS(W137='[2]Lista preguntas'!$O$3,'[2]Lista preguntas'!$P$3,'[2]Cuestionario Norma Alto Impacto'!W137='[2]Lista preguntas'!$O$4,'[2]Lista preguntas'!$P$4)</f>
        <v>#N/A</v>
      </c>
      <c r="Y137" s="111" t="e">
        <f t="shared" si="2"/>
        <v>#N/A</v>
      </c>
    </row>
    <row r="138" spans="2:25">
      <c r="B138" s="108"/>
      <c r="C138" s="109"/>
      <c r="D138" s="108" t="e">
        <f>+_xlfn.IFS(C138='[2]Lista preguntas'!$A$3,'[2]Lista preguntas'!$B$3,'[2]Cuestionario Norma Alto Impacto'!C138='[2]Lista preguntas'!$A$4,'[2]Lista preguntas'!$B$4,'[2]Cuestionario Norma Alto Impacto'!C138='[2]Lista preguntas'!$A$5,'[2]Lista preguntas'!$B$5,'[2]Cuestionario Norma Alto Impacto'!C138='[2]Lista preguntas'!$A$6,'[2]Lista preguntas'!$B$6,'[2]Cuestionario Norma Alto Impacto'!C138='[2]Lista preguntas'!$A$7,'[2]Lista preguntas'!$B$7)</f>
        <v>#N/A</v>
      </c>
      <c r="E138" s="109"/>
      <c r="F138" s="108" t="e">
        <f>+_xlfn.IFS(E138='[2]Lista preguntas'!$C$3,'[2]Lista preguntas'!$D$3,'[2]Cuestionario Norma Alto Impacto'!E138='[2]Lista preguntas'!$C$4,'[2]Lista preguntas'!$D$4,'[2]Cuestionario Norma Alto Impacto'!E138='[2]Lista preguntas'!$C$5,'[2]Lista preguntas'!$D$5,'[2]Cuestionario Norma Alto Impacto'!E138='[2]Lista preguntas'!$C$6,'[2]Lista preguntas'!$D$6,'[2]Cuestionario Norma Alto Impacto'!E138='[2]Lista preguntas'!$C$7,'[2]Lista preguntas'!$D$7,E138='[2]Lista preguntas'!$C$8,'[2]Lista preguntas'!$D$8,'[2]Cuestionario Norma Alto Impacto'!E138='[2]Lista preguntas'!$C$9,'[2]Lista preguntas'!$D$9)</f>
        <v>#N/A</v>
      </c>
      <c r="G138" s="109"/>
      <c r="H138" s="108" t="e">
        <f>+_xlfn.IFS(G138='[2]Lista preguntas'!$C$3,'[2]Lista preguntas'!$D$3,'[2]Cuestionario Norma Alto Impacto'!G138='[2]Lista preguntas'!$C$4,'[2]Lista preguntas'!$D$4,'[2]Cuestionario Norma Alto Impacto'!G138='[2]Lista preguntas'!$C$5,'[2]Lista preguntas'!$D$5,'[2]Cuestionario Norma Alto Impacto'!G138='[2]Lista preguntas'!$C$6,'[2]Lista preguntas'!$D$6,'[2]Cuestionario Norma Alto Impacto'!G138='[2]Lista preguntas'!$C$7,'[2]Lista preguntas'!$D$7,G138='[2]Lista preguntas'!$C$8,'[2]Lista preguntas'!$D$8,'[2]Cuestionario Norma Alto Impacto'!G138='[2]Lista preguntas'!$C$9,'[2]Lista preguntas'!$D$9)</f>
        <v>#N/A</v>
      </c>
      <c r="I138" s="110"/>
      <c r="J138" s="108" t="e">
        <f>+_xlfn.IFS(I138='[2]Lista preguntas'!$E$3,'[2]Lista preguntas'!$F$3,'[2]Cuestionario Norma Alto Impacto'!I138='[2]Lista preguntas'!$E$4,'[2]Lista preguntas'!$F$4,'[2]Cuestionario Norma Alto Impacto'!I138='[2]Lista preguntas'!$E$5,'[2]Lista preguntas'!$F$5,'[2]Cuestionario Norma Alto Impacto'!I138='[2]Lista preguntas'!$E$6,'[2]Lista preguntas'!$F$6,'[2]Cuestionario Norma Alto Impacto'!I138='[2]Lista preguntas'!$E$7,'[2]Lista preguntas'!$F$7,I138='[2]Lista preguntas'!$E$8,'[2]Lista preguntas'!$F$8,'[2]Cuestionario Norma Alto Impacto'!I138='[2]Lista preguntas'!$E$9,'[2]Lista preguntas'!$F$9,'[2]Cuestionario Norma Alto Impacto'!I138='[2]Lista preguntas'!$E$10,'[2]Lista preguntas'!$F$10,'[2]Cuestionario Norma Alto Impacto'!I138='[2]Lista preguntas'!$E$11,'[2]Lista preguntas'!$F$11,'[2]Cuestionario Norma Alto Impacto'!I138='[2]Lista preguntas'!$E$12,'[2]Lista preguntas'!$F$12,'[2]Cuestionario Norma Alto Impacto'!I138='[2]Lista preguntas'!$E$13,'[2]Lista preguntas'!$F$13)</f>
        <v>#N/A</v>
      </c>
      <c r="K138" s="109"/>
      <c r="L138" s="108" t="e">
        <f>+_xlfn.IFS(K138='[2]Lista preguntas'!$G$3,'[2]Lista preguntas'!$H$3,'[2]Cuestionario Norma Alto Impacto'!K138='[2]Lista preguntas'!$G$4,'[2]Lista preguntas'!$H$4,'[2]Cuestionario Norma Alto Impacto'!K138='[2]Lista preguntas'!$G$5,'[2]Lista preguntas'!$H$5,'[2]Cuestionario Norma Alto Impacto'!K138='[2]Lista preguntas'!$G$6,'[2]Lista preguntas'!$H$6,'[2]Cuestionario Norma Alto Impacto'!K138='[2]Lista preguntas'!$G$7,'[2]Lista preguntas'!$H$7)</f>
        <v>#N/A</v>
      </c>
      <c r="M138" s="110"/>
      <c r="N138" s="108" t="e">
        <f>+_xlfn.IFS(M138='[2]Lista preguntas'!$I$3,'[2]Lista preguntas'!$J$3,'[2]Cuestionario Norma Alto Impacto'!M138='[2]Lista preguntas'!$I$4,'[2]Lista preguntas'!$J$4,'[2]Cuestionario Norma Alto Impacto'!M138='[2]Lista preguntas'!$I$5,'[2]Lista preguntas'!$J$5,'[2]Cuestionario Norma Alto Impacto'!M138='[2]Lista preguntas'!$I$6,'[2]Lista preguntas'!$J$6,'[2]Cuestionario Norma Alto Impacto'!M138='[2]Lista preguntas'!$I$7,'[2]Lista preguntas'!$J$7,M138='[2]Lista preguntas'!$I$8,'[2]Lista preguntas'!$J$8,'[2]Cuestionario Norma Alto Impacto'!M138='[2]Lista preguntas'!$I$9,'[2]Lista preguntas'!$J$9,'[2]Cuestionario Norma Alto Impacto'!M138='[2]Lista preguntas'!$I$10,'[2]Lista preguntas'!$J$10,'[2]Cuestionario Norma Alto Impacto'!M138='[2]Lista preguntas'!$I$11,'[2]Lista preguntas'!$J$11,'[2]Cuestionario Norma Alto Impacto'!M138='[2]Lista preguntas'!$I$12,'[2]Lista preguntas'!$J$12,'[2]Cuestionario Norma Alto Impacto'!M138='[2]Lista preguntas'!$I$13,'[2]Lista preguntas'!$J$13)</f>
        <v>#N/A</v>
      </c>
      <c r="O138" s="109"/>
      <c r="P138" s="108" t="e">
        <f>+_xlfn.IFS(O138='[2]Lista preguntas'!$K$3,'[2]Lista preguntas'!$L$3,'[2]Cuestionario Norma Alto Impacto'!O138='[2]Lista preguntas'!$K$4,'[2]Lista preguntas'!$L$4,'[2]Cuestionario Norma Alto Impacto'!O138='[2]Lista preguntas'!$K$5,'[2]Lista preguntas'!$L$5,'[2]Cuestionario Norma Alto Impacto'!O138='[2]Lista preguntas'!$K$6,'[2]Lista preguntas'!$L$6,'[2]Cuestionario Norma Alto Impacto'!O138='[2]Lista preguntas'!$K$7,'[2]Lista preguntas'!$L$7,O138='[2]Lista preguntas'!$K$8,'[2]Lista preguntas'!$L$8,'[2]Cuestionario Norma Alto Impacto'!O138='[2]Lista preguntas'!$K$9,'[2]Lista preguntas'!$L$9)</f>
        <v>#N/A</v>
      </c>
      <c r="Q138" s="109"/>
      <c r="R138" s="108" t="e">
        <f>+_xlfn.IFS(Q138='[2]Lista preguntas'!$K$3,'[2]Lista preguntas'!$L$3,'[2]Cuestionario Norma Alto Impacto'!Q138='[2]Lista preguntas'!$K$4,'[2]Lista preguntas'!$L$4,'[2]Cuestionario Norma Alto Impacto'!Q138='[2]Lista preguntas'!$K$5,'[2]Lista preguntas'!$L$5,'[2]Cuestionario Norma Alto Impacto'!Q138='[2]Lista preguntas'!$K$6,'[2]Lista preguntas'!$L$6,'[2]Cuestionario Norma Alto Impacto'!Q138='[2]Lista preguntas'!$K$7,'[2]Lista preguntas'!$L$7,Q138='[2]Lista preguntas'!$K$8,'[2]Lista preguntas'!$L$8,'[2]Cuestionario Norma Alto Impacto'!Q138='[2]Lista preguntas'!$K$9,'[2]Lista preguntas'!$L$9)</f>
        <v>#N/A</v>
      </c>
      <c r="S138" s="110"/>
      <c r="T138" s="108" t="e">
        <f>+_xlfn.IFS(S138='[2]Lista preguntas'!$M$3,'[2]Lista preguntas'!$N$3,'[2]Cuestionario Norma Alto Impacto'!S138='[2]Lista preguntas'!$M$4,'[2]Lista preguntas'!$N$4,'[2]Cuestionario Norma Alto Impacto'!S138='[2]Lista preguntas'!$M$5,'[2]Lista preguntas'!$N$5,'[2]Cuestionario Norma Alto Impacto'!S138='[2]Lista preguntas'!$M$6,'[2]Lista preguntas'!$N$6,'[2]Cuestionario Norma Alto Impacto'!S138='[2]Lista preguntas'!$M$7,'[2]Lista preguntas'!$N$7)</f>
        <v>#N/A</v>
      </c>
      <c r="U138" s="110"/>
      <c r="V138" s="108" t="e">
        <f>+_xlfn.IFS(U138='[2]Lista preguntas'!$M$3,'[2]Lista preguntas'!$N$3,'[2]Cuestionario Norma Alto Impacto'!U138='[2]Lista preguntas'!$M$4,'[2]Lista preguntas'!$N$4,'[2]Cuestionario Norma Alto Impacto'!U138='[2]Lista preguntas'!$M$5,'[2]Lista preguntas'!$N$5,'[2]Cuestionario Norma Alto Impacto'!U138='[2]Lista preguntas'!$M$6,'[2]Lista preguntas'!$N$6,'[2]Cuestionario Norma Alto Impacto'!U138='[2]Lista preguntas'!$M$7,'[2]Lista preguntas'!$N$7)</f>
        <v>#N/A</v>
      </c>
      <c r="W138" s="110"/>
      <c r="X138" s="110" t="e">
        <f>+_xlfn.IFS(W138='[2]Lista preguntas'!$O$3,'[2]Lista preguntas'!$P$3,'[2]Cuestionario Norma Alto Impacto'!W138='[2]Lista preguntas'!$O$4,'[2]Lista preguntas'!$P$4)</f>
        <v>#N/A</v>
      </c>
      <c r="Y138" s="111" t="e">
        <f t="shared" si="2"/>
        <v>#N/A</v>
      </c>
    </row>
    <row r="139" spans="2:25">
      <c r="B139" s="108"/>
      <c r="C139" s="109"/>
      <c r="D139" s="108" t="e">
        <f>+_xlfn.IFS(C139='[2]Lista preguntas'!$A$3,'[2]Lista preguntas'!$B$3,'[2]Cuestionario Norma Alto Impacto'!C139='[2]Lista preguntas'!$A$4,'[2]Lista preguntas'!$B$4,'[2]Cuestionario Norma Alto Impacto'!C139='[2]Lista preguntas'!$A$5,'[2]Lista preguntas'!$B$5,'[2]Cuestionario Norma Alto Impacto'!C139='[2]Lista preguntas'!$A$6,'[2]Lista preguntas'!$B$6,'[2]Cuestionario Norma Alto Impacto'!C139='[2]Lista preguntas'!$A$7,'[2]Lista preguntas'!$B$7)</f>
        <v>#N/A</v>
      </c>
      <c r="E139" s="109"/>
      <c r="F139" s="108" t="e">
        <f>+_xlfn.IFS(E139='[2]Lista preguntas'!$C$3,'[2]Lista preguntas'!$D$3,'[2]Cuestionario Norma Alto Impacto'!E139='[2]Lista preguntas'!$C$4,'[2]Lista preguntas'!$D$4,'[2]Cuestionario Norma Alto Impacto'!E139='[2]Lista preguntas'!$C$5,'[2]Lista preguntas'!$D$5,'[2]Cuestionario Norma Alto Impacto'!E139='[2]Lista preguntas'!$C$6,'[2]Lista preguntas'!$D$6,'[2]Cuestionario Norma Alto Impacto'!E139='[2]Lista preguntas'!$C$7,'[2]Lista preguntas'!$D$7,E139='[2]Lista preguntas'!$C$8,'[2]Lista preguntas'!$D$8,'[2]Cuestionario Norma Alto Impacto'!E139='[2]Lista preguntas'!$C$9,'[2]Lista preguntas'!$D$9)</f>
        <v>#N/A</v>
      </c>
      <c r="G139" s="109"/>
      <c r="H139" s="108" t="e">
        <f>+_xlfn.IFS(G139='[2]Lista preguntas'!$C$3,'[2]Lista preguntas'!$D$3,'[2]Cuestionario Norma Alto Impacto'!G139='[2]Lista preguntas'!$C$4,'[2]Lista preguntas'!$D$4,'[2]Cuestionario Norma Alto Impacto'!G139='[2]Lista preguntas'!$C$5,'[2]Lista preguntas'!$D$5,'[2]Cuestionario Norma Alto Impacto'!G139='[2]Lista preguntas'!$C$6,'[2]Lista preguntas'!$D$6,'[2]Cuestionario Norma Alto Impacto'!G139='[2]Lista preguntas'!$C$7,'[2]Lista preguntas'!$D$7,G139='[2]Lista preguntas'!$C$8,'[2]Lista preguntas'!$D$8,'[2]Cuestionario Norma Alto Impacto'!G139='[2]Lista preguntas'!$C$9,'[2]Lista preguntas'!$D$9)</f>
        <v>#N/A</v>
      </c>
      <c r="I139" s="110"/>
      <c r="J139" s="108" t="e">
        <f>+_xlfn.IFS(I139='[2]Lista preguntas'!$E$3,'[2]Lista preguntas'!$F$3,'[2]Cuestionario Norma Alto Impacto'!I139='[2]Lista preguntas'!$E$4,'[2]Lista preguntas'!$F$4,'[2]Cuestionario Norma Alto Impacto'!I139='[2]Lista preguntas'!$E$5,'[2]Lista preguntas'!$F$5,'[2]Cuestionario Norma Alto Impacto'!I139='[2]Lista preguntas'!$E$6,'[2]Lista preguntas'!$F$6,'[2]Cuestionario Norma Alto Impacto'!I139='[2]Lista preguntas'!$E$7,'[2]Lista preguntas'!$F$7,I139='[2]Lista preguntas'!$E$8,'[2]Lista preguntas'!$F$8,'[2]Cuestionario Norma Alto Impacto'!I139='[2]Lista preguntas'!$E$9,'[2]Lista preguntas'!$F$9,'[2]Cuestionario Norma Alto Impacto'!I139='[2]Lista preguntas'!$E$10,'[2]Lista preguntas'!$F$10,'[2]Cuestionario Norma Alto Impacto'!I139='[2]Lista preguntas'!$E$11,'[2]Lista preguntas'!$F$11,'[2]Cuestionario Norma Alto Impacto'!I139='[2]Lista preguntas'!$E$12,'[2]Lista preguntas'!$F$12,'[2]Cuestionario Norma Alto Impacto'!I139='[2]Lista preguntas'!$E$13,'[2]Lista preguntas'!$F$13)</f>
        <v>#N/A</v>
      </c>
      <c r="K139" s="109"/>
      <c r="L139" s="108" t="e">
        <f>+_xlfn.IFS(K139='[2]Lista preguntas'!$G$3,'[2]Lista preguntas'!$H$3,'[2]Cuestionario Norma Alto Impacto'!K139='[2]Lista preguntas'!$G$4,'[2]Lista preguntas'!$H$4,'[2]Cuestionario Norma Alto Impacto'!K139='[2]Lista preguntas'!$G$5,'[2]Lista preguntas'!$H$5,'[2]Cuestionario Norma Alto Impacto'!K139='[2]Lista preguntas'!$G$6,'[2]Lista preguntas'!$H$6,'[2]Cuestionario Norma Alto Impacto'!K139='[2]Lista preguntas'!$G$7,'[2]Lista preguntas'!$H$7)</f>
        <v>#N/A</v>
      </c>
      <c r="M139" s="110"/>
      <c r="N139" s="108" t="e">
        <f>+_xlfn.IFS(M139='[2]Lista preguntas'!$I$3,'[2]Lista preguntas'!$J$3,'[2]Cuestionario Norma Alto Impacto'!M139='[2]Lista preguntas'!$I$4,'[2]Lista preguntas'!$J$4,'[2]Cuestionario Norma Alto Impacto'!M139='[2]Lista preguntas'!$I$5,'[2]Lista preguntas'!$J$5,'[2]Cuestionario Norma Alto Impacto'!M139='[2]Lista preguntas'!$I$6,'[2]Lista preguntas'!$J$6,'[2]Cuestionario Norma Alto Impacto'!M139='[2]Lista preguntas'!$I$7,'[2]Lista preguntas'!$J$7,M139='[2]Lista preguntas'!$I$8,'[2]Lista preguntas'!$J$8,'[2]Cuestionario Norma Alto Impacto'!M139='[2]Lista preguntas'!$I$9,'[2]Lista preguntas'!$J$9,'[2]Cuestionario Norma Alto Impacto'!M139='[2]Lista preguntas'!$I$10,'[2]Lista preguntas'!$J$10,'[2]Cuestionario Norma Alto Impacto'!M139='[2]Lista preguntas'!$I$11,'[2]Lista preguntas'!$J$11,'[2]Cuestionario Norma Alto Impacto'!M139='[2]Lista preguntas'!$I$12,'[2]Lista preguntas'!$J$12,'[2]Cuestionario Norma Alto Impacto'!M139='[2]Lista preguntas'!$I$13,'[2]Lista preguntas'!$J$13)</f>
        <v>#N/A</v>
      </c>
      <c r="O139" s="109"/>
      <c r="P139" s="108" t="e">
        <f>+_xlfn.IFS(O139='[2]Lista preguntas'!$K$3,'[2]Lista preguntas'!$L$3,'[2]Cuestionario Norma Alto Impacto'!O139='[2]Lista preguntas'!$K$4,'[2]Lista preguntas'!$L$4,'[2]Cuestionario Norma Alto Impacto'!O139='[2]Lista preguntas'!$K$5,'[2]Lista preguntas'!$L$5,'[2]Cuestionario Norma Alto Impacto'!O139='[2]Lista preguntas'!$K$6,'[2]Lista preguntas'!$L$6,'[2]Cuestionario Norma Alto Impacto'!O139='[2]Lista preguntas'!$K$7,'[2]Lista preguntas'!$L$7,O139='[2]Lista preguntas'!$K$8,'[2]Lista preguntas'!$L$8,'[2]Cuestionario Norma Alto Impacto'!O139='[2]Lista preguntas'!$K$9,'[2]Lista preguntas'!$L$9)</f>
        <v>#N/A</v>
      </c>
      <c r="Q139" s="109"/>
      <c r="R139" s="108" t="e">
        <f>+_xlfn.IFS(Q139='[2]Lista preguntas'!$K$3,'[2]Lista preguntas'!$L$3,'[2]Cuestionario Norma Alto Impacto'!Q139='[2]Lista preguntas'!$K$4,'[2]Lista preguntas'!$L$4,'[2]Cuestionario Norma Alto Impacto'!Q139='[2]Lista preguntas'!$K$5,'[2]Lista preguntas'!$L$5,'[2]Cuestionario Norma Alto Impacto'!Q139='[2]Lista preguntas'!$K$6,'[2]Lista preguntas'!$L$6,'[2]Cuestionario Norma Alto Impacto'!Q139='[2]Lista preguntas'!$K$7,'[2]Lista preguntas'!$L$7,Q139='[2]Lista preguntas'!$K$8,'[2]Lista preguntas'!$L$8,'[2]Cuestionario Norma Alto Impacto'!Q139='[2]Lista preguntas'!$K$9,'[2]Lista preguntas'!$L$9)</f>
        <v>#N/A</v>
      </c>
      <c r="S139" s="110"/>
      <c r="T139" s="108" t="e">
        <f>+_xlfn.IFS(S139='[2]Lista preguntas'!$M$3,'[2]Lista preguntas'!$N$3,'[2]Cuestionario Norma Alto Impacto'!S139='[2]Lista preguntas'!$M$4,'[2]Lista preguntas'!$N$4,'[2]Cuestionario Norma Alto Impacto'!S139='[2]Lista preguntas'!$M$5,'[2]Lista preguntas'!$N$5,'[2]Cuestionario Norma Alto Impacto'!S139='[2]Lista preguntas'!$M$6,'[2]Lista preguntas'!$N$6,'[2]Cuestionario Norma Alto Impacto'!S139='[2]Lista preguntas'!$M$7,'[2]Lista preguntas'!$N$7)</f>
        <v>#N/A</v>
      </c>
      <c r="U139" s="110"/>
      <c r="V139" s="108" t="e">
        <f>+_xlfn.IFS(U139='[2]Lista preguntas'!$M$3,'[2]Lista preguntas'!$N$3,'[2]Cuestionario Norma Alto Impacto'!U139='[2]Lista preguntas'!$M$4,'[2]Lista preguntas'!$N$4,'[2]Cuestionario Norma Alto Impacto'!U139='[2]Lista preguntas'!$M$5,'[2]Lista preguntas'!$N$5,'[2]Cuestionario Norma Alto Impacto'!U139='[2]Lista preguntas'!$M$6,'[2]Lista preguntas'!$N$6,'[2]Cuestionario Norma Alto Impacto'!U139='[2]Lista preguntas'!$M$7,'[2]Lista preguntas'!$N$7)</f>
        <v>#N/A</v>
      </c>
      <c r="W139" s="110"/>
      <c r="X139" s="110" t="e">
        <f>+_xlfn.IFS(W139='[2]Lista preguntas'!$O$3,'[2]Lista preguntas'!$P$3,'[2]Cuestionario Norma Alto Impacto'!W139='[2]Lista preguntas'!$O$4,'[2]Lista preguntas'!$P$4)</f>
        <v>#N/A</v>
      </c>
      <c r="Y139" s="111" t="e">
        <f t="shared" si="2"/>
        <v>#N/A</v>
      </c>
    </row>
    <row r="140" spans="2:25">
      <c r="B140" s="108"/>
      <c r="C140" s="109"/>
      <c r="D140" s="108" t="e">
        <f>+_xlfn.IFS(C140='[2]Lista preguntas'!$A$3,'[2]Lista preguntas'!$B$3,'[2]Cuestionario Norma Alto Impacto'!C140='[2]Lista preguntas'!$A$4,'[2]Lista preguntas'!$B$4,'[2]Cuestionario Norma Alto Impacto'!C140='[2]Lista preguntas'!$A$5,'[2]Lista preguntas'!$B$5,'[2]Cuestionario Norma Alto Impacto'!C140='[2]Lista preguntas'!$A$6,'[2]Lista preguntas'!$B$6,'[2]Cuestionario Norma Alto Impacto'!C140='[2]Lista preguntas'!$A$7,'[2]Lista preguntas'!$B$7)</f>
        <v>#N/A</v>
      </c>
      <c r="E140" s="109"/>
      <c r="F140" s="108" t="e">
        <f>+_xlfn.IFS(E140='[2]Lista preguntas'!$C$3,'[2]Lista preguntas'!$D$3,'[2]Cuestionario Norma Alto Impacto'!E140='[2]Lista preguntas'!$C$4,'[2]Lista preguntas'!$D$4,'[2]Cuestionario Norma Alto Impacto'!E140='[2]Lista preguntas'!$C$5,'[2]Lista preguntas'!$D$5,'[2]Cuestionario Norma Alto Impacto'!E140='[2]Lista preguntas'!$C$6,'[2]Lista preguntas'!$D$6,'[2]Cuestionario Norma Alto Impacto'!E140='[2]Lista preguntas'!$C$7,'[2]Lista preguntas'!$D$7,E140='[2]Lista preguntas'!$C$8,'[2]Lista preguntas'!$D$8,'[2]Cuestionario Norma Alto Impacto'!E140='[2]Lista preguntas'!$C$9,'[2]Lista preguntas'!$D$9)</f>
        <v>#N/A</v>
      </c>
      <c r="G140" s="109"/>
      <c r="H140" s="108" t="e">
        <f>+_xlfn.IFS(G140='[2]Lista preguntas'!$C$3,'[2]Lista preguntas'!$D$3,'[2]Cuestionario Norma Alto Impacto'!G140='[2]Lista preguntas'!$C$4,'[2]Lista preguntas'!$D$4,'[2]Cuestionario Norma Alto Impacto'!G140='[2]Lista preguntas'!$C$5,'[2]Lista preguntas'!$D$5,'[2]Cuestionario Norma Alto Impacto'!G140='[2]Lista preguntas'!$C$6,'[2]Lista preguntas'!$D$6,'[2]Cuestionario Norma Alto Impacto'!G140='[2]Lista preguntas'!$C$7,'[2]Lista preguntas'!$D$7,G140='[2]Lista preguntas'!$C$8,'[2]Lista preguntas'!$D$8,'[2]Cuestionario Norma Alto Impacto'!G140='[2]Lista preguntas'!$C$9,'[2]Lista preguntas'!$D$9)</f>
        <v>#N/A</v>
      </c>
      <c r="I140" s="110"/>
      <c r="J140" s="108" t="e">
        <f>+_xlfn.IFS(I140='[2]Lista preguntas'!$E$3,'[2]Lista preguntas'!$F$3,'[2]Cuestionario Norma Alto Impacto'!I140='[2]Lista preguntas'!$E$4,'[2]Lista preguntas'!$F$4,'[2]Cuestionario Norma Alto Impacto'!I140='[2]Lista preguntas'!$E$5,'[2]Lista preguntas'!$F$5,'[2]Cuestionario Norma Alto Impacto'!I140='[2]Lista preguntas'!$E$6,'[2]Lista preguntas'!$F$6,'[2]Cuestionario Norma Alto Impacto'!I140='[2]Lista preguntas'!$E$7,'[2]Lista preguntas'!$F$7,I140='[2]Lista preguntas'!$E$8,'[2]Lista preguntas'!$F$8,'[2]Cuestionario Norma Alto Impacto'!I140='[2]Lista preguntas'!$E$9,'[2]Lista preguntas'!$F$9,'[2]Cuestionario Norma Alto Impacto'!I140='[2]Lista preguntas'!$E$10,'[2]Lista preguntas'!$F$10,'[2]Cuestionario Norma Alto Impacto'!I140='[2]Lista preguntas'!$E$11,'[2]Lista preguntas'!$F$11,'[2]Cuestionario Norma Alto Impacto'!I140='[2]Lista preguntas'!$E$12,'[2]Lista preguntas'!$F$12,'[2]Cuestionario Norma Alto Impacto'!I140='[2]Lista preguntas'!$E$13,'[2]Lista preguntas'!$F$13)</f>
        <v>#N/A</v>
      </c>
      <c r="K140" s="109"/>
      <c r="L140" s="108" t="e">
        <f>+_xlfn.IFS(K140='[2]Lista preguntas'!$G$3,'[2]Lista preguntas'!$H$3,'[2]Cuestionario Norma Alto Impacto'!K140='[2]Lista preguntas'!$G$4,'[2]Lista preguntas'!$H$4,'[2]Cuestionario Norma Alto Impacto'!K140='[2]Lista preguntas'!$G$5,'[2]Lista preguntas'!$H$5,'[2]Cuestionario Norma Alto Impacto'!K140='[2]Lista preguntas'!$G$6,'[2]Lista preguntas'!$H$6,'[2]Cuestionario Norma Alto Impacto'!K140='[2]Lista preguntas'!$G$7,'[2]Lista preguntas'!$H$7)</f>
        <v>#N/A</v>
      </c>
      <c r="M140" s="110"/>
      <c r="N140" s="108" t="e">
        <f>+_xlfn.IFS(M140='[2]Lista preguntas'!$I$3,'[2]Lista preguntas'!$J$3,'[2]Cuestionario Norma Alto Impacto'!M140='[2]Lista preguntas'!$I$4,'[2]Lista preguntas'!$J$4,'[2]Cuestionario Norma Alto Impacto'!M140='[2]Lista preguntas'!$I$5,'[2]Lista preguntas'!$J$5,'[2]Cuestionario Norma Alto Impacto'!M140='[2]Lista preguntas'!$I$6,'[2]Lista preguntas'!$J$6,'[2]Cuestionario Norma Alto Impacto'!M140='[2]Lista preguntas'!$I$7,'[2]Lista preguntas'!$J$7,M140='[2]Lista preguntas'!$I$8,'[2]Lista preguntas'!$J$8,'[2]Cuestionario Norma Alto Impacto'!M140='[2]Lista preguntas'!$I$9,'[2]Lista preguntas'!$J$9,'[2]Cuestionario Norma Alto Impacto'!M140='[2]Lista preguntas'!$I$10,'[2]Lista preguntas'!$J$10,'[2]Cuestionario Norma Alto Impacto'!M140='[2]Lista preguntas'!$I$11,'[2]Lista preguntas'!$J$11,'[2]Cuestionario Norma Alto Impacto'!M140='[2]Lista preguntas'!$I$12,'[2]Lista preguntas'!$J$12,'[2]Cuestionario Norma Alto Impacto'!M140='[2]Lista preguntas'!$I$13,'[2]Lista preguntas'!$J$13)</f>
        <v>#N/A</v>
      </c>
      <c r="O140" s="109"/>
      <c r="P140" s="108" t="e">
        <f>+_xlfn.IFS(O140='[2]Lista preguntas'!$K$3,'[2]Lista preguntas'!$L$3,'[2]Cuestionario Norma Alto Impacto'!O140='[2]Lista preguntas'!$K$4,'[2]Lista preguntas'!$L$4,'[2]Cuestionario Norma Alto Impacto'!O140='[2]Lista preguntas'!$K$5,'[2]Lista preguntas'!$L$5,'[2]Cuestionario Norma Alto Impacto'!O140='[2]Lista preguntas'!$K$6,'[2]Lista preguntas'!$L$6,'[2]Cuestionario Norma Alto Impacto'!O140='[2]Lista preguntas'!$K$7,'[2]Lista preguntas'!$L$7,O140='[2]Lista preguntas'!$K$8,'[2]Lista preguntas'!$L$8,'[2]Cuestionario Norma Alto Impacto'!O140='[2]Lista preguntas'!$K$9,'[2]Lista preguntas'!$L$9)</f>
        <v>#N/A</v>
      </c>
      <c r="Q140" s="109"/>
      <c r="R140" s="108" t="e">
        <f>+_xlfn.IFS(Q140='[2]Lista preguntas'!$K$3,'[2]Lista preguntas'!$L$3,'[2]Cuestionario Norma Alto Impacto'!Q140='[2]Lista preguntas'!$K$4,'[2]Lista preguntas'!$L$4,'[2]Cuestionario Norma Alto Impacto'!Q140='[2]Lista preguntas'!$K$5,'[2]Lista preguntas'!$L$5,'[2]Cuestionario Norma Alto Impacto'!Q140='[2]Lista preguntas'!$K$6,'[2]Lista preguntas'!$L$6,'[2]Cuestionario Norma Alto Impacto'!Q140='[2]Lista preguntas'!$K$7,'[2]Lista preguntas'!$L$7,Q140='[2]Lista preguntas'!$K$8,'[2]Lista preguntas'!$L$8,'[2]Cuestionario Norma Alto Impacto'!Q140='[2]Lista preguntas'!$K$9,'[2]Lista preguntas'!$L$9)</f>
        <v>#N/A</v>
      </c>
      <c r="S140" s="110"/>
      <c r="T140" s="108" t="e">
        <f>+_xlfn.IFS(S140='[2]Lista preguntas'!$M$3,'[2]Lista preguntas'!$N$3,'[2]Cuestionario Norma Alto Impacto'!S140='[2]Lista preguntas'!$M$4,'[2]Lista preguntas'!$N$4,'[2]Cuestionario Norma Alto Impacto'!S140='[2]Lista preguntas'!$M$5,'[2]Lista preguntas'!$N$5,'[2]Cuestionario Norma Alto Impacto'!S140='[2]Lista preguntas'!$M$6,'[2]Lista preguntas'!$N$6,'[2]Cuestionario Norma Alto Impacto'!S140='[2]Lista preguntas'!$M$7,'[2]Lista preguntas'!$N$7)</f>
        <v>#N/A</v>
      </c>
      <c r="U140" s="110"/>
      <c r="V140" s="108" t="e">
        <f>+_xlfn.IFS(U140='[2]Lista preguntas'!$M$3,'[2]Lista preguntas'!$N$3,'[2]Cuestionario Norma Alto Impacto'!U140='[2]Lista preguntas'!$M$4,'[2]Lista preguntas'!$N$4,'[2]Cuestionario Norma Alto Impacto'!U140='[2]Lista preguntas'!$M$5,'[2]Lista preguntas'!$N$5,'[2]Cuestionario Norma Alto Impacto'!U140='[2]Lista preguntas'!$M$6,'[2]Lista preguntas'!$N$6,'[2]Cuestionario Norma Alto Impacto'!U140='[2]Lista preguntas'!$M$7,'[2]Lista preguntas'!$N$7)</f>
        <v>#N/A</v>
      </c>
      <c r="W140" s="110"/>
      <c r="X140" s="110" t="e">
        <f>+_xlfn.IFS(W140='[2]Lista preguntas'!$O$3,'[2]Lista preguntas'!$P$3,'[2]Cuestionario Norma Alto Impacto'!W140='[2]Lista preguntas'!$O$4,'[2]Lista preguntas'!$P$4)</f>
        <v>#N/A</v>
      </c>
      <c r="Y140" s="111" t="e">
        <f t="shared" si="2"/>
        <v>#N/A</v>
      </c>
    </row>
    <row r="141" spans="2:25">
      <c r="B141" s="108"/>
      <c r="C141" s="109"/>
      <c r="D141" s="108" t="e">
        <f>+_xlfn.IFS(C141='[2]Lista preguntas'!$A$3,'[2]Lista preguntas'!$B$3,'[2]Cuestionario Norma Alto Impacto'!C141='[2]Lista preguntas'!$A$4,'[2]Lista preguntas'!$B$4,'[2]Cuestionario Norma Alto Impacto'!C141='[2]Lista preguntas'!$A$5,'[2]Lista preguntas'!$B$5,'[2]Cuestionario Norma Alto Impacto'!C141='[2]Lista preguntas'!$A$6,'[2]Lista preguntas'!$B$6,'[2]Cuestionario Norma Alto Impacto'!C141='[2]Lista preguntas'!$A$7,'[2]Lista preguntas'!$B$7)</f>
        <v>#N/A</v>
      </c>
      <c r="E141" s="109"/>
      <c r="F141" s="108" t="e">
        <f>+_xlfn.IFS(E141='[2]Lista preguntas'!$C$3,'[2]Lista preguntas'!$D$3,'[2]Cuestionario Norma Alto Impacto'!E141='[2]Lista preguntas'!$C$4,'[2]Lista preguntas'!$D$4,'[2]Cuestionario Norma Alto Impacto'!E141='[2]Lista preguntas'!$C$5,'[2]Lista preguntas'!$D$5,'[2]Cuestionario Norma Alto Impacto'!E141='[2]Lista preguntas'!$C$6,'[2]Lista preguntas'!$D$6,'[2]Cuestionario Norma Alto Impacto'!E141='[2]Lista preguntas'!$C$7,'[2]Lista preguntas'!$D$7,E141='[2]Lista preguntas'!$C$8,'[2]Lista preguntas'!$D$8,'[2]Cuestionario Norma Alto Impacto'!E141='[2]Lista preguntas'!$C$9,'[2]Lista preguntas'!$D$9)</f>
        <v>#N/A</v>
      </c>
      <c r="G141" s="109"/>
      <c r="H141" s="108" t="e">
        <f>+_xlfn.IFS(G141='[2]Lista preguntas'!$C$3,'[2]Lista preguntas'!$D$3,'[2]Cuestionario Norma Alto Impacto'!G141='[2]Lista preguntas'!$C$4,'[2]Lista preguntas'!$D$4,'[2]Cuestionario Norma Alto Impacto'!G141='[2]Lista preguntas'!$C$5,'[2]Lista preguntas'!$D$5,'[2]Cuestionario Norma Alto Impacto'!G141='[2]Lista preguntas'!$C$6,'[2]Lista preguntas'!$D$6,'[2]Cuestionario Norma Alto Impacto'!G141='[2]Lista preguntas'!$C$7,'[2]Lista preguntas'!$D$7,G141='[2]Lista preguntas'!$C$8,'[2]Lista preguntas'!$D$8,'[2]Cuestionario Norma Alto Impacto'!G141='[2]Lista preguntas'!$C$9,'[2]Lista preguntas'!$D$9)</f>
        <v>#N/A</v>
      </c>
      <c r="I141" s="110"/>
      <c r="J141" s="108" t="e">
        <f>+_xlfn.IFS(I141='[2]Lista preguntas'!$E$3,'[2]Lista preguntas'!$F$3,'[2]Cuestionario Norma Alto Impacto'!I141='[2]Lista preguntas'!$E$4,'[2]Lista preguntas'!$F$4,'[2]Cuestionario Norma Alto Impacto'!I141='[2]Lista preguntas'!$E$5,'[2]Lista preguntas'!$F$5,'[2]Cuestionario Norma Alto Impacto'!I141='[2]Lista preguntas'!$E$6,'[2]Lista preguntas'!$F$6,'[2]Cuestionario Norma Alto Impacto'!I141='[2]Lista preguntas'!$E$7,'[2]Lista preguntas'!$F$7,I141='[2]Lista preguntas'!$E$8,'[2]Lista preguntas'!$F$8,'[2]Cuestionario Norma Alto Impacto'!I141='[2]Lista preguntas'!$E$9,'[2]Lista preguntas'!$F$9,'[2]Cuestionario Norma Alto Impacto'!I141='[2]Lista preguntas'!$E$10,'[2]Lista preguntas'!$F$10,'[2]Cuestionario Norma Alto Impacto'!I141='[2]Lista preguntas'!$E$11,'[2]Lista preguntas'!$F$11,'[2]Cuestionario Norma Alto Impacto'!I141='[2]Lista preguntas'!$E$12,'[2]Lista preguntas'!$F$12,'[2]Cuestionario Norma Alto Impacto'!I141='[2]Lista preguntas'!$E$13,'[2]Lista preguntas'!$F$13)</f>
        <v>#N/A</v>
      </c>
      <c r="K141" s="109"/>
      <c r="L141" s="108" t="e">
        <f>+_xlfn.IFS(K141='[2]Lista preguntas'!$G$3,'[2]Lista preguntas'!$H$3,'[2]Cuestionario Norma Alto Impacto'!K141='[2]Lista preguntas'!$G$4,'[2]Lista preguntas'!$H$4,'[2]Cuestionario Norma Alto Impacto'!K141='[2]Lista preguntas'!$G$5,'[2]Lista preguntas'!$H$5,'[2]Cuestionario Norma Alto Impacto'!K141='[2]Lista preguntas'!$G$6,'[2]Lista preguntas'!$H$6,'[2]Cuestionario Norma Alto Impacto'!K141='[2]Lista preguntas'!$G$7,'[2]Lista preguntas'!$H$7)</f>
        <v>#N/A</v>
      </c>
      <c r="M141" s="110"/>
      <c r="N141" s="108" t="e">
        <f>+_xlfn.IFS(M141='[2]Lista preguntas'!$I$3,'[2]Lista preguntas'!$J$3,'[2]Cuestionario Norma Alto Impacto'!M141='[2]Lista preguntas'!$I$4,'[2]Lista preguntas'!$J$4,'[2]Cuestionario Norma Alto Impacto'!M141='[2]Lista preguntas'!$I$5,'[2]Lista preguntas'!$J$5,'[2]Cuestionario Norma Alto Impacto'!M141='[2]Lista preguntas'!$I$6,'[2]Lista preguntas'!$J$6,'[2]Cuestionario Norma Alto Impacto'!M141='[2]Lista preguntas'!$I$7,'[2]Lista preguntas'!$J$7,M141='[2]Lista preguntas'!$I$8,'[2]Lista preguntas'!$J$8,'[2]Cuestionario Norma Alto Impacto'!M141='[2]Lista preguntas'!$I$9,'[2]Lista preguntas'!$J$9,'[2]Cuestionario Norma Alto Impacto'!M141='[2]Lista preguntas'!$I$10,'[2]Lista preguntas'!$J$10,'[2]Cuestionario Norma Alto Impacto'!M141='[2]Lista preguntas'!$I$11,'[2]Lista preguntas'!$J$11,'[2]Cuestionario Norma Alto Impacto'!M141='[2]Lista preguntas'!$I$12,'[2]Lista preguntas'!$J$12,'[2]Cuestionario Norma Alto Impacto'!M141='[2]Lista preguntas'!$I$13,'[2]Lista preguntas'!$J$13)</f>
        <v>#N/A</v>
      </c>
      <c r="O141" s="109"/>
      <c r="P141" s="108" t="e">
        <f>+_xlfn.IFS(O141='[2]Lista preguntas'!$K$3,'[2]Lista preguntas'!$L$3,'[2]Cuestionario Norma Alto Impacto'!O141='[2]Lista preguntas'!$K$4,'[2]Lista preguntas'!$L$4,'[2]Cuestionario Norma Alto Impacto'!O141='[2]Lista preguntas'!$K$5,'[2]Lista preguntas'!$L$5,'[2]Cuestionario Norma Alto Impacto'!O141='[2]Lista preguntas'!$K$6,'[2]Lista preguntas'!$L$6,'[2]Cuestionario Norma Alto Impacto'!O141='[2]Lista preguntas'!$K$7,'[2]Lista preguntas'!$L$7,O141='[2]Lista preguntas'!$K$8,'[2]Lista preguntas'!$L$8,'[2]Cuestionario Norma Alto Impacto'!O141='[2]Lista preguntas'!$K$9,'[2]Lista preguntas'!$L$9)</f>
        <v>#N/A</v>
      </c>
      <c r="Q141" s="109"/>
      <c r="R141" s="108" t="e">
        <f>+_xlfn.IFS(Q141='[2]Lista preguntas'!$K$3,'[2]Lista preguntas'!$L$3,'[2]Cuestionario Norma Alto Impacto'!Q141='[2]Lista preguntas'!$K$4,'[2]Lista preguntas'!$L$4,'[2]Cuestionario Norma Alto Impacto'!Q141='[2]Lista preguntas'!$K$5,'[2]Lista preguntas'!$L$5,'[2]Cuestionario Norma Alto Impacto'!Q141='[2]Lista preguntas'!$K$6,'[2]Lista preguntas'!$L$6,'[2]Cuestionario Norma Alto Impacto'!Q141='[2]Lista preguntas'!$K$7,'[2]Lista preguntas'!$L$7,Q141='[2]Lista preguntas'!$K$8,'[2]Lista preguntas'!$L$8,'[2]Cuestionario Norma Alto Impacto'!Q141='[2]Lista preguntas'!$K$9,'[2]Lista preguntas'!$L$9)</f>
        <v>#N/A</v>
      </c>
      <c r="S141" s="110"/>
      <c r="T141" s="108" t="e">
        <f>+_xlfn.IFS(S141='[2]Lista preguntas'!$M$3,'[2]Lista preguntas'!$N$3,'[2]Cuestionario Norma Alto Impacto'!S141='[2]Lista preguntas'!$M$4,'[2]Lista preguntas'!$N$4,'[2]Cuestionario Norma Alto Impacto'!S141='[2]Lista preguntas'!$M$5,'[2]Lista preguntas'!$N$5,'[2]Cuestionario Norma Alto Impacto'!S141='[2]Lista preguntas'!$M$6,'[2]Lista preguntas'!$N$6,'[2]Cuestionario Norma Alto Impacto'!S141='[2]Lista preguntas'!$M$7,'[2]Lista preguntas'!$N$7)</f>
        <v>#N/A</v>
      </c>
      <c r="U141" s="110"/>
      <c r="V141" s="108" t="e">
        <f>+_xlfn.IFS(U141='[2]Lista preguntas'!$M$3,'[2]Lista preguntas'!$N$3,'[2]Cuestionario Norma Alto Impacto'!U141='[2]Lista preguntas'!$M$4,'[2]Lista preguntas'!$N$4,'[2]Cuestionario Norma Alto Impacto'!U141='[2]Lista preguntas'!$M$5,'[2]Lista preguntas'!$N$5,'[2]Cuestionario Norma Alto Impacto'!U141='[2]Lista preguntas'!$M$6,'[2]Lista preguntas'!$N$6,'[2]Cuestionario Norma Alto Impacto'!U141='[2]Lista preguntas'!$M$7,'[2]Lista preguntas'!$N$7)</f>
        <v>#N/A</v>
      </c>
      <c r="W141" s="110"/>
      <c r="X141" s="110" t="e">
        <f>+_xlfn.IFS(W141='[2]Lista preguntas'!$O$3,'[2]Lista preguntas'!$P$3,'[2]Cuestionario Norma Alto Impacto'!W141='[2]Lista preguntas'!$O$4,'[2]Lista preguntas'!$P$4)</f>
        <v>#N/A</v>
      </c>
      <c r="Y141" s="111" t="e">
        <f t="shared" si="2"/>
        <v>#N/A</v>
      </c>
    </row>
    <row r="142" spans="2:25">
      <c r="B142" s="108"/>
      <c r="C142" s="109"/>
      <c r="D142" s="108" t="e">
        <f>+_xlfn.IFS(C142='[2]Lista preguntas'!$A$3,'[2]Lista preguntas'!$B$3,'[2]Cuestionario Norma Alto Impacto'!C142='[2]Lista preguntas'!$A$4,'[2]Lista preguntas'!$B$4,'[2]Cuestionario Norma Alto Impacto'!C142='[2]Lista preguntas'!$A$5,'[2]Lista preguntas'!$B$5,'[2]Cuestionario Norma Alto Impacto'!C142='[2]Lista preguntas'!$A$6,'[2]Lista preguntas'!$B$6,'[2]Cuestionario Norma Alto Impacto'!C142='[2]Lista preguntas'!$A$7,'[2]Lista preguntas'!$B$7)</f>
        <v>#N/A</v>
      </c>
      <c r="E142" s="109"/>
      <c r="F142" s="108" t="e">
        <f>+_xlfn.IFS(E142='[2]Lista preguntas'!$C$3,'[2]Lista preguntas'!$D$3,'[2]Cuestionario Norma Alto Impacto'!E142='[2]Lista preguntas'!$C$4,'[2]Lista preguntas'!$D$4,'[2]Cuestionario Norma Alto Impacto'!E142='[2]Lista preguntas'!$C$5,'[2]Lista preguntas'!$D$5,'[2]Cuestionario Norma Alto Impacto'!E142='[2]Lista preguntas'!$C$6,'[2]Lista preguntas'!$D$6,'[2]Cuestionario Norma Alto Impacto'!E142='[2]Lista preguntas'!$C$7,'[2]Lista preguntas'!$D$7,E142='[2]Lista preguntas'!$C$8,'[2]Lista preguntas'!$D$8,'[2]Cuestionario Norma Alto Impacto'!E142='[2]Lista preguntas'!$C$9,'[2]Lista preguntas'!$D$9)</f>
        <v>#N/A</v>
      </c>
      <c r="G142" s="109"/>
      <c r="H142" s="108" t="e">
        <f>+_xlfn.IFS(G142='[2]Lista preguntas'!$C$3,'[2]Lista preguntas'!$D$3,'[2]Cuestionario Norma Alto Impacto'!G142='[2]Lista preguntas'!$C$4,'[2]Lista preguntas'!$D$4,'[2]Cuestionario Norma Alto Impacto'!G142='[2]Lista preguntas'!$C$5,'[2]Lista preguntas'!$D$5,'[2]Cuestionario Norma Alto Impacto'!G142='[2]Lista preguntas'!$C$6,'[2]Lista preguntas'!$D$6,'[2]Cuestionario Norma Alto Impacto'!G142='[2]Lista preguntas'!$C$7,'[2]Lista preguntas'!$D$7,G142='[2]Lista preguntas'!$C$8,'[2]Lista preguntas'!$D$8,'[2]Cuestionario Norma Alto Impacto'!G142='[2]Lista preguntas'!$C$9,'[2]Lista preguntas'!$D$9)</f>
        <v>#N/A</v>
      </c>
      <c r="I142" s="110"/>
      <c r="J142" s="108" t="e">
        <f>+_xlfn.IFS(I142='[2]Lista preguntas'!$E$3,'[2]Lista preguntas'!$F$3,'[2]Cuestionario Norma Alto Impacto'!I142='[2]Lista preguntas'!$E$4,'[2]Lista preguntas'!$F$4,'[2]Cuestionario Norma Alto Impacto'!I142='[2]Lista preguntas'!$E$5,'[2]Lista preguntas'!$F$5,'[2]Cuestionario Norma Alto Impacto'!I142='[2]Lista preguntas'!$E$6,'[2]Lista preguntas'!$F$6,'[2]Cuestionario Norma Alto Impacto'!I142='[2]Lista preguntas'!$E$7,'[2]Lista preguntas'!$F$7,I142='[2]Lista preguntas'!$E$8,'[2]Lista preguntas'!$F$8,'[2]Cuestionario Norma Alto Impacto'!I142='[2]Lista preguntas'!$E$9,'[2]Lista preguntas'!$F$9,'[2]Cuestionario Norma Alto Impacto'!I142='[2]Lista preguntas'!$E$10,'[2]Lista preguntas'!$F$10,'[2]Cuestionario Norma Alto Impacto'!I142='[2]Lista preguntas'!$E$11,'[2]Lista preguntas'!$F$11,'[2]Cuestionario Norma Alto Impacto'!I142='[2]Lista preguntas'!$E$12,'[2]Lista preguntas'!$F$12,'[2]Cuestionario Norma Alto Impacto'!I142='[2]Lista preguntas'!$E$13,'[2]Lista preguntas'!$F$13)</f>
        <v>#N/A</v>
      </c>
      <c r="K142" s="109"/>
      <c r="L142" s="108" t="e">
        <f>+_xlfn.IFS(K142='[2]Lista preguntas'!$G$3,'[2]Lista preguntas'!$H$3,'[2]Cuestionario Norma Alto Impacto'!K142='[2]Lista preguntas'!$G$4,'[2]Lista preguntas'!$H$4,'[2]Cuestionario Norma Alto Impacto'!K142='[2]Lista preguntas'!$G$5,'[2]Lista preguntas'!$H$5,'[2]Cuestionario Norma Alto Impacto'!K142='[2]Lista preguntas'!$G$6,'[2]Lista preguntas'!$H$6,'[2]Cuestionario Norma Alto Impacto'!K142='[2]Lista preguntas'!$G$7,'[2]Lista preguntas'!$H$7)</f>
        <v>#N/A</v>
      </c>
      <c r="M142" s="110"/>
      <c r="N142" s="108" t="e">
        <f>+_xlfn.IFS(M142='[2]Lista preguntas'!$I$3,'[2]Lista preguntas'!$J$3,'[2]Cuestionario Norma Alto Impacto'!M142='[2]Lista preguntas'!$I$4,'[2]Lista preguntas'!$J$4,'[2]Cuestionario Norma Alto Impacto'!M142='[2]Lista preguntas'!$I$5,'[2]Lista preguntas'!$J$5,'[2]Cuestionario Norma Alto Impacto'!M142='[2]Lista preguntas'!$I$6,'[2]Lista preguntas'!$J$6,'[2]Cuestionario Norma Alto Impacto'!M142='[2]Lista preguntas'!$I$7,'[2]Lista preguntas'!$J$7,M142='[2]Lista preguntas'!$I$8,'[2]Lista preguntas'!$J$8,'[2]Cuestionario Norma Alto Impacto'!M142='[2]Lista preguntas'!$I$9,'[2]Lista preguntas'!$J$9,'[2]Cuestionario Norma Alto Impacto'!M142='[2]Lista preguntas'!$I$10,'[2]Lista preguntas'!$J$10,'[2]Cuestionario Norma Alto Impacto'!M142='[2]Lista preguntas'!$I$11,'[2]Lista preguntas'!$J$11,'[2]Cuestionario Norma Alto Impacto'!M142='[2]Lista preguntas'!$I$12,'[2]Lista preguntas'!$J$12,'[2]Cuestionario Norma Alto Impacto'!M142='[2]Lista preguntas'!$I$13,'[2]Lista preguntas'!$J$13)</f>
        <v>#N/A</v>
      </c>
      <c r="O142" s="109"/>
      <c r="P142" s="108" t="e">
        <f>+_xlfn.IFS(O142='[2]Lista preguntas'!$K$3,'[2]Lista preguntas'!$L$3,'[2]Cuestionario Norma Alto Impacto'!O142='[2]Lista preguntas'!$K$4,'[2]Lista preguntas'!$L$4,'[2]Cuestionario Norma Alto Impacto'!O142='[2]Lista preguntas'!$K$5,'[2]Lista preguntas'!$L$5,'[2]Cuestionario Norma Alto Impacto'!O142='[2]Lista preguntas'!$K$6,'[2]Lista preguntas'!$L$6,'[2]Cuestionario Norma Alto Impacto'!O142='[2]Lista preguntas'!$K$7,'[2]Lista preguntas'!$L$7,O142='[2]Lista preguntas'!$K$8,'[2]Lista preguntas'!$L$8,'[2]Cuestionario Norma Alto Impacto'!O142='[2]Lista preguntas'!$K$9,'[2]Lista preguntas'!$L$9)</f>
        <v>#N/A</v>
      </c>
      <c r="Q142" s="109"/>
      <c r="R142" s="108" t="e">
        <f>+_xlfn.IFS(Q142='[2]Lista preguntas'!$K$3,'[2]Lista preguntas'!$L$3,'[2]Cuestionario Norma Alto Impacto'!Q142='[2]Lista preguntas'!$K$4,'[2]Lista preguntas'!$L$4,'[2]Cuestionario Norma Alto Impacto'!Q142='[2]Lista preguntas'!$K$5,'[2]Lista preguntas'!$L$5,'[2]Cuestionario Norma Alto Impacto'!Q142='[2]Lista preguntas'!$K$6,'[2]Lista preguntas'!$L$6,'[2]Cuestionario Norma Alto Impacto'!Q142='[2]Lista preguntas'!$K$7,'[2]Lista preguntas'!$L$7,Q142='[2]Lista preguntas'!$K$8,'[2]Lista preguntas'!$L$8,'[2]Cuestionario Norma Alto Impacto'!Q142='[2]Lista preguntas'!$K$9,'[2]Lista preguntas'!$L$9)</f>
        <v>#N/A</v>
      </c>
      <c r="S142" s="110"/>
      <c r="T142" s="108" t="e">
        <f>+_xlfn.IFS(S142='[2]Lista preguntas'!$M$3,'[2]Lista preguntas'!$N$3,'[2]Cuestionario Norma Alto Impacto'!S142='[2]Lista preguntas'!$M$4,'[2]Lista preguntas'!$N$4,'[2]Cuestionario Norma Alto Impacto'!S142='[2]Lista preguntas'!$M$5,'[2]Lista preguntas'!$N$5,'[2]Cuestionario Norma Alto Impacto'!S142='[2]Lista preguntas'!$M$6,'[2]Lista preguntas'!$N$6,'[2]Cuestionario Norma Alto Impacto'!S142='[2]Lista preguntas'!$M$7,'[2]Lista preguntas'!$N$7)</f>
        <v>#N/A</v>
      </c>
      <c r="U142" s="110"/>
      <c r="V142" s="108" t="e">
        <f>+_xlfn.IFS(U142='[2]Lista preguntas'!$M$3,'[2]Lista preguntas'!$N$3,'[2]Cuestionario Norma Alto Impacto'!U142='[2]Lista preguntas'!$M$4,'[2]Lista preguntas'!$N$4,'[2]Cuestionario Norma Alto Impacto'!U142='[2]Lista preguntas'!$M$5,'[2]Lista preguntas'!$N$5,'[2]Cuestionario Norma Alto Impacto'!U142='[2]Lista preguntas'!$M$6,'[2]Lista preguntas'!$N$6,'[2]Cuestionario Norma Alto Impacto'!U142='[2]Lista preguntas'!$M$7,'[2]Lista preguntas'!$N$7)</f>
        <v>#N/A</v>
      </c>
      <c r="W142" s="110"/>
      <c r="X142" s="110" t="e">
        <f>+_xlfn.IFS(W142='[2]Lista preguntas'!$O$3,'[2]Lista preguntas'!$P$3,'[2]Cuestionario Norma Alto Impacto'!W142='[2]Lista preguntas'!$O$4,'[2]Lista preguntas'!$P$4)</f>
        <v>#N/A</v>
      </c>
      <c r="Y142" s="111" t="e">
        <f t="shared" si="2"/>
        <v>#N/A</v>
      </c>
    </row>
    <row r="143" spans="2:25">
      <c r="B143" s="108"/>
      <c r="C143" s="109"/>
      <c r="D143" s="108" t="e">
        <f>+_xlfn.IFS(C143='[2]Lista preguntas'!$A$3,'[2]Lista preguntas'!$B$3,'[2]Cuestionario Norma Alto Impacto'!C143='[2]Lista preguntas'!$A$4,'[2]Lista preguntas'!$B$4,'[2]Cuestionario Norma Alto Impacto'!C143='[2]Lista preguntas'!$A$5,'[2]Lista preguntas'!$B$5,'[2]Cuestionario Norma Alto Impacto'!C143='[2]Lista preguntas'!$A$6,'[2]Lista preguntas'!$B$6,'[2]Cuestionario Norma Alto Impacto'!C143='[2]Lista preguntas'!$A$7,'[2]Lista preguntas'!$B$7)</f>
        <v>#N/A</v>
      </c>
      <c r="E143" s="109"/>
      <c r="F143" s="108" t="e">
        <f>+_xlfn.IFS(E143='[2]Lista preguntas'!$C$3,'[2]Lista preguntas'!$D$3,'[2]Cuestionario Norma Alto Impacto'!E143='[2]Lista preguntas'!$C$4,'[2]Lista preguntas'!$D$4,'[2]Cuestionario Norma Alto Impacto'!E143='[2]Lista preguntas'!$C$5,'[2]Lista preguntas'!$D$5,'[2]Cuestionario Norma Alto Impacto'!E143='[2]Lista preguntas'!$C$6,'[2]Lista preguntas'!$D$6,'[2]Cuestionario Norma Alto Impacto'!E143='[2]Lista preguntas'!$C$7,'[2]Lista preguntas'!$D$7,E143='[2]Lista preguntas'!$C$8,'[2]Lista preguntas'!$D$8,'[2]Cuestionario Norma Alto Impacto'!E143='[2]Lista preguntas'!$C$9,'[2]Lista preguntas'!$D$9)</f>
        <v>#N/A</v>
      </c>
      <c r="G143" s="109"/>
      <c r="H143" s="108" t="e">
        <f>+_xlfn.IFS(G143='[2]Lista preguntas'!$C$3,'[2]Lista preguntas'!$D$3,'[2]Cuestionario Norma Alto Impacto'!G143='[2]Lista preguntas'!$C$4,'[2]Lista preguntas'!$D$4,'[2]Cuestionario Norma Alto Impacto'!G143='[2]Lista preguntas'!$C$5,'[2]Lista preguntas'!$D$5,'[2]Cuestionario Norma Alto Impacto'!G143='[2]Lista preguntas'!$C$6,'[2]Lista preguntas'!$D$6,'[2]Cuestionario Norma Alto Impacto'!G143='[2]Lista preguntas'!$C$7,'[2]Lista preguntas'!$D$7,G143='[2]Lista preguntas'!$C$8,'[2]Lista preguntas'!$D$8,'[2]Cuestionario Norma Alto Impacto'!G143='[2]Lista preguntas'!$C$9,'[2]Lista preguntas'!$D$9)</f>
        <v>#N/A</v>
      </c>
      <c r="I143" s="110"/>
      <c r="J143" s="108" t="e">
        <f>+_xlfn.IFS(I143='[2]Lista preguntas'!$E$3,'[2]Lista preguntas'!$F$3,'[2]Cuestionario Norma Alto Impacto'!I143='[2]Lista preguntas'!$E$4,'[2]Lista preguntas'!$F$4,'[2]Cuestionario Norma Alto Impacto'!I143='[2]Lista preguntas'!$E$5,'[2]Lista preguntas'!$F$5,'[2]Cuestionario Norma Alto Impacto'!I143='[2]Lista preguntas'!$E$6,'[2]Lista preguntas'!$F$6,'[2]Cuestionario Norma Alto Impacto'!I143='[2]Lista preguntas'!$E$7,'[2]Lista preguntas'!$F$7,I143='[2]Lista preguntas'!$E$8,'[2]Lista preguntas'!$F$8,'[2]Cuestionario Norma Alto Impacto'!I143='[2]Lista preguntas'!$E$9,'[2]Lista preguntas'!$F$9,'[2]Cuestionario Norma Alto Impacto'!I143='[2]Lista preguntas'!$E$10,'[2]Lista preguntas'!$F$10,'[2]Cuestionario Norma Alto Impacto'!I143='[2]Lista preguntas'!$E$11,'[2]Lista preguntas'!$F$11,'[2]Cuestionario Norma Alto Impacto'!I143='[2]Lista preguntas'!$E$12,'[2]Lista preguntas'!$F$12,'[2]Cuestionario Norma Alto Impacto'!I143='[2]Lista preguntas'!$E$13,'[2]Lista preguntas'!$F$13)</f>
        <v>#N/A</v>
      </c>
      <c r="K143" s="109"/>
      <c r="L143" s="108" t="e">
        <f>+_xlfn.IFS(K143='[2]Lista preguntas'!$G$3,'[2]Lista preguntas'!$H$3,'[2]Cuestionario Norma Alto Impacto'!K143='[2]Lista preguntas'!$G$4,'[2]Lista preguntas'!$H$4,'[2]Cuestionario Norma Alto Impacto'!K143='[2]Lista preguntas'!$G$5,'[2]Lista preguntas'!$H$5,'[2]Cuestionario Norma Alto Impacto'!K143='[2]Lista preguntas'!$G$6,'[2]Lista preguntas'!$H$6,'[2]Cuestionario Norma Alto Impacto'!K143='[2]Lista preguntas'!$G$7,'[2]Lista preguntas'!$H$7)</f>
        <v>#N/A</v>
      </c>
      <c r="M143" s="110"/>
      <c r="N143" s="108" t="e">
        <f>+_xlfn.IFS(M143='[2]Lista preguntas'!$I$3,'[2]Lista preguntas'!$J$3,'[2]Cuestionario Norma Alto Impacto'!M143='[2]Lista preguntas'!$I$4,'[2]Lista preguntas'!$J$4,'[2]Cuestionario Norma Alto Impacto'!M143='[2]Lista preguntas'!$I$5,'[2]Lista preguntas'!$J$5,'[2]Cuestionario Norma Alto Impacto'!M143='[2]Lista preguntas'!$I$6,'[2]Lista preguntas'!$J$6,'[2]Cuestionario Norma Alto Impacto'!M143='[2]Lista preguntas'!$I$7,'[2]Lista preguntas'!$J$7,M143='[2]Lista preguntas'!$I$8,'[2]Lista preguntas'!$J$8,'[2]Cuestionario Norma Alto Impacto'!M143='[2]Lista preguntas'!$I$9,'[2]Lista preguntas'!$J$9,'[2]Cuestionario Norma Alto Impacto'!M143='[2]Lista preguntas'!$I$10,'[2]Lista preguntas'!$J$10,'[2]Cuestionario Norma Alto Impacto'!M143='[2]Lista preguntas'!$I$11,'[2]Lista preguntas'!$J$11,'[2]Cuestionario Norma Alto Impacto'!M143='[2]Lista preguntas'!$I$12,'[2]Lista preguntas'!$J$12,'[2]Cuestionario Norma Alto Impacto'!M143='[2]Lista preguntas'!$I$13,'[2]Lista preguntas'!$J$13)</f>
        <v>#N/A</v>
      </c>
      <c r="O143" s="109"/>
      <c r="P143" s="108" t="e">
        <f>+_xlfn.IFS(O143='[2]Lista preguntas'!$K$3,'[2]Lista preguntas'!$L$3,'[2]Cuestionario Norma Alto Impacto'!O143='[2]Lista preguntas'!$K$4,'[2]Lista preguntas'!$L$4,'[2]Cuestionario Norma Alto Impacto'!O143='[2]Lista preguntas'!$K$5,'[2]Lista preguntas'!$L$5,'[2]Cuestionario Norma Alto Impacto'!O143='[2]Lista preguntas'!$K$6,'[2]Lista preguntas'!$L$6,'[2]Cuestionario Norma Alto Impacto'!O143='[2]Lista preguntas'!$K$7,'[2]Lista preguntas'!$L$7,O143='[2]Lista preguntas'!$K$8,'[2]Lista preguntas'!$L$8,'[2]Cuestionario Norma Alto Impacto'!O143='[2]Lista preguntas'!$K$9,'[2]Lista preguntas'!$L$9)</f>
        <v>#N/A</v>
      </c>
      <c r="Q143" s="109"/>
      <c r="R143" s="108" t="e">
        <f>+_xlfn.IFS(Q143='[2]Lista preguntas'!$K$3,'[2]Lista preguntas'!$L$3,'[2]Cuestionario Norma Alto Impacto'!Q143='[2]Lista preguntas'!$K$4,'[2]Lista preguntas'!$L$4,'[2]Cuestionario Norma Alto Impacto'!Q143='[2]Lista preguntas'!$K$5,'[2]Lista preguntas'!$L$5,'[2]Cuestionario Norma Alto Impacto'!Q143='[2]Lista preguntas'!$K$6,'[2]Lista preguntas'!$L$6,'[2]Cuestionario Norma Alto Impacto'!Q143='[2]Lista preguntas'!$K$7,'[2]Lista preguntas'!$L$7,Q143='[2]Lista preguntas'!$K$8,'[2]Lista preguntas'!$L$8,'[2]Cuestionario Norma Alto Impacto'!Q143='[2]Lista preguntas'!$K$9,'[2]Lista preguntas'!$L$9)</f>
        <v>#N/A</v>
      </c>
      <c r="S143" s="110"/>
      <c r="T143" s="108" t="e">
        <f>+_xlfn.IFS(S143='[2]Lista preguntas'!$M$3,'[2]Lista preguntas'!$N$3,'[2]Cuestionario Norma Alto Impacto'!S143='[2]Lista preguntas'!$M$4,'[2]Lista preguntas'!$N$4,'[2]Cuestionario Norma Alto Impacto'!S143='[2]Lista preguntas'!$M$5,'[2]Lista preguntas'!$N$5,'[2]Cuestionario Norma Alto Impacto'!S143='[2]Lista preguntas'!$M$6,'[2]Lista preguntas'!$N$6,'[2]Cuestionario Norma Alto Impacto'!S143='[2]Lista preguntas'!$M$7,'[2]Lista preguntas'!$N$7)</f>
        <v>#N/A</v>
      </c>
      <c r="U143" s="110"/>
      <c r="V143" s="108" t="e">
        <f>+_xlfn.IFS(U143='[2]Lista preguntas'!$M$3,'[2]Lista preguntas'!$N$3,'[2]Cuestionario Norma Alto Impacto'!U143='[2]Lista preguntas'!$M$4,'[2]Lista preguntas'!$N$4,'[2]Cuestionario Norma Alto Impacto'!U143='[2]Lista preguntas'!$M$5,'[2]Lista preguntas'!$N$5,'[2]Cuestionario Norma Alto Impacto'!U143='[2]Lista preguntas'!$M$6,'[2]Lista preguntas'!$N$6,'[2]Cuestionario Norma Alto Impacto'!U143='[2]Lista preguntas'!$M$7,'[2]Lista preguntas'!$N$7)</f>
        <v>#N/A</v>
      </c>
      <c r="W143" s="110"/>
      <c r="X143" s="110" t="e">
        <f>+_xlfn.IFS(W143='[2]Lista preguntas'!$O$3,'[2]Lista preguntas'!$P$3,'[2]Cuestionario Norma Alto Impacto'!W143='[2]Lista preguntas'!$O$4,'[2]Lista preguntas'!$P$4)</f>
        <v>#N/A</v>
      </c>
      <c r="Y143" s="111" t="e">
        <f t="shared" si="2"/>
        <v>#N/A</v>
      </c>
    </row>
    <row r="144" spans="2:25">
      <c r="B144" s="108"/>
      <c r="C144" s="109"/>
      <c r="D144" s="108" t="e">
        <f>+_xlfn.IFS(C144='[2]Lista preguntas'!$A$3,'[2]Lista preguntas'!$B$3,'[2]Cuestionario Norma Alto Impacto'!C144='[2]Lista preguntas'!$A$4,'[2]Lista preguntas'!$B$4,'[2]Cuestionario Norma Alto Impacto'!C144='[2]Lista preguntas'!$A$5,'[2]Lista preguntas'!$B$5,'[2]Cuestionario Norma Alto Impacto'!C144='[2]Lista preguntas'!$A$6,'[2]Lista preguntas'!$B$6,'[2]Cuestionario Norma Alto Impacto'!C144='[2]Lista preguntas'!$A$7,'[2]Lista preguntas'!$B$7)</f>
        <v>#N/A</v>
      </c>
      <c r="E144" s="109"/>
      <c r="F144" s="108" t="e">
        <f>+_xlfn.IFS(E144='[2]Lista preguntas'!$C$3,'[2]Lista preguntas'!$D$3,'[2]Cuestionario Norma Alto Impacto'!E144='[2]Lista preguntas'!$C$4,'[2]Lista preguntas'!$D$4,'[2]Cuestionario Norma Alto Impacto'!E144='[2]Lista preguntas'!$C$5,'[2]Lista preguntas'!$D$5,'[2]Cuestionario Norma Alto Impacto'!E144='[2]Lista preguntas'!$C$6,'[2]Lista preguntas'!$D$6,'[2]Cuestionario Norma Alto Impacto'!E144='[2]Lista preguntas'!$C$7,'[2]Lista preguntas'!$D$7,E144='[2]Lista preguntas'!$C$8,'[2]Lista preguntas'!$D$8,'[2]Cuestionario Norma Alto Impacto'!E144='[2]Lista preguntas'!$C$9,'[2]Lista preguntas'!$D$9)</f>
        <v>#N/A</v>
      </c>
      <c r="G144" s="109"/>
      <c r="H144" s="108" t="e">
        <f>+_xlfn.IFS(G144='[2]Lista preguntas'!$C$3,'[2]Lista preguntas'!$D$3,'[2]Cuestionario Norma Alto Impacto'!G144='[2]Lista preguntas'!$C$4,'[2]Lista preguntas'!$D$4,'[2]Cuestionario Norma Alto Impacto'!G144='[2]Lista preguntas'!$C$5,'[2]Lista preguntas'!$D$5,'[2]Cuestionario Norma Alto Impacto'!G144='[2]Lista preguntas'!$C$6,'[2]Lista preguntas'!$D$6,'[2]Cuestionario Norma Alto Impacto'!G144='[2]Lista preguntas'!$C$7,'[2]Lista preguntas'!$D$7,G144='[2]Lista preguntas'!$C$8,'[2]Lista preguntas'!$D$8,'[2]Cuestionario Norma Alto Impacto'!G144='[2]Lista preguntas'!$C$9,'[2]Lista preguntas'!$D$9)</f>
        <v>#N/A</v>
      </c>
      <c r="I144" s="110"/>
      <c r="J144" s="108" t="e">
        <f>+_xlfn.IFS(I144='[2]Lista preguntas'!$E$3,'[2]Lista preguntas'!$F$3,'[2]Cuestionario Norma Alto Impacto'!I144='[2]Lista preguntas'!$E$4,'[2]Lista preguntas'!$F$4,'[2]Cuestionario Norma Alto Impacto'!I144='[2]Lista preguntas'!$E$5,'[2]Lista preguntas'!$F$5,'[2]Cuestionario Norma Alto Impacto'!I144='[2]Lista preguntas'!$E$6,'[2]Lista preguntas'!$F$6,'[2]Cuestionario Norma Alto Impacto'!I144='[2]Lista preguntas'!$E$7,'[2]Lista preguntas'!$F$7,I144='[2]Lista preguntas'!$E$8,'[2]Lista preguntas'!$F$8,'[2]Cuestionario Norma Alto Impacto'!I144='[2]Lista preguntas'!$E$9,'[2]Lista preguntas'!$F$9,'[2]Cuestionario Norma Alto Impacto'!I144='[2]Lista preguntas'!$E$10,'[2]Lista preguntas'!$F$10,'[2]Cuestionario Norma Alto Impacto'!I144='[2]Lista preguntas'!$E$11,'[2]Lista preguntas'!$F$11,'[2]Cuestionario Norma Alto Impacto'!I144='[2]Lista preguntas'!$E$12,'[2]Lista preguntas'!$F$12,'[2]Cuestionario Norma Alto Impacto'!I144='[2]Lista preguntas'!$E$13,'[2]Lista preguntas'!$F$13)</f>
        <v>#N/A</v>
      </c>
      <c r="K144" s="109"/>
      <c r="L144" s="108" t="e">
        <f>+_xlfn.IFS(K144='[2]Lista preguntas'!$G$3,'[2]Lista preguntas'!$H$3,'[2]Cuestionario Norma Alto Impacto'!K144='[2]Lista preguntas'!$G$4,'[2]Lista preguntas'!$H$4,'[2]Cuestionario Norma Alto Impacto'!K144='[2]Lista preguntas'!$G$5,'[2]Lista preguntas'!$H$5,'[2]Cuestionario Norma Alto Impacto'!K144='[2]Lista preguntas'!$G$6,'[2]Lista preguntas'!$H$6,'[2]Cuestionario Norma Alto Impacto'!K144='[2]Lista preguntas'!$G$7,'[2]Lista preguntas'!$H$7)</f>
        <v>#N/A</v>
      </c>
      <c r="M144" s="110"/>
      <c r="N144" s="108" t="e">
        <f>+_xlfn.IFS(M144='[2]Lista preguntas'!$I$3,'[2]Lista preguntas'!$J$3,'[2]Cuestionario Norma Alto Impacto'!M144='[2]Lista preguntas'!$I$4,'[2]Lista preguntas'!$J$4,'[2]Cuestionario Norma Alto Impacto'!M144='[2]Lista preguntas'!$I$5,'[2]Lista preguntas'!$J$5,'[2]Cuestionario Norma Alto Impacto'!M144='[2]Lista preguntas'!$I$6,'[2]Lista preguntas'!$J$6,'[2]Cuestionario Norma Alto Impacto'!M144='[2]Lista preguntas'!$I$7,'[2]Lista preguntas'!$J$7,M144='[2]Lista preguntas'!$I$8,'[2]Lista preguntas'!$J$8,'[2]Cuestionario Norma Alto Impacto'!M144='[2]Lista preguntas'!$I$9,'[2]Lista preguntas'!$J$9,'[2]Cuestionario Norma Alto Impacto'!M144='[2]Lista preguntas'!$I$10,'[2]Lista preguntas'!$J$10,'[2]Cuestionario Norma Alto Impacto'!M144='[2]Lista preguntas'!$I$11,'[2]Lista preguntas'!$J$11,'[2]Cuestionario Norma Alto Impacto'!M144='[2]Lista preguntas'!$I$12,'[2]Lista preguntas'!$J$12,'[2]Cuestionario Norma Alto Impacto'!M144='[2]Lista preguntas'!$I$13,'[2]Lista preguntas'!$J$13)</f>
        <v>#N/A</v>
      </c>
      <c r="O144" s="109"/>
      <c r="P144" s="108" t="e">
        <f>+_xlfn.IFS(O144='[2]Lista preguntas'!$K$3,'[2]Lista preguntas'!$L$3,'[2]Cuestionario Norma Alto Impacto'!O144='[2]Lista preguntas'!$K$4,'[2]Lista preguntas'!$L$4,'[2]Cuestionario Norma Alto Impacto'!O144='[2]Lista preguntas'!$K$5,'[2]Lista preguntas'!$L$5,'[2]Cuestionario Norma Alto Impacto'!O144='[2]Lista preguntas'!$K$6,'[2]Lista preguntas'!$L$6,'[2]Cuestionario Norma Alto Impacto'!O144='[2]Lista preguntas'!$K$7,'[2]Lista preguntas'!$L$7,O144='[2]Lista preguntas'!$K$8,'[2]Lista preguntas'!$L$8,'[2]Cuestionario Norma Alto Impacto'!O144='[2]Lista preguntas'!$K$9,'[2]Lista preguntas'!$L$9)</f>
        <v>#N/A</v>
      </c>
      <c r="Q144" s="109"/>
      <c r="R144" s="108" t="e">
        <f>+_xlfn.IFS(Q144='[2]Lista preguntas'!$K$3,'[2]Lista preguntas'!$L$3,'[2]Cuestionario Norma Alto Impacto'!Q144='[2]Lista preguntas'!$K$4,'[2]Lista preguntas'!$L$4,'[2]Cuestionario Norma Alto Impacto'!Q144='[2]Lista preguntas'!$K$5,'[2]Lista preguntas'!$L$5,'[2]Cuestionario Norma Alto Impacto'!Q144='[2]Lista preguntas'!$K$6,'[2]Lista preguntas'!$L$6,'[2]Cuestionario Norma Alto Impacto'!Q144='[2]Lista preguntas'!$K$7,'[2]Lista preguntas'!$L$7,Q144='[2]Lista preguntas'!$K$8,'[2]Lista preguntas'!$L$8,'[2]Cuestionario Norma Alto Impacto'!Q144='[2]Lista preguntas'!$K$9,'[2]Lista preguntas'!$L$9)</f>
        <v>#N/A</v>
      </c>
      <c r="S144" s="110"/>
      <c r="T144" s="108" t="e">
        <f>+_xlfn.IFS(S144='[2]Lista preguntas'!$M$3,'[2]Lista preguntas'!$N$3,'[2]Cuestionario Norma Alto Impacto'!S144='[2]Lista preguntas'!$M$4,'[2]Lista preguntas'!$N$4,'[2]Cuestionario Norma Alto Impacto'!S144='[2]Lista preguntas'!$M$5,'[2]Lista preguntas'!$N$5,'[2]Cuestionario Norma Alto Impacto'!S144='[2]Lista preguntas'!$M$6,'[2]Lista preguntas'!$N$6,'[2]Cuestionario Norma Alto Impacto'!S144='[2]Lista preguntas'!$M$7,'[2]Lista preguntas'!$N$7)</f>
        <v>#N/A</v>
      </c>
      <c r="U144" s="110"/>
      <c r="V144" s="108" t="e">
        <f>+_xlfn.IFS(U144='[2]Lista preguntas'!$M$3,'[2]Lista preguntas'!$N$3,'[2]Cuestionario Norma Alto Impacto'!U144='[2]Lista preguntas'!$M$4,'[2]Lista preguntas'!$N$4,'[2]Cuestionario Norma Alto Impacto'!U144='[2]Lista preguntas'!$M$5,'[2]Lista preguntas'!$N$5,'[2]Cuestionario Norma Alto Impacto'!U144='[2]Lista preguntas'!$M$6,'[2]Lista preguntas'!$N$6,'[2]Cuestionario Norma Alto Impacto'!U144='[2]Lista preguntas'!$M$7,'[2]Lista preguntas'!$N$7)</f>
        <v>#N/A</v>
      </c>
      <c r="W144" s="110"/>
      <c r="X144" s="110" t="e">
        <f>+_xlfn.IFS(W144='[2]Lista preguntas'!$O$3,'[2]Lista preguntas'!$P$3,'[2]Cuestionario Norma Alto Impacto'!W144='[2]Lista preguntas'!$O$4,'[2]Lista preguntas'!$P$4)</f>
        <v>#N/A</v>
      </c>
      <c r="Y144" s="111" t="e">
        <f t="shared" si="2"/>
        <v>#N/A</v>
      </c>
    </row>
    <row r="145" spans="2:25">
      <c r="B145" s="108"/>
      <c r="C145" s="109"/>
      <c r="D145" s="108" t="e">
        <f>+_xlfn.IFS(C145='[2]Lista preguntas'!$A$3,'[2]Lista preguntas'!$B$3,'[2]Cuestionario Norma Alto Impacto'!C145='[2]Lista preguntas'!$A$4,'[2]Lista preguntas'!$B$4,'[2]Cuestionario Norma Alto Impacto'!C145='[2]Lista preguntas'!$A$5,'[2]Lista preguntas'!$B$5,'[2]Cuestionario Norma Alto Impacto'!C145='[2]Lista preguntas'!$A$6,'[2]Lista preguntas'!$B$6,'[2]Cuestionario Norma Alto Impacto'!C145='[2]Lista preguntas'!$A$7,'[2]Lista preguntas'!$B$7)</f>
        <v>#N/A</v>
      </c>
      <c r="E145" s="109"/>
      <c r="F145" s="108" t="e">
        <f>+_xlfn.IFS(E145='[2]Lista preguntas'!$C$3,'[2]Lista preguntas'!$D$3,'[2]Cuestionario Norma Alto Impacto'!E145='[2]Lista preguntas'!$C$4,'[2]Lista preguntas'!$D$4,'[2]Cuestionario Norma Alto Impacto'!E145='[2]Lista preguntas'!$C$5,'[2]Lista preguntas'!$D$5,'[2]Cuestionario Norma Alto Impacto'!E145='[2]Lista preguntas'!$C$6,'[2]Lista preguntas'!$D$6,'[2]Cuestionario Norma Alto Impacto'!E145='[2]Lista preguntas'!$C$7,'[2]Lista preguntas'!$D$7,E145='[2]Lista preguntas'!$C$8,'[2]Lista preguntas'!$D$8,'[2]Cuestionario Norma Alto Impacto'!E145='[2]Lista preguntas'!$C$9,'[2]Lista preguntas'!$D$9)</f>
        <v>#N/A</v>
      </c>
      <c r="G145" s="109"/>
      <c r="H145" s="108" t="e">
        <f>+_xlfn.IFS(G145='[2]Lista preguntas'!$C$3,'[2]Lista preguntas'!$D$3,'[2]Cuestionario Norma Alto Impacto'!G145='[2]Lista preguntas'!$C$4,'[2]Lista preguntas'!$D$4,'[2]Cuestionario Norma Alto Impacto'!G145='[2]Lista preguntas'!$C$5,'[2]Lista preguntas'!$D$5,'[2]Cuestionario Norma Alto Impacto'!G145='[2]Lista preguntas'!$C$6,'[2]Lista preguntas'!$D$6,'[2]Cuestionario Norma Alto Impacto'!G145='[2]Lista preguntas'!$C$7,'[2]Lista preguntas'!$D$7,G145='[2]Lista preguntas'!$C$8,'[2]Lista preguntas'!$D$8,'[2]Cuestionario Norma Alto Impacto'!G145='[2]Lista preguntas'!$C$9,'[2]Lista preguntas'!$D$9)</f>
        <v>#N/A</v>
      </c>
      <c r="I145" s="110"/>
      <c r="J145" s="108" t="e">
        <f>+_xlfn.IFS(I145='[2]Lista preguntas'!$E$3,'[2]Lista preguntas'!$F$3,'[2]Cuestionario Norma Alto Impacto'!I145='[2]Lista preguntas'!$E$4,'[2]Lista preguntas'!$F$4,'[2]Cuestionario Norma Alto Impacto'!I145='[2]Lista preguntas'!$E$5,'[2]Lista preguntas'!$F$5,'[2]Cuestionario Norma Alto Impacto'!I145='[2]Lista preguntas'!$E$6,'[2]Lista preguntas'!$F$6,'[2]Cuestionario Norma Alto Impacto'!I145='[2]Lista preguntas'!$E$7,'[2]Lista preguntas'!$F$7,I145='[2]Lista preguntas'!$E$8,'[2]Lista preguntas'!$F$8,'[2]Cuestionario Norma Alto Impacto'!I145='[2]Lista preguntas'!$E$9,'[2]Lista preguntas'!$F$9,'[2]Cuestionario Norma Alto Impacto'!I145='[2]Lista preguntas'!$E$10,'[2]Lista preguntas'!$F$10,'[2]Cuestionario Norma Alto Impacto'!I145='[2]Lista preguntas'!$E$11,'[2]Lista preguntas'!$F$11,'[2]Cuestionario Norma Alto Impacto'!I145='[2]Lista preguntas'!$E$12,'[2]Lista preguntas'!$F$12,'[2]Cuestionario Norma Alto Impacto'!I145='[2]Lista preguntas'!$E$13,'[2]Lista preguntas'!$F$13)</f>
        <v>#N/A</v>
      </c>
      <c r="K145" s="109"/>
      <c r="L145" s="108" t="e">
        <f>+_xlfn.IFS(K145='[2]Lista preguntas'!$G$3,'[2]Lista preguntas'!$H$3,'[2]Cuestionario Norma Alto Impacto'!K145='[2]Lista preguntas'!$G$4,'[2]Lista preguntas'!$H$4,'[2]Cuestionario Norma Alto Impacto'!K145='[2]Lista preguntas'!$G$5,'[2]Lista preguntas'!$H$5,'[2]Cuestionario Norma Alto Impacto'!K145='[2]Lista preguntas'!$G$6,'[2]Lista preguntas'!$H$6,'[2]Cuestionario Norma Alto Impacto'!K145='[2]Lista preguntas'!$G$7,'[2]Lista preguntas'!$H$7)</f>
        <v>#N/A</v>
      </c>
      <c r="M145" s="110"/>
      <c r="N145" s="108" t="e">
        <f>+_xlfn.IFS(M145='[2]Lista preguntas'!$I$3,'[2]Lista preguntas'!$J$3,'[2]Cuestionario Norma Alto Impacto'!M145='[2]Lista preguntas'!$I$4,'[2]Lista preguntas'!$J$4,'[2]Cuestionario Norma Alto Impacto'!M145='[2]Lista preguntas'!$I$5,'[2]Lista preguntas'!$J$5,'[2]Cuestionario Norma Alto Impacto'!M145='[2]Lista preguntas'!$I$6,'[2]Lista preguntas'!$J$6,'[2]Cuestionario Norma Alto Impacto'!M145='[2]Lista preguntas'!$I$7,'[2]Lista preguntas'!$J$7,M145='[2]Lista preguntas'!$I$8,'[2]Lista preguntas'!$J$8,'[2]Cuestionario Norma Alto Impacto'!M145='[2]Lista preguntas'!$I$9,'[2]Lista preguntas'!$J$9,'[2]Cuestionario Norma Alto Impacto'!M145='[2]Lista preguntas'!$I$10,'[2]Lista preguntas'!$J$10,'[2]Cuestionario Norma Alto Impacto'!M145='[2]Lista preguntas'!$I$11,'[2]Lista preguntas'!$J$11,'[2]Cuestionario Norma Alto Impacto'!M145='[2]Lista preguntas'!$I$12,'[2]Lista preguntas'!$J$12,'[2]Cuestionario Norma Alto Impacto'!M145='[2]Lista preguntas'!$I$13,'[2]Lista preguntas'!$J$13)</f>
        <v>#N/A</v>
      </c>
      <c r="O145" s="109"/>
      <c r="P145" s="108" t="e">
        <f>+_xlfn.IFS(O145='[2]Lista preguntas'!$K$3,'[2]Lista preguntas'!$L$3,'[2]Cuestionario Norma Alto Impacto'!O145='[2]Lista preguntas'!$K$4,'[2]Lista preguntas'!$L$4,'[2]Cuestionario Norma Alto Impacto'!O145='[2]Lista preguntas'!$K$5,'[2]Lista preguntas'!$L$5,'[2]Cuestionario Norma Alto Impacto'!O145='[2]Lista preguntas'!$K$6,'[2]Lista preguntas'!$L$6,'[2]Cuestionario Norma Alto Impacto'!O145='[2]Lista preguntas'!$K$7,'[2]Lista preguntas'!$L$7,O145='[2]Lista preguntas'!$K$8,'[2]Lista preguntas'!$L$8,'[2]Cuestionario Norma Alto Impacto'!O145='[2]Lista preguntas'!$K$9,'[2]Lista preguntas'!$L$9)</f>
        <v>#N/A</v>
      </c>
      <c r="Q145" s="109"/>
      <c r="R145" s="108" t="e">
        <f>+_xlfn.IFS(Q145='[2]Lista preguntas'!$K$3,'[2]Lista preguntas'!$L$3,'[2]Cuestionario Norma Alto Impacto'!Q145='[2]Lista preguntas'!$K$4,'[2]Lista preguntas'!$L$4,'[2]Cuestionario Norma Alto Impacto'!Q145='[2]Lista preguntas'!$K$5,'[2]Lista preguntas'!$L$5,'[2]Cuestionario Norma Alto Impacto'!Q145='[2]Lista preguntas'!$K$6,'[2]Lista preguntas'!$L$6,'[2]Cuestionario Norma Alto Impacto'!Q145='[2]Lista preguntas'!$K$7,'[2]Lista preguntas'!$L$7,Q145='[2]Lista preguntas'!$K$8,'[2]Lista preguntas'!$L$8,'[2]Cuestionario Norma Alto Impacto'!Q145='[2]Lista preguntas'!$K$9,'[2]Lista preguntas'!$L$9)</f>
        <v>#N/A</v>
      </c>
      <c r="S145" s="110"/>
      <c r="T145" s="108" t="e">
        <f>+_xlfn.IFS(S145='[2]Lista preguntas'!$M$3,'[2]Lista preguntas'!$N$3,'[2]Cuestionario Norma Alto Impacto'!S145='[2]Lista preguntas'!$M$4,'[2]Lista preguntas'!$N$4,'[2]Cuestionario Norma Alto Impacto'!S145='[2]Lista preguntas'!$M$5,'[2]Lista preguntas'!$N$5,'[2]Cuestionario Norma Alto Impacto'!S145='[2]Lista preguntas'!$M$6,'[2]Lista preguntas'!$N$6,'[2]Cuestionario Norma Alto Impacto'!S145='[2]Lista preguntas'!$M$7,'[2]Lista preguntas'!$N$7)</f>
        <v>#N/A</v>
      </c>
      <c r="U145" s="110"/>
      <c r="V145" s="108" t="e">
        <f>+_xlfn.IFS(U145='[2]Lista preguntas'!$M$3,'[2]Lista preguntas'!$N$3,'[2]Cuestionario Norma Alto Impacto'!U145='[2]Lista preguntas'!$M$4,'[2]Lista preguntas'!$N$4,'[2]Cuestionario Norma Alto Impacto'!U145='[2]Lista preguntas'!$M$5,'[2]Lista preguntas'!$N$5,'[2]Cuestionario Norma Alto Impacto'!U145='[2]Lista preguntas'!$M$6,'[2]Lista preguntas'!$N$6,'[2]Cuestionario Norma Alto Impacto'!U145='[2]Lista preguntas'!$M$7,'[2]Lista preguntas'!$N$7)</f>
        <v>#N/A</v>
      </c>
      <c r="W145" s="110"/>
      <c r="X145" s="110" t="e">
        <f>+_xlfn.IFS(W145='[2]Lista preguntas'!$O$3,'[2]Lista preguntas'!$P$3,'[2]Cuestionario Norma Alto Impacto'!W145='[2]Lista preguntas'!$O$4,'[2]Lista preguntas'!$P$4)</f>
        <v>#N/A</v>
      </c>
      <c r="Y145" s="111" t="e">
        <f t="shared" si="2"/>
        <v>#N/A</v>
      </c>
    </row>
    <row r="146" spans="2:25">
      <c r="B146" s="108"/>
      <c r="C146" s="109"/>
      <c r="D146" s="108" t="e">
        <f>+_xlfn.IFS(C146='[2]Lista preguntas'!$A$3,'[2]Lista preguntas'!$B$3,'[2]Cuestionario Norma Alto Impacto'!C146='[2]Lista preguntas'!$A$4,'[2]Lista preguntas'!$B$4,'[2]Cuestionario Norma Alto Impacto'!C146='[2]Lista preguntas'!$A$5,'[2]Lista preguntas'!$B$5,'[2]Cuestionario Norma Alto Impacto'!C146='[2]Lista preguntas'!$A$6,'[2]Lista preguntas'!$B$6,'[2]Cuestionario Norma Alto Impacto'!C146='[2]Lista preguntas'!$A$7,'[2]Lista preguntas'!$B$7)</f>
        <v>#N/A</v>
      </c>
      <c r="E146" s="109"/>
      <c r="F146" s="108" t="e">
        <f>+_xlfn.IFS(E146='[2]Lista preguntas'!$C$3,'[2]Lista preguntas'!$D$3,'[2]Cuestionario Norma Alto Impacto'!E146='[2]Lista preguntas'!$C$4,'[2]Lista preguntas'!$D$4,'[2]Cuestionario Norma Alto Impacto'!E146='[2]Lista preguntas'!$C$5,'[2]Lista preguntas'!$D$5,'[2]Cuestionario Norma Alto Impacto'!E146='[2]Lista preguntas'!$C$6,'[2]Lista preguntas'!$D$6,'[2]Cuestionario Norma Alto Impacto'!E146='[2]Lista preguntas'!$C$7,'[2]Lista preguntas'!$D$7,E146='[2]Lista preguntas'!$C$8,'[2]Lista preguntas'!$D$8,'[2]Cuestionario Norma Alto Impacto'!E146='[2]Lista preguntas'!$C$9,'[2]Lista preguntas'!$D$9)</f>
        <v>#N/A</v>
      </c>
      <c r="G146" s="109"/>
      <c r="H146" s="108" t="e">
        <f>+_xlfn.IFS(G146='[2]Lista preguntas'!$C$3,'[2]Lista preguntas'!$D$3,'[2]Cuestionario Norma Alto Impacto'!G146='[2]Lista preguntas'!$C$4,'[2]Lista preguntas'!$D$4,'[2]Cuestionario Norma Alto Impacto'!G146='[2]Lista preguntas'!$C$5,'[2]Lista preguntas'!$D$5,'[2]Cuestionario Norma Alto Impacto'!G146='[2]Lista preguntas'!$C$6,'[2]Lista preguntas'!$D$6,'[2]Cuestionario Norma Alto Impacto'!G146='[2]Lista preguntas'!$C$7,'[2]Lista preguntas'!$D$7,G146='[2]Lista preguntas'!$C$8,'[2]Lista preguntas'!$D$8,'[2]Cuestionario Norma Alto Impacto'!G146='[2]Lista preguntas'!$C$9,'[2]Lista preguntas'!$D$9)</f>
        <v>#N/A</v>
      </c>
      <c r="I146" s="110"/>
      <c r="J146" s="108" t="e">
        <f>+_xlfn.IFS(I146='[2]Lista preguntas'!$E$3,'[2]Lista preguntas'!$F$3,'[2]Cuestionario Norma Alto Impacto'!I146='[2]Lista preguntas'!$E$4,'[2]Lista preguntas'!$F$4,'[2]Cuestionario Norma Alto Impacto'!I146='[2]Lista preguntas'!$E$5,'[2]Lista preguntas'!$F$5,'[2]Cuestionario Norma Alto Impacto'!I146='[2]Lista preguntas'!$E$6,'[2]Lista preguntas'!$F$6,'[2]Cuestionario Norma Alto Impacto'!I146='[2]Lista preguntas'!$E$7,'[2]Lista preguntas'!$F$7,I146='[2]Lista preguntas'!$E$8,'[2]Lista preguntas'!$F$8,'[2]Cuestionario Norma Alto Impacto'!I146='[2]Lista preguntas'!$E$9,'[2]Lista preguntas'!$F$9,'[2]Cuestionario Norma Alto Impacto'!I146='[2]Lista preguntas'!$E$10,'[2]Lista preguntas'!$F$10,'[2]Cuestionario Norma Alto Impacto'!I146='[2]Lista preguntas'!$E$11,'[2]Lista preguntas'!$F$11,'[2]Cuestionario Norma Alto Impacto'!I146='[2]Lista preguntas'!$E$12,'[2]Lista preguntas'!$F$12,'[2]Cuestionario Norma Alto Impacto'!I146='[2]Lista preguntas'!$E$13,'[2]Lista preguntas'!$F$13)</f>
        <v>#N/A</v>
      </c>
      <c r="K146" s="109"/>
      <c r="L146" s="108" t="e">
        <f>+_xlfn.IFS(K146='[2]Lista preguntas'!$G$3,'[2]Lista preguntas'!$H$3,'[2]Cuestionario Norma Alto Impacto'!K146='[2]Lista preguntas'!$G$4,'[2]Lista preguntas'!$H$4,'[2]Cuestionario Norma Alto Impacto'!K146='[2]Lista preguntas'!$G$5,'[2]Lista preguntas'!$H$5,'[2]Cuestionario Norma Alto Impacto'!K146='[2]Lista preguntas'!$G$6,'[2]Lista preguntas'!$H$6,'[2]Cuestionario Norma Alto Impacto'!K146='[2]Lista preguntas'!$G$7,'[2]Lista preguntas'!$H$7)</f>
        <v>#N/A</v>
      </c>
      <c r="M146" s="110"/>
      <c r="N146" s="108" t="e">
        <f>+_xlfn.IFS(M146='[2]Lista preguntas'!$I$3,'[2]Lista preguntas'!$J$3,'[2]Cuestionario Norma Alto Impacto'!M146='[2]Lista preguntas'!$I$4,'[2]Lista preguntas'!$J$4,'[2]Cuestionario Norma Alto Impacto'!M146='[2]Lista preguntas'!$I$5,'[2]Lista preguntas'!$J$5,'[2]Cuestionario Norma Alto Impacto'!M146='[2]Lista preguntas'!$I$6,'[2]Lista preguntas'!$J$6,'[2]Cuestionario Norma Alto Impacto'!M146='[2]Lista preguntas'!$I$7,'[2]Lista preguntas'!$J$7,M146='[2]Lista preguntas'!$I$8,'[2]Lista preguntas'!$J$8,'[2]Cuestionario Norma Alto Impacto'!M146='[2]Lista preguntas'!$I$9,'[2]Lista preguntas'!$J$9,'[2]Cuestionario Norma Alto Impacto'!M146='[2]Lista preguntas'!$I$10,'[2]Lista preguntas'!$J$10,'[2]Cuestionario Norma Alto Impacto'!M146='[2]Lista preguntas'!$I$11,'[2]Lista preguntas'!$J$11,'[2]Cuestionario Norma Alto Impacto'!M146='[2]Lista preguntas'!$I$12,'[2]Lista preguntas'!$J$12,'[2]Cuestionario Norma Alto Impacto'!M146='[2]Lista preguntas'!$I$13,'[2]Lista preguntas'!$J$13)</f>
        <v>#N/A</v>
      </c>
      <c r="O146" s="109"/>
      <c r="P146" s="108" t="e">
        <f>+_xlfn.IFS(O146='[2]Lista preguntas'!$K$3,'[2]Lista preguntas'!$L$3,'[2]Cuestionario Norma Alto Impacto'!O146='[2]Lista preguntas'!$K$4,'[2]Lista preguntas'!$L$4,'[2]Cuestionario Norma Alto Impacto'!O146='[2]Lista preguntas'!$K$5,'[2]Lista preguntas'!$L$5,'[2]Cuestionario Norma Alto Impacto'!O146='[2]Lista preguntas'!$K$6,'[2]Lista preguntas'!$L$6,'[2]Cuestionario Norma Alto Impacto'!O146='[2]Lista preguntas'!$K$7,'[2]Lista preguntas'!$L$7,O146='[2]Lista preguntas'!$K$8,'[2]Lista preguntas'!$L$8,'[2]Cuestionario Norma Alto Impacto'!O146='[2]Lista preguntas'!$K$9,'[2]Lista preguntas'!$L$9)</f>
        <v>#N/A</v>
      </c>
      <c r="Q146" s="109"/>
      <c r="R146" s="108" t="e">
        <f>+_xlfn.IFS(Q146='[2]Lista preguntas'!$K$3,'[2]Lista preguntas'!$L$3,'[2]Cuestionario Norma Alto Impacto'!Q146='[2]Lista preguntas'!$K$4,'[2]Lista preguntas'!$L$4,'[2]Cuestionario Norma Alto Impacto'!Q146='[2]Lista preguntas'!$K$5,'[2]Lista preguntas'!$L$5,'[2]Cuestionario Norma Alto Impacto'!Q146='[2]Lista preguntas'!$K$6,'[2]Lista preguntas'!$L$6,'[2]Cuestionario Norma Alto Impacto'!Q146='[2]Lista preguntas'!$K$7,'[2]Lista preguntas'!$L$7,Q146='[2]Lista preguntas'!$K$8,'[2]Lista preguntas'!$L$8,'[2]Cuestionario Norma Alto Impacto'!Q146='[2]Lista preguntas'!$K$9,'[2]Lista preguntas'!$L$9)</f>
        <v>#N/A</v>
      </c>
      <c r="S146" s="110"/>
      <c r="T146" s="108" t="e">
        <f>+_xlfn.IFS(S146='[2]Lista preguntas'!$M$3,'[2]Lista preguntas'!$N$3,'[2]Cuestionario Norma Alto Impacto'!S146='[2]Lista preguntas'!$M$4,'[2]Lista preguntas'!$N$4,'[2]Cuestionario Norma Alto Impacto'!S146='[2]Lista preguntas'!$M$5,'[2]Lista preguntas'!$N$5,'[2]Cuestionario Norma Alto Impacto'!S146='[2]Lista preguntas'!$M$6,'[2]Lista preguntas'!$N$6,'[2]Cuestionario Norma Alto Impacto'!S146='[2]Lista preguntas'!$M$7,'[2]Lista preguntas'!$N$7)</f>
        <v>#N/A</v>
      </c>
      <c r="U146" s="110"/>
      <c r="V146" s="108" t="e">
        <f>+_xlfn.IFS(U146='[2]Lista preguntas'!$M$3,'[2]Lista preguntas'!$N$3,'[2]Cuestionario Norma Alto Impacto'!U146='[2]Lista preguntas'!$M$4,'[2]Lista preguntas'!$N$4,'[2]Cuestionario Norma Alto Impacto'!U146='[2]Lista preguntas'!$M$5,'[2]Lista preguntas'!$N$5,'[2]Cuestionario Norma Alto Impacto'!U146='[2]Lista preguntas'!$M$6,'[2]Lista preguntas'!$N$6,'[2]Cuestionario Norma Alto Impacto'!U146='[2]Lista preguntas'!$M$7,'[2]Lista preguntas'!$N$7)</f>
        <v>#N/A</v>
      </c>
      <c r="W146" s="110"/>
      <c r="X146" s="110" t="e">
        <f>+_xlfn.IFS(W146='[2]Lista preguntas'!$O$3,'[2]Lista preguntas'!$P$3,'[2]Cuestionario Norma Alto Impacto'!W146='[2]Lista preguntas'!$O$4,'[2]Lista preguntas'!$P$4)</f>
        <v>#N/A</v>
      </c>
      <c r="Y146" s="111" t="e">
        <f t="shared" si="2"/>
        <v>#N/A</v>
      </c>
    </row>
    <row r="147" spans="2:25">
      <c r="B147" s="108"/>
      <c r="C147" s="109"/>
      <c r="D147" s="108" t="e">
        <f>+_xlfn.IFS(C147='[2]Lista preguntas'!$A$3,'[2]Lista preguntas'!$B$3,'[2]Cuestionario Norma Alto Impacto'!C147='[2]Lista preguntas'!$A$4,'[2]Lista preguntas'!$B$4,'[2]Cuestionario Norma Alto Impacto'!C147='[2]Lista preguntas'!$A$5,'[2]Lista preguntas'!$B$5,'[2]Cuestionario Norma Alto Impacto'!C147='[2]Lista preguntas'!$A$6,'[2]Lista preguntas'!$B$6,'[2]Cuestionario Norma Alto Impacto'!C147='[2]Lista preguntas'!$A$7,'[2]Lista preguntas'!$B$7)</f>
        <v>#N/A</v>
      </c>
      <c r="E147" s="109"/>
      <c r="F147" s="108" t="e">
        <f>+_xlfn.IFS(E147='[2]Lista preguntas'!$C$3,'[2]Lista preguntas'!$D$3,'[2]Cuestionario Norma Alto Impacto'!E147='[2]Lista preguntas'!$C$4,'[2]Lista preguntas'!$D$4,'[2]Cuestionario Norma Alto Impacto'!E147='[2]Lista preguntas'!$C$5,'[2]Lista preguntas'!$D$5,'[2]Cuestionario Norma Alto Impacto'!E147='[2]Lista preguntas'!$C$6,'[2]Lista preguntas'!$D$6,'[2]Cuestionario Norma Alto Impacto'!E147='[2]Lista preguntas'!$C$7,'[2]Lista preguntas'!$D$7,E147='[2]Lista preguntas'!$C$8,'[2]Lista preguntas'!$D$8,'[2]Cuestionario Norma Alto Impacto'!E147='[2]Lista preguntas'!$C$9,'[2]Lista preguntas'!$D$9)</f>
        <v>#N/A</v>
      </c>
      <c r="G147" s="109"/>
      <c r="H147" s="108" t="e">
        <f>+_xlfn.IFS(G147='[2]Lista preguntas'!$C$3,'[2]Lista preguntas'!$D$3,'[2]Cuestionario Norma Alto Impacto'!G147='[2]Lista preguntas'!$C$4,'[2]Lista preguntas'!$D$4,'[2]Cuestionario Norma Alto Impacto'!G147='[2]Lista preguntas'!$C$5,'[2]Lista preguntas'!$D$5,'[2]Cuestionario Norma Alto Impacto'!G147='[2]Lista preguntas'!$C$6,'[2]Lista preguntas'!$D$6,'[2]Cuestionario Norma Alto Impacto'!G147='[2]Lista preguntas'!$C$7,'[2]Lista preguntas'!$D$7,G147='[2]Lista preguntas'!$C$8,'[2]Lista preguntas'!$D$8,'[2]Cuestionario Norma Alto Impacto'!G147='[2]Lista preguntas'!$C$9,'[2]Lista preguntas'!$D$9)</f>
        <v>#N/A</v>
      </c>
      <c r="I147" s="110"/>
      <c r="J147" s="108" t="e">
        <f>+_xlfn.IFS(I147='[2]Lista preguntas'!$E$3,'[2]Lista preguntas'!$F$3,'[2]Cuestionario Norma Alto Impacto'!I147='[2]Lista preguntas'!$E$4,'[2]Lista preguntas'!$F$4,'[2]Cuestionario Norma Alto Impacto'!I147='[2]Lista preguntas'!$E$5,'[2]Lista preguntas'!$F$5,'[2]Cuestionario Norma Alto Impacto'!I147='[2]Lista preguntas'!$E$6,'[2]Lista preguntas'!$F$6,'[2]Cuestionario Norma Alto Impacto'!I147='[2]Lista preguntas'!$E$7,'[2]Lista preguntas'!$F$7,I147='[2]Lista preguntas'!$E$8,'[2]Lista preguntas'!$F$8,'[2]Cuestionario Norma Alto Impacto'!I147='[2]Lista preguntas'!$E$9,'[2]Lista preguntas'!$F$9,'[2]Cuestionario Norma Alto Impacto'!I147='[2]Lista preguntas'!$E$10,'[2]Lista preguntas'!$F$10,'[2]Cuestionario Norma Alto Impacto'!I147='[2]Lista preguntas'!$E$11,'[2]Lista preguntas'!$F$11,'[2]Cuestionario Norma Alto Impacto'!I147='[2]Lista preguntas'!$E$12,'[2]Lista preguntas'!$F$12,'[2]Cuestionario Norma Alto Impacto'!I147='[2]Lista preguntas'!$E$13,'[2]Lista preguntas'!$F$13)</f>
        <v>#N/A</v>
      </c>
      <c r="K147" s="109"/>
      <c r="L147" s="108" t="e">
        <f>+_xlfn.IFS(K147='[2]Lista preguntas'!$G$3,'[2]Lista preguntas'!$H$3,'[2]Cuestionario Norma Alto Impacto'!K147='[2]Lista preguntas'!$G$4,'[2]Lista preguntas'!$H$4,'[2]Cuestionario Norma Alto Impacto'!K147='[2]Lista preguntas'!$G$5,'[2]Lista preguntas'!$H$5,'[2]Cuestionario Norma Alto Impacto'!K147='[2]Lista preguntas'!$G$6,'[2]Lista preguntas'!$H$6,'[2]Cuestionario Norma Alto Impacto'!K147='[2]Lista preguntas'!$G$7,'[2]Lista preguntas'!$H$7)</f>
        <v>#N/A</v>
      </c>
      <c r="M147" s="110"/>
      <c r="N147" s="108" t="e">
        <f>+_xlfn.IFS(M147='[2]Lista preguntas'!$I$3,'[2]Lista preguntas'!$J$3,'[2]Cuestionario Norma Alto Impacto'!M147='[2]Lista preguntas'!$I$4,'[2]Lista preguntas'!$J$4,'[2]Cuestionario Norma Alto Impacto'!M147='[2]Lista preguntas'!$I$5,'[2]Lista preguntas'!$J$5,'[2]Cuestionario Norma Alto Impacto'!M147='[2]Lista preguntas'!$I$6,'[2]Lista preguntas'!$J$6,'[2]Cuestionario Norma Alto Impacto'!M147='[2]Lista preguntas'!$I$7,'[2]Lista preguntas'!$J$7,M147='[2]Lista preguntas'!$I$8,'[2]Lista preguntas'!$J$8,'[2]Cuestionario Norma Alto Impacto'!M147='[2]Lista preguntas'!$I$9,'[2]Lista preguntas'!$J$9,'[2]Cuestionario Norma Alto Impacto'!M147='[2]Lista preguntas'!$I$10,'[2]Lista preguntas'!$J$10,'[2]Cuestionario Norma Alto Impacto'!M147='[2]Lista preguntas'!$I$11,'[2]Lista preguntas'!$J$11,'[2]Cuestionario Norma Alto Impacto'!M147='[2]Lista preguntas'!$I$12,'[2]Lista preguntas'!$J$12,'[2]Cuestionario Norma Alto Impacto'!M147='[2]Lista preguntas'!$I$13,'[2]Lista preguntas'!$J$13)</f>
        <v>#N/A</v>
      </c>
      <c r="O147" s="109"/>
      <c r="P147" s="108" t="e">
        <f>+_xlfn.IFS(O147='[2]Lista preguntas'!$K$3,'[2]Lista preguntas'!$L$3,'[2]Cuestionario Norma Alto Impacto'!O147='[2]Lista preguntas'!$K$4,'[2]Lista preguntas'!$L$4,'[2]Cuestionario Norma Alto Impacto'!O147='[2]Lista preguntas'!$K$5,'[2]Lista preguntas'!$L$5,'[2]Cuestionario Norma Alto Impacto'!O147='[2]Lista preguntas'!$K$6,'[2]Lista preguntas'!$L$6,'[2]Cuestionario Norma Alto Impacto'!O147='[2]Lista preguntas'!$K$7,'[2]Lista preguntas'!$L$7,O147='[2]Lista preguntas'!$K$8,'[2]Lista preguntas'!$L$8,'[2]Cuestionario Norma Alto Impacto'!O147='[2]Lista preguntas'!$K$9,'[2]Lista preguntas'!$L$9)</f>
        <v>#N/A</v>
      </c>
      <c r="Q147" s="109"/>
      <c r="R147" s="108" t="e">
        <f>+_xlfn.IFS(Q147='[2]Lista preguntas'!$K$3,'[2]Lista preguntas'!$L$3,'[2]Cuestionario Norma Alto Impacto'!Q147='[2]Lista preguntas'!$K$4,'[2]Lista preguntas'!$L$4,'[2]Cuestionario Norma Alto Impacto'!Q147='[2]Lista preguntas'!$K$5,'[2]Lista preguntas'!$L$5,'[2]Cuestionario Norma Alto Impacto'!Q147='[2]Lista preguntas'!$K$6,'[2]Lista preguntas'!$L$6,'[2]Cuestionario Norma Alto Impacto'!Q147='[2]Lista preguntas'!$K$7,'[2]Lista preguntas'!$L$7,Q147='[2]Lista preguntas'!$K$8,'[2]Lista preguntas'!$L$8,'[2]Cuestionario Norma Alto Impacto'!Q147='[2]Lista preguntas'!$K$9,'[2]Lista preguntas'!$L$9)</f>
        <v>#N/A</v>
      </c>
      <c r="S147" s="110"/>
      <c r="T147" s="108" t="e">
        <f>+_xlfn.IFS(S147='[2]Lista preguntas'!$M$3,'[2]Lista preguntas'!$N$3,'[2]Cuestionario Norma Alto Impacto'!S147='[2]Lista preguntas'!$M$4,'[2]Lista preguntas'!$N$4,'[2]Cuestionario Norma Alto Impacto'!S147='[2]Lista preguntas'!$M$5,'[2]Lista preguntas'!$N$5,'[2]Cuestionario Norma Alto Impacto'!S147='[2]Lista preguntas'!$M$6,'[2]Lista preguntas'!$N$6,'[2]Cuestionario Norma Alto Impacto'!S147='[2]Lista preguntas'!$M$7,'[2]Lista preguntas'!$N$7)</f>
        <v>#N/A</v>
      </c>
      <c r="U147" s="110"/>
      <c r="V147" s="108" t="e">
        <f>+_xlfn.IFS(U147='[2]Lista preguntas'!$M$3,'[2]Lista preguntas'!$N$3,'[2]Cuestionario Norma Alto Impacto'!U147='[2]Lista preguntas'!$M$4,'[2]Lista preguntas'!$N$4,'[2]Cuestionario Norma Alto Impacto'!U147='[2]Lista preguntas'!$M$5,'[2]Lista preguntas'!$N$5,'[2]Cuestionario Norma Alto Impacto'!U147='[2]Lista preguntas'!$M$6,'[2]Lista preguntas'!$N$6,'[2]Cuestionario Norma Alto Impacto'!U147='[2]Lista preguntas'!$M$7,'[2]Lista preguntas'!$N$7)</f>
        <v>#N/A</v>
      </c>
      <c r="W147" s="110"/>
      <c r="X147" s="110" t="e">
        <f>+_xlfn.IFS(W147='[2]Lista preguntas'!$O$3,'[2]Lista preguntas'!$P$3,'[2]Cuestionario Norma Alto Impacto'!W147='[2]Lista preguntas'!$O$4,'[2]Lista preguntas'!$P$4)</f>
        <v>#N/A</v>
      </c>
      <c r="Y147" s="111" t="e">
        <f t="shared" si="2"/>
        <v>#N/A</v>
      </c>
    </row>
    <row r="148" spans="2:25">
      <c r="B148" s="108"/>
      <c r="C148" s="109"/>
      <c r="D148" s="108" t="e">
        <f>+_xlfn.IFS(C148='[2]Lista preguntas'!$A$3,'[2]Lista preguntas'!$B$3,'[2]Cuestionario Norma Alto Impacto'!C148='[2]Lista preguntas'!$A$4,'[2]Lista preguntas'!$B$4,'[2]Cuestionario Norma Alto Impacto'!C148='[2]Lista preguntas'!$A$5,'[2]Lista preguntas'!$B$5,'[2]Cuestionario Norma Alto Impacto'!C148='[2]Lista preguntas'!$A$6,'[2]Lista preguntas'!$B$6,'[2]Cuestionario Norma Alto Impacto'!C148='[2]Lista preguntas'!$A$7,'[2]Lista preguntas'!$B$7)</f>
        <v>#N/A</v>
      </c>
      <c r="E148" s="109"/>
      <c r="F148" s="108" t="e">
        <f>+_xlfn.IFS(E148='[2]Lista preguntas'!$C$3,'[2]Lista preguntas'!$D$3,'[2]Cuestionario Norma Alto Impacto'!E148='[2]Lista preguntas'!$C$4,'[2]Lista preguntas'!$D$4,'[2]Cuestionario Norma Alto Impacto'!E148='[2]Lista preguntas'!$C$5,'[2]Lista preguntas'!$D$5,'[2]Cuestionario Norma Alto Impacto'!E148='[2]Lista preguntas'!$C$6,'[2]Lista preguntas'!$D$6,'[2]Cuestionario Norma Alto Impacto'!E148='[2]Lista preguntas'!$C$7,'[2]Lista preguntas'!$D$7,E148='[2]Lista preguntas'!$C$8,'[2]Lista preguntas'!$D$8,'[2]Cuestionario Norma Alto Impacto'!E148='[2]Lista preguntas'!$C$9,'[2]Lista preguntas'!$D$9)</f>
        <v>#N/A</v>
      </c>
      <c r="G148" s="109"/>
      <c r="H148" s="108" t="e">
        <f>+_xlfn.IFS(G148='[2]Lista preguntas'!$C$3,'[2]Lista preguntas'!$D$3,'[2]Cuestionario Norma Alto Impacto'!G148='[2]Lista preguntas'!$C$4,'[2]Lista preguntas'!$D$4,'[2]Cuestionario Norma Alto Impacto'!G148='[2]Lista preguntas'!$C$5,'[2]Lista preguntas'!$D$5,'[2]Cuestionario Norma Alto Impacto'!G148='[2]Lista preguntas'!$C$6,'[2]Lista preguntas'!$D$6,'[2]Cuestionario Norma Alto Impacto'!G148='[2]Lista preguntas'!$C$7,'[2]Lista preguntas'!$D$7,G148='[2]Lista preguntas'!$C$8,'[2]Lista preguntas'!$D$8,'[2]Cuestionario Norma Alto Impacto'!G148='[2]Lista preguntas'!$C$9,'[2]Lista preguntas'!$D$9)</f>
        <v>#N/A</v>
      </c>
      <c r="I148" s="110"/>
      <c r="J148" s="108" t="e">
        <f>+_xlfn.IFS(I148='[2]Lista preguntas'!$E$3,'[2]Lista preguntas'!$F$3,'[2]Cuestionario Norma Alto Impacto'!I148='[2]Lista preguntas'!$E$4,'[2]Lista preguntas'!$F$4,'[2]Cuestionario Norma Alto Impacto'!I148='[2]Lista preguntas'!$E$5,'[2]Lista preguntas'!$F$5,'[2]Cuestionario Norma Alto Impacto'!I148='[2]Lista preguntas'!$E$6,'[2]Lista preguntas'!$F$6,'[2]Cuestionario Norma Alto Impacto'!I148='[2]Lista preguntas'!$E$7,'[2]Lista preguntas'!$F$7,I148='[2]Lista preguntas'!$E$8,'[2]Lista preguntas'!$F$8,'[2]Cuestionario Norma Alto Impacto'!I148='[2]Lista preguntas'!$E$9,'[2]Lista preguntas'!$F$9,'[2]Cuestionario Norma Alto Impacto'!I148='[2]Lista preguntas'!$E$10,'[2]Lista preguntas'!$F$10,'[2]Cuestionario Norma Alto Impacto'!I148='[2]Lista preguntas'!$E$11,'[2]Lista preguntas'!$F$11,'[2]Cuestionario Norma Alto Impacto'!I148='[2]Lista preguntas'!$E$12,'[2]Lista preguntas'!$F$12,'[2]Cuestionario Norma Alto Impacto'!I148='[2]Lista preguntas'!$E$13,'[2]Lista preguntas'!$F$13)</f>
        <v>#N/A</v>
      </c>
      <c r="K148" s="109"/>
      <c r="L148" s="108" t="e">
        <f>+_xlfn.IFS(K148='[2]Lista preguntas'!$G$3,'[2]Lista preguntas'!$H$3,'[2]Cuestionario Norma Alto Impacto'!K148='[2]Lista preguntas'!$G$4,'[2]Lista preguntas'!$H$4,'[2]Cuestionario Norma Alto Impacto'!K148='[2]Lista preguntas'!$G$5,'[2]Lista preguntas'!$H$5,'[2]Cuestionario Norma Alto Impacto'!K148='[2]Lista preguntas'!$G$6,'[2]Lista preguntas'!$H$6,'[2]Cuestionario Norma Alto Impacto'!K148='[2]Lista preguntas'!$G$7,'[2]Lista preguntas'!$H$7)</f>
        <v>#N/A</v>
      </c>
      <c r="M148" s="110"/>
      <c r="N148" s="108" t="e">
        <f>+_xlfn.IFS(M148='[2]Lista preguntas'!$I$3,'[2]Lista preguntas'!$J$3,'[2]Cuestionario Norma Alto Impacto'!M148='[2]Lista preguntas'!$I$4,'[2]Lista preguntas'!$J$4,'[2]Cuestionario Norma Alto Impacto'!M148='[2]Lista preguntas'!$I$5,'[2]Lista preguntas'!$J$5,'[2]Cuestionario Norma Alto Impacto'!M148='[2]Lista preguntas'!$I$6,'[2]Lista preguntas'!$J$6,'[2]Cuestionario Norma Alto Impacto'!M148='[2]Lista preguntas'!$I$7,'[2]Lista preguntas'!$J$7,M148='[2]Lista preguntas'!$I$8,'[2]Lista preguntas'!$J$8,'[2]Cuestionario Norma Alto Impacto'!M148='[2]Lista preguntas'!$I$9,'[2]Lista preguntas'!$J$9,'[2]Cuestionario Norma Alto Impacto'!M148='[2]Lista preguntas'!$I$10,'[2]Lista preguntas'!$J$10,'[2]Cuestionario Norma Alto Impacto'!M148='[2]Lista preguntas'!$I$11,'[2]Lista preguntas'!$J$11,'[2]Cuestionario Norma Alto Impacto'!M148='[2]Lista preguntas'!$I$12,'[2]Lista preguntas'!$J$12,'[2]Cuestionario Norma Alto Impacto'!M148='[2]Lista preguntas'!$I$13,'[2]Lista preguntas'!$J$13)</f>
        <v>#N/A</v>
      </c>
      <c r="O148" s="109"/>
      <c r="P148" s="108" t="e">
        <f>+_xlfn.IFS(O148='[2]Lista preguntas'!$K$3,'[2]Lista preguntas'!$L$3,'[2]Cuestionario Norma Alto Impacto'!O148='[2]Lista preguntas'!$K$4,'[2]Lista preguntas'!$L$4,'[2]Cuestionario Norma Alto Impacto'!O148='[2]Lista preguntas'!$K$5,'[2]Lista preguntas'!$L$5,'[2]Cuestionario Norma Alto Impacto'!O148='[2]Lista preguntas'!$K$6,'[2]Lista preguntas'!$L$6,'[2]Cuestionario Norma Alto Impacto'!O148='[2]Lista preguntas'!$K$7,'[2]Lista preguntas'!$L$7,O148='[2]Lista preguntas'!$K$8,'[2]Lista preguntas'!$L$8,'[2]Cuestionario Norma Alto Impacto'!O148='[2]Lista preguntas'!$K$9,'[2]Lista preguntas'!$L$9)</f>
        <v>#N/A</v>
      </c>
      <c r="Q148" s="109"/>
      <c r="R148" s="108" t="e">
        <f>+_xlfn.IFS(Q148='[2]Lista preguntas'!$K$3,'[2]Lista preguntas'!$L$3,'[2]Cuestionario Norma Alto Impacto'!Q148='[2]Lista preguntas'!$K$4,'[2]Lista preguntas'!$L$4,'[2]Cuestionario Norma Alto Impacto'!Q148='[2]Lista preguntas'!$K$5,'[2]Lista preguntas'!$L$5,'[2]Cuestionario Norma Alto Impacto'!Q148='[2]Lista preguntas'!$K$6,'[2]Lista preguntas'!$L$6,'[2]Cuestionario Norma Alto Impacto'!Q148='[2]Lista preguntas'!$K$7,'[2]Lista preguntas'!$L$7,Q148='[2]Lista preguntas'!$K$8,'[2]Lista preguntas'!$L$8,'[2]Cuestionario Norma Alto Impacto'!Q148='[2]Lista preguntas'!$K$9,'[2]Lista preguntas'!$L$9)</f>
        <v>#N/A</v>
      </c>
      <c r="S148" s="110"/>
      <c r="T148" s="108" t="e">
        <f>+_xlfn.IFS(S148='[2]Lista preguntas'!$M$3,'[2]Lista preguntas'!$N$3,'[2]Cuestionario Norma Alto Impacto'!S148='[2]Lista preguntas'!$M$4,'[2]Lista preguntas'!$N$4,'[2]Cuestionario Norma Alto Impacto'!S148='[2]Lista preguntas'!$M$5,'[2]Lista preguntas'!$N$5,'[2]Cuestionario Norma Alto Impacto'!S148='[2]Lista preguntas'!$M$6,'[2]Lista preguntas'!$N$6,'[2]Cuestionario Norma Alto Impacto'!S148='[2]Lista preguntas'!$M$7,'[2]Lista preguntas'!$N$7)</f>
        <v>#N/A</v>
      </c>
      <c r="U148" s="110"/>
      <c r="V148" s="108" t="e">
        <f>+_xlfn.IFS(U148='[2]Lista preguntas'!$M$3,'[2]Lista preguntas'!$N$3,'[2]Cuestionario Norma Alto Impacto'!U148='[2]Lista preguntas'!$M$4,'[2]Lista preguntas'!$N$4,'[2]Cuestionario Norma Alto Impacto'!U148='[2]Lista preguntas'!$M$5,'[2]Lista preguntas'!$N$5,'[2]Cuestionario Norma Alto Impacto'!U148='[2]Lista preguntas'!$M$6,'[2]Lista preguntas'!$N$6,'[2]Cuestionario Norma Alto Impacto'!U148='[2]Lista preguntas'!$M$7,'[2]Lista preguntas'!$N$7)</f>
        <v>#N/A</v>
      </c>
      <c r="W148" s="110"/>
      <c r="X148" s="110" t="e">
        <f>+_xlfn.IFS(W148='[2]Lista preguntas'!$O$3,'[2]Lista preguntas'!$P$3,'[2]Cuestionario Norma Alto Impacto'!W148='[2]Lista preguntas'!$O$4,'[2]Lista preguntas'!$P$4)</f>
        <v>#N/A</v>
      </c>
      <c r="Y148" s="111" t="e">
        <f t="shared" si="2"/>
        <v>#N/A</v>
      </c>
    </row>
    <row r="149" spans="2:25">
      <c r="B149" s="108"/>
      <c r="C149" s="109"/>
      <c r="D149" s="108" t="e">
        <f>+_xlfn.IFS(C149='[2]Lista preguntas'!$A$3,'[2]Lista preguntas'!$B$3,'[2]Cuestionario Norma Alto Impacto'!C149='[2]Lista preguntas'!$A$4,'[2]Lista preguntas'!$B$4,'[2]Cuestionario Norma Alto Impacto'!C149='[2]Lista preguntas'!$A$5,'[2]Lista preguntas'!$B$5,'[2]Cuestionario Norma Alto Impacto'!C149='[2]Lista preguntas'!$A$6,'[2]Lista preguntas'!$B$6,'[2]Cuestionario Norma Alto Impacto'!C149='[2]Lista preguntas'!$A$7,'[2]Lista preguntas'!$B$7)</f>
        <v>#N/A</v>
      </c>
      <c r="E149" s="109"/>
      <c r="F149" s="108" t="e">
        <f>+_xlfn.IFS(E149='[2]Lista preguntas'!$C$3,'[2]Lista preguntas'!$D$3,'[2]Cuestionario Norma Alto Impacto'!E149='[2]Lista preguntas'!$C$4,'[2]Lista preguntas'!$D$4,'[2]Cuestionario Norma Alto Impacto'!E149='[2]Lista preguntas'!$C$5,'[2]Lista preguntas'!$D$5,'[2]Cuestionario Norma Alto Impacto'!E149='[2]Lista preguntas'!$C$6,'[2]Lista preguntas'!$D$6,'[2]Cuestionario Norma Alto Impacto'!E149='[2]Lista preguntas'!$C$7,'[2]Lista preguntas'!$D$7,E149='[2]Lista preguntas'!$C$8,'[2]Lista preguntas'!$D$8,'[2]Cuestionario Norma Alto Impacto'!E149='[2]Lista preguntas'!$C$9,'[2]Lista preguntas'!$D$9)</f>
        <v>#N/A</v>
      </c>
      <c r="G149" s="109"/>
      <c r="H149" s="108" t="e">
        <f>+_xlfn.IFS(G149='[2]Lista preguntas'!$C$3,'[2]Lista preguntas'!$D$3,'[2]Cuestionario Norma Alto Impacto'!G149='[2]Lista preguntas'!$C$4,'[2]Lista preguntas'!$D$4,'[2]Cuestionario Norma Alto Impacto'!G149='[2]Lista preguntas'!$C$5,'[2]Lista preguntas'!$D$5,'[2]Cuestionario Norma Alto Impacto'!G149='[2]Lista preguntas'!$C$6,'[2]Lista preguntas'!$D$6,'[2]Cuestionario Norma Alto Impacto'!G149='[2]Lista preguntas'!$C$7,'[2]Lista preguntas'!$D$7,G149='[2]Lista preguntas'!$C$8,'[2]Lista preguntas'!$D$8,'[2]Cuestionario Norma Alto Impacto'!G149='[2]Lista preguntas'!$C$9,'[2]Lista preguntas'!$D$9)</f>
        <v>#N/A</v>
      </c>
      <c r="I149" s="110"/>
      <c r="J149" s="108" t="e">
        <f>+_xlfn.IFS(I149='[2]Lista preguntas'!$E$3,'[2]Lista preguntas'!$F$3,'[2]Cuestionario Norma Alto Impacto'!I149='[2]Lista preguntas'!$E$4,'[2]Lista preguntas'!$F$4,'[2]Cuestionario Norma Alto Impacto'!I149='[2]Lista preguntas'!$E$5,'[2]Lista preguntas'!$F$5,'[2]Cuestionario Norma Alto Impacto'!I149='[2]Lista preguntas'!$E$6,'[2]Lista preguntas'!$F$6,'[2]Cuestionario Norma Alto Impacto'!I149='[2]Lista preguntas'!$E$7,'[2]Lista preguntas'!$F$7,I149='[2]Lista preguntas'!$E$8,'[2]Lista preguntas'!$F$8,'[2]Cuestionario Norma Alto Impacto'!I149='[2]Lista preguntas'!$E$9,'[2]Lista preguntas'!$F$9,'[2]Cuestionario Norma Alto Impacto'!I149='[2]Lista preguntas'!$E$10,'[2]Lista preguntas'!$F$10,'[2]Cuestionario Norma Alto Impacto'!I149='[2]Lista preguntas'!$E$11,'[2]Lista preguntas'!$F$11,'[2]Cuestionario Norma Alto Impacto'!I149='[2]Lista preguntas'!$E$12,'[2]Lista preguntas'!$F$12,'[2]Cuestionario Norma Alto Impacto'!I149='[2]Lista preguntas'!$E$13,'[2]Lista preguntas'!$F$13)</f>
        <v>#N/A</v>
      </c>
      <c r="K149" s="109"/>
      <c r="L149" s="108" t="e">
        <f>+_xlfn.IFS(K149='[2]Lista preguntas'!$G$3,'[2]Lista preguntas'!$H$3,'[2]Cuestionario Norma Alto Impacto'!K149='[2]Lista preguntas'!$G$4,'[2]Lista preguntas'!$H$4,'[2]Cuestionario Norma Alto Impacto'!K149='[2]Lista preguntas'!$G$5,'[2]Lista preguntas'!$H$5,'[2]Cuestionario Norma Alto Impacto'!K149='[2]Lista preguntas'!$G$6,'[2]Lista preguntas'!$H$6,'[2]Cuestionario Norma Alto Impacto'!K149='[2]Lista preguntas'!$G$7,'[2]Lista preguntas'!$H$7)</f>
        <v>#N/A</v>
      </c>
      <c r="M149" s="110"/>
      <c r="N149" s="108" t="e">
        <f>+_xlfn.IFS(M149='[2]Lista preguntas'!$I$3,'[2]Lista preguntas'!$J$3,'[2]Cuestionario Norma Alto Impacto'!M149='[2]Lista preguntas'!$I$4,'[2]Lista preguntas'!$J$4,'[2]Cuestionario Norma Alto Impacto'!M149='[2]Lista preguntas'!$I$5,'[2]Lista preguntas'!$J$5,'[2]Cuestionario Norma Alto Impacto'!M149='[2]Lista preguntas'!$I$6,'[2]Lista preguntas'!$J$6,'[2]Cuestionario Norma Alto Impacto'!M149='[2]Lista preguntas'!$I$7,'[2]Lista preguntas'!$J$7,M149='[2]Lista preguntas'!$I$8,'[2]Lista preguntas'!$J$8,'[2]Cuestionario Norma Alto Impacto'!M149='[2]Lista preguntas'!$I$9,'[2]Lista preguntas'!$J$9,'[2]Cuestionario Norma Alto Impacto'!M149='[2]Lista preguntas'!$I$10,'[2]Lista preguntas'!$J$10,'[2]Cuestionario Norma Alto Impacto'!M149='[2]Lista preguntas'!$I$11,'[2]Lista preguntas'!$J$11,'[2]Cuestionario Norma Alto Impacto'!M149='[2]Lista preguntas'!$I$12,'[2]Lista preguntas'!$J$12,'[2]Cuestionario Norma Alto Impacto'!M149='[2]Lista preguntas'!$I$13,'[2]Lista preguntas'!$J$13)</f>
        <v>#N/A</v>
      </c>
      <c r="O149" s="109"/>
      <c r="P149" s="108" t="e">
        <f>+_xlfn.IFS(O149='[2]Lista preguntas'!$K$3,'[2]Lista preguntas'!$L$3,'[2]Cuestionario Norma Alto Impacto'!O149='[2]Lista preguntas'!$K$4,'[2]Lista preguntas'!$L$4,'[2]Cuestionario Norma Alto Impacto'!O149='[2]Lista preguntas'!$K$5,'[2]Lista preguntas'!$L$5,'[2]Cuestionario Norma Alto Impacto'!O149='[2]Lista preguntas'!$K$6,'[2]Lista preguntas'!$L$6,'[2]Cuestionario Norma Alto Impacto'!O149='[2]Lista preguntas'!$K$7,'[2]Lista preguntas'!$L$7,O149='[2]Lista preguntas'!$K$8,'[2]Lista preguntas'!$L$8,'[2]Cuestionario Norma Alto Impacto'!O149='[2]Lista preguntas'!$K$9,'[2]Lista preguntas'!$L$9)</f>
        <v>#N/A</v>
      </c>
      <c r="Q149" s="109"/>
      <c r="R149" s="108" t="e">
        <f>+_xlfn.IFS(Q149='[2]Lista preguntas'!$K$3,'[2]Lista preguntas'!$L$3,'[2]Cuestionario Norma Alto Impacto'!Q149='[2]Lista preguntas'!$K$4,'[2]Lista preguntas'!$L$4,'[2]Cuestionario Norma Alto Impacto'!Q149='[2]Lista preguntas'!$K$5,'[2]Lista preguntas'!$L$5,'[2]Cuestionario Norma Alto Impacto'!Q149='[2]Lista preguntas'!$K$6,'[2]Lista preguntas'!$L$6,'[2]Cuestionario Norma Alto Impacto'!Q149='[2]Lista preguntas'!$K$7,'[2]Lista preguntas'!$L$7,Q149='[2]Lista preguntas'!$K$8,'[2]Lista preguntas'!$L$8,'[2]Cuestionario Norma Alto Impacto'!Q149='[2]Lista preguntas'!$K$9,'[2]Lista preguntas'!$L$9)</f>
        <v>#N/A</v>
      </c>
      <c r="S149" s="110"/>
      <c r="T149" s="108" t="e">
        <f>+_xlfn.IFS(S149='[2]Lista preguntas'!$M$3,'[2]Lista preguntas'!$N$3,'[2]Cuestionario Norma Alto Impacto'!S149='[2]Lista preguntas'!$M$4,'[2]Lista preguntas'!$N$4,'[2]Cuestionario Norma Alto Impacto'!S149='[2]Lista preguntas'!$M$5,'[2]Lista preguntas'!$N$5,'[2]Cuestionario Norma Alto Impacto'!S149='[2]Lista preguntas'!$M$6,'[2]Lista preguntas'!$N$6,'[2]Cuestionario Norma Alto Impacto'!S149='[2]Lista preguntas'!$M$7,'[2]Lista preguntas'!$N$7)</f>
        <v>#N/A</v>
      </c>
      <c r="U149" s="110"/>
      <c r="V149" s="108" t="e">
        <f>+_xlfn.IFS(U149='[2]Lista preguntas'!$M$3,'[2]Lista preguntas'!$N$3,'[2]Cuestionario Norma Alto Impacto'!U149='[2]Lista preguntas'!$M$4,'[2]Lista preguntas'!$N$4,'[2]Cuestionario Norma Alto Impacto'!U149='[2]Lista preguntas'!$M$5,'[2]Lista preguntas'!$N$5,'[2]Cuestionario Norma Alto Impacto'!U149='[2]Lista preguntas'!$M$6,'[2]Lista preguntas'!$N$6,'[2]Cuestionario Norma Alto Impacto'!U149='[2]Lista preguntas'!$M$7,'[2]Lista preguntas'!$N$7)</f>
        <v>#N/A</v>
      </c>
      <c r="W149" s="110"/>
      <c r="X149" s="110" t="e">
        <f>+_xlfn.IFS(W149='[2]Lista preguntas'!$O$3,'[2]Lista preguntas'!$P$3,'[2]Cuestionario Norma Alto Impacto'!W149='[2]Lista preguntas'!$O$4,'[2]Lista preguntas'!$P$4)</f>
        <v>#N/A</v>
      </c>
      <c r="Y149" s="111" t="e">
        <f t="shared" si="2"/>
        <v>#N/A</v>
      </c>
    </row>
    <row r="150" spans="2:25">
      <c r="B150" s="108"/>
      <c r="C150" s="109"/>
      <c r="D150" s="108" t="e">
        <f>+_xlfn.IFS(C150='[2]Lista preguntas'!$A$3,'[2]Lista preguntas'!$B$3,'[2]Cuestionario Norma Alto Impacto'!C150='[2]Lista preguntas'!$A$4,'[2]Lista preguntas'!$B$4,'[2]Cuestionario Norma Alto Impacto'!C150='[2]Lista preguntas'!$A$5,'[2]Lista preguntas'!$B$5,'[2]Cuestionario Norma Alto Impacto'!C150='[2]Lista preguntas'!$A$6,'[2]Lista preguntas'!$B$6,'[2]Cuestionario Norma Alto Impacto'!C150='[2]Lista preguntas'!$A$7,'[2]Lista preguntas'!$B$7)</f>
        <v>#N/A</v>
      </c>
      <c r="E150" s="109"/>
      <c r="F150" s="108" t="e">
        <f>+_xlfn.IFS(E150='[2]Lista preguntas'!$C$3,'[2]Lista preguntas'!$D$3,'[2]Cuestionario Norma Alto Impacto'!E150='[2]Lista preguntas'!$C$4,'[2]Lista preguntas'!$D$4,'[2]Cuestionario Norma Alto Impacto'!E150='[2]Lista preguntas'!$C$5,'[2]Lista preguntas'!$D$5,'[2]Cuestionario Norma Alto Impacto'!E150='[2]Lista preguntas'!$C$6,'[2]Lista preguntas'!$D$6,'[2]Cuestionario Norma Alto Impacto'!E150='[2]Lista preguntas'!$C$7,'[2]Lista preguntas'!$D$7,E150='[2]Lista preguntas'!$C$8,'[2]Lista preguntas'!$D$8,'[2]Cuestionario Norma Alto Impacto'!E150='[2]Lista preguntas'!$C$9,'[2]Lista preguntas'!$D$9)</f>
        <v>#N/A</v>
      </c>
      <c r="G150" s="109"/>
      <c r="H150" s="108" t="e">
        <f>+_xlfn.IFS(G150='[2]Lista preguntas'!$C$3,'[2]Lista preguntas'!$D$3,'[2]Cuestionario Norma Alto Impacto'!G150='[2]Lista preguntas'!$C$4,'[2]Lista preguntas'!$D$4,'[2]Cuestionario Norma Alto Impacto'!G150='[2]Lista preguntas'!$C$5,'[2]Lista preguntas'!$D$5,'[2]Cuestionario Norma Alto Impacto'!G150='[2]Lista preguntas'!$C$6,'[2]Lista preguntas'!$D$6,'[2]Cuestionario Norma Alto Impacto'!G150='[2]Lista preguntas'!$C$7,'[2]Lista preguntas'!$D$7,G150='[2]Lista preguntas'!$C$8,'[2]Lista preguntas'!$D$8,'[2]Cuestionario Norma Alto Impacto'!G150='[2]Lista preguntas'!$C$9,'[2]Lista preguntas'!$D$9)</f>
        <v>#N/A</v>
      </c>
      <c r="I150" s="110"/>
      <c r="J150" s="108" t="e">
        <f>+_xlfn.IFS(I150='[2]Lista preguntas'!$E$3,'[2]Lista preguntas'!$F$3,'[2]Cuestionario Norma Alto Impacto'!I150='[2]Lista preguntas'!$E$4,'[2]Lista preguntas'!$F$4,'[2]Cuestionario Norma Alto Impacto'!I150='[2]Lista preguntas'!$E$5,'[2]Lista preguntas'!$F$5,'[2]Cuestionario Norma Alto Impacto'!I150='[2]Lista preguntas'!$E$6,'[2]Lista preguntas'!$F$6,'[2]Cuestionario Norma Alto Impacto'!I150='[2]Lista preguntas'!$E$7,'[2]Lista preguntas'!$F$7,I150='[2]Lista preguntas'!$E$8,'[2]Lista preguntas'!$F$8,'[2]Cuestionario Norma Alto Impacto'!I150='[2]Lista preguntas'!$E$9,'[2]Lista preguntas'!$F$9,'[2]Cuestionario Norma Alto Impacto'!I150='[2]Lista preguntas'!$E$10,'[2]Lista preguntas'!$F$10,'[2]Cuestionario Norma Alto Impacto'!I150='[2]Lista preguntas'!$E$11,'[2]Lista preguntas'!$F$11,'[2]Cuestionario Norma Alto Impacto'!I150='[2]Lista preguntas'!$E$12,'[2]Lista preguntas'!$F$12,'[2]Cuestionario Norma Alto Impacto'!I150='[2]Lista preguntas'!$E$13,'[2]Lista preguntas'!$F$13)</f>
        <v>#N/A</v>
      </c>
      <c r="K150" s="109"/>
      <c r="L150" s="108" t="e">
        <f>+_xlfn.IFS(K150='[2]Lista preguntas'!$G$3,'[2]Lista preguntas'!$H$3,'[2]Cuestionario Norma Alto Impacto'!K150='[2]Lista preguntas'!$G$4,'[2]Lista preguntas'!$H$4,'[2]Cuestionario Norma Alto Impacto'!K150='[2]Lista preguntas'!$G$5,'[2]Lista preguntas'!$H$5,'[2]Cuestionario Norma Alto Impacto'!K150='[2]Lista preguntas'!$G$6,'[2]Lista preguntas'!$H$6,'[2]Cuestionario Norma Alto Impacto'!K150='[2]Lista preguntas'!$G$7,'[2]Lista preguntas'!$H$7)</f>
        <v>#N/A</v>
      </c>
      <c r="M150" s="110"/>
      <c r="N150" s="108" t="e">
        <f>+_xlfn.IFS(M150='[2]Lista preguntas'!$I$3,'[2]Lista preguntas'!$J$3,'[2]Cuestionario Norma Alto Impacto'!M150='[2]Lista preguntas'!$I$4,'[2]Lista preguntas'!$J$4,'[2]Cuestionario Norma Alto Impacto'!M150='[2]Lista preguntas'!$I$5,'[2]Lista preguntas'!$J$5,'[2]Cuestionario Norma Alto Impacto'!M150='[2]Lista preguntas'!$I$6,'[2]Lista preguntas'!$J$6,'[2]Cuestionario Norma Alto Impacto'!M150='[2]Lista preguntas'!$I$7,'[2]Lista preguntas'!$J$7,M150='[2]Lista preguntas'!$I$8,'[2]Lista preguntas'!$J$8,'[2]Cuestionario Norma Alto Impacto'!M150='[2]Lista preguntas'!$I$9,'[2]Lista preguntas'!$J$9,'[2]Cuestionario Norma Alto Impacto'!M150='[2]Lista preguntas'!$I$10,'[2]Lista preguntas'!$J$10,'[2]Cuestionario Norma Alto Impacto'!M150='[2]Lista preguntas'!$I$11,'[2]Lista preguntas'!$J$11,'[2]Cuestionario Norma Alto Impacto'!M150='[2]Lista preguntas'!$I$12,'[2]Lista preguntas'!$J$12,'[2]Cuestionario Norma Alto Impacto'!M150='[2]Lista preguntas'!$I$13,'[2]Lista preguntas'!$J$13)</f>
        <v>#N/A</v>
      </c>
      <c r="O150" s="109"/>
      <c r="P150" s="108" t="e">
        <f>+_xlfn.IFS(O150='[2]Lista preguntas'!$K$3,'[2]Lista preguntas'!$L$3,'[2]Cuestionario Norma Alto Impacto'!O150='[2]Lista preguntas'!$K$4,'[2]Lista preguntas'!$L$4,'[2]Cuestionario Norma Alto Impacto'!O150='[2]Lista preguntas'!$K$5,'[2]Lista preguntas'!$L$5,'[2]Cuestionario Norma Alto Impacto'!O150='[2]Lista preguntas'!$K$6,'[2]Lista preguntas'!$L$6,'[2]Cuestionario Norma Alto Impacto'!O150='[2]Lista preguntas'!$K$7,'[2]Lista preguntas'!$L$7,O150='[2]Lista preguntas'!$K$8,'[2]Lista preguntas'!$L$8,'[2]Cuestionario Norma Alto Impacto'!O150='[2]Lista preguntas'!$K$9,'[2]Lista preguntas'!$L$9)</f>
        <v>#N/A</v>
      </c>
      <c r="Q150" s="109"/>
      <c r="R150" s="108" t="e">
        <f>+_xlfn.IFS(Q150='[2]Lista preguntas'!$K$3,'[2]Lista preguntas'!$L$3,'[2]Cuestionario Norma Alto Impacto'!Q150='[2]Lista preguntas'!$K$4,'[2]Lista preguntas'!$L$4,'[2]Cuestionario Norma Alto Impacto'!Q150='[2]Lista preguntas'!$K$5,'[2]Lista preguntas'!$L$5,'[2]Cuestionario Norma Alto Impacto'!Q150='[2]Lista preguntas'!$K$6,'[2]Lista preguntas'!$L$6,'[2]Cuestionario Norma Alto Impacto'!Q150='[2]Lista preguntas'!$K$7,'[2]Lista preguntas'!$L$7,Q150='[2]Lista preguntas'!$K$8,'[2]Lista preguntas'!$L$8,'[2]Cuestionario Norma Alto Impacto'!Q150='[2]Lista preguntas'!$K$9,'[2]Lista preguntas'!$L$9)</f>
        <v>#N/A</v>
      </c>
      <c r="S150" s="110"/>
      <c r="T150" s="108" t="e">
        <f>+_xlfn.IFS(S150='[2]Lista preguntas'!$M$3,'[2]Lista preguntas'!$N$3,'[2]Cuestionario Norma Alto Impacto'!S150='[2]Lista preguntas'!$M$4,'[2]Lista preguntas'!$N$4,'[2]Cuestionario Norma Alto Impacto'!S150='[2]Lista preguntas'!$M$5,'[2]Lista preguntas'!$N$5,'[2]Cuestionario Norma Alto Impacto'!S150='[2]Lista preguntas'!$M$6,'[2]Lista preguntas'!$N$6,'[2]Cuestionario Norma Alto Impacto'!S150='[2]Lista preguntas'!$M$7,'[2]Lista preguntas'!$N$7)</f>
        <v>#N/A</v>
      </c>
      <c r="U150" s="110"/>
      <c r="V150" s="108" t="e">
        <f>+_xlfn.IFS(U150='[2]Lista preguntas'!$M$3,'[2]Lista preguntas'!$N$3,'[2]Cuestionario Norma Alto Impacto'!U150='[2]Lista preguntas'!$M$4,'[2]Lista preguntas'!$N$4,'[2]Cuestionario Norma Alto Impacto'!U150='[2]Lista preguntas'!$M$5,'[2]Lista preguntas'!$N$5,'[2]Cuestionario Norma Alto Impacto'!U150='[2]Lista preguntas'!$M$6,'[2]Lista preguntas'!$N$6,'[2]Cuestionario Norma Alto Impacto'!U150='[2]Lista preguntas'!$M$7,'[2]Lista preguntas'!$N$7)</f>
        <v>#N/A</v>
      </c>
      <c r="W150" s="110"/>
      <c r="X150" s="110" t="e">
        <f>+_xlfn.IFS(W150='[2]Lista preguntas'!$O$3,'[2]Lista preguntas'!$P$3,'[2]Cuestionario Norma Alto Impacto'!W150='[2]Lista preguntas'!$O$4,'[2]Lista preguntas'!$P$4)</f>
        <v>#N/A</v>
      </c>
      <c r="Y150" s="111" t="e">
        <f t="shared" si="2"/>
        <v>#N/A</v>
      </c>
    </row>
    <row r="151" spans="2:25">
      <c r="B151" s="108"/>
      <c r="C151" s="109"/>
      <c r="D151" s="108" t="e">
        <f>+_xlfn.IFS(C151='[2]Lista preguntas'!$A$3,'[2]Lista preguntas'!$B$3,'[2]Cuestionario Norma Alto Impacto'!C151='[2]Lista preguntas'!$A$4,'[2]Lista preguntas'!$B$4,'[2]Cuestionario Norma Alto Impacto'!C151='[2]Lista preguntas'!$A$5,'[2]Lista preguntas'!$B$5,'[2]Cuestionario Norma Alto Impacto'!C151='[2]Lista preguntas'!$A$6,'[2]Lista preguntas'!$B$6,'[2]Cuestionario Norma Alto Impacto'!C151='[2]Lista preguntas'!$A$7,'[2]Lista preguntas'!$B$7)</f>
        <v>#N/A</v>
      </c>
      <c r="E151" s="109"/>
      <c r="F151" s="108" t="e">
        <f>+_xlfn.IFS(E151='[2]Lista preguntas'!$C$3,'[2]Lista preguntas'!$D$3,'[2]Cuestionario Norma Alto Impacto'!E151='[2]Lista preguntas'!$C$4,'[2]Lista preguntas'!$D$4,'[2]Cuestionario Norma Alto Impacto'!E151='[2]Lista preguntas'!$C$5,'[2]Lista preguntas'!$D$5,'[2]Cuestionario Norma Alto Impacto'!E151='[2]Lista preguntas'!$C$6,'[2]Lista preguntas'!$D$6,'[2]Cuestionario Norma Alto Impacto'!E151='[2]Lista preguntas'!$C$7,'[2]Lista preguntas'!$D$7,E151='[2]Lista preguntas'!$C$8,'[2]Lista preguntas'!$D$8,'[2]Cuestionario Norma Alto Impacto'!E151='[2]Lista preguntas'!$C$9,'[2]Lista preguntas'!$D$9)</f>
        <v>#N/A</v>
      </c>
      <c r="G151" s="109"/>
      <c r="H151" s="108" t="e">
        <f>+_xlfn.IFS(G151='[2]Lista preguntas'!$C$3,'[2]Lista preguntas'!$D$3,'[2]Cuestionario Norma Alto Impacto'!G151='[2]Lista preguntas'!$C$4,'[2]Lista preguntas'!$D$4,'[2]Cuestionario Norma Alto Impacto'!G151='[2]Lista preguntas'!$C$5,'[2]Lista preguntas'!$D$5,'[2]Cuestionario Norma Alto Impacto'!G151='[2]Lista preguntas'!$C$6,'[2]Lista preguntas'!$D$6,'[2]Cuestionario Norma Alto Impacto'!G151='[2]Lista preguntas'!$C$7,'[2]Lista preguntas'!$D$7,G151='[2]Lista preguntas'!$C$8,'[2]Lista preguntas'!$D$8,'[2]Cuestionario Norma Alto Impacto'!G151='[2]Lista preguntas'!$C$9,'[2]Lista preguntas'!$D$9)</f>
        <v>#N/A</v>
      </c>
      <c r="I151" s="110"/>
      <c r="J151" s="108" t="e">
        <f>+_xlfn.IFS(I151='[2]Lista preguntas'!$E$3,'[2]Lista preguntas'!$F$3,'[2]Cuestionario Norma Alto Impacto'!I151='[2]Lista preguntas'!$E$4,'[2]Lista preguntas'!$F$4,'[2]Cuestionario Norma Alto Impacto'!I151='[2]Lista preguntas'!$E$5,'[2]Lista preguntas'!$F$5,'[2]Cuestionario Norma Alto Impacto'!I151='[2]Lista preguntas'!$E$6,'[2]Lista preguntas'!$F$6,'[2]Cuestionario Norma Alto Impacto'!I151='[2]Lista preguntas'!$E$7,'[2]Lista preguntas'!$F$7,I151='[2]Lista preguntas'!$E$8,'[2]Lista preguntas'!$F$8,'[2]Cuestionario Norma Alto Impacto'!I151='[2]Lista preguntas'!$E$9,'[2]Lista preguntas'!$F$9,'[2]Cuestionario Norma Alto Impacto'!I151='[2]Lista preguntas'!$E$10,'[2]Lista preguntas'!$F$10,'[2]Cuestionario Norma Alto Impacto'!I151='[2]Lista preguntas'!$E$11,'[2]Lista preguntas'!$F$11,'[2]Cuestionario Norma Alto Impacto'!I151='[2]Lista preguntas'!$E$12,'[2]Lista preguntas'!$F$12,'[2]Cuestionario Norma Alto Impacto'!I151='[2]Lista preguntas'!$E$13,'[2]Lista preguntas'!$F$13)</f>
        <v>#N/A</v>
      </c>
      <c r="K151" s="109"/>
      <c r="L151" s="108" t="e">
        <f>+_xlfn.IFS(K151='[2]Lista preguntas'!$G$3,'[2]Lista preguntas'!$H$3,'[2]Cuestionario Norma Alto Impacto'!K151='[2]Lista preguntas'!$G$4,'[2]Lista preguntas'!$H$4,'[2]Cuestionario Norma Alto Impacto'!K151='[2]Lista preguntas'!$G$5,'[2]Lista preguntas'!$H$5,'[2]Cuestionario Norma Alto Impacto'!K151='[2]Lista preguntas'!$G$6,'[2]Lista preguntas'!$H$6,'[2]Cuestionario Norma Alto Impacto'!K151='[2]Lista preguntas'!$G$7,'[2]Lista preguntas'!$H$7)</f>
        <v>#N/A</v>
      </c>
      <c r="M151" s="110"/>
      <c r="N151" s="108" t="e">
        <f>+_xlfn.IFS(M151='[2]Lista preguntas'!$I$3,'[2]Lista preguntas'!$J$3,'[2]Cuestionario Norma Alto Impacto'!M151='[2]Lista preguntas'!$I$4,'[2]Lista preguntas'!$J$4,'[2]Cuestionario Norma Alto Impacto'!M151='[2]Lista preguntas'!$I$5,'[2]Lista preguntas'!$J$5,'[2]Cuestionario Norma Alto Impacto'!M151='[2]Lista preguntas'!$I$6,'[2]Lista preguntas'!$J$6,'[2]Cuestionario Norma Alto Impacto'!M151='[2]Lista preguntas'!$I$7,'[2]Lista preguntas'!$J$7,M151='[2]Lista preguntas'!$I$8,'[2]Lista preguntas'!$J$8,'[2]Cuestionario Norma Alto Impacto'!M151='[2]Lista preguntas'!$I$9,'[2]Lista preguntas'!$J$9,'[2]Cuestionario Norma Alto Impacto'!M151='[2]Lista preguntas'!$I$10,'[2]Lista preguntas'!$J$10,'[2]Cuestionario Norma Alto Impacto'!M151='[2]Lista preguntas'!$I$11,'[2]Lista preguntas'!$J$11,'[2]Cuestionario Norma Alto Impacto'!M151='[2]Lista preguntas'!$I$12,'[2]Lista preguntas'!$J$12,'[2]Cuestionario Norma Alto Impacto'!M151='[2]Lista preguntas'!$I$13,'[2]Lista preguntas'!$J$13)</f>
        <v>#N/A</v>
      </c>
      <c r="O151" s="109"/>
      <c r="P151" s="108" t="e">
        <f>+_xlfn.IFS(O151='[2]Lista preguntas'!$K$3,'[2]Lista preguntas'!$L$3,'[2]Cuestionario Norma Alto Impacto'!O151='[2]Lista preguntas'!$K$4,'[2]Lista preguntas'!$L$4,'[2]Cuestionario Norma Alto Impacto'!O151='[2]Lista preguntas'!$K$5,'[2]Lista preguntas'!$L$5,'[2]Cuestionario Norma Alto Impacto'!O151='[2]Lista preguntas'!$K$6,'[2]Lista preguntas'!$L$6,'[2]Cuestionario Norma Alto Impacto'!O151='[2]Lista preguntas'!$K$7,'[2]Lista preguntas'!$L$7,O151='[2]Lista preguntas'!$K$8,'[2]Lista preguntas'!$L$8,'[2]Cuestionario Norma Alto Impacto'!O151='[2]Lista preguntas'!$K$9,'[2]Lista preguntas'!$L$9)</f>
        <v>#N/A</v>
      </c>
      <c r="Q151" s="109"/>
      <c r="R151" s="108" t="e">
        <f>+_xlfn.IFS(Q151='[2]Lista preguntas'!$K$3,'[2]Lista preguntas'!$L$3,'[2]Cuestionario Norma Alto Impacto'!Q151='[2]Lista preguntas'!$K$4,'[2]Lista preguntas'!$L$4,'[2]Cuestionario Norma Alto Impacto'!Q151='[2]Lista preguntas'!$K$5,'[2]Lista preguntas'!$L$5,'[2]Cuestionario Norma Alto Impacto'!Q151='[2]Lista preguntas'!$K$6,'[2]Lista preguntas'!$L$6,'[2]Cuestionario Norma Alto Impacto'!Q151='[2]Lista preguntas'!$K$7,'[2]Lista preguntas'!$L$7,Q151='[2]Lista preguntas'!$K$8,'[2]Lista preguntas'!$L$8,'[2]Cuestionario Norma Alto Impacto'!Q151='[2]Lista preguntas'!$K$9,'[2]Lista preguntas'!$L$9)</f>
        <v>#N/A</v>
      </c>
      <c r="S151" s="110"/>
      <c r="T151" s="108" t="e">
        <f>+_xlfn.IFS(S151='[2]Lista preguntas'!$M$3,'[2]Lista preguntas'!$N$3,'[2]Cuestionario Norma Alto Impacto'!S151='[2]Lista preguntas'!$M$4,'[2]Lista preguntas'!$N$4,'[2]Cuestionario Norma Alto Impacto'!S151='[2]Lista preguntas'!$M$5,'[2]Lista preguntas'!$N$5,'[2]Cuestionario Norma Alto Impacto'!S151='[2]Lista preguntas'!$M$6,'[2]Lista preguntas'!$N$6,'[2]Cuestionario Norma Alto Impacto'!S151='[2]Lista preguntas'!$M$7,'[2]Lista preguntas'!$N$7)</f>
        <v>#N/A</v>
      </c>
      <c r="U151" s="110"/>
      <c r="V151" s="108" t="e">
        <f>+_xlfn.IFS(U151='[2]Lista preguntas'!$M$3,'[2]Lista preguntas'!$N$3,'[2]Cuestionario Norma Alto Impacto'!U151='[2]Lista preguntas'!$M$4,'[2]Lista preguntas'!$N$4,'[2]Cuestionario Norma Alto Impacto'!U151='[2]Lista preguntas'!$M$5,'[2]Lista preguntas'!$N$5,'[2]Cuestionario Norma Alto Impacto'!U151='[2]Lista preguntas'!$M$6,'[2]Lista preguntas'!$N$6,'[2]Cuestionario Norma Alto Impacto'!U151='[2]Lista preguntas'!$M$7,'[2]Lista preguntas'!$N$7)</f>
        <v>#N/A</v>
      </c>
      <c r="W151" s="110"/>
      <c r="X151" s="110" t="e">
        <f>+_xlfn.IFS(W151='[2]Lista preguntas'!$O$3,'[2]Lista preguntas'!$P$3,'[2]Cuestionario Norma Alto Impacto'!W151='[2]Lista preguntas'!$O$4,'[2]Lista preguntas'!$P$4)</f>
        <v>#N/A</v>
      </c>
      <c r="Y151" s="111" t="e">
        <f t="shared" si="2"/>
        <v>#N/A</v>
      </c>
    </row>
    <row r="152" spans="2:25">
      <c r="B152" s="108"/>
      <c r="C152" s="109"/>
      <c r="D152" s="108" t="e">
        <f>+_xlfn.IFS(C152='[2]Lista preguntas'!$A$3,'[2]Lista preguntas'!$B$3,'[2]Cuestionario Norma Alto Impacto'!C152='[2]Lista preguntas'!$A$4,'[2]Lista preguntas'!$B$4,'[2]Cuestionario Norma Alto Impacto'!C152='[2]Lista preguntas'!$A$5,'[2]Lista preguntas'!$B$5,'[2]Cuestionario Norma Alto Impacto'!C152='[2]Lista preguntas'!$A$6,'[2]Lista preguntas'!$B$6,'[2]Cuestionario Norma Alto Impacto'!C152='[2]Lista preguntas'!$A$7,'[2]Lista preguntas'!$B$7)</f>
        <v>#N/A</v>
      </c>
      <c r="E152" s="109"/>
      <c r="F152" s="108" t="e">
        <f>+_xlfn.IFS(E152='[2]Lista preguntas'!$C$3,'[2]Lista preguntas'!$D$3,'[2]Cuestionario Norma Alto Impacto'!E152='[2]Lista preguntas'!$C$4,'[2]Lista preguntas'!$D$4,'[2]Cuestionario Norma Alto Impacto'!E152='[2]Lista preguntas'!$C$5,'[2]Lista preguntas'!$D$5,'[2]Cuestionario Norma Alto Impacto'!E152='[2]Lista preguntas'!$C$6,'[2]Lista preguntas'!$D$6,'[2]Cuestionario Norma Alto Impacto'!E152='[2]Lista preguntas'!$C$7,'[2]Lista preguntas'!$D$7,E152='[2]Lista preguntas'!$C$8,'[2]Lista preguntas'!$D$8,'[2]Cuestionario Norma Alto Impacto'!E152='[2]Lista preguntas'!$C$9,'[2]Lista preguntas'!$D$9)</f>
        <v>#N/A</v>
      </c>
      <c r="G152" s="109"/>
      <c r="H152" s="108" t="e">
        <f>+_xlfn.IFS(G152='[2]Lista preguntas'!$C$3,'[2]Lista preguntas'!$D$3,'[2]Cuestionario Norma Alto Impacto'!G152='[2]Lista preguntas'!$C$4,'[2]Lista preguntas'!$D$4,'[2]Cuestionario Norma Alto Impacto'!G152='[2]Lista preguntas'!$C$5,'[2]Lista preguntas'!$D$5,'[2]Cuestionario Norma Alto Impacto'!G152='[2]Lista preguntas'!$C$6,'[2]Lista preguntas'!$D$6,'[2]Cuestionario Norma Alto Impacto'!G152='[2]Lista preguntas'!$C$7,'[2]Lista preguntas'!$D$7,G152='[2]Lista preguntas'!$C$8,'[2]Lista preguntas'!$D$8,'[2]Cuestionario Norma Alto Impacto'!G152='[2]Lista preguntas'!$C$9,'[2]Lista preguntas'!$D$9)</f>
        <v>#N/A</v>
      </c>
      <c r="I152" s="110"/>
      <c r="J152" s="108" t="e">
        <f>+_xlfn.IFS(I152='[2]Lista preguntas'!$E$3,'[2]Lista preguntas'!$F$3,'[2]Cuestionario Norma Alto Impacto'!I152='[2]Lista preguntas'!$E$4,'[2]Lista preguntas'!$F$4,'[2]Cuestionario Norma Alto Impacto'!I152='[2]Lista preguntas'!$E$5,'[2]Lista preguntas'!$F$5,'[2]Cuestionario Norma Alto Impacto'!I152='[2]Lista preguntas'!$E$6,'[2]Lista preguntas'!$F$6,'[2]Cuestionario Norma Alto Impacto'!I152='[2]Lista preguntas'!$E$7,'[2]Lista preguntas'!$F$7,I152='[2]Lista preguntas'!$E$8,'[2]Lista preguntas'!$F$8,'[2]Cuestionario Norma Alto Impacto'!I152='[2]Lista preguntas'!$E$9,'[2]Lista preguntas'!$F$9,'[2]Cuestionario Norma Alto Impacto'!I152='[2]Lista preguntas'!$E$10,'[2]Lista preguntas'!$F$10,'[2]Cuestionario Norma Alto Impacto'!I152='[2]Lista preguntas'!$E$11,'[2]Lista preguntas'!$F$11,'[2]Cuestionario Norma Alto Impacto'!I152='[2]Lista preguntas'!$E$12,'[2]Lista preguntas'!$F$12,'[2]Cuestionario Norma Alto Impacto'!I152='[2]Lista preguntas'!$E$13,'[2]Lista preguntas'!$F$13)</f>
        <v>#N/A</v>
      </c>
      <c r="K152" s="109"/>
      <c r="L152" s="108" t="e">
        <f>+_xlfn.IFS(K152='[2]Lista preguntas'!$G$3,'[2]Lista preguntas'!$H$3,'[2]Cuestionario Norma Alto Impacto'!K152='[2]Lista preguntas'!$G$4,'[2]Lista preguntas'!$H$4,'[2]Cuestionario Norma Alto Impacto'!K152='[2]Lista preguntas'!$G$5,'[2]Lista preguntas'!$H$5,'[2]Cuestionario Norma Alto Impacto'!K152='[2]Lista preguntas'!$G$6,'[2]Lista preguntas'!$H$6,'[2]Cuestionario Norma Alto Impacto'!K152='[2]Lista preguntas'!$G$7,'[2]Lista preguntas'!$H$7)</f>
        <v>#N/A</v>
      </c>
      <c r="M152" s="110"/>
      <c r="N152" s="108" t="e">
        <f>+_xlfn.IFS(M152='[2]Lista preguntas'!$I$3,'[2]Lista preguntas'!$J$3,'[2]Cuestionario Norma Alto Impacto'!M152='[2]Lista preguntas'!$I$4,'[2]Lista preguntas'!$J$4,'[2]Cuestionario Norma Alto Impacto'!M152='[2]Lista preguntas'!$I$5,'[2]Lista preguntas'!$J$5,'[2]Cuestionario Norma Alto Impacto'!M152='[2]Lista preguntas'!$I$6,'[2]Lista preguntas'!$J$6,'[2]Cuestionario Norma Alto Impacto'!M152='[2]Lista preguntas'!$I$7,'[2]Lista preguntas'!$J$7,M152='[2]Lista preguntas'!$I$8,'[2]Lista preguntas'!$J$8,'[2]Cuestionario Norma Alto Impacto'!M152='[2]Lista preguntas'!$I$9,'[2]Lista preguntas'!$J$9,'[2]Cuestionario Norma Alto Impacto'!M152='[2]Lista preguntas'!$I$10,'[2]Lista preguntas'!$J$10,'[2]Cuestionario Norma Alto Impacto'!M152='[2]Lista preguntas'!$I$11,'[2]Lista preguntas'!$J$11,'[2]Cuestionario Norma Alto Impacto'!M152='[2]Lista preguntas'!$I$12,'[2]Lista preguntas'!$J$12,'[2]Cuestionario Norma Alto Impacto'!M152='[2]Lista preguntas'!$I$13,'[2]Lista preguntas'!$J$13)</f>
        <v>#N/A</v>
      </c>
      <c r="O152" s="109"/>
      <c r="P152" s="108" t="e">
        <f>+_xlfn.IFS(O152='[2]Lista preguntas'!$K$3,'[2]Lista preguntas'!$L$3,'[2]Cuestionario Norma Alto Impacto'!O152='[2]Lista preguntas'!$K$4,'[2]Lista preguntas'!$L$4,'[2]Cuestionario Norma Alto Impacto'!O152='[2]Lista preguntas'!$K$5,'[2]Lista preguntas'!$L$5,'[2]Cuestionario Norma Alto Impacto'!O152='[2]Lista preguntas'!$K$6,'[2]Lista preguntas'!$L$6,'[2]Cuestionario Norma Alto Impacto'!O152='[2]Lista preguntas'!$K$7,'[2]Lista preguntas'!$L$7,O152='[2]Lista preguntas'!$K$8,'[2]Lista preguntas'!$L$8,'[2]Cuestionario Norma Alto Impacto'!O152='[2]Lista preguntas'!$K$9,'[2]Lista preguntas'!$L$9)</f>
        <v>#N/A</v>
      </c>
      <c r="Q152" s="109"/>
      <c r="R152" s="108" t="e">
        <f>+_xlfn.IFS(Q152='[2]Lista preguntas'!$K$3,'[2]Lista preguntas'!$L$3,'[2]Cuestionario Norma Alto Impacto'!Q152='[2]Lista preguntas'!$K$4,'[2]Lista preguntas'!$L$4,'[2]Cuestionario Norma Alto Impacto'!Q152='[2]Lista preguntas'!$K$5,'[2]Lista preguntas'!$L$5,'[2]Cuestionario Norma Alto Impacto'!Q152='[2]Lista preguntas'!$K$6,'[2]Lista preguntas'!$L$6,'[2]Cuestionario Norma Alto Impacto'!Q152='[2]Lista preguntas'!$K$7,'[2]Lista preguntas'!$L$7,Q152='[2]Lista preguntas'!$K$8,'[2]Lista preguntas'!$L$8,'[2]Cuestionario Norma Alto Impacto'!Q152='[2]Lista preguntas'!$K$9,'[2]Lista preguntas'!$L$9)</f>
        <v>#N/A</v>
      </c>
      <c r="S152" s="110"/>
      <c r="T152" s="108" t="e">
        <f>+_xlfn.IFS(S152='[2]Lista preguntas'!$M$3,'[2]Lista preguntas'!$N$3,'[2]Cuestionario Norma Alto Impacto'!S152='[2]Lista preguntas'!$M$4,'[2]Lista preguntas'!$N$4,'[2]Cuestionario Norma Alto Impacto'!S152='[2]Lista preguntas'!$M$5,'[2]Lista preguntas'!$N$5,'[2]Cuestionario Norma Alto Impacto'!S152='[2]Lista preguntas'!$M$6,'[2]Lista preguntas'!$N$6,'[2]Cuestionario Norma Alto Impacto'!S152='[2]Lista preguntas'!$M$7,'[2]Lista preguntas'!$N$7)</f>
        <v>#N/A</v>
      </c>
      <c r="U152" s="110"/>
      <c r="V152" s="108" t="e">
        <f>+_xlfn.IFS(U152='[2]Lista preguntas'!$M$3,'[2]Lista preguntas'!$N$3,'[2]Cuestionario Norma Alto Impacto'!U152='[2]Lista preguntas'!$M$4,'[2]Lista preguntas'!$N$4,'[2]Cuestionario Norma Alto Impacto'!U152='[2]Lista preguntas'!$M$5,'[2]Lista preguntas'!$N$5,'[2]Cuestionario Norma Alto Impacto'!U152='[2]Lista preguntas'!$M$6,'[2]Lista preguntas'!$N$6,'[2]Cuestionario Norma Alto Impacto'!U152='[2]Lista preguntas'!$M$7,'[2]Lista preguntas'!$N$7)</f>
        <v>#N/A</v>
      </c>
      <c r="W152" s="110"/>
      <c r="X152" s="110" t="e">
        <f>+_xlfn.IFS(W152='[2]Lista preguntas'!$O$3,'[2]Lista preguntas'!$P$3,'[2]Cuestionario Norma Alto Impacto'!W152='[2]Lista preguntas'!$O$4,'[2]Lista preguntas'!$P$4)</f>
        <v>#N/A</v>
      </c>
      <c r="Y152" s="111" t="e">
        <f t="shared" si="2"/>
        <v>#N/A</v>
      </c>
    </row>
    <row r="153" spans="2:25">
      <c r="B153" s="108"/>
      <c r="C153" s="109"/>
      <c r="D153" s="108" t="e">
        <f>+_xlfn.IFS(C153='[2]Lista preguntas'!$A$3,'[2]Lista preguntas'!$B$3,'[2]Cuestionario Norma Alto Impacto'!C153='[2]Lista preguntas'!$A$4,'[2]Lista preguntas'!$B$4,'[2]Cuestionario Norma Alto Impacto'!C153='[2]Lista preguntas'!$A$5,'[2]Lista preguntas'!$B$5,'[2]Cuestionario Norma Alto Impacto'!C153='[2]Lista preguntas'!$A$6,'[2]Lista preguntas'!$B$6,'[2]Cuestionario Norma Alto Impacto'!C153='[2]Lista preguntas'!$A$7,'[2]Lista preguntas'!$B$7)</f>
        <v>#N/A</v>
      </c>
      <c r="E153" s="109"/>
      <c r="F153" s="108" t="e">
        <f>+_xlfn.IFS(E153='[2]Lista preguntas'!$C$3,'[2]Lista preguntas'!$D$3,'[2]Cuestionario Norma Alto Impacto'!E153='[2]Lista preguntas'!$C$4,'[2]Lista preguntas'!$D$4,'[2]Cuestionario Norma Alto Impacto'!E153='[2]Lista preguntas'!$C$5,'[2]Lista preguntas'!$D$5,'[2]Cuestionario Norma Alto Impacto'!E153='[2]Lista preguntas'!$C$6,'[2]Lista preguntas'!$D$6,'[2]Cuestionario Norma Alto Impacto'!E153='[2]Lista preguntas'!$C$7,'[2]Lista preguntas'!$D$7,E153='[2]Lista preguntas'!$C$8,'[2]Lista preguntas'!$D$8,'[2]Cuestionario Norma Alto Impacto'!E153='[2]Lista preguntas'!$C$9,'[2]Lista preguntas'!$D$9)</f>
        <v>#N/A</v>
      </c>
      <c r="G153" s="109"/>
      <c r="H153" s="108" t="e">
        <f>+_xlfn.IFS(G153='[2]Lista preguntas'!$C$3,'[2]Lista preguntas'!$D$3,'[2]Cuestionario Norma Alto Impacto'!G153='[2]Lista preguntas'!$C$4,'[2]Lista preguntas'!$D$4,'[2]Cuestionario Norma Alto Impacto'!G153='[2]Lista preguntas'!$C$5,'[2]Lista preguntas'!$D$5,'[2]Cuestionario Norma Alto Impacto'!G153='[2]Lista preguntas'!$C$6,'[2]Lista preguntas'!$D$6,'[2]Cuestionario Norma Alto Impacto'!G153='[2]Lista preguntas'!$C$7,'[2]Lista preguntas'!$D$7,G153='[2]Lista preguntas'!$C$8,'[2]Lista preguntas'!$D$8,'[2]Cuestionario Norma Alto Impacto'!G153='[2]Lista preguntas'!$C$9,'[2]Lista preguntas'!$D$9)</f>
        <v>#N/A</v>
      </c>
      <c r="I153" s="110"/>
      <c r="J153" s="108" t="e">
        <f>+_xlfn.IFS(I153='[2]Lista preguntas'!$E$3,'[2]Lista preguntas'!$F$3,'[2]Cuestionario Norma Alto Impacto'!I153='[2]Lista preguntas'!$E$4,'[2]Lista preguntas'!$F$4,'[2]Cuestionario Norma Alto Impacto'!I153='[2]Lista preguntas'!$E$5,'[2]Lista preguntas'!$F$5,'[2]Cuestionario Norma Alto Impacto'!I153='[2]Lista preguntas'!$E$6,'[2]Lista preguntas'!$F$6,'[2]Cuestionario Norma Alto Impacto'!I153='[2]Lista preguntas'!$E$7,'[2]Lista preguntas'!$F$7,I153='[2]Lista preguntas'!$E$8,'[2]Lista preguntas'!$F$8,'[2]Cuestionario Norma Alto Impacto'!I153='[2]Lista preguntas'!$E$9,'[2]Lista preguntas'!$F$9,'[2]Cuestionario Norma Alto Impacto'!I153='[2]Lista preguntas'!$E$10,'[2]Lista preguntas'!$F$10,'[2]Cuestionario Norma Alto Impacto'!I153='[2]Lista preguntas'!$E$11,'[2]Lista preguntas'!$F$11,'[2]Cuestionario Norma Alto Impacto'!I153='[2]Lista preguntas'!$E$12,'[2]Lista preguntas'!$F$12,'[2]Cuestionario Norma Alto Impacto'!I153='[2]Lista preguntas'!$E$13,'[2]Lista preguntas'!$F$13)</f>
        <v>#N/A</v>
      </c>
      <c r="K153" s="109"/>
      <c r="L153" s="108" t="e">
        <f>+_xlfn.IFS(K153='[2]Lista preguntas'!$G$3,'[2]Lista preguntas'!$H$3,'[2]Cuestionario Norma Alto Impacto'!K153='[2]Lista preguntas'!$G$4,'[2]Lista preguntas'!$H$4,'[2]Cuestionario Norma Alto Impacto'!K153='[2]Lista preguntas'!$G$5,'[2]Lista preguntas'!$H$5,'[2]Cuestionario Norma Alto Impacto'!K153='[2]Lista preguntas'!$G$6,'[2]Lista preguntas'!$H$6,'[2]Cuestionario Norma Alto Impacto'!K153='[2]Lista preguntas'!$G$7,'[2]Lista preguntas'!$H$7)</f>
        <v>#N/A</v>
      </c>
      <c r="M153" s="110"/>
      <c r="N153" s="108" t="e">
        <f>+_xlfn.IFS(M153='[2]Lista preguntas'!$I$3,'[2]Lista preguntas'!$J$3,'[2]Cuestionario Norma Alto Impacto'!M153='[2]Lista preguntas'!$I$4,'[2]Lista preguntas'!$J$4,'[2]Cuestionario Norma Alto Impacto'!M153='[2]Lista preguntas'!$I$5,'[2]Lista preguntas'!$J$5,'[2]Cuestionario Norma Alto Impacto'!M153='[2]Lista preguntas'!$I$6,'[2]Lista preguntas'!$J$6,'[2]Cuestionario Norma Alto Impacto'!M153='[2]Lista preguntas'!$I$7,'[2]Lista preguntas'!$J$7,M153='[2]Lista preguntas'!$I$8,'[2]Lista preguntas'!$J$8,'[2]Cuestionario Norma Alto Impacto'!M153='[2]Lista preguntas'!$I$9,'[2]Lista preguntas'!$J$9,'[2]Cuestionario Norma Alto Impacto'!M153='[2]Lista preguntas'!$I$10,'[2]Lista preguntas'!$J$10,'[2]Cuestionario Norma Alto Impacto'!M153='[2]Lista preguntas'!$I$11,'[2]Lista preguntas'!$J$11,'[2]Cuestionario Norma Alto Impacto'!M153='[2]Lista preguntas'!$I$12,'[2]Lista preguntas'!$J$12,'[2]Cuestionario Norma Alto Impacto'!M153='[2]Lista preguntas'!$I$13,'[2]Lista preguntas'!$J$13)</f>
        <v>#N/A</v>
      </c>
      <c r="O153" s="109"/>
      <c r="P153" s="108" t="e">
        <f>+_xlfn.IFS(O153='[2]Lista preguntas'!$K$3,'[2]Lista preguntas'!$L$3,'[2]Cuestionario Norma Alto Impacto'!O153='[2]Lista preguntas'!$K$4,'[2]Lista preguntas'!$L$4,'[2]Cuestionario Norma Alto Impacto'!O153='[2]Lista preguntas'!$K$5,'[2]Lista preguntas'!$L$5,'[2]Cuestionario Norma Alto Impacto'!O153='[2]Lista preguntas'!$K$6,'[2]Lista preguntas'!$L$6,'[2]Cuestionario Norma Alto Impacto'!O153='[2]Lista preguntas'!$K$7,'[2]Lista preguntas'!$L$7,O153='[2]Lista preguntas'!$K$8,'[2]Lista preguntas'!$L$8,'[2]Cuestionario Norma Alto Impacto'!O153='[2]Lista preguntas'!$K$9,'[2]Lista preguntas'!$L$9)</f>
        <v>#N/A</v>
      </c>
      <c r="Q153" s="109"/>
      <c r="R153" s="108" t="e">
        <f>+_xlfn.IFS(Q153='[2]Lista preguntas'!$K$3,'[2]Lista preguntas'!$L$3,'[2]Cuestionario Norma Alto Impacto'!Q153='[2]Lista preguntas'!$K$4,'[2]Lista preguntas'!$L$4,'[2]Cuestionario Norma Alto Impacto'!Q153='[2]Lista preguntas'!$K$5,'[2]Lista preguntas'!$L$5,'[2]Cuestionario Norma Alto Impacto'!Q153='[2]Lista preguntas'!$K$6,'[2]Lista preguntas'!$L$6,'[2]Cuestionario Norma Alto Impacto'!Q153='[2]Lista preguntas'!$K$7,'[2]Lista preguntas'!$L$7,Q153='[2]Lista preguntas'!$K$8,'[2]Lista preguntas'!$L$8,'[2]Cuestionario Norma Alto Impacto'!Q153='[2]Lista preguntas'!$K$9,'[2]Lista preguntas'!$L$9)</f>
        <v>#N/A</v>
      </c>
      <c r="S153" s="110"/>
      <c r="T153" s="108" t="e">
        <f>+_xlfn.IFS(S153='[2]Lista preguntas'!$M$3,'[2]Lista preguntas'!$N$3,'[2]Cuestionario Norma Alto Impacto'!S153='[2]Lista preguntas'!$M$4,'[2]Lista preguntas'!$N$4,'[2]Cuestionario Norma Alto Impacto'!S153='[2]Lista preguntas'!$M$5,'[2]Lista preguntas'!$N$5,'[2]Cuestionario Norma Alto Impacto'!S153='[2]Lista preguntas'!$M$6,'[2]Lista preguntas'!$N$6,'[2]Cuestionario Norma Alto Impacto'!S153='[2]Lista preguntas'!$M$7,'[2]Lista preguntas'!$N$7)</f>
        <v>#N/A</v>
      </c>
      <c r="U153" s="110"/>
      <c r="V153" s="108" t="e">
        <f>+_xlfn.IFS(U153='[2]Lista preguntas'!$M$3,'[2]Lista preguntas'!$N$3,'[2]Cuestionario Norma Alto Impacto'!U153='[2]Lista preguntas'!$M$4,'[2]Lista preguntas'!$N$4,'[2]Cuestionario Norma Alto Impacto'!U153='[2]Lista preguntas'!$M$5,'[2]Lista preguntas'!$N$5,'[2]Cuestionario Norma Alto Impacto'!U153='[2]Lista preguntas'!$M$6,'[2]Lista preguntas'!$N$6,'[2]Cuestionario Norma Alto Impacto'!U153='[2]Lista preguntas'!$M$7,'[2]Lista preguntas'!$N$7)</f>
        <v>#N/A</v>
      </c>
      <c r="W153" s="110"/>
      <c r="X153" s="110" t="e">
        <f>+_xlfn.IFS(W153='[2]Lista preguntas'!$O$3,'[2]Lista preguntas'!$P$3,'[2]Cuestionario Norma Alto Impacto'!W153='[2]Lista preguntas'!$O$4,'[2]Lista preguntas'!$P$4)</f>
        <v>#N/A</v>
      </c>
      <c r="Y153" s="111" t="e">
        <f t="shared" si="2"/>
        <v>#N/A</v>
      </c>
    </row>
    <row r="154" spans="2:25">
      <c r="B154" s="108"/>
      <c r="C154" s="109"/>
      <c r="D154" s="108" t="e">
        <f>+_xlfn.IFS(C154='[2]Lista preguntas'!$A$3,'[2]Lista preguntas'!$B$3,'[2]Cuestionario Norma Alto Impacto'!C154='[2]Lista preguntas'!$A$4,'[2]Lista preguntas'!$B$4,'[2]Cuestionario Norma Alto Impacto'!C154='[2]Lista preguntas'!$A$5,'[2]Lista preguntas'!$B$5,'[2]Cuestionario Norma Alto Impacto'!C154='[2]Lista preguntas'!$A$6,'[2]Lista preguntas'!$B$6,'[2]Cuestionario Norma Alto Impacto'!C154='[2]Lista preguntas'!$A$7,'[2]Lista preguntas'!$B$7)</f>
        <v>#N/A</v>
      </c>
      <c r="E154" s="109"/>
      <c r="F154" s="108" t="e">
        <f>+_xlfn.IFS(E154='[2]Lista preguntas'!$C$3,'[2]Lista preguntas'!$D$3,'[2]Cuestionario Norma Alto Impacto'!E154='[2]Lista preguntas'!$C$4,'[2]Lista preguntas'!$D$4,'[2]Cuestionario Norma Alto Impacto'!E154='[2]Lista preguntas'!$C$5,'[2]Lista preguntas'!$D$5,'[2]Cuestionario Norma Alto Impacto'!E154='[2]Lista preguntas'!$C$6,'[2]Lista preguntas'!$D$6,'[2]Cuestionario Norma Alto Impacto'!E154='[2]Lista preguntas'!$C$7,'[2]Lista preguntas'!$D$7,E154='[2]Lista preguntas'!$C$8,'[2]Lista preguntas'!$D$8,'[2]Cuestionario Norma Alto Impacto'!E154='[2]Lista preguntas'!$C$9,'[2]Lista preguntas'!$D$9)</f>
        <v>#N/A</v>
      </c>
      <c r="G154" s="109"/>
      <c r="H154" s="108" t="e">
        <f>+_xlfn.IFS(G154='[2]Lista preguntas'!$C$3,'[2]Lista preguntas'!$D$3,'[2]Cuestionario Norma Alto Impacto'!G154='[2]Lista preguntas'!$C$4,'[2]Lista preguntas'!$D$4,'[2]Cuestionario Norma Alto Impacto'!G154='[2]Lista preguntas'!$C$5,'[2]Lista preguntas'!$D$5,'[2]Cuestionario Norma Alto Impacto'!G154='[2]Lista preguntas'!$C$6,'[2]Lista preguntas'!$D$6,'[2]Cuestionario Norma Alto Impacto'!G154='[2]Lista preguntas'!$C$7,'[2]Lista preguntas'!$D$7,G154='[2]Lista preguntas'!$C$8,'[2]Lista preguntas'!$D$8,'[2]Cuestionario Norma Alto Impacto'!G154='[2]Lista preguntas'!$C$9,'[2]Lista preguntas'!$D$9)</f>
        <v>#N/A</v>
      </c>
      <c r="I154" s="110"/>
      <c r="J154" s="108" t="e">
        <f>+_xlfn.IFS(I154='[2]Lista preguntas'!$E$3,'[2]Lista preguntas'!$F$3,'[2]Cuestionario Norma Alto Impacto'!I154='[2]Lista preguntas'!$E$4,'[2]Lista preguntas'!$F$4,'[2]Cuestionario Norma Alto Impacto'!I154='[2]Lista preguntas'!$E$5,'[2]Lista preguntas'!$F$5,'[2]Cuestionario Norma Alto Impacto'!I154='[2]Lista preguntas'!$E$6,'[2]Lista preguntas'!$F$6,'[2]Cuestionario Norma Alto Impacto'!I154='[2]Lista preguntas'!$E$7,'[2]Lista preguntas'!$F$7,I154='[2]Lista preguntas'!$E$8,'[2]Lista preguntas'!$F$8,'[2]Cuestionario Norma Alto Impacto'!I154='[2]Lista preguntas'!$E$9,'[2]Lista preguntas'!$F$9,'[2]Cuestionario Norma Alto Impacto'!I154='[2]Lista preguntas'!$E$10,'[2]Lista preguntas'!$F$10,'[2]Cuestionario Norma Alto Impacto'!I154='[2]Lista preguntas'!$E$11,'[2]Lista preguntas'!$F$11,'[2]Cuestionario Norma Alto Impacto'!I154='[2]Lista preguntas'!$E$12,'[2]Lista preguntas'!$F$12,'[2]Cuestionario Norma Alto Impacto'!I154='[2]Lista preguntas'!$E$13,'[2]Lista preguntas'!$F$13)</f>
        <v>#N/A</v>
      </c>
      <c r="K154" s="109"/>
      <c r="L154" s="108" t="e">
        <f>+_xlfn.IFS(K154='[2]Lista preguntas'!$G$3,'[2]Lista preguntas'!$H$3,'[2]Cuestionario Norma Alto Impacto'!K154='[2]Lista preguntas'!$G$4,'[2]Lista preguntas'!$H$4,'[2]Cuestionario Norma Alto Impacto'!K154='[2]Lista preguntas'!$G$5,'[2]Lista preguntas'!$H$5,'[2]Cuestionario Norma Alto Impacto'!K154='[2]Lista preguntas'!$G$6,'[2]Lista preguntas'!$H$6,'[2]Cuestionario Norma Alto Impacto'!K154='[2]Lista preguntas'!$G$7,'[2]Lista preguntas'!$H$7)</f>
        <v>#N/A</v>
      </c>
      <c r="M154" s="110"/>
      <c r="N154" s="108" t="e">
        <f>+_xlfn.IFS(M154='[2]Lista preguntas'!$I$3,'[2]Lista preguntas'!$J$3,'[2]Cuestionario Norma Alto Impacto'!M154='[2]Lista preguntas'!$I$4,'[2]Lista preguntas'!$J$4,'[2]Cuestionario Norma Alto Impacto'!M154='[2]Lista preguntas'!$I$5,'[2]Lista preguntas'!$J$5,'[2]Cuestionario Norma Alto Impacto'!M154='[2]Lista preguntas'!$I$6,'[2]Lista preguntas'!$J$6,'[2]Cuestionario Norma Alto Impacto'!M154='[2]Lista preguntas'!$I$7,'[2]Lista preguntas'!$J$7,M154='[2]Lista preguntas'!$I$8,'[2]Lista preguntas'!$J$8,'[2]Cuestionario Norma Alto Impacto'!M154='[2]Lista preguntas'!$I$9,'[2]Lista preguntas'!$J$9,'[2]Cuestionario Norma Alto Impacto'!M154='[2]Lista preguntas'!$I$10,'[2]Lista preguntas'!$J$10,'[2]Cuestionario Norma Alto Impacto'!M154='[2]Lista preguntas'!$I$11,'[2]Lista preguntas'!$J$11,'[2]Cuestionario Norma Alto Impacto'!M154='[2]Lista preguntas'!$I$12,'[2]Lista preguntas'!$J$12,'[2]Cuestionario Norma Alto Impacto'!M154='[2]Lista preguntas'!$I$13,'[2]Lista preguntas'!$J$13)</f>
        <v>#N/A</v>
      </c>
      <c r="O154" s="109"/>
      <c r="P154" s="108" t="e">
        <f>+_xlfn.IFS(O154='[2]Lista preguntas'!$K$3,'[2]Lista preguntas'!$L$3,'[2]Cuestionario Norma Alto Impacto'!O154='[2]Lista preguntas'!$K$4,'[2]Lista preguntas'!$L$4,'[2]Cuestionario Norma Alto Impacto'!O154='[2]Lista preguntas'!$K$5,'[2]Lista preguntas'!$L$5,'[2]Cuestionario Norma Alto Impacto'!O154='[2]Lista preguntas'!$K$6,'[2]Lista preguntas'!$L$6,'[2]Cuestionario Norma Alto Impacto'!O154='[2]Lista preguntas'!$K$7,'[2]Lista preguntas'!$L$7,O154='[2]Lista preguntas'!$K$8,'[2]Lista preguntas'!$L$8,'[2]Cuestionario Norma Alto Impacto'!O154='[2]Lista preguntas'!$K$9,'[2]Lista preguntas'!$L$9)</f>
        <v>#N/A</v>
      </c>
      <c r="Q154" s="109"/>
      <c r="R154" s="108" t="e">
        <f>+_xlfn.IFS(Q154='[2]Lista preguntas'!$K$3,'[2]Lista preguntas'!$L$3,'[2]Cuestionario Norma Alto Impacto'!Q154='[2]Lista preguntas'!$K$4,'[2]Lista preguntas'!$L$4,'[2]Cuestionario Norma Alto Impacto'!Q154='[2]Lista preguntas'!$K$5,'[2]Lista preguntas'!$L$5,'[2]Cuestionario Norma Alto Impacto'!Q154='[2]Lista preguntas'!$K$6,'[2]Lista preguntas'!$L$6,'[2]Cuestionario Norma Alto Impacto'!Q154='[2]Lista preguntas'!$K$7,'[2]Lista preguntas'!$L$7,Q154='[2]Lista preguntas'!$K$8,'[2]Lista preguntas'!$L$8,'[2]Cuestionario Norma Alto Impacto'!Q154='[2]Lista preguntas'!$K$9,'[2]Lista preguntas'!$L$9)</f>
        <v>#N/A</v>
      </c>
      <c r="S154" s="110"/>
      <c r="T154" s="108" t="e">
        <f>+_xlfn.IFS(S154='[2]Lista preguntas'!$M$3,'[2]Lista preguntas'!$N$3,'[2]Cuestionario Norma Alto Impacto'!S154='[2]Lista preguntas'!$M$4,'[2]Lista preguntas'!$N$4,'[2]Cuestionario Norma Alto Impacto'!S154='[2]Lista preguntas'!$M$5,'[2]Lista preguntas'!$N$5,'[2]Cuestionario Norma Alto Impacto'!S154='[2]Lista preguntas'!$M$6,'[2]Lista preguntas'!$N$6,'[2]Cuestionario Norma Alto Impacto'!S154='[2]Lista preguntas'!$M$7,'[2]Lista preguntas'!$N$7)</f>
        <v>#N/A</v>
      </c>
      <c r="U154" s="110"/>
      <c r="V154" s="108" t="e">
        <f>+_xlfn.IFS(U154='[2]Lista preguntas'!$M$3,'[2]Lista preguntas'!$N$3,'[2]Cuestionario Norma Alto Impacto'!U154='[2]Lista preguntas'!$M$4,'[2]Lista preguntas'!$N$4,'[2]Cuestionario Norma Alto Impacto'!U154='[2]Lista preguntas'!$M$5,'[2]Lista preguntas'!$N$5,'[2]Cuestionario Norma Alto Impacto'!U154='[2]Lista preguntas'!$M$6,'[2]Lista preguntas'!$N$6,'[2]Cuestionario Norma Alto Impacto'!U154='[2]Lista preguntas'!$M$7,'[2]Lista preguntas'!$N$7)</f>
        <v>#N/A</v>
      </c>
      <c r="W154" s="110"/>
      <c r="X154" s="110" t="e">
        <f>+_xlfn.IFS(W154='[2]Lista preguntas'!$O$3,'[2]Lista preguntas'!$P$3,'[2]Cuestionario Norma Alto Impacto'!W154='[2]Lista preguntas'!$O$4,'[2]Lista preguntas'!$P$4)</f>
        <v>#N/A</v>
      </c>
      <c r="Y154" s="111" t="e">
        <f t="shared" si="2"/>
        <v>#N/A</v>
      </c>
    </row>
    <row r="155" spans="2:25">
      <c r="B155" s="108"/>
      <c r="C155" s="109"/>
      <c r="D155" s="108" t="e">
        <f>+_xlfn.IFS(C155='[2]Lista preguntas'!$A$3,'[2]Lista preguntas'!$B$3,'[2]Cuestionario Norma Alto Impacto'!C155='[2]Lista preguntas'!$A$4,'[2]Lista preguntas'!$B$4,'[2]Cuestionario Norma Alto Impacto'!C155='[2]Lista preguntas'!$A$5,'[2]Lista preguntas'!$B$5,'[2]Cuestionario Norma Alto Impacto'!C155='[2]Lista preguntas'!$A$6,'[2]Lista preguntas'!$B$6,'[2]Cuestionario Norma Alto Impacto'!C155='[2]Lista preguntas'!$A$7,'[2]Lista preguntas'!$B$7)</f>
        <v>#N/A</v>
      </c>
      <c r="E155" s="109"/>
      <c r="F155" s="108" t="e">
        <f>+_xlfn.IFS(E155='[2]Lista preguntas'!$C$3,'[2]Lista preguntas'!$D$3,'[2]Cuestionario Norma Alto Impacto'!E155='[2]Lista preguntas'!$C$4,'[2]Lista preguntas'!$D$4,'[2]Cuestionario Norma Alto Impacto'!E155='[2]Lista preguntas'!$C$5,'[2]Lista preguntas'!$D$5,'[2]Cuestionario Norma Alto Impacto'!E155='[2]Lista preguntas'!$C$6,'[2]Lista preguntas'!$D$6,'[2]Cuestionario Norma Alto Impacto'!E155='[2]Lista preguntas'!$C$7,'[2]Lista preguntas'!$D$7,E155='[2]Lista preguntas'!$C$8,'[2]Lista preguntas'!$D$8,'[2]Cuestionario Norma Alto Impacto'!E155='[2]Lista preguntas'!$C$9,'[2]Lista preguntas'!$D$9)</f>
        <v>#N/A</v>
      </c>
      <c r="G155" s="109"/>
      <c r="H155" s="108" t="e">
        <f>+_xlfn.IFS(G155='[2]Lista preguntas'!$C$3,'[2]Lista preguntas'!$D$3,'[2]Cuestionario Norma Alto Impacto'!G155='[2]Lista preguntas'!$C$4,'[2]Lista preguntas'!$D$4,'[2]Cuestionario Norma Alto Impacto'!G155='[2]Lista preguntas'!$C$5,'[2]Lista preguntas'!$D$5,'[2]Cuestionario Norma Alto Impacto'!G155='[2]Lista preguntas'!$C$6,'[2]Lista preguntas'!$D$6,'[2]Cuestionario Norma Alto Impacto'!G155='[2]Lista preguntas'!$C$7,'[2]Lista preguntas'!$D$7,G155='[2]Lista preguntas'!$C$8,'[2]Lista preguntas'!$D$8,'[2]Cuestionario Norma Alto Impacto'!G155='[2]Lista preguntas'!$C$9,'[2]Lista preguntas'!$D$9)</f>
        <v>#N/A</v>
      </c>
      <c r="I155" s="110"/>
      <c r="J155" s="108" t="e">
        <f>+_xlfn.IFS(I155='[2]Lista preguntas'!$E$3,'[2]Lista preguntas'!$F$3,'[2]Cuestionario Norma Alto Impacto'!I155='[2]Lista preguntas'!$E$4,'[2]Lista preguntas'!$F$4,'[2]Cuestionario Norma Alto Impacto'!I155='[2]Lista preguntas'!$E$5,'[2]Lista preguntas'!$F$5,'[2]Cuestionario Norma Alto Impacto'!I155='[2]Lista preguntas'!$E$6,'[2]Lista preguntas'!$F$6,'[2]Cuestionario Norma Alto Impacto'!I155='[2]Lista preguntas'!$E$7,'[2]Lista preguntas'!$F$7,I155='[2]Lista preguntas'!$E$8,'[2]Lista preguntas'!$F$8,'[2]Cuestionario Norma Alto Impacto'!I155='[2]Lista preguntas'!$E$9,'[2]Lista preguntas'!$F$9,'[2]Cuestionario Norma Alto Impacto'!I155='[2]Lista preguntas'!$E$10,'[2]Lista preguntas'!$F$10,'[2]Cuestionario Norma Alto Impacto'!I155='[2]Lista preguntas'!$E$11,'[2]Lista preguntas'!$F$11,'[2]Cuestionario Norma Alto Impacto'!I155='[2]Lista preguntas'!$E$12,'[2]Lista preguntas'!$F$12,'[2]Cuestionario Norma Alto Impacto'!I155='[2]Lista preguntas'!$E$13,'[2]Lista preguntas'!$F$13)</f>
        <v>#N/A</v>
      </c>
      <c r="K155" s="109"/>
      <c r="L155" s="108" t="e">
        <f>+_xlfn.IFS(K155='[2]Lista preguntas'!$G$3,'[2]Lista preguntas'!$H$3,'[2]Cuestionario Norma Alto Impacto'!K155='[2]Lista preguntas'!$G$4,'[2]Lista preguntas'!$H$4,'[2]Cuestionario Norma Alto Impacto'!K155='[2]Lista preguntas'!$G$5,'[2]Lista preguntas'!$H$5,'[2]Cuestionario Norma Alto Impacto'!K155='[2]Lista preguntas'!$G$6,'[2]Lista preguntas'!$H$6,'[2]Cuestionario Norma Alto Impacto'!K155='[2]Lista preguntas'!$G$7,'[2]Lista preguntas'!$H$7)</f>
        <v>#N/A</v>
      </c>
      <c r="M155" s="110"/>
      <c r="N155" s="108" t="e">
        <f>+_xlfn.IFS(M155='[2]Lista preguntas'!$I$3,'[2]Lista preguntas'!$J$3,'[2]Cuestionario Norma Alto Impacto'!M155='[2]Lista preguntas'!$I$4,'[2]Lista preguntas'!$J$4,'[2]Cuestionario Norma Alto Impacto'!M155='[2]Lista preguntas'!$I$5,'[2]Lista preguntas'!$J$5,'[2]Cuestionario Norma Alto Impacto'!M155='[2]Lista preguntas'!$I$6,'[2]Lista preguntas'!$J$6,'[2]Cuestionario Norma Alto Impacto'!M155='[2]Lista preguntas'!$I$7,'[2]Lista preguntas'!$J$7,M155='[2]Lista preguntas'!$I$8,'[2]Lista preguntas'!$J$8,'[2]Cuestionario Norma Alto Impacto'!M155='[2]Lista preguntas'!$I$9,'[2]Lista preguntas'!$J$9,'[2]Cuestionario Norma Alto Impacto'!M155='[2]Lista preguntas'!$I$10,'[2]Lista preguntas'!$J$10,'[2]Cuestionario Norma Alto Impacto'!M155='[2]Lista preguntas'!$I$11,'[2]Lista preguntas'!$J$11,'[2]Cuestionario Norma Alto Impacto'!M155='[2]Lista preguntas'!$I$12,'[2]Lista preguntas'!$J$12,'[2]Cuestionario Norma Alto Impacto'!M155='[2]Lista preguntas'!$I$13,'[2]Lista preguntas'!$J$13)</f>
        <v>#N/A</v>
      </c>
      <c r="O155" s="109"/>
      <c r="P155" s="108" t="e">
        <f>+_xlfn.IFS(O155='[2]Lista preguntas'!$K$3,'[2]Lista preguntas'!$L$3,'[2]Cuestionario Norma Alto Impacto'!O155='[2]Lista preguntas'!$K$4,'[2]Lista preguntas'!$L$4,'[2]Cuestionario Norma Alto Impacto'!O155='[2]Lista preguntas'!$K$5,'[2]Lista preguntas'!$L$5,'[2]Cuestionario Norma Alto Impacto'!O155='[2]Lista preguntas'!$K$6,'[2]Lista preguntas'!$L$6,'[2]Cuestionario Norma Alto Impacto'!O155='[2]Lista preguntas'!$K$7,'[2]Lista preguntas'!$L$7,O155='[2]Lista preguntas'!$K$8,'[2]Lista preguntas'!$L$8,'[2]Cuestionario Norma Alto Impacto'!O155='[2]Lista preguntas'!$K$9,'[2]Lista preguntas'!$L$9)</f>
        <v>#N/A</v>
      </c>
      <c r="Q155" s="109"/>
      <c r="R155" s="108" t="e">
        <f>+_xlfn.IFS(Q155='[2]Lista preguntas'!$K$3,'[2]Lista preguntas'!$L$3,'[2]Cuestionario Norma Alto Impacto'!Q155='[2]Lista preguntas'!$K$4,'[2]Lista preguntas'!$L$4,'[2]Cuestionario Norma Alto Impacto'!Q155='[2]Lista preguntas'!$K$5,'[2]Lista preguntas'!$L$5,'[2]Cuestionario Norma Alto Impacto'!Q155='[2]Lista preguntas'!$K$6,'[2]Lista preguntas'!$L$6,'[2]Cuestionario Norma Alto Impacto'!Q155='[2]Lista preguntas'!$K$7,'[2]Lista preguntas'!$L$7,Q155='[2]Lista preguntas'!$K$8,'[2]Lista preguntas'!$L$8,'[2]Cuestionario Norma Alto Impacto'!Q155='[2]Lista preguntas'!$K$9,'[2]Lista preguntas'!$L$9)</f>
        <v>#N/A</v>
      </c>
      <c r="S155" s="110"/>
      <c r="T155" s="108" t="e">
        <f>+_xlfn.IFS(S155='[2]Lista preguntas'!$M$3,'[2]Lista preguntas'!$N$3,'[2]Cuestionario Norma Alto Impacto'!S155='[2]Lista preguntas'!$M$4,'[2]Lista preguntas'!$N$4,'[2]Cuestionario Norma Alto Impacto'!S155='[2]Lista preguntas'!$M$5,'[2]Lista preguntas'!$N$5,'[2]Cuestionario Norma Alto Impacto'!S155='[2]Lista preguntas'!$M$6,'[2]Lista preguntas'!$N$6,'[2]Cuestionario Norma Alto Impacto'!S155='[2]Lista preguntas'!$M$7,'[2]Lista preguntas'!$N$7)</f>
        <v>#N/A</v>
      </c>
      <c r="U155" s="110"/>
      <c r="V155" s="108" t="e">
        <f>+_xlfn.IFS(U155='[2]Lista preguntas'!$M$3,'[2]Lista preguntas'!$N$3,'[2]Cuestionario Norma Alto Impacto'!U155='[2]Lista preguntas'!$M$4,'[2]Lista preguntas'!$N$4,'[2]Cuestionario Norma Alto Impacto'!U155='[2]Lista preguntas'!$M$5,'[2]Lista preguntas'!$N$5,'[2]Cuestionario Norma Alto Impacto'!U155='[2]Lista preguntas'!$M$6,'[2]Lista preguntas'!$N$6,'[2]Cuestionario Norma Alto Impacto'!U155='[2]Lista preguntas'!$M$7,'[2]Lista preguntas'!$N$7)</f>
        <v>#N/A</v>
      </c>
      <c r="W155" s="110"/>
      <c r="X155" s="110" t="e">
        <f>+_xlfn.IFS(W155='[2]Lista preguntas'!$O$3,'[2]Lista preguntas'!$P$3,'[2]Cuestionario Norma Alto Impacto'!W155='[2]Lista preguntas'!$O$4,'[2]Lista preguntas'!$P$4)</f>
        <v>#N/A</v>
      </c>
      <c r="Y155" s="111" t="e">
        <f t="shared" si="2"/>
        <v>#N/A</v>
      </c>
    </row>
    <row r="156" spans="2:25">
      <c r="B156" s="108"/>
      <c r="C156" s="109" t="s">
        <v>167</v>
      </c>
      <c r="D156" s="108">
        <f>+_xlfn.IFS(C156='[2]Lista preguntas'!$A$3,'[2]Lista preguntas'!$B$3,'[2]Cuestionario Norma Alto Impacto'!C156='[2]Lista preguntas'!$A$4,'[2]Lista preguntas'!$B$4,'[2]Cuestionario Norma Alto Impacto'!C156='[2]Lista preguntas'!$A$5,'[2]Lista preguntas'!$B$5,'[2]Cuestionario Norma Alto Impacto'!C156='[2]Lista preguntas'!$A$6,'[2]Lista preguntas'!$B$6,'[2]Cuestionario Norma Alto Impacto'!C156='[2]Lista preguntas'!$A$7,'[2]Lista preguntas'!$B$7)</f>
        <v>10</v>
      </c>
      <c r="E156" s="109"/>
      <c r="F156" s="108" t="e">
        <f>+_xlfn.IFS(E156='[2]Lista preguntas'!$C$3,'[2]Lista preguntas'!$D$3,'[2]Cuestionario Norma Alto Impacto'!E156='[2]Lista preguntas'!$C$4,'[2]Lista preguntas'!$D$4,'[2]Cuestionario Norma Alto Impacto'!E156='[2]Lista preguntas'!$C$5,'[2]Lista preguntas'!$D$5,'[2]Cuestionario Norma Alto Impacto'!E156='[2]Lista preguntas'!$C$6,'[2]Lista preguntas'!$D$6,'[2]Cuestionario Norma Alto Impacto'!E156='[2]Lista preguntas'!$C$7,'[2]Lista preguntas'!$D$7,E156='[2]Lista preguntas'!$C$8,'[2]Lista preguntas'!$D$8,'[2]Cuestionario Norma Alto Impacto'!E156='[2]Lista preguntas'!$C$9,'[2]Lista preguntas'!$D$9)</f>
        <v>#N/A</v>
      </c>
      <c r="G156" s="109"/>
      <c r="H156" s="108" t="e">
        <f>+_xlfn.IFS(G156='[2]Lista preguntas'!$C$3,'[2]Lista preguntas'!$D$3,'[2]Cuestionario Norma Alto Impacto'!G156='[2]Lista preguntas'!$C$4,'[2]Lista preguntas'!$D$4,'[2]Cuestionario Norma Alto Impacto'!G156='[2]Lista preguntas'!$C$5,'[2]Lista preguntas'!$D$5,'[2]Cuestionario Norma Alto Impacto'!G156='[2]Lista preguntas'!$C$6,'[2]Lista preguntas'!$D$6,'[2]Cuestionario Norma Alto Impacto'!G156='[2]Lista preguntas'!$C$7,'[2]Lista preguntas'!$D$7,G156='[2]Lista preguntas'!$C$8,'[2]Lista preguntas'!$D$8,'[2]Cuestionario Norma Alto Impacto'!G156='[2]Lista preguntas'!$C$9,'[2]Lista preguntas'!$D$9)</f>
        <v>#N/A</v>
      </c>
      <c r="I156" s="110"/>
      <c r="J156" s="108" t="e">
        <f>+_xlfn.IFS(I156='[2]Lista preguntas'!$E$3,'[2]Lista preguntas'!$F$3,'[2]Cuestionario Norma Alto Impacto'!I156='[2]Lista preguntas'!$E$4,'[2]Lista preguntas'!$F$4,'[2]Cuestionario Norma Alto Impacto'!I156='[2]Lista preguntas'!$E$5,'[2]Lista preguntas'!$F$5,'[2]Cuestionario Norma Alto Impacto'!I156='[2]Lista preguntas'!$E$6,'[2]Lista preguntas'!$F$6,'[2]Cuestionario Norma Alto Impacto'!I156='[2]Lista preguntas'!$E$7,'[2]Lista preguntas'!$F$7,I156='[2]Lista preguntas'!$E$8,'[2]Lista preguntas'!$F$8,'[2]Cuestionario Norma Alto Impacto'!I156='[2]Lista preguntas'!$E$9,'[2]Lista preguntas'!$F$9,'[2]Cuestionario Norma Alto Impacto'!I156='[2]Lista preguntas'!$E$10,'[2]Lista preguntas'!$F$10,'[2]Cuestionario Norma Alto Impacto'!I156='[2]Lista preguntas'!$E$11,'[2]Lista preguntas'!$F$11,'[2]Cuestionario Norma Alto Impacto'!I156='[2]Lista preguntas'!$E$12,'[2]Lista preguntas'!$F$12,'[2]Cuestionario Norma Alto Impacto'!I156='[2]Lista preguntas'!$E$13,'[2]Lista preguntas'!$F$13)</f>
        <v>#N/A</v>
      </c>
      <c r="K156" s="109"/>
      <c r="L156" s="108" t="e">
        <f>+_xlfn.IFS(K156='[2]Lista preguntas'!$G$3,'[2]Lista preguntas'!$H$3,'[2]Cuestionario Norma Alto Impacto'!K156='[2]Lista preguntas'!$G$4,'[2]Lista preguntas'!$H$4,'[2]Cuestionario Norma Alto Impacto'!K156='[2]Lista preguntas'!$G$5,'[2]Lista preguntas'!$H$5,'[2]Cuestionario Norma Alto Impacto'!K156='[2]Lista preguntas'!$G$6,'[2]Lista preguntas'!$H$6,'[2]Cuestionario Norma Alto Impacto'!K156='[2]Lista preguntas'!$G$7,'[2]Lista preguntas'!$H$7)</f>
        <v>#N/A</v>
      </c>
      <c r="M156" s="110"/>
      <c r="N156" s="108" t="e">
        <f>+_xlfn.IFS(M156='[2]Lista preguntas'!$I$3,'[2]Lista preguntas'!$J$3,'[2]Cuestionario Norma Alto Impacto'!M156='[2]Lista preguntas'!$I$4,'[2]Lista preguntas'!$J$4,'[2]Cuestionario Norma Alto Impacto'!M156='[2]Lista preguntas'!$I$5,'[2]Lista preguntas'!$J$5,'[2]Cuestionario Norma Alto Impacto'!M156='[2]Lista preguntas'!$I$6,'[2]Lista preguntas'!$J$6,'[2]Cuestionario Norma Alto Impacto'!M156='[2]Lista preguntas'!$I$7,'[2]Lista preguntas'!$J$7,M156='[2]Lista preguntas'!$I$8,'[2]Lista preguntas'!$J$8,'[2]Cuestionario Norma Alto Impacto'!M156='[2]Lista preguntas'!$I$9,'[2]Lista preguntas'!$J$9,'[2]Cuestionario Norma Alto Impacto'!M156='[2]Lista preguntas'!$I$10,'[2]Lista preguntas'!$J$10,'[2]Cuestionario Norma Alto Impacto'!M156='[2]Lista preguntas'!$I$11,'[2]Lista preguntas'!$J$11,'[2]Cuestionario Norma Alto Impacto'!M156='[2]Lista preguntas'!$I$12,'[2]Lista preguntas'!$J$12,'[2]Cuestionario Norma Alto Impacto'!M156='[2]Lista preguntas'!$I$13,'[2]Lista preguntas'!$J$13)</f>
        <v>#N/A</v>
      </c>
      <c r="O156" s="109"/>
      <c r="P156" s="108" t="e">
        <f>+_xlfn.IFS(O156='[2]Lista preguntas'!$K$3,'[2]Lista preguntas'!$L$3,'[2]Cuestionario Norma Alto Impacto'!O156='[2]Lista preguntas'!$K$4,'[2]Lista preguntas'!$L$4,'[2]Cuestionario Norma Alto Impacto'!O156='[2]Lista preguntas'!$K$5,'[2]Lista preguntas'!$L$5,'[2]Cuestionario Norma Alto Impacto'!O156='[2]Lista preguntas'!$K$6,'[2]Lista preguntas'!$L$6,'[2]Cuestionario Norma Alto Impacto'!O156='[2]Lista preguntas'!$K$7,'[2]Lista preguntas'!$L$7,O156='[2]Lista preguntas'!$K$8,'[2]Lista preguntas'!$L$8,'[2]Cuestionario Norma Alto Impacto'!O156='[2]Lista preguntas'!$K$9,'[2]Lista preguntas'!$L$9)</f>
        <v>#N/A</v>
      </c>
      <c r="Q156" s="109"/>
      <c r="R156" s="108" t="e">
        <f>+_xlfn.IFS(Q156='[2]Lista preguntas'!$K$3,'[2]Lista preguntas'!$L$3,'[2]Cuestionario Norma Alto Impacto'!Q156='[2]Lista preguntas'!$K$4,'[2]Lista preguntas'!$L$4,'[2]Cuestionario Norma Alto Impacto'!Q156='[2]Lista preguntas'!$K$5,'[2]Lista preguntas'!$L$5,'[2]Cuestionario Norma Alto Impacto'!Q156='[2]Lista preguntas'!$K$6,'[2]Lista preguntas'!$L$6,'[2]Cuestionario Norma Alto Impacto'!Q156='[2]Lista preguntas'!$K$7,'[2]Lista preguntas'!$L$7,Q156='[2]Lista preguntas'!$K$8,'[2]Lista preguntas'!$L$8,'[2]Cuestionario Norma Alto Impacto'!Q156='[2]Lista preguntas'!$K$9,'[2]Lista preguntas'!$L$9)</f>
        <v>#N/A</v>
      </c>
      <c r="S156" s="110"/>
      <c r="T156" s="108" t="e">
        <f>+_xlfn.IFS(S156='[2]Lista preguntas'!$M$3,'[2]Lista preguntas'!$N$3,'[2]Cuestionario Norma Alto Impacto'!S156='[2]Lista preguntas'!$M$4,'[2]Lista preguntas'!$N$4,'[2]Cuestionario Norma Alto Impacto'!S156='[2]Lista preguntas'!$M$5,'[2]Lista preguntas'!$N$5,'[2]Cuestionario Norma Alto Impacto'!S156='[2]Lista preguntas'!$M$6,'[2]Lista preguntas'!$N$6,'[2]Cuestionario Norma Alto Impacto'!S156='[2]Lista preguntas'!$M$7,'[2]Lista preguntas'!$N$7)</f>
        <v>#N/A</v>
      </c>
      <c r="U156" s="110"/>
      <c r="V156" s="108" t="e">
        <f>+_xlfn.IFS(U156='[2]Lista preguntas'!$M$3,'[2]Lista preguntas'!$N$3,'[2]Cuestionario Norma Alto Impacto'!U156='[2]Lista preguntas'!$M$4,'[2]Lista preguntas'!$N$4,'[2]Cuestionario Norma Alto Impacto'!U156='[2]Lista preguntas'!$M$5,'[2]Lista preguntas'!$N$5,'[2]Cuestionario Norma Alto Impacto'!U156='[2]Lista preguntas'!$M$6,'[2]Lista preguntas'!$N$6,'[2]Cuestionario Norma Alto Impacto'!U156='[2]Lista preguntas'!$M$7,'[2]Lista preguntas'!$N$7)</f>
        <v>#N/A</v>
      </c>
      <c r="W156" s="110"/>
      <c r="X156" s="110" t="e">
        <f>+_xlfn.IFS(W156='[2]Lista preguntas'!$O$3,'[2]Lista preguntas'!$P$3,'[2]Cuestionario Norma Alto Impacto'!W156='[2]Lista preguntas'!$O$4,'[2]Lista preguntas'!$P$4)</f>
        <v>#N/A</v>
      </c>
      <c r="Y156" s="111" t="e">
        <f t="shared" si="2"/>
        <v>#N/A</v>
      </c>
    </row>
  </sheetData>
  <mergeCells count="12">
    <mergeCell ref="B2:Y2"/>
    <mergeCell ref="C3:I3"/>
    <mergeCell ref="K3:X3"/>
    <mergeCell ref="S4:V4"/>
    <mergeCell ref="W4:X4"/>
    <mergeCell ref="Y4:Y5"/>
    <mergeCell ref="C4:D4"/>
    <mergeCell ref="E4:H4"/>
    <mergeCell ref="I4:J4"/>
    <mergeCell ref="K4:L4"/>
    <mergeCell ref="M4:N4"/>
    <mergeCell ref="O4:R4"/>
  </mergeCells>
  <conditionalFormatting sqref="Y6:Y156">
    <cfRule type="cellIs" dxfId="0" priority="1" operator="greaterThan">
      <formula>25</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'\\yaksa\11502GAGPTSC\2018\DOCUMENTOS_APOYO\ESTADO_SIMPL_COLOMBIA_AGIL\CONSOLIDADOS\[2018-11-09_Consolidado_alto_impacto_DNP.xlsx]Lista preguntas'!#REF!</xm:f>
          </x14:formula1>
          <xm:sqref>I6:I156</xm:sqref>
        </x14:dataValidation>
        <x14:dataValidation type="list" allowBlank="1" showInputMessage="1" showErrorMessage="1">
          <x14:formula1>
            <xm:f>'\\yaksa\11502GAGPTSC\2018\DOCUMENTOS_APOYO\ESTADO_SIMPL_COLOMBIA_AGIL\CONSOLIDADOS\[2018-11-09_Consolidado_alto_impacto_DNP.xlsx]Lista preguntas'!#REF!</xm:f>
          </x14:formula1>
          <xm:sqref>K6:K156 M6:M156 O6:O156 Q6:Q156 S6:S156 U6:U156 W6:X156 C6:C156 E6:E156 G6:G156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94"/>
  <sheetViews>
    <sheetView workbookViewId="0">
      <selection activeCell="L14" sqref="L14"/>
    </sheetView>
  </sheetViews>
  <sheetFormatPr baseColWidth="10" defaultColWidth="18.33203125" defaultRowHeight="14"/>
  <cols>
    <col min="1" max="1" width="18.33203125" style="23"/>
    <col min="2" max="2" width="14.58203125" style="25" bestFit="1" customWidth="1"/>
    <col min="3" max="4" width="10" style="25" bestFit="1" customWidth="1"/>
    <col min="5" max="5" width="14.5" style="25" bestFit="1" customWidth="1"/>
    <col min="6" max="6" width="11" style="25" bestFit="1" customWidth="1"/>
    <col min="7" max="7" width="14" style="25" bestFit="1" customWidth="1"/>
    <col min="8" max="8" width="13.08203125" style="25" bestFit="1" customWidth="1"/>
    <col min="9" max="9" width="16.08203125" style="25" bestFit="1" customWidth="1"/>
    <col min="10" max="10" width="17.08203125" style="25" bestFit="1" customWidth="1"/>
    <col min="11" max="11" width="22.25" bestFit="1" customWidth="1"/>
    <col min="12" max="13" width="22" style="25" customWidth="1"/>
    <col min="14" max="16384" width="18.33203125" style="25"/>
  </cols>
  <sheetData>
    <row r="1" spans="1:13" s="23" customFormat="1" ht="41.25" customHeight="1">
      <c r="K1" s="24"/>
    </row>
    <row r="2" spans="1:13" s="23" customFormat="1" ht="41.25" customHeight="1">
      <c r="K2" s="24"/>
    </row>
    <row r="3" spans="1:13" s="23" customFormat="1" ht="41.25" customHeight="1">
      <c r="K3" s="24"/>
    </row>
    <row r="4" spans="1:13" s="23" customFormat="1" ht="41.25" customHeight="1">
      <c r="K4" s="24"/>
    </row>
    <row r="5" spans="1:13" s="23" customFormat="1">
      <c r="K5" s="24"/>
    </row>
    <row r="6" spans="1:13" s="23" customFormat="1" ht="14.5" thickBot="1">
      <c r="K6" s="24"/>
    </row>
    <row r="7" spans="1:13" ht="31.5" thickBot="1">
      <c r="B7" s="285" t="s">
        <v>128</v>
      </c>
      <c r="C7" s="286"/>
      <c r="D7" s="286"/>
      <c r="E7" s="286"/>
      <c r="F7" s="286"/>
      <c r="G7" s="286"/>
      <c r="H7" s="286"/>
      <c r="I7" s="286"/>
      <c r="J7" s="286"/>
      <c r="K7" s="286"/>
      <c r="L7" s="286"/>
      <c r="M7" s="287"/>
    </row>
    <row r="8" spans="1:13" s="74" customFormat="1" ht="15" thickBot="1">
      <c r="A8" s="71"/>
      <c r="B8" s="277" t="s">
        <v>49</v>
      </c>
      <c r="C8" s="277"/>
      <c r="D8" s="277"/>
      <c r="E8" s="72"/>
      <c r="F8" s="73"/>
      <c r="G8" s="73"/>
      <c r="H8" s="73"/>
      <c r="I8" s="71"/>
      <c r="J8" s="74" t="s">
        <v>50</v>
      </c>
      <c r="K8" s="75"/>
      <c r="L8" s="71"/>
      <c r="M8" s="71"/>
    </row>
    <row r="9" spans="1:13" s="74" customFormat="1" ht="15" thickBot="1">
      <c r="A9" s="71"/>
      <c r="B9" s="277" t="s">
        <v>51</v>
      </c>
      <c r="C9" s="277"/>
      <c r="D9" s="277"/>
      <c r="E9" s="278"/>
      <c r="F9" s="278"/>
      <c r="G9" s="278"/>
      <c r="H9" s="278"/>
      <c r="I9" s="71"/>
      <c r="K9" s="75"/>
      <c r="L9" s="71"/>
      <c r="M9" s="71"/>
    </row>
    <row r="10" spans="1:13" s="74" customFormat="1" ht="15" thickBot="1">
      <c r="A10" s="71"/>
      <c r="B10" s="277" t="s">
        <v>52</v>
      </c>
      <c r="C10" s="277"/>
      <c r="D10" s="277"/>
      <c r="E10" s="278"/>
      <c r="F10" s="278"/>
      <c r="G10" s="278"/>
      <c r="H10" s="278"/>
      <c r="I10" s="71"/>
      <c r="J10" s="71"/>
      <c r="K10" s="75"/>
      <c r="L10" s="71"/>
      <c r="M10" s="71"/>
    </row>
    <row r="11" spans="1:13" s="74" customFormat="1" ht="15" thickBot="1">
      <c r="A11" s="71"/>
      <c r="B11" s="277" t="s">
        <v>53</v>
      </c>
      <c r="C11" s="277"/>
      <c r="D11" s="277"/>
      <c r="E11" s="278"/>
      <c r="F11" s="278"/>
      <c r="G11" s="278"/>
      <c r="H11" s="278"/>
      <c r="I11" s="71"/>
      <c r="J11" s="71"/>
      <c r="K11" s="75"/>
      <c r="L11" s="71"/>
      <c r="M11" s="71"/>
    </row>
    <row r="12" spans="1:13" s="74" customFormat="1" ht="15" thickBot="1">
      <c r="A12" s="71"/>
      <c r="B12" s="71"/>
      <c r="C12" s="71"/>
      <c r="D12" s="71"/>
      <c r="E12" s="71"/>
      <c r="F12" s="71"/>
      <c r="G12" s="71"/>
      <c r="H12" s="71"/>
      <c r="I12" s="71"/>
      <c r="J12" s="71"/>
      <c r="K12" s="75"/>
      <c r="L12" s="71"/>
      <c r="M12" s="71"/>
    </row>
    <row r="13" spans="1:13" s="74" customFormat="1" ht="29.5" thickBot="1">
      <c r="A13" s="71"/>
      <c r="B13" s="279" t="s">
        <v>54</v>
      </c>
      <c r="C13" s="280"/>
      <c r="D13" s="280"/>
      <c r="E13" s="280"/>
      <c r="F13" s="281"/>
      <c r="G13" s="282" t="s">
        <v>55</v>
      </c>
      <c r="H13" s="282"/>
      <c r="I13" s="282"/>
      <c r="J13" s="282"/>
      <c r="K13" s="95" t="s">
        <v>56</v>
      </c>
      <c r="L13" s="283" t="s">
        <v>57</v>
      </c>
      <c r="M13" s="284"/>
    </row>
    <row r="14" spans="1:13" s="91" customFormat="1" ht="74" thickBot="1">
      <c r="A14" s="90"/>
      <c r="B14" s="92" t="s">
        <v>58</v>
      </c>
      <c r="C14" s="93" t="s">
        <v>59</v>
      </c>
      <c r="D14" s="93" t="s">
        <v>60</v>
      </c>
      <c r="E14" s="93" t="s">
        <v>61</v>
      </c>
      <c r="F14" s="93" t="s">
        <v>62</v>
      </c>
      <c r="G14" s="94" t="s">
        <v>63</v>
      </c>
      <c r="H14" s="94" t="s">
        <v>64</v>
      </c>
      <c r="I14" s="94" t="s">
        <v>65</v>
      </c>
      <c r="J14" s="94" t="s">
        <v>66</v>
      </c>
      <c r="K14" s="93" t="s">
        <v>67</v>
      </c>
      <c r="L14" s="94" t="s">
        <v>68</v>
      </c>
      <c r="M14" s="96" t="s">
        <v>69</v>
      </c>
    </row>
    <row r="15" spans="1:13" s="74" customFormat="1" ht="14.5">
      <c r="A15" s="71"/>
      <c r="B15" s="76"/>
      <c r="C15" s="77"/>
      <c r="D15" s="77"/>
      <c r="E15" s="77"/>
      <c r="F15" s="77"/>
      <c r="G15" s="77"/>
      <c r="H15" s="77"/>
      <c r="I15" s="77"/>
      <c r="J15" s="77"/>
      <c r="K15" s="78"/>
      <c r="L15" s="78"/>
      <c r="M15" s="79"/>
    </row>
    <row r="16" spans="1:13" s="74" customFormat="1" ht="14.5">
      <c r="A16" s="71"/>
      <c r="B16" s="80"/>
      <c r="C16" s="81"/>
      <c r="D16" s="81"/>
      <c r="E16" s="81"/>
      <c r="F16" s="81"/>
      <c r="G16" s="81"/>
      <c r="H16" s="81"/>
      <c r="I16" s="81"/>
      <c r="J16" s="81"/>
      <c r="K16" s="82"/>
      <c r="L16" s="82"/>
      <c r="M16" s="83"/>
    </row>
    <row r="17" spans="1:13" s="74" customFormat="1" ht="14.5">
      <c r="A17" s="71"/>
      <c r="B17" s="80"/>
      <c r="C17" s="81"/>
      <c r="D17" s="81"/>
      <c r="E17" s="81"/>
      <c r="F17" s="81"/>
      <c r="G17" s="81"/>
      <c r="H17" s="81"/>
      <c r="I17" s="81"/>
      <c r="J17" s="81"/>
      <c r="K17" s="82"/>
      <c r="L17" s="82"/>
      <c r="M17" s="83"/>
    </row>
    <row r="18" spans="1:13" s="74" customFormat="1" ht="14.5">
      <c r="A18" s="71"/>
      <c r="B18" s="80"/>
      <c r="C18" s="81"/>
      <c r="D18" s="81"/>
      <c r="E18" s="81"/>
      <c r="F18" s="81"/>
      <c r="G18" s="81"/>
      <c r="H18" s="81"/>
      <c r="I18" s="81"/>
      <c r="J18" s="81"/>
      <c r="K18" s="82"/>
      <c r="L18" s="82"/>
      <c r="M18" s="83"/>
    </row>
    <row r="19" spans="1:13" s="74" customFormat="1" ht="14.5">
      <c r="A19" s="71"/>
      <c r="B19" s="80"/>
      <c r="C19" s="81"/>
      <c r="D19" s="81"/>
      <c r="E19" s="81"/>
      <c r="F19" s="81"/>
      <c r="G19" s="81"/>
      <c r="H19" s="81"/>
      <c r="I19" s="81"/>
      <c r="J19" s="81"/>
      <c r="K19" s="82"/>
      <c r="L19" s="82"/>
      <c r="M19" s="83"/>
    </row>
    <row r="20" spans="1:13" s="74" customFormat="1" ht="14.5">
      <c r="A20" s="71"/>
      <c r="B20" s="80"/>
      <c r="C20" s="81"/>
      <c r="D20" s="81"/>
      <c r="E20" s="81"/>
      <c r="F20" s="81"/>
      <c r="G20" s="81"/>
      <c r="H20" s="81"/>
      <c r="I20" s="81"/>
      <c r="J20" s="81"/>
      <c r="K20" s="82"/>
      <c r="L20" s="82"/>
      <c r="M20" s="83"/>
    </row>
    <row r="21" spans="1:13" s="74" customFormat="1" ht="14.5">
      <c r="A21" s="71"/>
      <c r="B21" s="80"/>
      <c r="C21" s="81"/>
      <c r="D21" s="81"/>
      <c r="E21" s="81"/>
      <c r="F21" s="81"/>
      <c r="G21" s="81"/>
      <c r="H21" s="81"/>
      <c r="I21" s="81"/>
      <c r="J21" s="81"/>
      <c r="K21" s="82"/>
      <c r="L21" s="82"/>
      <c r="M21" s="83"/>
    </row>
    <row r="22" spans="1:13" s="74" customFormat="1" ht="14.5">
      <c r="A22" s="71"/>
      <c r="B22" s="80"/>
      <c r="C22" s="81"/>
      <c r="D22" s="81"/>
      <c r="E22" s="81"/>
      <c r="F22" s="81"/>
      <c r="G22" s="81"/>
      <c r="H22" s="81"/>
      <c r="I22" s="81"/>
      <c r="J22" s="81"/>
      <c r="K22" s="82"/>
      <c r="L22" s="82"/>
      <c r="M22" s="83"/>
    </row>
    <row r="23" spans="1:13" s="74" customFormat="1" ht="14.5">
      <c r="A23" s="71"/>
      <c r="B23" s="80"/>
      <c r="C23" s="81"/>
      <c r="D23" s="81"/>
      <c r="E23" s="81"/>
      <c r="F23" s="81"/>
      <c r="G23" s="81"/>
      <c r="H23" s="81"/>
      <c r="I23" s="81"/>
      <c r="J23" s="81"/>
      <c r="K23" s="82"/>
      <c r="L23" s="82"/>
      <c r="M23" s="83"/>
    </row>
    <row r="24" spans="1:13" s="74" customFormat="1" ht="14.5">
      <c r="A24" s="71"/>
      <c r="B24" s="80"/>
      <c r="C24" s="81"/>
      <c r="D24" s="81"/>
      <c r="E24" s="81"/>
      <c r="F24" s="81"/>
      <c r="G24" s="81"/>
      <c r="H24" s="81"/>
      <c r="I24" s="81"/>
      <c r="J24" s="81"/>
      <c r="K24" s="82"/>
      <c r="L24" s="82"/>
      <c r="M24" s="83"/>
    </row>
    <row r="25" spans="1:13" s="74" customFormat="1" ht="14.5">
      <c r="A25" s="71"/>
      <c r="B25" s="80"/>
      <c r="C25" s="81"/>
      <c r="D25" s="81"/>
      <c r="E25" s="81"/>
      <c r="F25" s="81"/>
      <c r="G25" s="81"/>
      <c r="H25" s="81"/>
      <c r="I25" s="81"/>
      <c r="J25" s="81"/>
      <c r="K25" s="82"/>
      <c r="L25" s="82"/>
      <c r="M25" s="83"/>
    </row>
    <row r="26" spans="1:13" s="74" customFormat="1" ht="14.5">
      <c r="A26" s="71"/>
      <c r="B26" s="80"/>
      <c r="C26" s="81"/>
      <c r="D26" s="81"/>
      <c r="E26" s="81"/>
      <c r="F26" s="81"/>
      <c r="G26" s="81"/>
      <c r="H26" s="81"/>
      <c r="I26" s="81"/>
      <c r="J26" s="81"/>
      <c r="K26" s="82"/>
      <c r="L26" s="82"/>
      <c r="M26" s="83"/>
    </row>
    <row r="27" spans="1:13" s="74" customFormat="1" ht="14.5">
      <c r="A27" s="71"/>
      <c r="B27" s="80"/>
      <c r="C27" s="81"/>
      <c r="D27" s="81"/>
      <c r="E27" s="81"/>
      <c r="F27" s="81"/>
      <c r="G27" s="81"/>
      <c r="H27" s="81"/>
      <c r="I27" s="81"/>
      <c r="J27" s="81"/>
      <c r="K27" s="82"/>
      <c r="L27" s="82"/>
      <c r="M27" s="83"/>
    </row>
    <row r="28" spans="1:13" s="74" customFormat="1" ht="14.5">
      <c r="A28" s="71"/>
      <c r="B28" s="80"/>
      <c r="C28" s="81"/>
      <c r="D28" s="81"/>
      <c r="E28" s="81"/>
      <c r="F28" s="81"/>
      <c r="G28" s="81"/>
      <c r="H28" s="81"/>
      <c r="I28" s="81"/>
      <c r="J28" s="81"/>
      <c r="K28" s="82"/>
      <c r="L28" s="82"/>
      <c r="M28" s="83"/>
    </row>
    <row r="29" spans="1:13" s="74" customFormat="1" ht="14.5">
      <c r="A29" s="71"/>
      <c r="B29" s="80"/>
      <c r="C29" s="81"/>
      <c r="D29" s="81"/>
      <c r="E29" s="81"/>
      <c r="F29" s="81"/>
      <c r="G29" s="81"/>
      <c r="H29" s="81"/>
      <c r="I29" s="81"/>
      <c r="J29" s="81"/>
      <c r="K29" s="82"/>
      <c r="L29" s="82"/>
      <c r="M29" s="83"/>
    </row>
    <row r="30" spans="1:13" s="74" customFormat="1" ht="14.5">
      <c r="A30" s="71"/>
      <c r="B30" s="80"/>
      <c r="C30" s="81"/>
      <c r="D30" s="81"/>
      <c r="E30" s="81"/>
      <c r="F30" s="81"/>
      <c r="G30" s="81"/>
      <c r="H30" s="81"/>
      <c r="I30" s="81"/>
      <c r="J30" s="81"/>
      <c r="K30" s="82"/>
      <c r="L30" s="82"/>
      <c r="M30" s="83"/>
    </row>
    <row r="31" spans="1:13" s="74" customFormat="1" ht="14.5">
      <c r="A31" s="71"/>
      <c r="B31" s="80"/>
      <c r="C31" s="81"/>
      <c r="D31" s="81"/>
      <c r="E31" s="81"/>
      <c r="F31" s="81"/>
      <c r="G31" s="81"/>
      <c r="H31" s="81"/>
      <c r="I31" s="81"/>
      <c r="J31" s="81"/>
      <c r="K31" s="82"/>
      <c r="L31" s="82"/>
      <c r="M31" s="83"/>
    </row>
    <row r="32" spans="1:13" s="74" customFormat="1" ht="15" thickBot="1">
      <c r="A32" s="71"/>
      <c r="B32" s="84"/>
      <c r="C32" s="85"/>
      <c r="D32" s="85"/>
      <c r="E32" s="85"/>
      <c r="F32" s="85"/>
      <c r="G32" s="85"/>
      <c r="H32" s="85"/>
      <c r="I32" s="85"/>
      <c r="J32" s="85"/>
      <c r="K32" s="86"/>
      <c r="L32" s="86"/>
      <c r="M32" s="87"/>
    </row>
    <row r="33" spans="1:14" s="74" customFormat="1" ht="14.5">
      <c r="A33" s="71"/>
      <c r="B33" s="88"/>
      <c r="C33" s="88"/>
      <c r="D33" s="88"/>
      <c r="E33" s="88"/>
      <c r="F33" s="88"/>
      <c r="G33" s="88"/>
      <c r="H33" s="88"/>
      <c r="I33" s="88"/>
      <c r="J33" s="88"/>
      <c r="K33" s="89"/>
      <c r="L33" s="89"/>
      <c r="M33" s="89"/>
      <c r="N33" s="88"/>
    </row>
    <row r="34" spans="1:14" s="74" customFormat="1" ht="14.5">
      <c r="A34" s="71"/>
      <c r="B34" s="88"/>
      <c r="C34" s="88"/>
      <c r="D34" s="88"/>
      <c r="E34" s="88"/>
      <c r="F34" s="88"/>
      <c r="G34" s="88"/>
      <c r="H34" s="88"/>
      <c r="I34" s="88"/>
      <c r="J34" s="88"/>
      <c r="K34" s="89"/>
      <c r="L34" s="89"/>
      <c r="M34" s="89"/>
      <c r="N34" s="88"/>
    </row>
    <row r="35" spans="1:14" s="74" customFormat="1" ht="14.5">
      <c r="A35" s="71"/>
      <c r="B35" s="88"/>
      <c r="C35" s="88"/>
      <c r="D35" s="88"/>
      <c r="E35" s="88"/>
      <c r="F35" s="88"/>
      <c r="G35" s="88"/>
      <c r="H35" s="88"/>
      <c r="I35" s="88"/>
      <c r="J35" s="88"/>
      <c r="K35" s="89"/>
      <c r="L35" s="89"/>
      <c r="M35" s="89"/>
      <c r="N35" s="88"/>
    </row>
    <row r="36" spans="1:14" s="74" customFormat="1" ht="14.5">
      <c r="A36" s="71"/>
      <c r="B36" s="88"/>
      <c r="C36" s="88"/>
      <c r="D36" s="88"/>
      <c r="E36" s="88"/>
      <c r="F36" s="88"/>
      <c r="G36" s="88"/>
      <c r="H36" s="88"/>
      <c r="I36" s="88"/>
      <c r="J36" s="88"/>
      <c r="K36" s="89"/>
      <c r="L36" s="89"/>
      <c r="M36" s="89"/>
      <c r="N36" s="88"/>
    </row>
    <row r="37" spans="1:14" s="74" customFormat="1" ht="14.5">
      <c r="A37" s="71"/>
      <c r="B37" s="88"/>
      <c r="C37" s="88"/>
      <c r="D37" s="88"/>
      <c r="E37" s="88"/>
      <c r="F37" s="88"/>
      <c r="G37" s="88"/>
      <c r="H37" s="88"/>
      <c r="I37" s="88"/>
      <c r="J37" s="88"/>
      <c r="K37" s="89"/>
      <c r="L37" s="89"/>
      <c r="M37" s="89"/>
      <c r="N37" s="88"/>
    </row>
    <row r="38" spans="1:14" s="74" customFormat="1" ht="14.5">
      <c r="A38" s="71"/>
      <c r="B38" s="88"/>
      <c r="C38" s="88"/>
      <c r="D38" s="88"/>
      <c r="E38" s="88"/>
      <c r="F38" s="88"/>
      <c r="G38" s="88"/>
      <c r="H38" s="88"/>
      <c r="I38" s="88"/>
      <c r="J38" s="88"/>
      <c r="K38" s="89"/>
      <c r="L38" s="89"/>
      <c r="M38" s="89"/>
      <c r="N38" s="88"/>
    </row>
    <row r="39" spans="1:14" s="74" customFormat="1" ht="14.5">
      <c r="A39" s="71"/>
      <c r="B39" s="88"/>
      <c r="C39" s="88"/>
      <c r="D39" s="88"/>
      <c r="E39" s="88"/>
      <c r="F39" s="88"/>
      <c r="G39" s="88"/>
      <c r="H39" s="88"/>
      <c r="I39" s="88"/>
      <c r="J39" s="88"/>
      <c r="K39" s="89"/>
      <c r="L39" s="89"/>
      <c r="M39" s="89"/>
      <c r="N39" s="88"/>
    </row>
    <row r="40" spans="1:14" s="74" customFormat="1" ht="14.5">
      <c r="A40" s="71"/>
      <c r="B40" s="88"/>
      <c r="C40" s="88"/>
      <c r="D40" s="88"/>
      <c r="E40" s="88"/>
      <c r="F40" s="88"/>
      <c r="G40" s="88"/>
      <c r="H40" s="88"/>
      <c r="I40" s="88"/>
      <c r="J40" s="88"/>
      <c r="K40" s="89"/>
      <c r="L40" s="89"/>
      <c r="M40" s="89"/>
      <c r="N40" s="88"/>
    </row>
    <row r="41" spans="1:14" s="74" customFormat="1" ht="14.5">
      <c r="A41" s="71"/>
      <c r="B41" s="88"/>
      <c r="C41" s="88"/>
      <c r="D41" s="88"/>
      <c r="E41" s="88"/>
      <c r="F41" s="88"/>
      <c r="G41" s="88"/>
      <c r="H41" s="88"/>
      <c r="I41" s="88"/>
      <c r="J41" s="88"/>
      <c r="K41" s="89"/>
      <c r="L41" s="89"/>
      <c r="M41" s="89"/>
      <c r="N41" s="88"/>
    </row>
    <row r="42" spans="1:14" s="74" customFormat="1" ht="14.5">
      <c r="A42" s="71"/>
      <c r="B42" s="88"/>
      <c r="C42" s="88"/>
      <c r="D42" s="88"/>
      <c r="E42" s="88"/>
      <c r="F42" s="88"/>
      <c r="G42" s="88"/>
      <c r="H42" s="88"/>
      <c r="I42" s="88"/>
      <c r="J42" s="88"/>
      <c r="K42" s="89"/>
      <c r="L42" s="89"/>
      <c r="M42" s="89"/>
      <c r="N42" s="88"/>
    </row>
    <row r="43" spans="1:14" s="74" customFormat="1" ht="14.5">
      <c r="A43" s="71"/>
      <c r="B43" s="88"/>
      <c r="C43" s="88"/>
      <c r="D43" s="88"/>
      <c r="E43" s="88"/>
      <c r="F43" s="88"/>
      <c r="G43" s="88"/>
      <c r="H43" s="88"/>
      <c r="I43" s="88"/>
      <c r="J43" s="88"/>
      <c r="K43" s="89"/>
      <c r="L43" s="89"/>
      <c r="M43" s="89"/>
      <c r="N43" s="88"/>
    </row>
    <row r="44" spans="1:14" s="74" customFormat="1" ht="14.5">
      <c r="A44" s="71"/>
      <c r="B44" s="88"/>
      <c r="C44" s="88"/>
      <c r="D44" s="88"/>
      <c r="E44" s="88"/>
      <c r="F44" s="88"/>
      <c r="G44" s="88"/>
      <c r="H44" s="88"/>
      <c r="I44" s="88"/>
      <c r="J44" s="88"/>
      <c r="K44" s="89"/>
      <c r="L44" s="89"/>
      <c r="M44" s="89"/>
      <c r="N44" s="88"/>
    </row>
    <row r="45" spans="1:14" s="74" customFormat="1" ht="14.5">
      <c r="A45" s="71"/>
      <c r="B45" s="88"/>
      <c r="C45" s="88"/>
      <c r="D45" s="88"/>
      <c r="E45" s="88"/>
      <c r="F45" s="88"/>
      <c r="G45" s="88"/>
      <c r="H45" s="88"/>
      <c r="I45" s="88"/>
      <c r="J45" s="88"/>
      <c r="K45" s="89"/>
      <c r="L45" s="89"/>
      <c r="M45" s="89"/>
      <c r="N45" s="88"/>
    </row>
    <row r="46" spans="1:14" s="74" customFormat="1" ht="14.5">
      <c r="A46" s="71"/>
      <c r="B46" s="88"/>
      <c r="C46" s="88"/>
      <c r="D46" s="88"/>
      <c r="E46" s="88"/>
      <c r="F46" s="88"/>
      <c r="G46" s="88"/>
      <c r="H46" s="88"/>
      <c r="I46" s="88"/>
      <c r="J46" s="88"/>
      <c r="K46" s="89"/>
      <c r="L46" s="89"/>
      <c r="M46" s="89"/>
      <c r="N46" s="88"/>
    </row>
    <row r="47" spans="1:14" s="74" customFormat="1" ht="14.5">
      <c r="A47" s="71"/>
      <c r="B47" s="88"/>
      <c r="C47" s="88"/>
      <c r="D47" s="88"/>
      <c r="E47" s="88"/>
      <c r="F47" s="88"/>
      <c r="G47" s="88"/>
      <c r="H47" s="88"/>
      <c r="I47" s="88"/>
      <c r="J47" s="88"/>
      <c r="K47" s="89"/>
      <c r="L47" s="89"/>
      <c r="M47" s="89"/>
      <c r="N47" s="88"/>
    </row>
    <row r="48" spans="1:14" s="74" customFormat="1" ht="14.5">
      <c r="A48" s="71"/>
      <c r="B48" s="88"/>
      <c r="C48" s="88"/>
      <c r="D48" s="88"/>
      <c r="E48" s="88"/>
      <c r="F48" s="88"/>
      <c r="G48" s="88"/>
      <c r="H48" s="88"/>
      <c r="I48" s="88"/>
      <c r="J48" s="88"/>
      <c r="K48" s="89"/>
      <c r="L48" s="89"/>
      <c r="M48" s="89"/>
      <c r="N48" s="88"/>
    </row>
    <row r="49" spans="1:14" s="74" customFormat="1" ht="14.5">
      <c r="A49" s="71"/>
      <c r="B49" s="88"/>
      <c r="C49" s="88"/>
      <c r="D49" s="88"/>
      <c r="E49" s="88"/>
      <c r="F49" s="88"/>
      <c r="G49" s="88"/>
      <c r="H49" s="88"/>
      <c r="I49" s="88"/>
      <c r="J49" s="88"/>
      <c r="K49" s="89"/>
      <c r="L49" s="89"/>
      <c r="M49" s="89"/>
      <c r="N49" s="88"/>
    </row>
    <row r="50" spans="1:14" s="74" customFormat="1" ht="14.5">
      <c r="A50" s="71"/>
      <c r="B50" s="88"/>
      <c r="C50" s="88"/>
      <c r="D50" s="88"/>
      <c r="E50" s="88"/>
      <c r="F50" s="88"/>
      <c r="G50" s="88"/>
      <c r="H50" s="88"/>
      <c r="I50" s="88"/>
      <c r="J50" s="88"/>
      <c r="K50" s="89"/>
      <c r="L50" s="89"/>
      <c r="M50" s="89"/>
      <c r="N50" s="88"/>
    </row>
    <row r="51" spans="1:14" s="74" customFormat="1" ht="14.5">
      <c r="A51" s="71"/>
      <c r="B51" s="88"/>
      <c r="C51" s="88"/>
      <c r="D51" s="88"/>
      <c r="E51" s="88"/>
      <c r="F51" s="88"/>
      <c r="G51" s="88"/>
      <c r="H51" s="88"/>
      <c r="I51" s="88"/>
      <c r="J51" s="88"/>
      <c r="K51" s="89"/>
      <c r="L51" s="89"/>
      <c r="M51" s="89"/>
      <c r="N51" s="88"/>
    </row>
    <row r="52" spans="1:14" s="74" customFormat="1" ht="14.5">
      <c r="A52" s="71"/>
      <c r="B52" s="88"/>
      <c r="C52" s="88"/>
      <c r="D52" s="88"/>
      <c r="E52" s="88"/>
      <c r="F52" s="88"/>
      <c r="G52" s="88"/>
      <c r="H52" s="88"/>
      <c r="I52" s="88"/>
      <c r="J52" s="88"/>
      <c r="K52" s="89"/>
      <c r="L52" s="89"/>
      <c r="M52" s="89"/>
      <c r="N52" s="88"/>
    </row>
    <row r="53" spans="1:14" s="74" customFormat="1" ht="14.5">
      <c r="A53" s="71"/>
      <c r="B53" s="88"/>
      <c r="C53" s="88"/>
      <c r="D53" s="88"/>
      <c r="E53" s="88"/>
      <c r="F53" s="88"/>
      <c r="G53" s="88"/>
      <c r="H53" s="88"/>
      <c r="I53" s="88"/>
      <c r="J53" s="88"/>
      <c r="K53" s="89"/>
      <c r="L53" s="89"/>
      <c r="M53" s="89"/>
      <c r="N53" s="88"/>
    </row>
    <row r="54" spans="1:14" s="74" customFormat="1" ht="14.5">
      <c r="A54" s="71"/>
      <c r="B54" s="88"/>
      <c r="C54" s="88"/>
      <c r="D54" s="88"/>
      <c r="E54" s="88"/>
      <c r="F54" s="88"/>
      <c r="G54" s="88"/>
      <c r="H54" s="88"/>
      <c r="I54" s="88"/>
      <c r="J54" s="88"/>
      <c r="K54" s="89"/>
      <c r="L54" s="89"/>
      <c r="M54" s="89"/>
      <c r="N54" s="88"/>
    </row>
    <row r="55" spans="1:14" s="74" customFormat="1" ht="14.5">
      <c r="A55" s="71"/>
      <c r="B55" s="88"/>
      <c r="C55" s="88"/>
      <c r="D55" s="88"/>
      <c r="E55" s="88"/>
      <c r="F55" s="88"/>
      <c r="G55" s="88"/>
      <c r="H55" s="88"/>
      <c r="I55" s="88"/>
      <c r="J55" s="88"/>
      <c r="K55" s="89"/>
      <c r="L55" s="89"/>
      <c r="M55" s="89"/>
      <c r="N55" s="88"/>
    </row>
    <row r="56" spans="1:14" s="74" customFormat="1" ht="14.5">
      <c r="A56" s="71"/>
      <c r="B56" s="88"/>
      <c r="C56" s="88"/>
      <c r="D56" s="88"/>
      <c r="E56" s="88"/>
      <c r="F56" s="88"/>
      <c r="G56" s="88"/>
      <c r="H56" s="88"/>
      <c r="I56" s="88"/>
      <c r="J56" s="88"/>
      <c r="K56" s="89"/>
      <c r="L56" s="89"/>
      <c r="M56" s="89"/>
      <c r="N56" s="88"/>
    </row>
    <row r="57" spans="1:14" s="74" customFormat="1" ht="14.5">
      <c r="A57" s="71"/>
      <c r="B57" s="88"/>
      <c r="C57" s="88"/>
      <c r="D57" s="88"/>
      <c r="E57" s="88"/>
      <c r="F57" s="88"/>
      <c r="G57" s="88"/>
      <c r="H57" s="88"/>
      <c r="I57" s="88"/>
      <c r="J57" s="88"/>
      <c r="K57" s="89"/>
      <c r="L57" s="89"/>
      <c r="M57" s="89"/>
      <c r="N57" s="88"/>
    </row>
    <row r="58" spans="1:14" s="74" customFormat="1" ht="14.5">
      <c r="A58" s="71"/>
      <c r="B58" s="88"/>
      <c r="C58" s="88"/>
      <c r="D58" s="88"/>
      <c r="E58" s="88"/>
      <c r="F58" s="88"/>
      <c r="G58" s="88"/>
      <c r="H58" s="88"/>
      <c r="I58" s="88"/>
      <c r="J58" s="88"/>
      <c r="K58" s="89"/>
      <c r="L58" s="89"/>
      <c r="M58" s="89"/>
      <c r="N58" s="88"/>
    </row>
    <row r="59" spans="1:14" s="74" customFormat="1" ht="14.5">
      <c r="A59" s="71"/>
      <c r="B59" s="88"/>
      <c r="C59" s="88"/>
      <c r="D59" s="88"/>
      <c r="E59" s="88"/>
      <c r="F59" s="88"/>
      <c r="G59" s="88"/>
      <c r="H59" s="88"/>
      <c r="I59" s="88"/>
      <c r="J59" s="88"/>
      <c r="K59" s="89"/>
      <c r="L59" s="89"/>
      <c r="M59" s="89"/>
      <c r="N59" s="88"/>
    </row>
    <row r="60" spans="1:14" s="74" customFormat="1" ht="14.5">
      <c r="A60" s="71"/>
      <c r="B60" s="88"/>
      <c r="C60" s="88"/>
      <c r="D60" s="88"/>
      <c r="E60" s="88"/>
      <c r="F60" s="88"/>
      <c r="G60" s="88"/>
      <c r="H60" s="88"/>
      <c r="I60" s="88"/>
      <c r="J60" s="88"/>
      <c r="K60" s="89"/>
      <c r="L60" s="89"/>
      <c r="M60" s="89"/>
      <c r="N60" s="88"/>
    </row>
    <row r="61" spans="1:14" s="74" customFormat="1" ht="14.5">
      <c r="A61" s="71"/>
      <c r="B61" s="88"/>
      <c r="C61" s="88"/>
      <c r="D61" s="88"/>
      <c r="E61" s="88"/>
      <c r="F61" s="88"/>
      <c r="G61" s="88"/>
      <c r="H61" s="88"/>
      <c r="I61" s="88"/>
      <c r="J61" s="88"/>
      <c r="K61" s="89"/>
      <c r="L61" s="89"/>
      <c r="M61" s="89"/>
      <c r="N61" s="88"/>
    </row>
    <row r="62" spans="1:14" s="74" customFormat="1" ht="14.5">
      <c r="A62" s="71"/>
      <c r="B62" s="88"/>
      <c r="C62" s="88"/>
      <c r="D62" s="88"/>
      <c r="E62" s="88"/>
      <c r="F62" s="88"/>
      <c r="G62" s="88"/>
      <c r="H62" s="88"/>
      <c r="I62" s="88"/>
      <c r="J62" s="88"/>
      <c r="K62" s="89"/>
      <c r="L62" s="89"/>
      <c r="M62" s="89"/>
      <c r="N62" s="88"/>
    </row>
    <row r="63" spans="1:14" s="74" customFormat="1" ht="14.5">
      <c r="A63" s="71"/>
      <c r="B63" s="88"/>
      <c r="C63" s="88"/>
      <c r="D63" s="88"/>
      <c r="E63" s="88"/>
      <c r="F63" s="88"/>
      <c r="G63" s="88"/>
      <c r="H63" s="88"/>
      <c r="I63" s="88"/>
      <c r="J63" s="88"/>
      <c r="K63" s="89"/>
      <c r="L63" s="89"/>
      <c r="M63" s="89"/>
      <c r="N63" s="88"/>
    </row>
    <row r="64" spans="1:14" s="74" customFormat="1" ht="14.5">
      <c r="A64" s="71"/>
      <c r="B64" s="88"/>
      <c r="C64" s="88"/>
      <c r="D64" s="88"/>
      <c r="E64" s="88"/>
      <c r="F64" s="88"/>
      <c r="G64" s="88"/>
      <c r="H64" s="88"/>
      <c r="I64" s="88"/>
      <c r="J64" s="88"/>
      <c r="K64" s="89"/>
      <c r="L64" s="89"/>
      <c r="M64" s="89"/>
    </row>
    <row r="65" spans="1:14" s="74" customFormat="1" ht="14.5">
      <c r="A65" s="71"/>
      <c r="B65" s="88"/>
      <c r="C65" s="88"/>
      <c r="D65" s="88"/>
      <c r="E65" s="88"/>
      <c r="F65" s="88"/>
      <c r="G65" s="88"/>
      <c r="H65" s="88"/>
      <c r="I65" s="88"/>
      <c r="J65" s="88"/>
      <c r="K65" s="89"/>
      <c r="L65" s="89"/>
      <c r="M65" s="89"/>
    </row>
    <row r="66" spans="1:14" s="74" customFormat="1" ht="14.5">
      <c r="A66" s="71"/>
      <c r="B66" s="88"/>
      <c r="C66" s="88"/>
      <c r="D66" s="88"/>
      <c r="E66" s="88"/>
      <c r="F66" s="88"/>
      <c r="G66" s="88"/>
      <c r="H66" s="88"/>
      <c r="I66" s="88"/>
      <c r="J66" s="88"/>
      <c r="K66" s="89"/>
      <c r="L66" s="89"/>
      <c r="M66" s="89"/>
    </row>
    <row r="67" spans="1:14" s="74" customFormat="1" ht="14.5">
      <c r="A67" s="71"/>
      <c r="B67" s="88"/>
      <c r="C67" s="88"/>
      <c r="D67" s="88"/>
      <c r="E67" s="88"/>
      <c r="F67" s="88"/>
      <c r="G67" s="88"/>
      <c r="H67" s="88"/>
      <c r="I67" s="88"/>
      <c r="J67" s="88"/>
      <c r="K67" s="89"/>
      <c r="L67" s="89"/>
      <c r="M67" s="89"/>
    </row>
    <row r="68" spans="1:14" s="74" customFormat="1" ht="14.5">
      <c r="A68" s="71"/>
      <c r="B68" s="88"/>
      <c r="C68" s="88"/>
      <c r="D68" s="88"/>
      <c r="E68" s="88"/>
      <c r="F68" s="88"/>
      <c r="G68" s="88"/>
      <c r="H68" s="88"/>
      <c r="I68" s="88"/>
      <c r="J68" s="88"/>
      <c r="K68" s="89"/>
      <c r="L68" s="89"/>
      <c r="M68" s="89"/>
    </row>
    <row r="69" spans="1:14" s="74" customFormat="1" ht="14.5">
      <c r="A69" s="71"/>
      <c r="B69" s="88"/>
      <c r="C69" s="88"/>
      <c r="D69" s="88"/>
      <c r="E69" s="88"/>
      <c r="F69" s="88"/>
      <c r="G69" s="88"/>
      <c r="H69" s="88"/>
      <c r="I69" s="88"/>
      <c r="J69" s="88"/>
      <c r="K69" s="89"/>
      <c r="L69" s="89"/>
      <c r="M69" s="89"/>
    </row>
    <row r="70" spans="1:14" s="74" customFormat="1" ht="14.5">
      <c r="A70" s="71"/>
      <c r="B70" s="88"/>
      <c r="C70" s="88"/>
      <c r="D70" s="88"/>
      <c r="E70" s="88"/>
      <c r="F70" s="88"/>
      <c r="G70" s="88"/>
      <c r="H70" s="88"/>
      <c r="I70" s="88"/>
      <c r="J70" s="88"/>
      <c r="K70" s="89"/>
      <c r="L70" s="89"/>
      <c r="M70" s="89"/>
    </row>
    <row r="71" spans="1:14" s="74" customFormat="1" ht="14.5">
      <c r="A71" s="71"/>
      <c r="B71" s="88"/>
      <c r="C71" s="88"/>
      <c r="D71" s="88"/>
      <c r="E71" s="88"/>
      <c r="F71" s="88"/>
      <c r="G71" s="88"/>
      <c r="H71" s="88"/>
      <c r="I71" s="88"/>
      <c r="J71" s="88"/>
      <c r="K71" s="89"/>
      <c r="L71" s="89"/>
      <c r="M71" s="89"/>
    </row>
    <row r="72" spans="1:14" s="74" customFormat="1" ht="14.5">
      <c r="A72" s="71"/>
      <c r="B72" s="88"/>
      <c r="C72" s="88"/>
      <c r="D72" s="88"/>
      <c r="E72" s="88"/>
      <c r="F72" s="88"/>
      <c r="G72" s="88"/>
      <c r="H72" s="88"/>
      <c r="I72" s="88"/>
      <c r="J72" s="88"/>
      <c r="K72" s="89"/>
      <c r="L72" s="89"/>
      <c r="M72" s="89"/>
    </row>
    <row r="73" spans="1:14" s="74" customFormat="1" ht="14.5">
      <c r="A73" s="71"/>
      <c r="B73" s="88"/>
      <c r="C73" s="88"/>
      <c r="D73" s="88"/>
      <c r="E73" s="88"/>
      <c r="F73" s="88"/>
      <c r="G73" s="88"/>
      <c r="H73" s="88"/>
      <c r="I73" s="88"/>
      <c r="J73" s="88"/>
      <c r="K73" s="89"/>
      <c r="L73" s="89"/>
      <c r="M73" s="89"/>
      <c r="N73" s="88"/>
    </row>
    <row r="74" spans="1:14" s="74" customFormat="1" ht="14.5">
      <c r="A74" s="71"/>
      <c r="B74" s="88"/>
      <c r="C74" s="88"/>
      <c r="D74" s="88"/>
      <c r="E74" s="88"/>
      <c r="F74" s="88"/>
      <c r="G74" s="88"/>
      <c r="H74" s="88"/>
      <c r="I74" s="88"/>
      <c r="J74" s="88"/>
      <c r="K74" s="89"/>
      <c r="L74" s="89"/>
      <c r="M74" s="89"/>
      <c r="N74" s="88"/>
    </row>
    <row r="75" spans="1:14" s="74" customFormat="1" ht="14.5">
      <c r="A75" s="71"/>
      <c r="B75" s="88"/>
      <c r="C75" s="88"/>
      <c r="D75" s="88"/>
      <c r="E75" s="88"/>
      <c r="F75" s="88"/>
      <c r="G75" s="88"/>
      <c r="H75" s="88"/>
      <c r="I75" s="88"/>
      <c r="J75" s="88"/>
      <c r="K75" s="89"/>
      <c r="L75" s="89"/>
      <c r="M75" s="89"/>
      <c r="N75" s="88"/>
    </row>
    <row r="76" spans="1:14" s="74" customFormat="1" ht="14.5">
      <c r="A76" s="71"/>
      <c r="B76" s="88"/>
      <c r="C76" s="88"/>
      <c r="D76" s="88"/>
      <c r="E76" s="88"/>
      <c r="F76" s="88"/>
      <c r="G76" s="88"/>
      <c r="H76" s="88"/>
      <c r="I76" s="88"/>
      <c r="J76" s="88"/>
      <c r="K76" s="89"/>
      <c r="L76" s="89"/>
      <c r="M76" s="89"/>
      <c r="N76" s="88"/>
    </row>
    <row r="77" spans="1:14" s="74" customFormat="1" ht="14.5">
      <c r="A77" s="71"/>
      <c r="B77" s="88"/>
      <c r="C77" s="88"/>
      <c r="D77" s="88"/>
      <c r="E77" s="88"/>
      <c r="F77" s="88"/>
      <c r="G77" s="88"/>
      <c r="H77" s="88"/>
      <c r="I77" s="88"/>
      <c r="J77" s="88"/>
      <c r="K77" s="89"/>
      <c r="L77" s="89"/>
      <c r="M77" s="89"/>
      <c r="N77" s="88"/>
    </row>
    <row r="78" spans="1:14">
      <c r="B78" s="26"/>
      <c r="C78" s="26"/>
      <c r="D78" s="26"/>
      <c r="E78" s="26"/>
      <c r="F78" s="26"/>
      <c r="G78" s="26"/>
      <c r="H78" s="26"/>
      <c r="I78" s="26"/>
      <c r="J78" s="26"/>
      <c r="K78" s="27"/>
      <c r="L78" s="27"/>
      <c r="M78" s="27"/>
      <c r="N78" s="26"/>
    </row>
    <row r="79" spans="1:14">
      <c r="B79" s="26"/>
      <c r="C79" s="26"/>
      <c r="D79" s="26"/>
      <c r="E79" s="26"/>
      <c r="F79" s="26"/>
      <c r="G79" s="26"/>
      <c r="H79" s="26"/>
      <c r="I79" s="26"/>
      <c r="J79" s="26"/>
      <c r="K79" s="27"/>
      <c r="L79" s="27"/>
      <c r="M79" s="27"/>
      <c r="N79" s="26"/>
    </row>
    <row r="80" spans="1:14">
      <c r="B80" s="26"/>
      <c r="C80" s="26"/>
      <c r="D80" s="26"/>
      <c r="E80" s="26"/>
      <c r="F80" s="26"/>
      <c r="G80" s="26"/>
      <c r="H80" s="26"/>
      <c r="I80" s="26"/>
      <c r="J80" s="26"/>
      <c r="K80" s="27"/>
      <c r="L80" s="27"/>
      <c r="M80" s="27"/>
      <c r="N80" s="26"/>
    </row>
    <row r="81" spans="2:14">
      <c r="B81" s="26"/>
      <c r="C81" s="26"/>
      <c r="D81" s="26"/>
      <c r="E81" s="26"/>
      <c r="F81" s="26"/>
      <c r="G81" s="26"/>
      <c r="H81" s="26"/>
      <c r="I81" s="26"/>
      <c r="J81" s="26"/>
      <c r="K81" s="27"/>
      <c r="L81" s="27"/>
      <c r="M81" s="27"/>
      <c r="N81" s="26"/>
    </row>
    <row r="82" spans="2:14">
      <c r="B82" s="26"/>
      <c r="C82" s="26"/>
      <c r="D82" s="26"/>
      <c r="E82" s="26"/>
      <c r="F82" s="26"/>
      <c r="G82" s="26"/>
      <c r="H82" s="26"/>
      <c r="I82" s="26"/>
      <c r="J82" s="26"/>
      <c r="K82" s="27"/>
      <c r="L82" s="27"/>
      <c r="M82" s="27"/>
      <c r="N82" s="26"/>
    </row>
    <row r="83" spans="2:14">
      <c r="B83" s="26"/>
      <c r="C83" s="26"/>
      <c r="D83" s="26"/>
      <c r="E83" s="26"/>
      <c r="F83" s="26"/>
      <c r="G83" s="26"/>
      <c r="H83" s="26"/>
      <c r="I83" s="26"/>
      <c r="J83" s="26"/>
      <c r="K83" s="27"/>
      <c r="L83" s="27"/>
      <c r="M83" s="27"/>
      <c r="N83" s="26"/>
    </row>
    <row r="84" spans="2:14">
      <c r="B84" s="26"/>
      <c r="C84" s="26"/>
      <c r="D84" s="26"/>
      <c r="E84" s="26"/>
      <c r="F84" s="26"/>
      <c r="G84" s="26"/>
      <c r="H84" s="26"/>
      <c r="I84" s="26"/>
      <c r="J84" s="26"/>
      <c r="K84" s="27"/>
      <c r="L84" s="27"/>
      <c r="M84" s="27"/>
      <c r="N84" s="26"/>
    </row>
    <row r="85" spans="2:14">
      <c r="B85" s="26"/>
      <c r="C85" s="26"/>
      <c r="D85" s="26"/>
      <c r="E85" s="26"/>
      <c r="F85" s="26"/>
      <c r="G85" s="26"/>
      <c r="H85" s="26"/>
      <c r="I85" s="26"/>
      <c r="J85" s="26"/>
      <c r="K85" s="27"/>
      <c r="L85" s="27"/>
      <c r="M85" s="27"/>
      <c r="N85" s="26"/>
    </row>
    <row r="86" spans="2:14">
      <c r="B86" s="26"/>
      <c r="C86" s="26"/>
      <c r="D86" s="26"/>
      <c r="E86" s="26"/>
      <c r="F86" s="26"/>
      <c r="G86" s="26"/>
      <c r="H86" s="26"/>
      <c r="I86" s="26"/>
      <c r="J86" s="26"/>
      <c r="K86" s="27"/>
      <c r="L86" s="27"/>
      <c r="M86" s="27"/>
      <c r="N86" s="26"/>
    </row>
    <row r="87" spans="2:14">
      <c r="B87" s="26"/>
      <c r="C87" s="26"/>
      <c r="D87" s="26"/>
      <c r="E87" s="26"/>
      <c r="F87" s="26"/>
      <c r="G87" s="26"/>
      <c r="H87" s="26"/>
      <c r="I87" s="26"/>
      <c r="J87" s="26"/>
      <c r="K87" s="27"/>
      <c r="L87" s="27"/>
      <c r="M87" s="27"/>
      <c r="N87" s="26"/>
    </row>
    <row r="88" spans="2:14">
      <c r="B88" s="26"/>
      <c r="C88" s="26"/>
      <c r="D88" s="26"/>
      <c r="E88" s="26"/>
      <c r="F88" s="26"/>
      <c r="G88" s="26"/>
      <c r="H88" s="26"/>
      <c r="I88" s="26"/>
      <c r="J88" s="26"/>
      <c r="K88" s="27"/>
      <c r="L88" s="27"/>
      <c r="M88" s="27"/>
      <c r="N88" s="26"/>
    </row>
    <row r="89" spans="2:14">
      <c r="B89" s="26"/>
      <c r="C89" s="26"/>
      <c r="D89" s="26"/>
      <c r="E89" s="26"/>
      <c r="F89" s="26"/>
      <c r="G89" s="26"/>
      <c r="H89" s="26"/>
      <c r="I89" s="26"/>
      <c r="J89" s="26"/>
      <c r="K89" s="27"/>
      <c r="L89" s="27"/>
      <c r="M89" s="27"/>
      <c r="N89" s="26"/>
    </row>
    <row r="90" spans="2:14">
      <c r="B90" s="26"/>
      <c r="C90" s="26"/>
      <c r="D90" s="26"/>
      <c r="E90" s="26"/>
      <c r="F90" s="26"/>
      <c r="G90" s="26"/>
      <c r="H90" s="26"/>
      <c r="I90" s="26"/>
      <c r="J90" s="26"/>
      <c r="K90" s="27"/>
      <c r="L90" s="27"/>
      <c r="M90" s="27"/>
      <c r="N90" s="26"/>
    </row>
    <row r="91" spans="2:14">
      <c r="B91" s="26"/>
      <c r="C91" s="26"/>
      <c r="D91" s="26"/>
      <c r="E91" s="26"/>
      <c r="F91" s="26"/>
      <c r="G91" s="26"/>
      <c r="H91" s="26"/>
      <c r="I91" s="26"/>
      <c r="J91" s="26"/>
      <c r="K91" s="27"/>
      <c r="L91" s="27"/>
      <c r="M91" s="27"/>
      <c r="N91" s="26"/>
    </row>
    <row r="92" spans="2:14">
      <c r="B92" s="26"/>
      <c r="C92" s="26"/>
      <c r="D92" s="26"/>
      <c r="E92" s="26"/>
      <c r="F92" s="26"/>
      <c r="G92" s="26"/>
      <c r="H92" s="26"/>
      <c r="I92" s="26"/>
      <c r="J92" s="26"/>
      <c r="K92" s="27"/>
      <c r="L92" s="27"/>
      <c r="M92" s="27"/>
      <c r="N92" s="26"/>
    </row>
    <row r="93" spans="2:14">
      <c r="B93" s="26"/>
      <c r="C93" s="26"/>
      <c r="D93" s="26"/>
      <c r="E93" s="26"/>
      <c r="F93" s="26"/>
      <c r="G93" s="26"/>
      <c r="H93" s="26"/>
      <c r="I93" s="26"/>
      <c r="J93" s="26"/>
      <c r="K93" s="27"/>
      <c r="L93" s="27"/>
      <c r="M93" s="27"/>
      <c r="N93" s="26"/>
    </row>
    <row r="94" spans="2:14">
      <c r="B94" s="26"/>
      <c r="C94" s="26"/>
      <c r="D94" s="26"/>
      <c r="E94" s="26"/>
      <c r="F94" s="26"/>
      <c r="G94" s="26"/>
      <c r="H94" s="26"/>
      <c r="I94" s="26"/>
      <c r="J94" s="26"/>
      <c r="K94" s="27"/>
      <c r="L94" s="27"/>
      <c r="M94" s="27"/>
      <c r="N94" s="26"/>
    </row>
  </sheetData>
  <mergeCells count="11">
    <mergeCell ref="B7:M7"/>
    <mergeCell ref="B8:D8"/>
    <mergeCell ref="B9:D9"/>
    <mergeCell ref="E9:H9"/>
    <mergeCell ref="B10:D10"/>
    <mergeCell ref="E10:H10"/>
    <mergeCell ref="B11:D11"/>
    <mergeCell ref="E11:H11"/>
    <mergeCell ref="B13:F13"/>
    <mergeCell ref="G13:J13"/>
    <mergeCell ref="L13:M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tint="0.39997558519241921"/>
  </sheetPr>
  <dimension ref="A1:XEZ513"/>
  <sheetViews>
    <sheetView topLeftCell="A5" zoomScaleNormal="100" workbookViewId="0">
      <selection activeCell="L4" sqref="L4"/>
    </sheetView>
  </sheetViews>
  <sheetFormatPr baseColWidth="10" defaultColWidth="29.75" defaultRowHeight="14"/>
  <cols>
    <col min="1" max="1" width="13.08203125" style="6" customWidth="1"/>
    <col min="2" max="2" width="14.5" style="6" customWidth="1"/>
    <col min="3" max="3" width="22.33203125" style="6" customWidth="1"/>
    <col min="4" max="4" width="18.33203125" style="6" customWidth="1"/>
    <col min="5" max="5" width="13.75" style="6" customWidth="1"/>
    <col min="6" max="6" width="12.5" style="7" customWidth="1"/>
    <col min="7" max="7" width="15.83203125" style="6" customWidth="1"/>
    <col min="8" max="8" width="16.58203125" style="6" customWidth="1"/>
    <col min="9" max="9" width="17.75" style="6" customWidth="1"/>
    <col min="10" max="10" width="15.25" style="6" customWidth="1"/>
    <col min="11" max="11" width="20.83203125" style="6" customWidth="1"/>
    <col min="12" max="13" width="17" style="7" customWidth="1"/>
    <col min="14" max="14" width="31.08203125" style="6" customWidth="1"/>
    <col min="15" max="15" width="27.75" style="6" customWidth="1"/>
    <col min="16" max="16" width="31.75" style="187" customWidth="1"/>
    <col min="17" max="17" width="29.25" style="6" customWidth="1"/>
    <col min="18" max="18" width="27.75" style="6" customWidth="1"/>
    <col min="19" max="16384" width="29.75" style="5"/>
  </cols>
  <sheetData>
    <row r="1" spans="1:16380" s="12" customFormat="1" ht="31.5" customHeight="1">
      <c r="A1" s="10"/>
      <c r="B1" s="10"/>
      <c r="C1" s="10"/>
      <c r="D1" s="10"/>
      <c r="E1" s="10"/>
      <c r="G1" s="288"/>
      <c r="H1" s="288"/>
      <c r="I1" s="10"/>
      <c r="J1" s="10"/>
      <c r="K1" s="10"/>
      <c r="L1" s="10"/>
      <c r="M1" s="11"/>
      <c r="N1" s="11"/>
      <c r="O1" s="10"/>
      <c r="P1" s="10"/>
      <c r="Q1" s="10"/>
      <c r="R1" s="10"/>
    </row>
    <row r="2" spans="1:16380" s="12" customFormat="1" ht="31.5" customHeight="1">
      <c r="A2" s="10"/>
      <c r="B2" s="10"/>
      <c r="C2" s="10"/>
      <c r="D2" s="10"/>
      <c r="E2" s="10"/>
      <c r="F2" s="19"/>
      <c r="G2" s="288"/>
      <c r="H2" s="288"/>
      <c r="I2" s="10"/>
      <c r="J2" s="10"/>
      <c r="K2" s="10"/>
      <c r="L2" s="10"/>
      <c r="M2" s="11"/>
      <c r="N2" s="11"/>
      <c r="O2" s="10"/>
      <c r="P2" s="10"/>
      <c r="Q2" s="10"/>
      <c r="R2" s="10"/>
    </row>
    <row r="3" spans="1:16380" s="12" customFormat="1" ht="31.5" customHeight="1">
      <c r="A3" s="10"/>
      <c r="B3" s="10"/>
      <c r="C3" s="10"/>
      <c r="D3" s="10"/>
      <c r="E3" s="10"/>
      <c r="F3" s="19"/>
      <c r="G3" s="288"/>
      <c r="H3" s="288"/>
      <c r="I3" s="10"/>
      <c r="J3" s="10"/>
      <c r="K3" s="10"/>
      <c r="L3" s="10"/>
      <c r="M3" s="11"/>
      <c r="N3" s="11"/>
      <c r="O3" s="10"/>
      <c r="P3" s="10"/>
      <c r="Q3" s="10"/>
      <c r="R3" s="10"/>
    </row>
    <row r="4" spans="1:16380" s="12" customFormat="1" ht="153" customHeight="1">
      <c r="A4" s="289" t="s">
        <v>1270</v>
      </c>
      <c r="B4" s="290"/>
      <c r="C4" s="290"/>
      <c r="D4" s="290"/>
      <c r="E4" s="290"/>
      <c r="F4" s="290"/>
      <c r="G4" s="290"/>
      <c r="H4" s="290"/>
      <c r="I4" s="290"/>
      <c r="J4" s="8"/>
      <c r="K4" s="8"/>
      <c r="L4" s="8"/>
      <c r="M4" s="13"/>
      <c r="N4" s="13"/>
      <c r="O4" s="13"/>
      <c r="P4" s="8"/>
      <c r="Q4" s="8"/>
      <c r="R4" s="13"/>
      <c r="S4" s="13"/>
      <c r="T4" s="13"/>
      <c r="U4" s="8"/>
      <c r="V4" s="8"/>
      <c r="W4" s="8"/>
      <c r="X4" s="8"/>
      <c r="Y4" s="13"/>
      <c r="Z4" s="13"/>
      <c r="AA4" s="13"/>
      <c r="AB4" s="14"/>
      <c r="AC4" s="8"/>
      <c r="AD4" s="8"/>
      <c r="AE4" s="8"/>
      <c r="AF4" s="8"/>
      <c r="AG4" s="13"/>
      <c r="AH4" s="13"/>
      <c r="AI4" s="13"/>
      <c r="AJ4" s="14"/>
      <c r="AK4" s="8"/>
      <c r="AL4" s="8"/>
      <c r="AM4" s="8"/>
      <c r="AN4" s="8"/>
      <c r="AO4" s="13"/>
      <c r="AP4" s="13"/>
      <c r="AQ4" s="13"/>
      <c r="AR4" s="14"/>
      <c r="AS4" s="8"/>
      <c r="AT4" s="8"/>
      <c r="AU4" s="8"/>
      <c r="AV4" s="8"/>
      <c r="AW4" s="13"/>
      <c r="AX4" s="13"/>
      <c r="AY4" s="13"/>
      <c r="AZ4" s="14"/>
      <c r="BA4" s="8"/>
      <c r="BB4" s="8"/>
      <c r="BC4" s="8"/>
      <c r="BD4" s="8"/>
      <c r="BE4" s="13"/>
      <c r="BF4" s="13"/>
      <c r="BG4" s="13"/>
      <c r="BH4" s="14"/>
      <c r="BI4" s="8"/>
      <c r="BJ4" s="8"/>
      <c r="BK4" s="8"/>
      <c r="BL4" s="8"/>
      <c r="BM4" s="13"/>
      <c r="BN4" s="13"/>
      <c r="BO4" s="13"/>
      <c r="BP4" s="14"/>
      <c r="BQ4" s="8"/>
      <c r="BR4" s="8"/>
      <c r="BS4" s="8"/>
      <c r="BT4" s="8"/>
      <c r="BU4" s="13"/>
      <c r="BV4" s="13"/>
      <c r="BW4" s="13"/>
      <c r="BX4" s="14"/>
      <c r="BY4" s="8"/>
      <c r="BZ4" s="8"/>
      <c r="CA4" s="8"/>
      <c r="CB4" s="8"/>
      <c r="CC4" s="13"/>
      <c r="CD4" s="13"/>
      <c r="CE4" s="13"/>
      <c r="CF4" s="14"/>
      <c r="CG4" s="8"/>
      <c r="CH4" s="8"/>
      <c r="CI4" s="8"/>
      <c r="CJ4" s="8"/>
      <c r="CK4" s="13"/>
      <c r="CL4" s="13"/>
      <c r="CM4" s="13"/>
      <c r="CN4" s="14"/>
      <c r="CO4" s="8"/>
      <c r="CP4" s="8"/>
      <c r="CQ4" s="8"/>
      <c r="CR4" s="8"/>
      <c r="CS4" s="13"/>
      <c r="CT4" s="13"/>
      <c r="CU4" s="13"/>
      <c r="CV4" s="14"/>
      <c r="CW4" s="8"/>
      <c r="CX4" s="8"/>
      <c r="CY4" s="8"/>
      <c r="CZ4" s="8"/>
      <c r="DA4" s="13"/>
      <c r="DB4" s="13"/>
      <c r="DC4" s="13"/>
      <c r="DD4" s="14"/>
      <c r="DE4" s="8"/>
      <c r="DF4" s="8"/>
      <c r="DG4" s="8"/>
      <c r="DH4" s="8"/>
      <c r="DI4" s="13"/>
      <c r="DJ4" s="13"/>
      <c r="DK4" s="13"/>
      <c r="DL4" s="14"/>
      <c r="DM4" s="8"/>
      <c r="DN4" s="8"/>
      <c r="DO4" s="8"/>
      <c r="DP4" s="8"/>
      <c r="DQ4" s="13"/>
      <c r="DR4" s="13"/>
      <c r="DS4" s="13"/>
      <c r="DT4" s="14"/>
      <c r="DU4" s="8"/>
      <c r="DV4" s="8"/>
      <c r="DW4" s="8"/>
      <c r="DX4" s="8"/>
      <c r="DY4" s="13"/>
      <c r="DZ4" s="13"/>
      <c r="EA4" s="13"/>
      <c r="EB4" s="14"/>
      <c r="EC4" s="8"/>
      <c r="ED4" s="8"/>
      <c r="EE4" s="8"/>
      <c r="EF4" s="8"/>
      <c r="EG4" s="13"/>
      <c r="EH4" s="13"/>
      <c r="EI4" s="13"/>
      <c r="EJ4" s="14"/>
      <c r="EK4" s="8"/>
      <c r="EL4" s="8"/>
      <c r="EM4" s="8"/>
      <c r="EN4" s="8"/>
      <c r="EO4" s="13"/>
      <c r="EP4" s="13"/>
      <c r="EQ4" s="13"/>
      <c r="ER4" s="14"/>
      <c r="ES4" s="8"/>
      <c r="ET4" s="8"/>
      <c r="EU4" s="8"/>
      <c r="EV4" s="8"/>
      <c r="EW4" s="13"/>
      <c r="EX4" s="13"/>
      <c r="EY4" s="13"/>
      <c r="EZ4" s="14"/>
      <c r="FA4" s="8"/>
      <c r="FB4" s="8"/>
      <c r="FC4" s="8"/>
      <c r="FD4" s="8"/>
      <c r="FE4" s="13"/>
      <c r="FF4" s="13"/>
      <c r="FG4" s="13"/>
      <c r="FH4" s="14"/>
      <c r="FI4" s="8"/>
      <c r="FJ4" s="8"/>
      <c r="FK4" s="8"/>
      <c r="FL4" s="8"/>
      <c r="FM4" s="13"/>
      <c r="FN4" s="13"/>
      <c r="FO4" s="13"/>
      <c r="FP4" s="14"/>
      <c r="FQ4" s="8"/>
      <c r="FR4" s="8"/>
      <c r="FS4" s="8"/>
      <c r="FT4" s="8"/>
      <c r="FU4" s="13"/>
      <c r="FV4" s="13"/>
      <c r="FW4" s="13"/>
      <c r="FX4" s="14"/>
      <c r="FY4" s="8"/>
      <c r="FZ4" s="8"/>
      <c r="GA4" s="8"/>
      <c r="GB4" s="8"/>
      <c r="GC4" s="13"/>
      <c r="GD4" s="13"/>
      <c r="GE4" s="13"/>
      <c r="GF4" s="14"/>
      <c r="GG4" s="8"/>
      <c r="GH4" s="8"/>
      <c r="GI4" s="8"/>
      <c r="GJ4" s="8"/>
      <c r="GK4" s="13"/>
      <c r="GL4" s="13"/>
      <c r="GM4" s="13"/>
      <c r="GN4" s="14"/>
      <c r="GO4" s="8"/>
      <c r="GP4" s="8"/>
      <c r="GQ4" s="8"/>
      <c r="GR4" s="8"/>
      <c r="GS4" s="13"/>
      <c r="GT4" s="13"/>
      <c r="GU4" s="13"/>
      <c r="GV4" s="14"/>
      <c r="GW4" s="8"/>
      <c r="GX4" s="8"/>
      <c r="GY4" s="8"/>
      <c r="GZ4" s="8"/>
      <c r="HA4" s="13"/>
      <c r="HB4" s="13"/>
      <c r="HC4" s="13"/>
      <c r="HD4" s="14"/>
      <c r="HE4" s="8"/>
      <c r="HF4" s="8"/>
      <c r="HG4" s="8"/>
      <c r="HH4" s="8"/>
      <c r="HI4" s="13"/>
      <c r="HJ4" s="13"/>
      <c r="HK4" s="13"/>
      <c r="HL4" s="14"/>
      <c r="HM4" s="8"/>
      <c r="HN4" s="8"/>
      <c r="HO4" s="8"/>
      <c r="HP4" s="8"/>
      <c r="HQ4" s="13"/>
      <c r="HR4" s="13"/>
      <c r="HS4" s="13"/>
      <c r="HT4" s="14"/>
      <c r="HU4" s="8"/>
      <c r="HV4" s="8"/>
      <c r="HW4" s="8"/>
      <c r="HX4" s="8"/>
      <c r="HY4" s="13"/>
      <c r="HZ4" s="13"/>
      <c r="IA4" s="13"/>
      <c r="IB4" s="14"/>
      <c r="IC4" s="8"/>
      <c r="ID4" s="8"/>
      <c r="IE4" s="8"/>
      <c r="IF4" s="8"/>
      <c r="IG4" s="13"/>
      <c r="IH4" s="13"/>
      <c r="II4" s="13"/>
      <c r="IJ4" s="14"/>
      <c r="IK4" s="8"/>
      <c r="IL4" s="8"/>
      <c r="IM4" s="8"/>
      <c r="IN4" s="8"/>
      <c r="IO4" s="13"/>
      <c r="IP4" s="13"/>
      <c r="IQ4" s="13"/>
      <c r="IR4" s="14"/>
      <c r="IS4" s="8"/>
      <c r="IT4" s="8"/>
      <c r="IU4" s="8"/>
      <c r="IV4" s="8"/>
      <c r="IW4" s="13"/>
      <c r="IX4" s="13"/>
      <c r="IY4" s="13"/>
      <c r="IZ4" s="14"/>
      <c r="JA4" s="8"/>
      <c r="JB4" s="8"/>
      <c r="JC4" s="8"/>
      <c r="JD4" s="8"/>
      <c r="JE4" s="13"/>
      <c r="JF4" s="13"/>
      <c r="JG4" s="13"/>
      <c r="JH4" s="14"/>
      <c r="JI4" s="8"/>
      <c r="JJ4" s="8"/>
      <c r="JK4" s="8"/>
      <c r="JL4" s="8"/>
      <c r="JM4" s="13"/>
      <c r="JN4" s="13"/>
      <c r="JO4" s="13"/>
      <c r="JP4" s="14"/>
      <c r="JQ4" s="8"/>
      <c r="JR4" s="8"/>
      <c r="JS4" s="8"/>
      <c r="JT4" s="8"/>
      <c r="JU4" s="13"/>
      <c r="JV4" s="13"/>
      <c r="JW4" s="13"/>
      <c r="JX4" s="14"/>
      <c r="JY4" s="8"/>
      <c r="JZ4" s="8"/>
      <c r="KA4" s="8"/>
      <c r="KB4" s="8"/>
      <c r="KC4" s="13"/>
      <c r="KD4" s="13"/>
      <c r="KE4" s="13"/>
      <c r="KF4" s="14"/>
      <c r="KG4" s="8"/>
      <c r="KH4" s="8"/>
      <c r="KI4" s="8"/>
      <c r="KJ4" s="8"/>
      <c r="KK4" s="13"/>
      <c r="KL4" s="13"/>
      <c r="KM4" s="13"/>
      <c r="KN4" s="14"/>
      <c r="KO4" s="8"/>
      <c r="KP4" s="8"/>
      <c r="KQ4" s="8"/>
      <c r="KR4" s="8"/>
      <c r="KS4" s="13"/>
      <c r="KT4" s="13"/>
      <c r="KU4" s="13"/>
      <c r="KV4" s="14"/>
      <c r="KW4" s="8"/>
      <c r="KX4" s="8"/>
      <c r="KY4" s="8"/>
      <c r="KZ4" s="8"/>
      <c r="LA4" s="13"/>
      <c r="LB4" s="13"/>
      <c r="LC4" s="13"/>
      <c r="LD4" s="14"/>
      <c r="LE4" s="8"/>
      <c r="LF4" s="8"/>
      <c r="LG4" s="8"/>
      <c r="LH4" s="8"/>
      <c r="LI4" s="13"/>
      <c r="LJ4" s="13"/>
      <c r="LK4" s="13"/>
      <c r="LL4" s="14"/>
      <c r="LM4" s="8"/>
      <c r="LN4" s="8"/>
      <c r="LO4" s="8"/>
      <c r="LP4" s="8"/>
      <c r="LQ4" s="13"/>
      <c r="LR4" s="13"/>
      <c r="LS4" s="13"/>
      <c r="LT4" s="14"/>
      <c r="LU4" s="8"/>
      <c r="LV4" s="8"/>
      <c r="LW4" s="8"/>
      <c r="LX4" s="8"/>
      <c r="LY4" s="13"/>
      <c r="LZ4" s="13"/>
      <c r="MA4" s="13"/>
      <c r="MB4" s="14"/>
      <c r="MC4" s="8"/>
      <c r="MD4" s="8"/>
      <c r="ME4" s="8"/>
      <c r="MF4" s="8"/>
      <c r="MG4" s="13"/>
      <c r="MH4" s="13"/>
      <c r="MI4" s="13"/>
      <c r="MJ4" s="14"/>
      <c r="MK4" s="8"/>
      <c r="ML4" s="8"/>
      <c r="MM4" s="8"/>
      <c r="MN4" s="8"/>
      <c r="MO4" s="13"/>
      <c r="MP4" s="13"/>
      <c r="MQ4" s="13"/>
      <c r="MR4" s="14"/>
      <c r="MS4" s="8"/>
      <c r="MT4" s="8"/>
      <c r="MU4" s="8"/>
      <c r="MV4" s="8"/>
      <c r="MW4" s="13"/>
      <c r="MX4" s="13"/>
      <c r="MY4" s="13"/>
      <c r="MZ4" s="14"/>
      <c r="NA4" s="8"/>
      <c r="NB4" s="8"/>
      <c r="NC4" s="8"/>
      <c r="ND4" s="8"/>
      <c r="NE4" s="13"/>
      <c r="NF4" s="13"/>
      <c r="NG4" s="13"/>
      <c r="NH4" s="14"/>
      <c r="NI4" s="8"/>
      <c r="NJ4" s="8"/>
      <c r="NK4" s="8"/>
      <c r="NL4" s="8"/>
      <c r="NM4" s="13"/>
      <c r="NN4" s="13"/>
      <c r="NO4" s="13"/>
      <c r="NP4" s="14"/>
      <c r="NQ4" s="8"/>
      <c r="NR4" s="8"/>
      <c r="NS4" s="8"/>
      <c r="NT4" s="8"/>
      <c r="NU4" s="13"/>
      <c r="NV4" s="13"/>
      <c r="NW4" s="13"/>
      <c r="NX4" s="14"/>
      <c r="NY4" s="8"/>
      <c r="NZ4" s="8"/>
      <c r="OA4" s="8"/>
      <c r="OB4" s="8"/>
      <c r="OC4" s="13"/>
      <c r="OD4" s="13"/>
      <c r="OE4" s="13"/>
      <c r="OF4" s="14"/>
      <c r="OG4" s="8"/>
      <c r="OH4" s="8"/>
      <c r="OI4" s="8"/>
      <c r="OJ4" s="8"/>
      <c r="OK4" s="13"/>
      <c r="OL4" s="13"/>
      <c r="OM4" s="13"/>
      <c r="ON4" s="14"/>
      <c r="OO4" s="8"/>
      <c r="OP4" s="8"/>
      <c r="OQ4" s="8"/>
      <c r="OR4" s="8"/>
      <c r="OS4" s="13"/>
      <c r="OT4" s="13"/>
      <c r="OU4" s="13"/>
      <c r="OV4" s="14"/>
      <c r="OW4" s="8"/>
      <c r="OX4" s="8"/>
      <c r="OY4" s="8"/>
      <c r="OZ4" s="8"/>
      <c r="PA4" s="13"/>
      <c r="PB4" s="13"/>
      <c r="PC4" s="13"/>
      <c r="PD4" s="14"/>
      <c r="PE4" s="8"/>
      <c r="PF4" s="8"/>
      <c r="PG4" s="8"/>
      <c r="PH4" s="8"/>
      <c r="PI4" s="13"/>
      <c r="PJ4" s="13"/>
      <c r="PK4" s="13"/>
      <c r="PL4" s="14"/>
      <c r="PM4" s="8"/>
      <c r="PN4" s="8"/>
      <c r="PO4" s="8"/>
      <c r="PP4" s="8"/>
      <c r="PQ4" s="13"/>
      <c r="PR4" s="13"/>
      <c r="PS4" s="13"/>
      <c r="PT4" s="14"/>
      <c r="PU4" s="8"/>
      <c r="PV4" s="8"/>
      <c r="PW4" s="8"/>
      <c r="PX4" s="8"/>
      <c r="PY4" s="13"/>
      <c r="PZ4" s="13"/>
      <c r="QA4" s="13"/>
      <c r="QB4" s="14"/>
      <c r="QC4" s="8"/>
      <c r="QD4" s="8"/>
      <c r="QE4" s="8"/>
      <c r="QF4" s="8"/>
      <c r="QG4" s="13"/>
      <c r="QH4" s="13"/>
      <c r="QI4" s="13"/>
      <c r="QJ4" s="14"/>
      <c r="QK4" s="8"/>
      <c r="QL4" s="8"/>
      <c r="QM4" s="8"/>
      <c r="QN4" s="8"/>
      <c r="QO4" s="13"/>
      <c r="QP4" s="13"/>
      <c r="QQ4" s="13"/>
      <c r="QR4" s="14"/>
      <c r="QS4" s="8"/>
      <c r="QT4" s="8"/>
      <c r="QU4" s="8"/>
      <c r="QV4" s="8"/>
      <c r="QW4" s="13"/>
      <c r="QX4" s="13"/>
      <c r="QY4" s="13"/>
      <c r="QZ4" s="14"/>
      <c r="RA4" s="8"/>
      <c r="RB4" s="8"/>
      <c r="RC4" s="8"/>
      <c r="RD4" s="8"/>
      <c r="RE4" s="13"/>
      <c r="RF4" s="13"/>
      <c r="RG4" s="13"/>
      <c r="RH4" s="14"/>
      <c r="RI4" s="8"/>
      <c r="RJ4" s="8"/>
      <c r="RK4" s="8"/>
      <c r="RL4" s="8"/>
      <c r="RM4" s="13"/>
      <c r="RN4" s="13"/>
      <c r="RO4" s="13"/>
      <c r="RP4" s="14"/>
      <c r="RQ4" s="8"/>
      <c r="RR4" s="8"/>
      <c r="RS4" s="8"/>
      <c r="RT4" s="8"/>
      <c r="RU4" s="13"/>
      <c r="RV4" s="13"/>
      <c r="RW4" s="13"/>
      <c r="RX4" s="14"/>
      <c r="RY4" s="8"/>
      <c r="RZ4" s="8"/>
      <c r="SA4" s="8"/>
      <c r="SB4" s="8"/>
      <c r="SC4" s="13"/>
      <c r="SD4" s="13"/>
      <c r="SE4" s="13"/>
      <c r="SF4" s="14"/>
      <c r="SG4" s="8"/>
      <c r="SH4" s="8"/>
      <c r="SI4" s="8"/>
      <c r="SJ4" s="8"/>
      <c r="SK4" s="13"/>
      <c r="SL4" s="13"/>
      <c r="SM4" s="13"/>
      <c r="SN4" s="14"/>
      <c r="SO4" s="8"/>
      <c r="SP4" s="8"/>
      <c r="SQ4" s="8"/>
      <c r="SR4" s="8"/>
      <c r="SS4" s="13"/>
      <c r="ST4" s="13"/>
      <c r="SU4" s="13"/>
      <c r="SV4" s="14"/>
      <c r="SW4" s="8"/>
      <c r="SX4" s="8"/>
      <c r="SY4" s="8"/>
      <c r="SZ4" s="8"/>
      <c r="TA4" s="13"/>
      <c r="TB4" s="13"/>
      <c r="TC4" s="13"/>
      <c r="TD4" s="14"/>
      <c r="TE4" s="8"/>
      <c r="TF4" s="8"/>
      <c r="TG4" s="8"/>
      <c r="TH4" s="8"/>
      <c r="TI4" s="13"/>
      <c r="TJ4" s="13"/>
      <c r="TK4" s="13"/>
      <c r="TL4" s="14"/>
      <c r="TM4" s="8"/>
      <c r="TN4" s="8"/>
      <c r="TO4" s="8"/>
      <c r="TP4" s="8"/>
      <c r="TQ4" s="13"/>
      <c r="TR4" s="13"/>
      <c r="TS4" s="13"/>
      <c r="TT4" s="14"/>
      <c r="TU4" s="8"/>
      <c r="TV4" s="8"/>
      <c r="TW4" s="8"/>
      <c r="TX4" s="8"/>
      <c r="TY4" s="13"/>
      <c r="TZ4" s="13"/>
      <c r="UA4" s="13"/>
      <c r="UB4" s="14"/>
      <c r="UC4" s="8"/>
      <c r="UD4" s="8"/>
      <c r="UE4" s="8"/>
      <c r="UF4" s="8"/>
      <c r="UG4" s="13"/>
      <c r="UH4" s="13"/>
      <c r="UI4" s="13"/>
      <c r="UJ4" s="14"/>
      <c r="UK4" s="8"/>
      <c r="UL4" s="8"/>
      <c r="UM4" s="8"/>
      <c r="UN4" s="8"/>
      <c r="UO4" s="13"/>
      <c r="UP4" s="13"/>
      <c r="UQ4" s="13"/>
      <c r="UR4" s="14"/>
      <c r="US4" s="8"/>
      <c r="UT4" s="8"/>
      <c r="UU4" s="8"/>
      <c r="UV4" s="8"/>
      <c r="UW4" s="13"/>
      <c r="UX4" s="13"/>
      <c r="UY4" s="13"/>
      <c r="UZ4" s="14"/>
      <c r="VA4" s="8"/>
      <c r="VB4" s="8"/>
      <c r="VC4" s="8"/>
      <c r="VD4" s="8"/>
      <c r="VE4" s="13"/>
      <c r="VF4" s="13"/>
      <c r="VG4" s="13"/>
      <c r="VH4" s="14"/>
      <c r="VI4" s="8"/>
      <c r="VJ4" s="8"/>
      <c r="VK4" s="8"/>
      <c r="VL4" s="8"/>
      <c r="VM4" s="13"/>
      <c r="VN4" s="13"/>
      <c r="VO4" s="13"/>
      <c r="VP4" s="14"/>
      <c r="VQ4" s="8"/>
      <c r="VR4" s="8"/>
      <c r="VS4" s="8"/>
      <c r="VT4" s="8"/>
      <c r="VU4" s="13"/>
      <c r="VV4" s="13"/>
      <c r="VW4" s="13"/>
      <c r="VX4" s="14"/>
      <c r="VY4" s="8"/>
      <c r="VZ4" s="8"/>
      <c r="WA4" s="8"/>
      <c r="WB4" s="8"/>
      <c r="WC4" s="13"/>
      <c r="WD4" s="13"/>
      <c r="WE4" s="13"/>
      <c r="WF4" s="14"/>
      <c r="WG4" s="8"/>
      <c r="WH4" s="8"/>
      <c r="WI4" s="8"/>
      <c r="WJ4" s="8"/>
      <c r="WK4" s="13"/>
      <c r="WL4" s="13"/>
      <c r="WM4" s="13"/>
      <c r="WN4" s="14"/>
      <c r="WO4" s="8"/>
      <c r="WP4" s="8"/>
      <c r="WQ4" s="8"/>
      <c r="WR4" s="8"/>
      <c r="WS4" s="13"/>
      <c r="WT4" s="13"/>
      <c r="WU4" s="13"/>
      <c r="WV4" s="14"/>
      <c r="WW4" s="8"/>
      <c r="WX4" s="8"/>
      <c r="WY4" s="8"/>
      <c r="WZ4" s="8"/>
      <c r="XA4" s="13"/>
      <c r="XB4" s="13"/>
      <c r="XC4" s="13"/>
      <c r="XD4" s="14"/>
      <c r="XE4" s="8"/>
      <c r="XF4" s="8"/>
      <c r="XG4" s="8"/>
      <c r="XH4" s="8"/>
      <c r="XI4" s="13"/>
      <c r="XJ4" s="13"/>
      <c r="XK4" s="13"/>
      <c r="XL4" s="14"/>
      <c r="XM4" s="8"/>
      <c r="XN4" s="8"/>
      <c r="XO4" s="8"/>
      <c r="XP4" s="8"/>
      <c r="XQ4" s="13"/>
      <c r="XR4" s="13"/>
      <c r="XS4" s="13"/>
      <c r="XT4" s="14"/>
      <c r="XU4" s="8"/>
      <c r="XV4" s="8"/>
      <c r="XW4" s="8"/>
      <c r="XX4" s="8"/>
      <c r="XY4" s="13"/>
      <c r="XZ4" s="13"/>
      <c r="YA4" s="13"/>
      <c r="YB4" s="14"/>
      <c r="YC4" s="8"/>
      <c r="YD4" s="8"/>
      <c r="YE4" s="8"/>
      <c r="YF4" s="8"/>
      <c r="YG4" s="13"/>
      <c r="YH4" s="13"/>
      <c r="YI4" s="13"/>
      <c r="YJ4" s="14"/>
      <c r="YK4" s="8"/>
      <c r="YL4" s="8"/>
      <c r="YM4" s="8"/>
      <c r="YN4" s="8"/>
      <c r="YO4" s="13"/>
      <c r="YP4" s="13"/>
      <c r="YQ4" s="13"/>
      <c r="YR4" s="14"/>
      <c r="YS4" s="8"/>
      <c r="YT4" s="8"/>
      <c r="YU4" s="8"/>
      <c r="YV4" s="8"/>
      <c r="YW4" s="13"/>
      <c r="YX4" s="13"/>
      <c r="YY4" s="13"/>
      <c r="YZ4" s="14"/>
      <c r="ZA4" s="8"/>
      <c r="ZB4" s="8"/>
      <c r="ZC4" s="8"/>
      <c r="ZD4" s="8"/>
      <c r="ZE4" s="13"/>
      <c r="ZF4" s="13"/>
      <c r="ZG4" s="13"/>
      <c r="ZH4" s="14"/>
      <c r="ZI4" s="8"/>
      <c r="ZJ4" s="8"/>
      <c r="ZK4" s="8"/>
      <c r="ZL4" s="8"/>
      <c r="ZM4" s="13"/>
      <c r="ZN4" s="13"/>
      <c r="ZO4" s="13"/>
      <c r="ZP4" s="14"/>
      <c r="ZQ4" s="8"/>
      <c r="ZR4" s="8"/>
      <c r="ZS4" s="8"/>
      <c r="ZT4" s="8"/>
      <c r="ZU4" s="13"/>
      <c r="ZV4" s="13"/>
      <c r="ZW4" s="13"/>
      <c r="ZX4" s="14"/>
      <c r="ZY4" s="8"/>
      <c r="ZZ4" s="8"/>
      <c r="AAA4" s="8"/>
      <c r="AAB4" s="8"/>
      <c r="AAC4" s="13"/>
      <c r="AAD4" s="13"/>
      <c r="AAE4" s="13"/>
      <c r="AAF4" s="14"/>
      <c r="AAG4" s="8"/>
      <c r="AAH4" s="8"/>
      <c r="AAI4" s="8"/>
      <c r="AAJ4" s="8"/>
      <c r="AAK4" s="13"/>
      <c r="AAL4" s="13"/>
      <c r="AAM4" s="13"/>
      <c r="AAN4" s="14"/>
      <c r="AAO4" s="8"/>
      <c r="AAP4" s="8"/>
      <c r="AAQ4" s="8"/>
      <c r="AAR4" s="8"/>
      <c r="AAS4" s="13"/>
      <c r="AAT4" s="13"/>
      <c r="AAU4" s="13"/>
      <c r="AAV4" s="14"/>
      <c r="AAW4" s="8"/>
      <c r="AAX4" s="8"/>
      <c r="AAY4" s="8"/>
      <c r="AAZ4" s="8"/>
      <c r="ABA4" s="13"/>
      <c r="ABB4" s="13"/>
      <c r="ABC4" s="13"/>
      <c r="ABD4" s="14"/>
      <c r="ABE4" s="8"/>
      <c r="ABF4" s="8"/>
      <c r="ABG4" s="8"/>
      <c r="ABH4" s="8"/>
      <c r="ABI4" s="13"/>
      <c r="ABJ4" s="13"/>
      <c r="ABK4" s="13"/>
      <c r="ABL4" s="14"/>
      <c r="ABM4" s="8"/>
      <c r="ABN4" s="8"/>
      <c r="ABO4" s="8"/>
      <c r="ABP4" s="8"/>
      <c r="ABQ4" s="13"/>
      <c r="ABR4" s="13"/>
      <c r="ABS4" s="13"/>
      <c r="ABT4" s="14"/>
      <c r="ABU4" s="8"/>
      <c r="ABV4" s="8"/>
      <c r="ABW4" s="8"/>
      <c r="ABX4" s="8"/>
      <c r="ABY4" s="13"/>
      <c r="ABZ4" s="13"/>
      <c r="ACA4" s="13"/>
      <c r="ACB4" s="14"/>
      <c r="ACC4" s="8"/>
      <c r="ACD4" s="8"/>
      <c r="ACE4" s="8"/>
      <c r="ACF4" s="8"/>
      <c r="ACG4" s="13"/>
      <c r="ACH4" s="13"/>
      <c r="ACI4" s="13"/>
      <c r="ACJ4" s="14"/>
      <c r="ACK4" s="8"/>
      <c r="ACL4" s="8"/>
      <c r="ACM4" s="8"/>
      <c r="ACN4" s="8"/>
      <c r="ACO4" s="13"/>
      <c r="ACP4" s="13"/>
      <c r="ACQ4" s="13"/>
      <c r="ACR4" s="14"/>
      <c r="ACS4" s="8"/>
      <c r="ACT4" s="8"/>
      <c r="ACU4" s="8"/>
      <c r="ACV4" s="8"/>
      <c r="ACW4" s="13"/>
      <c r="ACX4" s="13"/>
      <c r="ACY4" s="13"/>
      <c r="ACZ4" s="14"/>
      <c r="ADA4" s="8"/>
      <c r="ADB4" s="8"/>
      <c r="ADC4" s="8"/>
      <c r="ADD4" s="8"/>
      <c r="ADE4" s="13"/>
      <c r="ADF4" s="13"/>
      <c r="ADG4" s="13"/>
      <c r="ADH4" s="14"/>
      <c r="ADI4" s="8"/>
      <c r="ADJ4" s="8"/>
      <c r="ADK4" s="8"/>
      <c r="ADL4" s="8"/>
      <c r="ADM4" s="13"/>
      <c r="ADN4" s="13"/>
      <c r="ADO4" s="13"/>
      <c r="ADP4" s="14"/>
      <c r="ADQ4" s="8"/>
      <c r="ADR4" s="8"/>
      <c r="ADS4" s="8"/>
      <c r="ADT4" s="8"/>
      <c r="ADU4" s="13"/>
      <c r="ADV4" s="13"/>
      <c r="ADW4" s="13"/>
      <c r="ADX4" s="14"/>
      <c r="ADY4" s="8"/>
      <c r="ADZ4" s="8"/>
      <c r="AEA4" s="8"/>
      <c r="AEB4" s="8"/>
      <c r="AEC4" s="13"/>
      <c r="AED4" s="13"/>
      <c r="AEE4" s="13"/>
      <c r="AEF4" s="14"/>
      <c r="AEG4" s="8"/>
      <c r="AEH4" s="8"/>
      <c r="AEI4" s="8"/>
      <c r="AEJ4" s="8"/>
      <c r="AEK4" s="13"/>
      <c r="AEL4" s="13"/>
      <c r="AEM4" s="13"/>
      <c r="AEN4" s="14"/>
      <c r="AEO4" s="8"/>
      <c r="AEP4" s="8"/>
      <c r="AEQ4" s="8"/>
      <c r="AER4" s="8"/>
      <c r="AES4" s="13"/>
      <c r="AET4" s="13"/>
      <c r="AEU4" s="13"/>
      <c r="AEV4" s="14"/>
      <c r="AEW4" s="8"/>
      <c r="AEX4" s="8"/>
      <c r="AEY4" s="8"/>
      <c r="AEZ4" s="8"/>
      <c r="AFA4" s="13"/>
      <c r="AFB4" s="13"/>
      <c r="AFC4" s="13"/>
      <c r="AFD4" s="14"/>
      <c r="AFE4" s="8"/>
      <c r="AFF4" s="8"/>
      <c r="AFG4" s="8"/>
      <c r="AFH4" s="8"/>
      <c r="AFI4" s="13"/>
      <c r="AFJ4" s="13"/>
      <c r="AFK4" s="13"/>
      <c r="AFL4" s="14"/>
      <c r="AFM4" s="8"/>
      <c r="AFN4" s="8"/>
      <c r="AFO4" s="8"/>
      <c r="AFP4" s="8"/>
      <c r="AFQ4" s="13"/>
      <c r="AFR4" s="13"/>
      <c r="AFS4" s="13"/>
      <c r="AFT4" s="14"/>
      <c r="AFU4" s="8"/>
      <c r="AFV4" s="8"/>
      <c r="AFW4" s="8"/>
      <c r="AFX4" s="8"/>
      <c r="AFY4" s="13"/>
      <c r="AFZ4" s="13"/>
      <c r="AGA4" s="13"/>
      <c r="AGB4" s="14"/>
      <c r="AGC4" s="8"/>
      <c r="AGD4" s="8"/>
      <c r="AGE4" s="8"/>
      <c r="AGF4" s="8"/>
      <c r="AGG4" s="13"/>
      <c r="AGH4" s="13"/>
      <c r="AGI4" s="13"/>
      <c r="AGJ4" s="14"/>
      <c r="AGK4" s="8"/>
      <c r="AGL4" s="8"/>
      <c r="AGM4" s="8"/>
      <c r="AGN4" s="8"/>
      <c r="AGO4" s="13"/>
      <c r="AGP4" s="13"/>
      <c r="AGQ4" s="13"/>
      <c r="AGR4" s="14"/>
      <c r="AGS4" s="8"/>
      <c r="AGT4" s="8"/>
      <c r="AGU4" s="8"/>
      <c r="AGV4" s="8"/>
      <c r="AGW4" s="13"/>
      <c r="AGX4" s="13"/>
      <c r="AGY4" s="13"/>
      <c r="AGZ4" s="14"/>
      <c r="AHA4" s="8"/>
      <c r="AHB4" s="8"/>
      <c r="AHC4" s="8"/>
      <c r="AHD4" s="8"/>
      <c r="AHE4" s="13"/>
      <c r="AHF4" s="13"/>
      <c r="AHG4" s="13"/>
      <c r="AHH4" s="14"/>
      <c r="AHI4" s="8"/>
      <c r="AHJ4" s="8"/>
      <c r="AHK4" s="8"/>
      <c r="AHL4" s="8"/>
      <c r="AHM4" s="13"/>
      <c r="AHN4" s="13"/>
      <c r="AHO4" s="13"/>
      <c r="AHP4" s="14"/>
      <c r="AHQ4" s="8"/>
      <c r="AHR4" s="8"/>
      <c r="AHS4" s="8"/>
      <c r="AHT4" s="8"/>
      <c r="AHU4" s="13"/>
      <c r="AHV4" s="13"/>
      <c r="AHW4" s="13"/>
      <c r="AHX4" s="14"/>
      <c r="AHY4" s="8"/>
      <c r="AHZ4" s="8"/>
      <c r="AIA4" s="8"/>
      <c r="AIB4" s="8"/>
      <c r="AIC4" s="13"/>
      <c r="AID4" s="13"/>
      <c r="AIE4" s="13"/>
      <c r="AIF4" s="14"/>
      <c r="AIG4" s="8"/>
      <c r="AIH4" s="8"/>
      <c r="AII4" s="8"/>
      <c r="AIJ4" s="8"/>
      <c r="AIK4" s="13"/>
      <c r="AIL4" s="13"/>
      <c r="AIM4" s="13"/>
      <c r="AIN4" s="14"/>
      <c r="AIO4" s="8"/>
      <c r="AIP4" s="8"/>
      <c r="AIQ4" s="8"/>
      <c r="AIR4" s="8"/>
      <c r="AIS4" s="13"/>
      <c r="AIT4" s="13"/>
      <c r="AIU4" s="13"/>
      <c r="AIV4" s="14"/>
      <c r="AIW4" s="8"/>
      <c r="AIX4" s="8"/>
      <c r="AIY4" s="8"/>
      <c r="AIZ4" s="8"/>
      <c r="AJA4" s="13"/>
      <c r="AJB4" s="13"/>
      <c r="AJC4" s="13"/>
      <c r="AJD4" s="14"/>
      <c r="AJE4" s="8"/>
      <c r="AJF4" s="8"/>
      <c r="AJG4" s="8"/>
      <c r="AJH4" s="8"/>
      <c r="AJI4" s="13"/>
      <c r="AJJ4" s="13"/>
      <c r="AJK4" s="13"/>
      <c r="AJL4" s="14"/>
      <c r="AJM4" s="8"/>
      <c r="AJN4" s="8"/>
      <c r="AJO4" s="8"/>
      <c r="AJP4" s="8"/>
      <c r="AJQ4" s="13"/>
      <c r="AJR4" s="13"/>
      <c r="AJS4" s="13"/>
      <c r="AJT4" s="14"/>
      <c r="AJU4" s="8"/>
      <c r="AJV4" s="8"/>
      <c r="AJW4" s="8"/>
      <c r="AJX4" s="8"/>
      <c r="AJY4" s="13"/>
      <c r="AJZ4" s="13"/>
      <c r="AKA4" s="13"/>
      <c r="AKB4" s="14"/>
      <c r="AKC4" s="8"/>
      <c r="AKD4" s="8"/>
      <c r="AKE4" s="8"/>
      <c r="AKF4" s="8"/>
      <c r="AKG4" s="13"/>
      <c r="AKH4" s="13"/>
      <c r="AKI4" s="13"/>
      <c r="AKJ4" s="14"/>
      <c r="AKK4" s="8"/>
      <c r="AKL4" s="8"/>
      <c r="AKM4" s="8"/>
      <c r="AKN4" s="8"/>
      <c r="AKO4" s="13"/>
      <c r="AKP4" s="13"/>
      <c r="AKQ4" s="13"/>
      <c r="AKR4" s="14"/>
      <c r="AKS4" s="8"/>
      <c r="AKT4" s="8"/>
      <c r="AKU4" s="8"/>
      <c r="AKV4" s="8"/>
      <c r="AKW4" s="13"/>
      <c r="AKX4" s="13"/>
      <c r="AKY4" s="13"/>
      <c r="AKZ4" s="14"/>
      <c r="ALA4" s="8"/>
      <c r="ALB4" s="8"/>
      <c r="ALC4" s="8"/>
      <c r="ALD4" s="8"/>
      <c r="ALE4" s="13"/>
      <c r="ALF4" s="13"/>
      <c r="ALG4" s="13"/>
      <c r="ALH4" s="14"/>
      <c r="ALI4" s="8"/>
      <c r="ALJ4" s="8"/>
      <c r="ALK4" s="8"/>
      <c r="ALL4" s="8"/>
      <c r="ALM4" s="13"/>
      <c r="ALN4" s="13"/>
      <c r="ALO4" s="13"/>
      <c r="ALP4" s="14"/>
      <c r="ALQ4" s="8"/>
      <c r="ALR4" s="8"/>
      <c r="ALS4" s="8"/>
      <c r="ALT4" s="8"/>
      <c r="ALU4" s="13"/>
      <c r="ALV4" s="13"/>
      <c r="ALW4" s="13"/>
      <c r="ALX4" s="14"/>
      <c r="ALY4" s="8"/>
      <c r="ALZ4" s="8"/>
      <c r="AMA4" s="8"/>
      <c r="AMB4" s="8"/>
      <c r="AMC4" s="13"/>
      <c r="AMD4" s="13"/>
      <c r="AME4" s="13"/>
      <c r="AMF4" s="14"/>
      <c r="AMG4" s="8"/>
      <c r="AMH4" s="8"/>
      <c r="AMI4" s="8"/>
      <c r="AMJ4" s="8"/>
      <c r="AMK4" s="13"/>
      <c r="AML4" s="13"/>
      <c r="AMM4" s="13"/>
      <c r="AMN4" s="14"/>
      <c r="AMO4" s="8"/>
      <c r="AMP4" s="8"/>
      <c r="AMQ4" s="8"/>
      <c r="AMR4" s="8"/>
      <c r="AMS4" s="13"/>
      <c r="AMT4" s="13"/>
      <c r="AMU4" s="13"/>
      <c r="AMV4" s="14"/>
      <c r="AMW4" s="8"/>
      <c r="AMX4" s="8"/>
      <c r="AMY4" s="8"/>
      <c r="AMZ4" s="8"/>
      <c r="ANA4" s="13"/>
      <c r="ANB4" s="13"/>
      <c r="ANC4" s="13"/>
      <c r="AND4" s="14"/>
      <c r="ANE4" s="8"/>
      <c r="ANF4" s="8"/>
      <c r="ANG4" s="8"/>
      <c r="ANH4" s="8"/>
      <c r="ANI4" s="13"/>
      <c r="ANJ4" s="13"/>
      <c r="ANK4" s="13"/>
      <c r="ANL4" s="14"/>
      <c r="ANM4" s="8"/>
      <c r="ANN4" s="8"/>
      <c r="ANO4" s="8"/>
      <c r="ANP4" s="8"/>
      <c r="ANQ4" s="13"/>
      <c r="ANR4" s="13"/>
      <c r="ANS4" s="13"/>
      <c r="ANT4" s="14"/>
      <c r="ANU4" s="8"/>
      <c r="ANV4" s="8"/>
      <c r="ANW4" s="8"/>
      <c r="ANX4" s="8"/>
      <c r="ANY4" s="13"/>
      <c r="ANZ4" s="13"/>
      <c r="AOA4" s="13"/>
      <c r="AOB4" s="14"/>
      <c r="AOC4" s="8"/>
      <c r="AOD4" s="8"/>
      <c r="AOE4" s="8"/>
      <c r="AOF4" s="8"/>
      <c r="AOG4" s="13"/>
      <c r="AOH4" s="13"/>
      <c r="AOI4" s="13"/>
      <c r="AOJ4" s="14"/>
      <c r="AOK4" s="8"/>
      <c r="AOL4" s="8"/>
      <c r="AOM4" s="8"/>
      <c r="AON4" s="8"/>
      <c r="AOO4" s="13"/>
      <c r="AOP4" s="13"/>
      <c r="AOQ4" s="13"/>
      <c r="AOR4" s="14"/>
      <c r="AOS4" s="8"/>
      <c r="AOT4" s="8"/>
      <c r="AOU4" s="8"/>
      <c r="AOV4" s="8"/>
      <c r="AOW4" s="13"/>
      <c r="AOX4" s="13"/>
      <c r="AOY4" s="13"/>
      <c r="AOZ4" s="14"/>
      <c r="APA4" s="8"/>
      <c r="APB4" s="8"/>
      <c r="APC4" s="8"/>
      <c r="APD4" s="8"/>
      <c r="APE4" s="13"/>
      <c r="APF4" s="13"/>
      <c r="APG4" s="13"/>
      <c r="APH4" s="14"/>
      <c r="API4" s="8"/>
      <c r="APJ4" s="8"/>
      <c r="APK4" s="8"/>
      <c r="APL4" s="8"/>
      <c r="APM4" s="13"/>
      <c r="APN4" s="13"/>
      <c r="APO4" s="13"/>
      <c r="APP4" s="14"/>
      <c r="APQ4" s="8"/>
      <c r="APR4" s="8"/>
      <c r="APS4" s="8"/>
      <c r="APT4" s="8"/>
      <c r="APU4" s="13"/>
      <c r="APV4" s="13"/>
      <c r="APW4" s="13"/>
      <c r="APX4" s="14"/>
      <c r="APY4" s="8"/>
      <c r="APZ4" s="8"/>
      <c r="AQA4" s="8"/>
      <c r="AQB4" s="8"/>
      <c r="AQC4" s="13"/>
      <c r="AQD4" s="13"/>
      <c r="AQE4" s="13"/>
      <c r="AQF4" s="14"/>
      <c r="AQG4" s="8"/>
      <c r="AQH4" s="8"/>
      <c r="AQI4" s="8"/>
      <c r="AQJ4" s="8"/>
      <c r="AQK4" s="13"/>
      <c r="AQL4" s="13"/>
      <c r="AQM4" s="13"/>
      <c r="AQN4" s="14"/>
      <c r="AQO4" s="8"/>
      <c r="AQP4" s="8"/>
      <c r="AQQ4" s="8"/>
      <c r="AQR4" s="8"/>
      <c r="AQS4" s="13"/>
      <c r="AQT4" s="13"/>
      <c r="AQU4" s="13"/>
      <c r="AQV4" s="14"/>
      <c r="AQW4" s="8"/>
      <c r="AQX4" s="8"/>
      <c r="AQY4" s="8"/>
      <c r="AQZ4" s="8"/>
      <c r="ARA4" s="13"/>
      <c r="ARB4" s="13"/>
      <c r="ARC4" s="13"/>
      <c r="ARD4" s="14"/>
      <c r="ARE4" s="8"/>
      <c r="ARF4" s="8"/>
      <c r="ARG4" s="8"/>
      <c r="ARH4" s="8"/>
      <c r="ARI4" s="13"/>
      <c r="ARJ4" s="13"/>
      <c r="ARK4" s="13"/>
      <c r="ARL4" s="14"/>
      <c r="ARM4" s="8"/>
      <c r="ARN4" s="8"/>
      <c r="ARO4" s="8"/>
      <c r="ARP4" s="8"/>
      <c r="ARQ4" s="13"/>
      <c r="ARR4" s="13"/>
      <c r="ARS4" s="13"/>
      <c r="ART4" s="14"/>
      <c r="ARU4" s="8"/>
      <c r="ARV4" s="8"/>
      <c r="ARW4" s="8"/>
      <c r="ARX4" s="8"/>
      <c r="ARY4" s="13"/>
      <c r="ARZ4" s="13"/>
      <c r="ASA4" s="13"/>
      <c r="ASB4" s="14"/>
      <c r="ASC4" s="8"/>
      <c r="ASD4" s="8"/>
      <c r="ASE4" s="8"/>
      <c r="ASF4" s="8"/>
      <c r="ASG4" s="13"/>
      <c r="ASH4" s="13"/>
      <c r="ASI4" s="13"/>
      <c r="ASJ4" s="14"/>
      <c r="ASK4" s="8"/>
      <c r="ASL4" s="8"/>
      <c r="ASM4" s="8"/>
      <c r="ASN4" s="8"/>
      <c r="ASO4" s="13"/>
      <c r="ASP4" s="13"/>
      <c r="ASQ4" s="13"/>
      <c r="ASR4" s="14"/>
      <c r="ASS4" s="8"/>
      <c r="AST4" s="8"/>
      <c r="ASU4" s="8"/>
      <c r="ASV4" s="8"/>
      <c r="ASW4" s="13"/>
      <c r="ASX4" s="13"/>
      <c r="ASY4" s="13"/>
      <c r="ASZ4" s="14"/>
      <c r="ATA4" s="8"/>
      <c r="ATB4" s="8"/>
      <c r="ATC4" s="8"/>
      <c r="ATD4" s="8"/>
      <c r="ATE4" s="13"/>
      <c r="ATF4" s="13"/>
      <c r="ATG4" s="13"/>
      <c r="ATH4" s="14"/>
      <c r="ATI4" s="8"/>
      <c r="ATJ4" s="8"/>
      <c r="ATK4" s="8"/>
      <c r="ATL4" s="8"/>
      <c r="ATM4" s="13"/>
      <c r="ATN4" s="13"/>
      <c r="ATO4" s="13"/>
      <c r="ATP4" s="14"/>
      <c r="ATQ4" s="8"/>
      <c r="ATR4" s="8"/>
      <c r="ATS4" s="8"/>
      <c r="ATT4" s="8"/>
      <c r="ATU4" s="13"/>
      <c r="ATV4" s="13"/>
      <c r="ATW4" s="13"/>
      <c r="ATX4" s="14"/>
      <c r="ATY4" s="8"/>
      <c r="ATZ4" s="8"/>
      <c r="AUA4" s="8"/>
      <c r="AUB4" s="8"/>
      <c r="AUC4" s="13"/>
      <c r="AUD4" s="13"/>
      <c r="AUE4" s="13"/>
      <c r="AUF4" s="14"/>
      <c r="AUG4" s="8"/>
      <c r="AUH4" s="8"/>
      <c r="AUI4" s="8"/>
      <c r="AUJ4" s="8"/>
      <c r="AUK4" s="13"/>
      <c r="AUL4" s="13"/>
      <c r="AUM4" s="13"/>
      <c r="AUN4" s="14"/>
      <c r="AUO4" s="8"/>
      <c r="AUP4" s="8"/>
      <c r="AUQ4" s="8"/>
      <c r="AUR4" s="8"/>
      <c r="AUS4" s="13"/>
      <c r="AUT4" s="13"/>
      <c r="AUU4" s="13"/>
      <c r="AUV4" s="14"/>
      <c r="AUW4" s="8"/>
      <c r="AUX4" s="8"/>
      <c r="AUY4" s="8"/>
      <c r="AUZ4" s="8"/>
      <c r="AVA4" s="13"/>
      <c r="AVB4" s="13"/>
      <c r="AVC4" s="13"/>
      <c r="AVD4" s="14"/>
      <c r="AVE4" s="8"/>
      <c r="AVF4" s="8"/>
      <c r="AVG4" s="8"/>
      <c r="AVH4" s="8"/>
      <c r="AVI4" s="13"/>
      <c r="AVJ4" s="13"/>
      <c r="AVK4" s="13"/>
      <c r="AVL4" s="14"/>
      <c r="AVM4" s="8"/>
      <c r="AVN4" s="8"/>
      <c r="AVO4" s="8"/>
      <c r="AVP4" s="8"/>
      <c r="AVQ4" s="13"/>
      <c r="AVR4" s="13"/>
      <c r="AVS4" s="13"/>
      <c r="AVT4" s="14"/>
      <c r="AVU4" s="8"/>
      <c r="AVV4" s="8"/>
      <c r="AVW4" s="8"/>
      <c r="AVX4" s="8"/>
      <c r="AVY4" s="13"/>
      <c r="AVZ4" s="13"/>
      <c r="AWA4" s="13"/>
      <c r="AWB4" s="14"/>
      <c r="AWC4" s="8"/>
      <c r="AWD4" s="8"/>
      <c r="AWE4" s="8"/>
      <c r="AWF4" s="8"/>
      <c r="AWG4" s="13"/>
      <c r="AWH4" s="13"/>
      <c r="AWI4" s="13"/>
      <c r="AWJ4" s="14"/>
      <c r="AWK4" s="8"/>
      <c r="AWL4" s="8"/>
      <c r="AWM4" s="8"/>
      <c r="AWN4" s="8"/>
      <c r="AWO4" s="13"/>
      <c r="AWP4" s="13"/>
      <c r="AWQ4" s="13"/>
      <c r="AWR4" s="14"/>
      <c r="AWS4" s="8"/>
      <c r="AWT4" s="8"/>
      <c r="AWU4" s="8"/>
      <c r="AWV4" s="8"/>
      <c r="AWW4" s="13"/>
      <c r="AWX4" s="13"/>
      <c r="AWY4" s="13"/>
      <c r="AWZ4" s="14"/>
      <c r="AXA4" s="8"/>
      <c r="AXB4" s="8"/>
      <c r="AXC4" s="8"/>
      <c r="AXD4" s="8"/>
      <c r="AXE4" s="13"/>
      <c r="AXF4" s="13"/>
      <c r="AXG4" s="13"/>
      <c r="AXH4" s="14"/>
      <c r="AXI4" s="8"/>
      <c r="AXJ4" s="8"/>
      <c r="AXK4" s="8"/>
      <c r="AXL4" s="8"/>
      <c r="AXM4" s="13"/>
      <c r="AXN4" s="13"/>
      <c r="AXO4" s="13"/>
      <c r="AXP4" s="14"/>
      <c r="AXQ4" s="8"/>
      <c r="AXR4" s="8"/>
      <c r="AXS4" s="8"/>
      <c r="AXT4" s="8"/>
      <c r="AXU4" s="13"/>
      <c r="AXV4" s="13"/>
      <c r="AXW4" s="13"/>
      <c r="AXX4" s="14"/>
      <c r="AXY4" s="8"/>
      <c r="AXZ4" s="8"/>
      <c r="AYA4" s="8"/>
      <c r="AYB4" s="8"/>
      <c r="AYC4" s="13"/>
      <c r="AYD4" s="13"/>
      <c r="AYE4" s="13"/>
      <c r="AYF4" s="14"/>
      <c r="AYG4" s="8"/>
      <c r="AYH4" s="8"/>
      <c r="AYI4" s="8"/>
      <c r="AYJ4" s="8"/>
      <c r="AYK4" s="13"/>
      <c r="AYL4" s="13"/>
      <c r="AYM4" s="13"/>
      <c r="AYN4" s="14"/>
      <c r="AYO4" s="8"/>
      <c r="AYP4" s="8"/>
      <c r="AYQ4" s="8"/>
      <c r="AYR4" s="8"/>
      <c r="AYS4" s="13"/>
      <c r="AYT4" s="13"/>
      <c r="AYU4" s="13"/>
      <c r="AYV4" s="14"/>
      <c r="AYW4" s="8"/>
      <c r="AYX4" s="8"/>
      <c r="AYY4" s="8"/>
      <c r="AYZ4" s="8"/>
      <c r="AZA4" s="13"/>
      <c r="AZB4" s="13"/>
      <c r="AZC4" s="13"/>
      <c r="AZD4" s="14"/>
      <c r="AZE4" s="8"/>
      <c r="AZF4" s="8"/>
      <c r="AZG4" s="8"/>
      <c r="AZH4" s="8"/>
      <c r="AZI4" s="13"/>
      <c r="AZJ4" s="13"/>
      <c r="AZK4" s="13"/>
      <c r="AZL4" s="14"/>
      <c r="AZM4" s="8"/>
      <c r="AZN4" s="8"/>
      <c r="AZO4" s="8"/>
      <c r="AZP4" s="8"/>
      <c r="AZQ4" s="13"/>
      <c r="AZR4" s="13"/>
      <c r="AZS4" s="13"/>
      <c r="AZT4" s="14"/>
      <c r="AZU4" s="8"/>
      <c r="AZV4" s="8"/>
      <c r="AZW4" s="8"/>
      <c r="AZX4" s="8"/>
      <c r="AZY4" s="13"/>
      <c r="AZZ4" s="13"/>
      <c r="BAA4" s="13"/>
      <c r="BAB4" s="14"/>
      <c r="BAC4" s="8"/>
      <c r="BAD4" s="8"/>
      <c r="BAE4" s="8"/>
      <c r="BAF4" s="8"/>
      <c r="BAG4" s="13"/>
      <c r="BAH4" s="13"/>
      <c r="BAI4" s="13"/>
      <c r="BAJ4" s="14"/>
      <c r="BAK4" s="8"/>
      <c r="BAL4" s="8"/>
      <c r="BAM4" s="8"/>
      <c r="BAN4" s="8"/>
      <c r="BAO4" s="13"/>
      <c r="BAP4" s="13"/>
      <c r="BAQ4" s="13"/>
      <c r="BAR4" s="14"/>
      <c r="BAS4" s="8"/>
      <c r="BAT4" s="8"/>
      <c r="BAU4" s="8"/>
      <c r="BAV4" s="8"/>
      <c r="BAW4" s="13"/>
      <c r="BAX4" s="13"/>
      <c r="BAY4" s="13"/>
      <c r="BAZ4" s="14"/>
      <c r="BBA4" s="8"/>
      <c r="BBB4" s="8"/>
      <c r="BBC4" s="8"/>
      <c r="BBD4" s="8"/>
      <c r="BBE4" s="13"/>
      <c r="BBF4" s="13"/>
      <c r="BBG4" s="13"/>
      <c r="BBH4" s="14"/>
      <c r="BBI4" s="8"/>
      <c r="BBJ4" s="8"/>
      <c r="BBK4" s="8"/>
      <c r="BBL4" s="8"/>
      <c r="BBM4" s="13"/>
      <c r="BBN4" s="13"/>
      <c r="BBO4" s="13"/>
      <c r="BBP4" s="14"/>
      <c r="BBQ4" s="8"/>
      <c r="BBR4" s="8"/>
      <c r="BBS4" s="8"/>
      <c r="BBT4" s="8"/>
      <c r="BBU4" s="13"/>
      <c r="BBV4" s="13"/>
      <c r="BBW4" s="13"/>
      <c r="BBX4" s="14"/>
      <c r="BBY4" s="8"/>
      <c r="BBZ4" s="8"/>
      <c r="BCA4" s="8"/>
      <c r="BCB4" s="8"/>
      <c r="BCC4" s="13"/>
      <c r="BCD4" s="13"/>
      <c r="BCE4" s="13"/>
      <c r="BCF4" s="14"/>
      <c r="BCG4" s="8"/>
      <c r="BCH4" s="8"/>
      <c r="BCI4" s="8"/>
      <c r="BCJ4" s="8"/>
      <c r="BCK4" s="13"/>
      <c r="BCL4" s="13"/>
      <c r="BCM4" s="13"/>
      <c r="BCN4" s="14"/>
      <c r="BCO4" s="8"/>
      <c r="BCP4" s="8"/>
      <c r="BCQ4" s="8"/>
      <c r="BCR4" s="8"/>
      <c r="BCS4" s="13"/>
      <c r="BCT4" s="13"/>
      <c r="BCU4" s="13"/>
      <c r="BCV4" s="14"/>
      <c r="BCW4" s="8"/>
      <c r="BCX4" s="8"/>
      <c r="BCY4" s="8"/>
      <c r="BCZ4" s="8"/>
      <c r="BDA4" s="13"/>
      <c r="BDB4" s="13"/>
      <c r="BDC4" s="13"/>
      <c r="BDD4" s="14"/>
      <c r="BDE4" s="8"/>
      <c r="BDF4" s="8"/>
      <c r="BDG4" s="8"/>
      <c r="BDH4" s="8"/>
      <c r="BDI4" s="13"/>
      <c r="BDJ4" s="13"/>
      <c r="BDK4" s="13"/>
      <c r="BDL4" s="14"/>
      <c r="BDM4" s="8"/>
      <c r="BDN4" s="8"/>
      <c r="BDO4" s="8"/>
      <c r="BDP4" s="8"/>
      <c r="BDQ4" s="13"/>
      <c r="BDR4" s="13"/>
      <c r="BDS4" s="13"/>
      <c r="BDT4" s="14"/>
      <c r="BDU4" s="8"/>
      <c r="BDV4" s="8"/>
      <c r="BDW4" s="8"/>
      <c r="BDX4" s="8"/>
      <c r="BDY4" s="13"/>
      <c r="BDZ4" s="13"/>
      <c r="BEA4" s="13"/>
      <c r="BEB4" s="14"/>
      <c r="BEC4" s="8"/>
      <c r="BED4" s="8"/>
      <c r="BEE4" s="8"/>
      <c r="BEF4" s="8"/>
      <c r="BEG4" s="13"/>
      <c r="BEH4" s="13"/>
      <c r="BEI4" s="13"/>
      <c r="BEJ4" s="14"/>
      <c r="BEK4" s="8"/>
      <c r="BEL4" s="8"/>
      <c r="BEM4" s="8"/>
      <c r="BEN4" s="8"/>
      <c r="BEO4" s="13"/>
      <c r="BEP4" s="13"/>
      <c r="BEQ4" s="13"/>
      <c r="BER4" s="14"/>
      <c r="BES4" s="8"/>
      <c r="BET4" s="8"/>
      <c r="BEU4" s="8"/>
      <c r="BEV4" s="8"/>
      <c r="BEW4" s="13"/>
      <c r="BEX4" s="13"/>
      <c r="BEY4" s="13"/>
      <c r="BEZ4" s="14"/>
      <c r="BFA4" s="8"/>
      <c r="BFB4" s="8"/>
      <c r="BFC4" s="8"/>
      <c r="BFD4" s="8"/>
      <c r="BFE4" s="13"/>
      <c r="BFF4" s="13"/>
      <c r="BFG4" s="13"/>
      <c r="BFH4" s="14"/>
      <c r="BFI4" s="8"/>
      <c r="BFJ4" s="8"/>
      <c r="BFK4" s="8"/>
      <c r="BFL4" s="8"/>
      <c r="BFM4" s="13"/>
      <c r="BFN4" s="13"/>
      <c r="BFO4" s="13"/>
      <c r="BFP4" s="14"/>
      <c r="BFQ4" s="8"/>
      <c r="BFR4" s="8"/>
      <c r="BFS4" s="8"/>
      <c r="BFT4" s="8"/>
      <c r="BFU4" s="13"/>
      <c r="BFV4" s="13"/>
      <c r="BFW4" s="13"/>
      <c r="BFX4" s="14"/>
      <c r="BFY4" s="8"/>
      <c r="BFZ4" s="8"/>
      <c r="BGA4" s="8"/>
      <c r="BGB4" s="8"/>
      <c r="BGC4" s="13"/>
      <c r="BGD4" s="13"/>
      <c r="BGE4" s="13"/>
      <c r="BGF4" s="14"/>
      <c r="BGG4" s="8"/>
      <c r="BGH4" s="8"/>
      <c r="BGI4" s="8"/>
      <c r="BGJ4" s="8"/>
      <c r="BGK4" s="13"/>
      <c r="BGL4" s="13"/>
      <c r="BGM4" s="13"/>
      <c r="BGN4" s="14"/>
      <c r="BGO4" s="8"/>
      <c r="BGP4" s="8"/>
      <c r="BGQ4" s="8"/>
      <c r="BGR4" s="8"/>
      <c r="BGS4" s="13"/>
      <c r="BGT4" s="13"/>
      <c r="BGU4" s="13"/>
      <c r="BGV4" s="14"/>
      <c r="BGW4" s="8"/>
      <c r="BGX4" s="8"/>
      <c r="BGY4" s="8"/>
      <c r="BGZ4" s="8"/>
      <c r="BHA4" s="13"/>
      <c r="BHB4" s="13"/>
      <c r="BHC4" s="13"/>
      <c r="BHD4" s="14"/>
      <c r="BHE4" s="8"/>
      <c r="BHF4" s="8"/>
      <c r="BHG4" s="8"/>
      <c r="BHH4" s="8"/>
      <c r="BHI4" s="13"/>
      <c r="BHJ4" s="13"/>
      <c r="BHK4" s="13"/>
      <c r="BHL4" s="14"/>
      <c r="BHM4" s="8"/>
      <c r="BHN4" s="8"/>
      <c r="BHO4" s="8"/>
      <c r="BHP4" s="8"/>
      <c r="BHQ4" s="13"/>
      <c r="BHR4" s="13"/>
      <c r="BHS4" s="13"/>
      <c r="BHT4" s="14"/>
      <c r="BHU4" s="8"/>
      <c r="BHV4" s="8"/>
      <c r="BHW4" s="8"/>
      <c r="BHX4" s="8"/>
      <c r="BHY4" s="13"/>
      <c r="BHZ4" s="13"/>
      <c r="BIA4" s="13"/>
      <c r="BIB4" s="14"/>
      <c r="BIC4" s="8"/>
      <c r="BID4" s="8"/>
      <c r="BIE4" s="8"/>
      <c r="BIF4" s="8"/>
      <c r="BIG4" s="13"/>
      <c r="BIH4" s="13"/>
      <c r="BII4" s="13"/>
      <c r="BIJ4" s="14"/>
      <c r="BIK4" s="8"/>
      <c r="BIL4" s="8"/>
      <c r="BIM4" s="8"/>
      <c r="BIN4" s="8"/>
      <c r="BIO4" s="13"/>
      <c r="BIP4" s="13"/>
      <c r="BIQ4" s="13"/>
      <c r="BIR4" s="14"/>
      <c r="BIS4" s="8"/>
      <c r="BIT4" s="8"/>
      <c r="BIU4" s="8"/>
      <c r="BIV4" s="8"/>
      <c r="BIW4" s="13"/>
      <c r="BIX4" s="13"/>
      <c r="BIY4" s="13"/>
      <c r="BIZ4" s="14"/>
      <c r="BJA4" s="8"/>
      <c r="BJB4" s="8"/>
      <c r="BJC4" s="8"/>
      <c r="BJD4" s="8"/>
      <c r="BJE4" s="13"/>
      <c r="BJF4" s="13"/>
      <c r="BJG4" s="13"/>
      <c r="BJH4" s="14"/>
      <c r="BJI4" s="8"/>
      <c r="BJJ4" s="8"/>
      <c r="BJK4" s="8"/>
      <c r="BJL4" s="8"/>
      <c r="BJM4" s="13"/>
      <c r="BJN4" s="13"/>
      <c r="BJO4" s="13"/>
      <c r="BJP4" s="14"/>
      <c r="BJQ4" s="8"/>
      <c r="BJR4" s="8"/>
      <c r="BJS4" s="8"/>
      <c r="BJT4" s="8"/>
      <c r="BJU4" s="13"/>
      <c r="BJV4" s="13"/>
      <c r="BJW4" s="13"/>
      <c r="BJX4" s="14"/>
      <c r="BJY4" s="8"/>
      <c r="BJZ4" s="8"/>
      <c r="BKA4" s="8"/>
      <c r="BKB4" s="8"/>
      <c r="BKC4" s="13"/>
      <c r="BKD4" s="13"/>
      <c r="BKE4" s="13"/>
      <c r="BKF4" s="14"/>
      <c r="BKG4" s="8"/>
      <c r="BKH4" s="8"/>
      <c r="BKI4" s="8"/>
      <c r="BKJ4" s="8"/>
      <c r="BKK4" s="13"/>
      <c r="BKL4" s="13"/>
      <c r="BKM4" s="13"/>
      <c r="BKN4" s="14"/>
      <c r="BKO4" s="8"/>
      <c r="BKP4" s="8"/>
      <c r="BKQ4" s="8"/>
      <c r="BKR4" s="8"/>
      <c r="BKS4" s="13"/>
      <c r="BKT4" s="13"/>
      <c r="BKU4" s="13"/>
      <c r="BKV4" s="14"/>
      <c r="BKW4" s="8"/>
      <c r="BKX4" s="8"/>
      <c r="BKY4" s="8"/>
      <c r="BKZ4" s="8"/>
      <c r="BLA4" s="13"/>
      <c r="BLB4" s="13"/>
      <c r="BLC4" s="13"/>
      <c r="BLD4" s="14"/>
      <c r="BLE4" s="8"/>
      <c r="BLF4" s="8"/>
      <c r="BLG4" s="8"/>
      <c r="BLH4" s="8"/>
      <c r="BLI4" s="13"/>
      <c r="BLJ4" s="13"/>
      <c r="BLK4" s="13"/>
      <c r="BLL4" s="14"/>
      <c r="BLM4" s="8"/>
      <c r="BLN4" s="8"/>
      <c r="BLO4" s="8"/>
      <c r="BLP4" s="8"/>
      <c r="BLQ4" s="13"/>
      <c r="BLR4" s="13"/>
      <c r="BLS4" s="13"/>
      <c r="BLT4" s="14"/>
      <c r="BLU4" s="8"/>
      <c r="BLV4" s="8"/>
      <c r="BLW4" s="8"/>
      <c r="BLX4" s="8"/>
      <c r="BLY4" s="13"/>
      <c r="BLZ4" s="13"/>
      <c r="BMA4" s="13"/>
      <c r="BMB4" s="14"/>
      <c r="BMC4" s="8"/>
      <c r="BMD4" s="8"/>
      <c r="BME4" s="8"/>
      <c r="BMF4" s="8"/>
      <c r="BMG4" s="13"/>
      <c r="BMH4" s="13"/>
      <c r="BMI4" s="13"/>
      <c r="BMJ4" s="14"/>
      <c r="BMK4" s="8"/>
      <c r="BML4" s="8"/>
      <c r="BMM4" s="8"/>
      <c r="BMN4" s="8"/>
      <c r="BMO4" s="13"/>
      <c r="BMP4" s="13"/>
      <c r="BMQ4" s="13"/>
      <c r="BMR4" s="14"/>
      <c r="BMS4" s="8"/>
      <c r="BMT4" s="8"/>
      <c r="BMU4" s="8"/>
      <c r="BMV4" s="8"/>
      <c r="BMW4" s="13"/>
      <c r="BMX4" s="13"/>
      <c r="BMY4" s="13"/>
      <c r="BMZ4" s="14"/>
      <c r="BNA4" s="8"/>
      <c r="BNB4" s="8"/>
      <c r="BNC4" s="8"/>
      <c r="BND4" s="8"/>
      <c r="BNE4" s="13"/>
      <c r="BNF4" s="13"/>
      <c r="BNG4" s="13"/>
      <c r="BNH4" s="14"/>
      <c r="BNI4" s="8"/>
      <c r="BNJ4" s="8"/>
      <c r="BNK4" s="8"/>
      <c r="BNL4" s="8"/>
      <c r="BNM4" s="13"/>
      <c r="BNN4" s="13"/>
      <c r="BNO4" s="13"/>
      <c r="BNP4" s="14"/>
      <c r="BNQ4" s="8"/>
      <c r="BNR4" s="8"/>
      <c r="BNS4" s="8"/>
      <c r="BNT4" s="8"/>
      <c r="BNU4" s="13"/>
      <c r="BNV4" s="13"/>
      <c r="BNW4" s="13"/>
      <c r="BNX4" s="14"/>
      <c r="BNY4" s="8"/>
      <c r="BNZ4" s="8"/>
      <c r="BOA4" s="8"/>
      <c r="BOB4" s="8"/>
      <c r="BOC4" s="13"/>
      <c r="BOD4" s="13"/>
      <c r="BOE4" s="13"/>
      <c r="BOF4" s="14"/>
      <c r="BOG4" s="8"/>
      <c r="BOH4" s="8"/>
      <c r="BOI4" s="8"/>
      <c r="BOJ4" s="8"/>
      <c r="BOK4" s="13"/>
      <c r="BOL4" s="13"/>
      <c r="BOM4" s="13"/>
      <c r="BON4" s="14"/>
      <c r="BOO4" s="8"/>
      <c r="BOP4" s="8"/>
      <c r="BOQ4" s="8"/>
      <c r="BOR4" s="8"/>
      <c r="BOS4" s="13"/>
      <c r="BOT4" s="13"/>
      <c r="BOU4" s="13"/>
      <c r="BOV4" s="14"/>
      <c r="BOW4" s="8"/>
      <c r="BOX4" s="8"/>
      <c r="BOY4" s="8"/>
      <c r="BOZ4" s="8"/>
      <c r="BPA4" s="13"/>
      <c r="BPB4" s="13"/>
      <c r="BPC4" s="13"/>
      <c r="BPD4" s="14"/>
      <c r="BPE4" s="8"/>
      <c r="BPF4" s="8"/>
      <c r="BPG4" s="8"/>
      <c r="BPH4" s="8"/>
      <c r="BPI4" s="13"/>
      <c r="BPJ4" s="13"/>
      <c r="BPK4" s="13"/>
      <c r="BPL4" s="14"/>
      <c r="BPM4" s="8"/>
      <c r="BPN4" s="8"/>
      <c r="BPO4" s="8"/>
      <c r="BPP4" s="8"/>
      <c r="BPQ4" s="13"/>
      <c r="BPR4" s="13"/>
      <c r="BPS4" s="13"/>
      <c r="BPT4" s="14"/>
      <c r="BPU4" s="8"/>
      <c r="BPV4" s="8"/>
      <c r="BPW4" s="8"/>
      <c r="BPX4" s="8"/>
      <c r="BPY4" s="13"/>
      <c r="BPZ4" s="13"/>
      <c r="BQA4" s="13"/>
      <c r="BQB4" s="14"/>
      <c r="BQC4" s="8"/>
      <c r="BQD4" s="8"/>
      <c r="BQE4" s="8"/>
      <c r="BQF4" s="8"/>
      <c r="BQG4" s="13"/>
      <c r="BQH4" s="13"/>
      <c r="BQI4" s="13"/>
      <c r="BQJ4" s="14"/>
      <c r="BQK4" s="8"/>
      <c r="BQL4" s="8"/>
      <c r="BQM4" s="8"/>
      <c r="BQN4" s="8"/>
      <c r="BQO4" s="13"/>
      <c r="BQP4" s="13"/>
      <c r="BQQ4" s="13"/>
      <c r="BQR4" s="14"/>
      <c r="BQS4" s="8"/>
      <c r="BQT4" s="8"/>
      <c r="BQU4" s="8"/>
      <c r="BQV4" s="8"/>
      <c r="BQW4" s="13"/>
      <c r="BQX4" s="13"/>
      <c r="BQY4" s="13"/>
      <c r="BQZ4" s="14"/>
      <c r="BRA4" s="8"/>
      <c r="BRB4" s="8"/>
      <c r="BRC4" s="8"/>
      <c r="BRD4" s="8"/>
      <c r="BRE4" s="13"/>
      <c r="BRF4" s="13"/>
      <c r="BRG4" s="13"/>
      <c r="BRH4" s="14"/>
      <c r="BRI4" s="8"/>
      <c r="BRJ4" s="8"/>
      <c r="BRK4" s="8"/>
      <c r="BRL4" s="8"/>
      <c r="BRM4" s="13"/>
      <c r="BRN4" s="13"/>
      <c r="BRO4" s="13"/>
      <c r="BRP4" s="14"/>
      <c r="BRQ4" s="8"/>
      <c r="BRR4" s="8"/>
      <c r="BRS4" s="8"/>
      <c r="BRT4" s="8"/>
      <c r="BRU4" s="13"/>
      <c r="BRV4" s="13"/>
      <c r="BRW4" s="13"/>
      <c r="BRX4" s="14"/>
      <c r="BRY4" s="8"/>
      <c r="BRZ4" s="8"/>
      <c r="BSA4" s="8"/>
      <c r="BSB4" s="8"/>
      <c r="BSC4" s="13"/>
      <c r="BSD4" s="13"/>
      <c r="BSE4" s="13"/>
      <c r="BSF4" s="14"/>
      <c r="BSG4" s="8"/>
      <c r="BSH4" s="8"/>
      <c r="BSI4" s="8"/>
      <c r="BSJ4" s="8"/>
      <c r="BSK4" s="13"/>
      <c r="BSL4" s="13"/>
      <c r="BSM4" s="13"/>
      <c r="BSN4" s="14"/>
      <c r="BSO4" s="8"/>
      <c r="BSP4" s="8"/>
      <c r="BSQ4" s="8"/>
      <c r="BSR4" s="8"/>
      <c r="BSS4" s="13"/>
      <c r="BST4" s="13"/>
      <c r="BSU4" s="13"/>
      <c r="BSV4" s="14"/>
      <c r="BSW4" s="8"/>
      <c r="BSX4" s="8"/>
      <c r="BSY4" s="8"/>
      <c r="BSZ4" s="8"/>
      <c r="BTA4" s="13"/>
      <c r="BTB4" s="13"/>
      <c r="BTC4" s="13"/>
      <c r="BTD4" s="14"/>
      <c r="BTE4" s="8"/>
      <c r="BTF4" s="8"/>
      <c r="BTG4" s="8"/>
      <c r="BTH4" s="8"/>
      <c r="BTI4" s="13"/>
      <c r="BTJ4" s="13"/>
      <c r="BTK4" s="13"/>
      <c r="BTL4" s="14"/>
      <c r="BTM4" s="8"/>
      <c r="BTN4" s="8"/>
      <c r="BTO4" s="8"/>
      <c r="BTP4" s="8"/>
      <c r="BTQ4" s="13"/>
      <c r="BTR4" s="13"/>
      <c r="BTS4" s="13"/>
      <c r="BTT4" s="14"/>
      <c r="BTU4" s="8"/>
      <c r="BTV4" s="8"/>
      <c r="BTW4" s="8"/>
      <c r="BTX4" s="8"/>
      <c r="BTY4" s="13"/>
      <c r="BTZ4" s="13"/>
      <c r="BUA4" s="13"/>
      <c r="BUB4" s="14"/>
      <c r="BUC4" s="8"/>
      <c r="BUD4" s="8"/>
      <c r="BUE4" s="8"/>
      <c r="BUF4" s="8"/>
      <c r="BUG4" s="13"/>
      <c r="BUH4" s="13"/>
      <c r="BUI4" s="13"/>
      <c r="BUJ4" s="14"/>
      <c r="BUK4" s="8"/>
      <c r="BUL4" s="8"/>
      <c r="BUM4" s="8"/>
      <c r="BUN4" s="8"/>
      <c r="BUO4" s="13"/>
      <c r="BUP4" s="13"/>
      <c r="BUQ4" s="13"/>
      <c r="BUR4" s="14"/>
      <c r="BUS4" s="8"/>
      <c r="BUT4" s="8"/>
      <c r="BUU4" s="8"/>
      <c r="BUV4" s="8"/>
      <c r="BUW4" s="13"/>
      <c r="BUX4" s="13"/>
      <c r="BUY4" s="13"/>
      <c r="BUZ4" s="14"/>
      <c r="BVA4" s="8"/>
      <c r="BVB4" s="8"/>
      <c r="BVC4" s="8"/>
      <c r="BVD4" s="8"/>
      <c r="BVE4" s="13"/>
      <c r="BVF4" s="13"/>
      <c r="BVG4" s="13"/>
      <c r="BVH4" s="14"/>
      <c r="BVI4" s="8"/>
      <c r="BVJ4" s="8"/>
      <c r="BVK4" s="8"/>
      <c r="BVL4" s="8"/>
      <c r="BVM4" s="13"/>
      <c r="BVN4" s="13"/>
      <c r="BVO4" s="13"/>
      <c r="BVP4" s="14"/>
      <c r="BVQ4" s="8"/>
      <c r="BVR4" s="8"/>
      <c r="BVS4" s="8"/>
      <c r="BVT4" s="8"/>
      <c r="BVU4" s="13"/>
      <c r="BVV4" s="13"/>
      <c r="BVW4" s="13"/>
      <c r="BVX4" s="14"/>
      <c r="BVY4" s="8"/>
      <c r="BVZ4" s="8"/>
      <c r="BWA4" s="8"/>
      <c r="BWB4" s="8"/>
      <c r="BWC4" s="13"/>
      <c r="BWD4" s="13"/>
      <c r="BWE4" s="13"/>
      <c r="BWF4" s="14"/>
      <c r="BWG4" s="8"/>
      <c r="BWH4" s="8"/>
      <c r="BWI4" s="8"/>
      <c r="BWJ4" s="8"/>
      <c r="BWK4" s="13"/>
      <c r="BWL4" s="13"/>
      <c r="BWM4" s="13"/>
      <c r="BWN4" s="14"/>
      <c r="BWO4" s="8"/>
      <c r="BWP4" s="8"/>
      <c r="BWQ4" s="8"/>
      <c r="BWR4" s="8"/>
      <c r="BWS4" s="13"/>
      <c r="BWT4" s="13"/>
      <c r="BWU4" s="13"/>
      <c r="BWV4" s="14"/>
      <c r="BWW4" s="8"/>
      <c r="BWX4" s="8"/>
      <c r="BWY4" s="8"/>
      <c r="BWZ4" s="8"/>
      <c r="BXA4" s="13"/>
      <c r="BXB4" s="13"/>
      <c r="BXC4" s="13"/>
      <c r="BXD4" s="14"/>
      <c r="BXE4" s="8"/>
      <c r="BXF4" s="8"/>
      <c r="BXG4" s="8"/>
      <c r="BXH4" s="8"/>
      <c r="BXI4" s="13"/>
      <c r="BXJ4" s="13"/>
      <c r="BXK4" s="13"/>
      <c r="BXL4" s="14"/>
      <c r="BXM4" s="8"/>
      <c r="BXN4" s="8"/>
      <c r="BXO4" s="8"/>
      <c r="BXP4" s="8"/>
      <c r="BXQ4" s="13"/>
      <c r="BXR4" s="13"/>
      <c r="BXS4" s="13"/>
      <c r="BXT4" s="14"/>
      <c r="BXU4" s="8"/>
      <c r="BXV4" s="8"/>
      <c r="BXW4" s="8"/>
      <c r="BXX4" s="8"/>
      <c r="BXY4" s="13"/>
      <c r="BXZ4" s="13"/>
      <c r="BYA4" s="13"/>
      <c r="BYB4" s="14"/>
      <c r="BYC4" s="8"/>
      <c r="BYD4" s="8"/>
      <c r="BYE4" s="8"/>
      <c r="BYF4" s="8"/>
      <c r="BYG4" s="13"/>
      <c r="BYH4" s="13"/>
      <c r="BYI4" s="13"/>
      <c r="BYJ4" s="14"/>
      <c r="BYK4" s="8"/>
      <c r="BYL4" s="8"/>
      <c r="BYM4" s="8"/>
      <c r="BYN4" s="8"/>
      <c r="BYO4" s="13"/>
      <c r="BYP4" s="13"/>
      <c r="BYQ4" s="13"/>
      <c r="BYR4" s="14"/>
      <c r="BYS4" s="8"/>
      <c r="BYT4" s="8"/>
      <c r="BYU4" s="8"/>
      <c r="BYV4" s="8"/>
      <c r="BYW4" s="13"/>
      <c r="BYX4" s="13"/>
      <c r="BYY4" s="13"/>
      <c r="BYZ4" s="14"/>
      <c r="BZA4" s="8"/>
      <c r="BZB4" s="8"/>
      <c r="BZC4" s="8"/>
      <c r="BZD4" s="8"/>
      <c r="BZE4" s="13"/>
      <c r="BZF4" s="13"/>
      <c r="BZG4" s="13"/>
      <c r="BZH4" s="14"/>
      <c r="BZI4" s="8"/>
      <c r="BZJ4" s="8"/>
      <c r="BZK4" s="8"/>
      <c r="BZL4" s="8"/>
      <c r="BZM4" s="13"/>
      <c r="BZN4" s="13"/>
      <c r="BZO4" s="13"/>
      <c r="BZP4" s="14"/>
      <c r="BZQ4" s="8"/>
      <c r="BZR4" s="8"/>
      <c r="BZS4" s="8"/>
      <c r="BZT4" s="8"/>
      <c r="BZU4" s="13"/>
      <c r="BZV4" s="13"/>
      <c r="BZW4" s="13"/>
      <c r="BZX4" s="14"/>
      <c r="BZY4" s="8"/>
      <c r="BZZ4" s="8"/>
      <c r="CAA4" s="8"/>
      <c r="CAB4" s="8"/>
      <c r="CAC4" s="13"/>
      <c r="CAD4" s="13"/>
      <c r="CAE4" s="13"/>
      <c r="CAF4" s="14"/>
      <c r="CAG4" s="8"/>
      <c r="CAH4" s="8"/>
      <c r="CAI4" s="8"/>
      <c r="CAJ4" s="8"/>
      <c r="CAK4" s="13"/>
      <c r="CAL4" s="13"/>
      <c r="CAM4" s="13"/>
      <c r="CAN4" s="14"/>
      <c r="CAO4" s="8"/>
      <c r="CAP4" s="8"/>
      <c r="CAQ4" s="8"/>
      <c r="CAR4" s="8"/>
      <c r="CAS4" s="13"/>
      <c r="CAT4" s="13"/>
      <c r="CAU4" s="13"/>
      <c r="CAV4" s="14"/>
      <c r="CAW4" s="8"/>
      <c r="CAX4" s="8"/>
      <c r="CAY4" s="8"/>
      <c r="CAZ4" s="8"/>
      <c r="CBA4" s="13"/>
      <c r="CBB4" s="13"/>
      <c r="CBC4" s="13"/>
      <c r="CBD4" s="14"/>
      <c r="CBE4" s="8"/>
      <c r="CBF4" s="8"/>
      <c r="CBG4" s="8"/>
      <c r="CBH4" s="8"/>
      <c r="CBI4" s="13"/>
      <c r="CBJ4" s="13"/>
      <c r="CBK4" s="13"/>
      <c r="CBL4" s="14"/>
      <c r="CBM4" s="8"/>
      <c r="CBN4" s="8"/>
      <c r="CBO4" s="8"/>
      <c r="CBP4" s="8"/>
      <c r="CBQ4" s="13"/>
      <c r="CBR4" s="13"/>
      <c r="CBS4" s="13"/>
      <c r="CBT4" s="14"/>
      <c r="CBU4" s="8"/>
      <c r="CBV4" s="8"/>
      <c r="CBW4" s="8"/>
      <c r="CBX4" s="8"/>
      <c r="CBY4" s="13"/>
      <c r="CBZ4" s="13"/>
      <c r="CCA4" s="13"/>
      <c r="CCB4" s="14"/>
      <c r="CCC4" s="8"/>
      <c r="CCD4" s="8"/>
      <c r="CCE4" s="8"/>
      <c r="CCF4" s="8"/>
      <c r="CCG4" s="13"/>
      <c r="CCH4" s="13"/>
      <c r="CCI4" s="13"/>
      <c r="CCJ4" s="14"/>
      <c r="CCK4" s="8"/>
      <c r="CCL4" s="8"/>
      <c r="CCM4" s="8"/>
      <c r="CCN4" s="8"/>
      <c r="CCO4" s="13"/>
      <c r="CCP4" s="13"/>
      <c r="CCQ4" s="13"/>
      <c r="CCR4" s="14"/>
      <c r="CCS4" s="8"/>
      <c r="CCT4" s="8"/>
      <c r="CCU4" s="8"/>
      <c r="CCV4" s="8"/>
      <c r="CCW4" s="13"/>
      <c r="CCX4" s="13"/>
      <c r="CCY4" s="13"/>
      <c r="CCZ4" s="14"/>
      <c r="CDA4" s="8"/>
      <c r="CDB4" s="8"/>
      <c r="CDC4" s="8"/>
      <c r="CDD4" s="8"/>
      <c r="CDE4" s="13"/>
      <c r="CDF4" s="13"/>
      <c r="CDG4" s="13"/>
      <c r="CDH4" s="14"/>
      <c r="CDI4" s="8"/>
      <c r="CDJ4" s="8"/>
      <c r="CDK4" s="8"/>
      <c r="CDL4" s="8"/>
      <c r="CDM4" s="13"/>
      <c r="CDN4" s="13"/>
      <c r="CDO4" s="13"/>
      <c r="CDP4" s="14"/>
      <c r="CDQ4" s="8"/>
      <c r="CDR4" s="8"/>
      <c r="CDS4" s="8"/>
      <c r="CDT4" s="8"/>
      <c r="CDU4" s="13"/>
      <c r="CDV4" s="13"/>
      <c r="CDW4" s="13"/>
      <c r="CDX4" s="14"/>
      <c r="CDY4" s="8"/>
      <c r="CDZ4" s="8"/>
      <c r="CEA4" s="8"/>
      <c r="CEB4" s="8"/>
      <c r="CEC4" s="13"/>
      <c r="CED4" s="13"/>
      <c r="CEE4" s="13"/>
      <c r="CEF4" s="14"/>
      <c r="CEG4" s="8"/>
      <c r="CEH4" s="8"/>
      <c r="CEI4" s="8"/>
      <c r="CEJ4" s="8"/>
      <c r="CEK4" s="13"/>
      <c r="CEL4" s="13"/>
      <c r="CEM4" s="13"/>
      <c r="CEN4" s="14"/>
      <c r="CEO4" s="8"/>
      <c r="CEP4" s="8"/>
      <c r="CEQ4" s="8"/>
      <c r="CER4" s="8"/>
      <c r="CES4" s="13"/>
      <c r="CET4" s="13"/>
      <c r="CEU4" s="13"/>
      <c r="CEV4" s="14"/>
      <c r="CEW4" s="8"/>
      <c r="CEX4" s="8"/>
      <c r="CEY4" s="8"/>
      <c r="CEZ4" s="8"/>
      <c r="CFA4" s="13"/>
      <c r="CFB4" s="13"/>
      <c r="CFC4" s="13"/>
      <c r="CFD4" s="14"/>
      <c r="CFE4" s="8"/>
      <c r="CFF4" s="8"/>
      <c r="CFG4" s="8"/>
      <c r="CFH4" s="8"/>
      <c r="CFI4" s="13"/>
      <c r="CFJ4" s="13"/>
      <c r="CFK4" s="13"/>
      <c r="CFL4" s="14"/>
      <c r="CFM4" s="8"/>
      <c r="CFN4" s="8"/>
      <c r="CFO4" s="8"/>
      <c r="CFP4" s="8"/>
      <c r="CFQ4" s="13"/>
      <c r="CFR4" s="13"/>
      <c r="CFS4" s="13"/>
      <c r="CFT4" s="14"/>
      <c r="CFU4" s="8"/>
      <c r="CFV4" s="8"/>
      <c r="CFW4" s="8"/>
      <c r="CFX4" s="8"/>
      <c r="CFY4" s="13"/>
      <c r="CFZ4" s="13"/>
      <c r="CGA4" s="13"/>
      <c r="CGB4" s="14"/>
      <c r="CGC4" s="8"/>
      <c r="CGD4" s="8"/>
      <c r="CGE4" s="8"/>
      <c r="CGF4" s="8"/>
      <c r="CGG4" s="13"/>
      <c r="CGH4" s="13"/>
      <c r="CGI4" s="13"/>
      <c r="CGJ4" s="14"/>
      <c r="CGK4" s="8"/>
      <c r="CGL4" s="8"/>
      <c r="CGM4" s="8"/>
      <c r="CGN4" s="8"/>
      <c r="CGO4" s="13"/>
      <c r="CGP4" s="13"/>
      <c r="CGQ4" s="13"/>
      <c r="CGR4" s="14"/>
      <c r="CGS4" s="8"/>
      <c r="CGT4" s="8"/>
      <c r="CGU4" s="8"/>
      <c r="CGV4" s="8"/>
      <c r="CGW4" s="13"/>
      <c r="CGX4" s="13"/>
      <c r="CGY4" s="13"/>
      <c r="CGZ4" s="14"/>
      <c r="CHA4" s="8"/>
      <c r="CHB4" s="8"/>
      <c r="CHC4" s="8"/>
      <c r="CHD4" s="8"/>
      <c r="CHE4" s="13"/>
      <c r="CHF4" s="13"/>
      <c r="CHG4" s="13"/>
      <c r="CHH4" s="14"/>
      <c r="CHI4" s="8"/>
      <c r="CHJ4" s="8"/>
      <c r="CHK4" s="8"/>
      <c r="CHL4" s="8"/>
      <c r="CHM4" s="13"/>
      <c r="CHN4" s="13"/>
      <c r="CHO4" s="13"/>
      <c r="CHP4" s="14"/>
      <c r="CHQ4" s="8"/>
      <c r="CHR4" s="8"/>
      <c r="CHS4" s="8"/>
      <c r="CHT4" s="8"/>
      <c r="CHU4" s="13"/>
      <c r="CHV4" s="13"/>
      <c r="CHW4" s="13"/>
      <c r="CHX4" s="14"/>
      <c r="CHY4" s="8"/>
      <c r="CHZ4" s="8"/>
      <c r="CIA4" s="8"/>
      <c r="CIB4" s="8"/>
      <c r="CIC4" s="13"/>
      <c r="CID4" s="13"/>
      <c r="CIE4" s="13"/>
      <c r="CIF4" s="14"/>
      <c r="CIG4" s="8"/>
      <c r="CIH4" s="8"/>
      <c r="CII4" s="8"/>
      <c r="CIJ4" s="8"/>
      <c r="CIK4" s="13"/>
      <c r="CIL4" s="13"/>
      <c r="CIM4" s="13"/>
      <c r="CIN4" s="14"/>
      <c r="CIO4" s="8"/>
      <c r="CIP4" s="8"/>
      <c r="CIQ4" s="8"/>
      <c r="CIR4" s="8"/>
      <c r="CIS4" s="13"/>
      <c r="CIT4" s="13"/>
      <c r="CIU4" s="13"/>
      <c r="CIV4" s="14"/>
      <c r="CIW4" s="8"/>
      <c r="CIX4" s="8"/>
      <c r="CIY4" s="8"/>
      <c r="CIZ4" s="8"/>
      <c r="CJA4" s="13"/>
      <c r="CJB4" s="13"/>
      <c r="CJC4" s="13"/>
      <c r="CJD4" s="14"/>
      <c r="CJE4" s="8"/>
      <c r="CJF4" s="8"/>
      <c r="CJG4" s="8"/>
      <c r="CJH4" s="8"/>
      <c r="CJI4" s="13"/>
      <c r="CJJ4" s="13"/>
      <c r="CJK4" s="13"/>
      <c r="CJL4" s="14"/>
      <c r="CJM4" s="8"/>
      <c r="CJN4" s="8"/>
      <c r="CJO4" s="8"/>
      <c r="CJP4" s="8"/>
      <c r="CJQ4" s="13"/>
      <c r="CJR4" s="13"/>
      <c r="CJS4" s="13"/>
      <c r="CJT4" s="14"/>
      <c r="CJU4" s="8"/>
      <c r="CJV4" s="8"/>
      <c r="CJW4" s="8"/>
      <c r="CJX4" s="8"/>
      <c r="CJY4" s="13"/>
      <c r="CJZ4" s="13"/>
      <c r="CKA4" s="13"/>
      <c r="CKB4" s="14"/>
      <c r="CKC4" s="8"/>
      <c r="CKD4" s="8"/>
      <c r="CKE4" s="8"/>
      <c r="CKF4" s="8"/>
      <c r="CKG4" s="13"/>
      <c r="CKH4" s="13"/>
      <c r="CKI4" s="13"/>
      <c r="CKJ4" s="14"/>
      <c r="CKK4" s="8"/>
      <c r="CKL4" s="8"/>
      <c r="CKM4" s="8"/>
      <c r="CKN4" s="8"/>
      <c r="CKO4" s="13"/>
      <c r="CKP4" s="13"/>
      <c r="CKQ4" s="13"/>
      <c r="CKR4" s="14"/>
      <c r="CKS4" s="8"/>
      <c r="CKT4" s="8"/>
      <c r="CKU4" s="8"/>
      <c r="CKV4" s="8"/>
      <c r="CKW4" s="13"/>
      <c r="CKX4" s="13"/>
      <c r="CKY4" s="13"/>
      <c r="CKZ4" s="14"/>
      <c r="CLA4" s="8"/>
      <c r="CLB4" s="8"/>
      <c r="CLC4" s="8"/>
      <c r="CLD4" s="8"/>
      <c r="CLE4" s="13"/>
      <c r="CLF4" s="13"/>
      <c r="CLG4" s="13"/>
      <c r="CLH4" s="14"/>
      <c r="CLI4" s="8"/>
      <c r="CLJ4" s="8"/>
      <c r="CLK4" s="8"/>
      <c r="CLL4" s="8"/>
      <c r="CLM4" s="13"/>
      <c r="CLN4" s="13"/>
      <c r="CLO4" s="13"/>
      <c r="CLP4" s="14"/>
      <c r="CLQ4" s="8"/>
      <c r="CLR4" s="8"/>
      <c r="CLS4" s="8"/>
      <c r="CLT4" s="8"/>
      <c r="CLU4" s="13"/>
      <c r="CLV4" s="13"/>
      <c r="CLW4" s="13"/>
      <c r="CLX4" s="14"/>
      <c r="CLY4" s="8"/>
      <c r="CLZ4" s="8"/>
      <c r="CMA4" s="8"/>
      <c r="CMB4" s="8"/>
      <c r="CMC4" s="13"/>
      <c r="CMD4" s="13"/>
      <c r="CME4" s="13"/>
      <c r="CMF4" s="14"/>
      <c r="CMG4" s="8"/>
      <c r="CMH4" s="8"/>
      <c r="CMI4" s="8"/>
      <c r="CMJ4" s="8"/>
      <c r="CMK4" s="13"/>
      <c r="CML4" s="13"/>
      <c r="CMM4" s="13"/>
      <c r="CMN4" s="14"/>
      <c r="CMO4" s="8"/>
      <c r="CMP4" s="8"/>
      <c r="CMQ4" s="8"/>
      <c r="CMR4" s="8"/>
      <c r="CMS4" s="13"/>
      <c r="CMT4" s="13"/>
      <c r="CMU4" s="13"/>
      <c r="CMV4" s="14"/>
      <c r="CMW4" s="8"/>
      <c r="CMX4" s="8"/>
      <c r="CMY4" s="8"/>
      <c r="CMZ4" s="8"/>
      <c r="CNA4" s="13"/>
      <c r="CNB4" s="13"/>
      <c r="CNC4" s="13"/>
      <c r="CND4" s="14"/>
      <c r="CNE4" s="8"/>
      <c r="CNF4" s="8"/>
      <c r="CNG4" s="8"/>
      <c r="CNH4" s="8"/>
      <c r="CNI4" s="13"/>
      <c r="CNJ4" s="13"/>
      <c r="CNK4" s="13"/>
      <c r="CNL4" s="14"/>
      <c r="CNM4" s="8"/>
      <c r="CNN4" s="8"/>
      <c r="CNO4" s="8"/>
      <c r="CNP4" s="8"/>
      <c r="CNQ4" s="13"/>
      <c r="CNR4" s="13"/>
      <c r="CNS4" s="13"/>
      <c r="CNT4" s="14"/>
      <c r="CNU4" s="8"/>
      <c r="CNV4" s="8"/>
      <c r="CNW4" s="8"/>
      <c r="CNX4" s="8"/>
      <c r="CNY4" s="13"/>
      <c r="CNZ4" s="13"/>
      <c r="COA4" s="13"/>
      <c r="COB4" s="14"/>
      <c r="COC4" s="8"/>
      <c r="COD4" s="8"/>
      <c r="COE4" s="8"/>
      <c r="COF4" s="8"/>
      <c r="COG4" s="13"/>
      <c r="COH4" s="13"/>
      <c r="COI4" s="13"/>
      <c r="COJ4" s="14"/>
      <c r="COK4" s="8"/>
      <c r="COL4" s="8"/>
      <c r="COM4" s="8"/>
      <c r="CON4" s="8"/>
      <c r="COO4" s="13"/>
      <c r="COP4" s="13"/>
      <c r="COQ4" s="13"/>
      <c r="COR4" s="14"/>
      <c r="COS4" s="8"/>
      <c r="COT4" s="8"/>
      <c r="COU4" s="8"/>
      <c r="COV4" s="8"/>
      <c r="COW4" s="13"/>
      <c r="COX4" s="13"/>
      <c r="COY4" s="13"/>
      <c r="COZ4" s="14"/>
      <c r="CPA4" s="8"/>
      <c r="CPB4" s="8"/>
      <c r="CPC4" s="8"/>
      <c r="CPD4" s="8"/>
      <c r="CPE4" s="13"/>
      <c r="CPF4" s="13"/>
      <c r="CPG4" s="13"/>
      <c r="CPH4" s="14"/>
      <c r="CPI4" s="8"/>
      <c r="CPJ4" s="8"/>
      <c r="CPK4" s="8"/>
      <c r="CPL4" s="8"/>
      <c r="CPM4" s="13"/>
      <c r="CPN4" s="13"/>
      <c r="CPO4" s="13"/>
      <c r="CPP4" s="14"/>
      <c r="CPQ4" s="8"/>
      <c r="CPR4" s="8"/>
      <c r="CPS4" s="8"/>
      <c r="CPT4" s="8"/>
      <c r="CPU4" s="13"/>
      <c r="CPV4" s="13"/>
      <c r="CPW4" s="13"/>
      <c r="CPX4" s="14"/>
      <c r="CPY4" s="8"/>
      <c r="CPZ4" s="8"/>
      <c r="CQA4" s="8"/>
      <c r="CQB4" s="8"/>
      <c r="CQC4" s="13"/>
      <c r="CQD4" s="13"/>
      <c r="CQE4" s="13"/>
      <c r="CQF4" s="14"/>
      <c r="CQG4" s="8"/>
      <c r="CQH4" s="8"/>
      <c r="CQI4" s="8"/>
      <c r="CQJ4" s="8"/>
      <c r="CQK4" s="13"/>
      <c r="CQL4" s="13"/>
      <c r="CQM4" s="13"/>
      <c r="CQN4" s="14"/>
      <c r="CQO4" s="8"/>
      <c r="CQP4" s="8"/>
      <c r="CQQ4" s="8"/>
      <c r="CQR4" s="8"/>
      <c r="CQS4" s="13"/>
      <c r="CQT4" s="13"/>
      <c r="CQU4" s="13"/>
      <c r="CQV4" s="14"/>
      <c r="CQW4" s="8"/>
      <c r="CQX4" s="8"/>
      <c r="CQY4" s="8"/>
      <c r="CQZ4" s="8"/>
      <c r="CRA4" s="13"/>
      <c r="CRB4" s="13"/>
      <c r="CRC4" s="13"/>
      <c r="CRD4" s="14"/>
      <c r="CRE4" s="8"/>
      <c r="CRF4" s="8"/>
      <c r="CRG4" s="8"/>
      <c r="CRH4" s="8"/>
      <c r="CRI4" s="13"/>
      <c r="CRJ4" s="13"/>
      <c r="CRK4" s="13"/>
      <c r="CRL4" s="14"/>
      <c r="CRM4" s="8"/>
      <c r="CRN4" s="8"/>
      <c r="CRO4" s="8"/>
      <c r="CRP4" s="8"/>
      <c r="CRQ4" s="13"/>
      <c r="CRR4" s="13"/>
      <c r="CRS4" s="13"/>
      <c r="CRT4" s="14"/>
      <c r="CRU4" s="8"/>
      <c r="CRV4" s="8"/>
      <c r="CRW4" s="8"/>
      <c r="CRX4" s="8"/>
      <c r="CRY4" s="13"/>
      <c r="CRZ4" s="13"/>
      <c r="CSA4" s="13"/>
      <c r="CSB4" s="14"/>
      <c r="CSC4" s="8"/>
      <c r="CSD4" s="8"/>
      <c r="CSE4" s="8"/>
      <c r="CSF4" s="8"/>
      <c r="CSG4" s="13"/>
      <c r="CSH4" s="13"/>
      <c r="CSI4" s="13"/>
      <c r="CSJ4" s="14"/>
      <c r="CSK4" s="8"/>
      <c r="CSL4" s="8"/>
      <c r="CSM4" s="8"/>
      <c r="CSN4" s="8"/>
      <c r="CSO4" s="13"/>
      <c r="CSP4" s="13"/>
      <c r="CSQ4" s="13"/>
      <c r="CSR4" s="14"/>
      <c r="CSS4" s="8"/>
      <c r="CST4" s="8"/>
      <c r="CSU4" s="8"/>
      <c r="CSV4" s="8"/>
      <c r="CSW4" s="13"/>
      <c r="CSX4" s="13"/>
      <c r="CSY4" s="13"/>
      <c r="CSZ4" s="14"/>
      <c r="CTA4" s="8"/>
      <c r="CTB4" s="8"/>
      <c r="CTC4" s="8"/>
      <c r="CTD4" s="8"/>
      <c r="CTE4" s="13"/>
      <c r="CTF4" s="13"/>
      <c r="CTG4" s="13"/>
      <c r="CTH4" s="14"/>
      <c r="CTI4" s="8"/>
      <c r="CTJ4" s="8"/>
      <c r="CTK4" s="8"/>
      <c r="CTL4" s="8"/>
      <c r="CTM4" s="13"/>
      <c r="CTN4" s="13"/>
      <c r="CTO4" s="13"/>
      <c r="CTP4" s="14"/>
      <c r="CTQ4" s="8"/>
      <c r="CTR4" s="8"/>
      <c r="CTS4" s="8"/>
      <c r="CTT4" s="8"/>
      <c r="CTU4" s="13"/>
      <c r="CTV4" s="13"/>
      <c r="CTW4" s="13"/>
      <c r="CTX4" s="14"/>
      <c r="CTY4" s="8"/>
      <c r="CTZ4" s="8"/>
      <c r="CUA4" s="8"/>
      <c r="CUB4" s="8"/>
      <c r="CUC4" s="13"/>
      <c r="CUD4" s="13"/>
      <c r="CUE4" s="13"/>
      <c r="CUF4" s="14"/>
      <c r="CUG4" s="8"/>
      <c r="CUH4" s="8"/>
      <c r="CUI4" s="8"/>
      <c r="CUJ4" s="8"/>
      <c r="CUK4" s="13"/>
      <c r="CUL4" s="13"/>
      <c r="CUM4" s="13"/>
      <c r="CUN4" s="14"/>
      <c r="CUO4" s="8"/>
      <c r="CUP4" s="8"/>
      <c r="CUQ4" s="8"/>
      <c r="CUR4" s="8"/>
      <c r="CUS4" s="13"/>
      <c r="CUT4" s="13"/>
      <c r="CUU4" s="13"/>
      <c r="CUV4" s="14"/>
      <c r="CUW4" s="8"/>
      <c r="CUX4" s="8"/>
      <c r="CUY4" s="8"/>
      <c r="CUZ4" s="8"/>
      <c r="CVA4" s="13"/>
      <c r="CVB4" s="13"/>
      <c r="CVC4" s="13"/>
      <c r="CVD4" s="14"/>
      <c r="CVE4" s="8"/>
      <c r="CVF4" s="8"/>
      <c r="CVG4" s="8"/>
      <c r="CVH4" s="8"/>
      <c r="CVI4" s="13"/>
      <c r="CVJ4" s="13"/>
      <c r="CVK4" s="13"/>
      <c r="CVL4" s="14"/>
      <c r="CVM4" s="8"/>
      <c r="CVN4" s="8"/>
      <c r="CVO4" s="8"/>
      <c r="CVP4" s="8"/>
      <c r="CVQ4" s="13"/>
      <c r="CVR4" s="13"/>
      <c r="CVS4" s="13"/>
      <c r="CVT4" s="14"/>
      <c r="CVU4" s="8"/>
      <c r="CVV4" s="8"/>
      <c r="CVW4" s="8"/>
      <c r="CVX4" s="8"/>
      <c r="CVY4" s="13"/>
      <c r="CVZ4" s="13"/>
      <c r="CWA4" s="13"/>
      <c r="CWB4" s="14"/>
      <c r="CWC4" s="8"/>
      <c r="CWD4" s="8"/>
      <c r="CWE4" s="8"/>
      <c r="CWF4" s="8"/>
      <c r="CWG4" s="13"/>
      <c r="CWH4" s="13"/>
      <c r="CWI4" s="13"/>
      <c r="CWJ4" s="14"/>
      <c r="CWK4" s="8"/>
      <c r="CWL4" s="8"/>
      <c r="CWM4" s="8"/>
      <c r="CWN4" s="8"/>
      <c r="CWO4" s="13"/>
      <c r="CWP4" s="13"/>
      <c r="CWQ4" s="13"/>
      <c r="CWR4" s="14"/>
      <c r="CWS4" s="8"/>
      <c r="CWT4" s="8"/>
      <c r="CWU4" s="8"/>
      <c r="CWV4" s="8"/>
      <c r="CWW4" s="13"/>
      <c r="CWX4" s="13"/>
      <c r="CWY4" s="13"/>
      <c r="CWZ4" s="14"/>
      <c r="CXA4" s="8"/>
      <c r="CXB4" s="8"/>
      <c r="CXC4" s="8"/>
      <c r="CXD4" s="8"/>
      <c r="CXE4" s="13"/>
      <c r="CXF4" s="13"/>
      <c r="CXG4" s="13"/>
      <c r="CXH4" s="14"/>
      <c r="CXI4" s="8"/>
      <c r="CXJ4" s="8"/>
      <c r="CXK4" s="8"/>
      <c r="CXL4" s="8"/>
      <c r="CXM4" s="13"/>
      <c r="CXN4" s="13"/>
      <c r="CXO4" s="13"/>
      <c r="CXP4" s="14"/>
      <c r="CXQ4" s="8"/>
      <c r="CXR4" s="8"/>
      <c r="CXS4" s="8"/>
      <c r="CXT4" s="8"/>
      <c r="CXU4" s="13"/>
      <c r="CXV4" s="13"/>
      <c r="CXW4" s="13"/>
      <c r="CXX4" s="14"/>
      <c r="CXY4" s="8"/>
      <c r="CXZ4" s="8"/>
      <c r="CYA4" s="8"/>
      <c r="CYB4" s="8"/>
      <c r="CYC4" s="13"/>
      <c r="CYD4" s="13"/>
      <c r="CYE4" s="13"/>
      <c r="CYF4" s="14"/>
      <c r="CYG4" s="8"/>
      <c r="CYH4" s="8"/>
      <c r="CYI4" s="8"/>
      <c r="CYJ4" s="8"/>
      <c r="CYK4" s="13"/>
      <c r="CYL4" s="13"/>
      <c r="CYM4" s="13"/>
      <c r="CYN4" s="14"/>
      <c r="CYO4" s="8"/>
      <c r="CYP4" s="8"/>
      <c r="CYQ4" s="8"/>
      <c r="CYR4" s="8"/>
      <c r="CYS4" s="13"/>
      <c r="CYT4" s="13"/>
      <c r="CYU4" s="13"/>
      <c r="CYV4" s="14"/>
      <c r="CYW4" s="8"/>
      <c r="CYX4" s="8"/>
      <c r="CYY4" s="8"/>
      <c r="CYZ4" s="8"/>
      <c r="CZA4" s="13"/>
      <c r="CZB4" s="13"/>
      <c r="CZC4" s="13"/>
      <c r="CZD4" s="14"/>
      <c r="CZE4" s="8"/>
      <c r="CZF4" s="8"/>
      <c r="CZG4" s="8"/>
      <c r="CZH4" s="8"/>
      <c r="CZI4" s="13"/>
      <c r="CZJ4" s="13"/>
      <c r="CZK4" s="13"/>
      <c r="CZL4" s="14"/>
      <c r="CZM4" s="8"/>
      <c r="CZN4" s="8"/>
      <c r="CZO4" s="8"/>
      <c r="CZP4" s="8"/>
      <c r="CZQ4" s="13"/>
      <c r="CZR4" s="13"/>
      <c r="CZS4" s="13"/>
      <c r="CZT4" s="14"/>
      <c r="CZU4" s="8"/>
      <c r="CZV4" s="8"/>
      <c r="CZW4" s="8"/>
      <c r="CZX4" s="8"/>
      <c r="CZY4" s="13"/>
      <c r="CZZ4" s="13"/>
      <c r="DAA4" s="13"/>
      <c r="DAB4" s="14"/>
      <c r="DAC4" s="8"/>
      <c r="DAD4" s="8"/>
      <c r="DAE4" s="8"/>
      <c r="DAF4" s="8"/>
      <c r="DAG4" s="13"/>
      <c r="DAH4" s="13"/>
      <c r="DAI4" s="13"/>
      <c r="DAJ4" s="14"/>
      <c r="DAK4" s="8"/>
      <c r="DAL4" s="8"/>
      <c r="DAM4" s="8"/>
      <c r="DAN4" s="8"/>
      <c r="DAO4" s="13"/>
      <c r="DAP4" s="13"/>
      <c r="DAQ4" s="13"/>
      <c r="DAR4" s="14"/>
      <c r="DAS4" s="8"/>
      <c r="DAT4" s="8"/>
      <c r="DAU4" s="8"/>
      <c r="DAV4" s="8"/>
      <c r="DAW4" s="13"/>
      <c r="DAX4" s="13"/>
      <c r="DAY4" s="13"/>
      <c r="DAZ4" s="14"/>
      <c r="DBA4" s="8"/>
      <c r="DBB4" s="8"/>
      <c r="DBC4" s="8"/>
      <c r="DBD4" s="8"/>
      <c r="DBE4" s="13"/>
      <c r="DBF4" s="13"/>
      <c r="DBG4" s="13"/>
      <c r="DBH4" s="14"/>
      <c r="DBI4" s="8"/>
      <c r="DBJ4" s="8"/>
      <c r="DBK4" s="8"/>
      <c r="DBL4" s="8"/>
      <c r="DBM4" s="13"/>
      <c r="DBN4" s="13"/>
      <c r="DBO4" s="13"/>
      <c r="DBP4" s="14"/>
      <c r="DBQ4" s="8"/>
      <c r="DBR4" s="8"/>
      <c r="DBS4" s="8"/>
      <c r="DBT4" s="8"/>
      <c r="DBU4" s="13"/>
      <c r="DBV4" s="13"/>
      <c r="DBW4" s="13"/>
      <c r="DBX4" s="14"/>
      <c r="DBY4" s="8"/>
      <c r="DBZ4" s="8"/>
      <c r="DCA4" s="8"/>
      <c r="DCB4" s="8"/>
      <c r="DCC4" s="13"/>
      <c r="DCD4" s="13"/>
      <c r="DCE4" s="13"/>
      <c r="DCF4" s="14"/>
      <c r="DCG4" s="8"/>
      <c r="DCH4" s="8"/>
      <c r="DCI4" s="8"/>
      <c r="DCJ4" s="8"/>
      <c r="DCK4" s="13"/>
      <c r="DCL4" s="13"/>
      <c r="DCM4" s="13"/>
      <c r="DCN4" s="14"/>
      <c r="DCO4" s="8"/>
      <c r="DCP4" s="8"/>
      <c r="DCQ4" s="8"/>
      <c r="DCR4" s="8"/>
      <c r="DCS4" s="13"/>
      <c r="DCT4" s="13"/>
      <c r="DCU4" s="13"/>
      <c r="DCV4" s="14"/>
      <c r="DCW4" s="8"/>
      <c r="DCX4" s="8"/>
      <c r="DCY4" s="8"/>
      <c r="DCZ4" s="8"/>
      <c r="DDA4" s="13"/>
      <c r="DDB4" s="13"/>
      <c r="DDC4" s="13"/>
      <c r="DDD4" s="14"/>
      <c r="DDE4" s="8"/>
      <c r="DDF4" s="8"/>
      <c r="DDG4" s="8"/>
      <c r="DDH4" s="8"/>
      <c r="DDI4" s="13"/>
      <c r="DDJ4" s="13"/>
      <c r="DDK4" s="13"/>
      <c r="DDL4" s="14"/>
      <c r="DDM4" s="8"/>
      <c r="DDN4" s="8"/>
      <c r="DDO4" s="8"/>
      <c r="DDP4" s="8"/>
      <c r="DDQ4" s="13"/>
      <c r="DDR4" s="13"/>
      <c r="DDS4" s="13"/>
      <c r="DDT4" s="14"/>
      <c r="DDU4" s="8"/>
      <c r="DDV4" s="8"/>
      <c r="DDW4" s="8"/>
      <c r="DDX4" s="8"/>
      <c r="DDY4" s="13"/>
      <c r="DDZ4" s="13"/>
      <c r="DEA4" s="13"/>
      <c r="DEB4" s="14"/>
      <c r="DEC4" s="8"/>
      <c r="DED4" s="8"/>
      <c r="DEE4" s="8"/>
      <c r="DEF4" s="8"/>
      <c r="DEG4" s="13"/>
      <c r="DEH4" s="13"/>
      <c r="DEI4" s="13"/>
      <c r="DEJ4" s="14"/>
      <c r="DEK4" s="8"/>
      <c r="DEL4" s="8"/>
      <c r="DEM4" s="8"/>
      <c r="DEN4" s="8"/>
      <c r="DEO4" s="13"/>
      <c r="DEP4" s="13"/>
      <c r="DEQ4" s="13"/>
      <c r="DER4" s="14"/>
      <c r="DES4" s="8"/>
      <c r="DET4" s="8"/>
      <c r="DEU4" s="8"/>
      <c r="DEV4" s="8"/>
      <c r="DEW4" s="13"/>
      <c r="DEX4" s="13"/>
      <c r="DEY4" s="13"/>
      <c r="DEZ4" s="14"/>
      <c r="DFA4" s="8"/>
      <c r="DFB4" s="8"/>
      <c r="DFC4" s="8"/>
      <c r="DFD4" s="8"/>
      <c r="DFE4" s="13"/>
      <c r="DFF4" s="13"/>
      <c r="DFG4" s="13"/>
      <c r="DFH4" s="14"/>
      <c r="DFI4" s="8"/>
      <c r="DFJ4" s="8"/>
      <c r="DFK4" s="8"/>
      <c r="DFL4" s="8"/>
      <c r="DFM4" s="13"/>
      <c r="DFN4" s="13"/>
      <c r="DFO4" s="13"/>
      <c r="DFP4" s="14"/>
      <c r="DFQ4" s="8"/>
      <c r="DFR4" s="8"/>
      <c r="DFS4" s="8"/>
      <c r="DFT4" s="8"/>
      <c r="DFU4" s="13"/>
      <c r="DFV4" s="13"/>
      <c r="DFW4" s="13"/>
      <c r="DFX4" s="14"/>
      <c r="DFY4" s="8"/>
      <c r="DFZ4" s="8"/>
      <c r="DGA4" s="8"/>
      <c r="DGB4" s="8"/>
      <c r="DGC4" s="13"/>
      <c r="DGD4" s="13"/>
      <c r="DGE4" s="13"/>
      <c r="DGF4" s="14"/>
      <c r="DGG4" s="8"/>
      <c r="DGH4" s="8"/>
      <c r="DGI4" s="8"/>
      <c r="DGJ4" s="8"/>
      <c r="DGK4" s="13"/>
      <c r="DGL4" s="13"/>
      <c r="DGM4" s="13"/>
      <c r="DGN4" s="14"/>
      <c r="DGO4" s="8"/>
      <c r="DGP4" s="8"/>
      <c r="DGQ4" s="8"/>
      <c r="DGR4" s="8"/>
      <c r="DGS4" s="13"/>
      <c r="DGT4" s="13"/>
      <c r="DGU4" s="13"/>
      <c r="DGV4" s="14"/>
      <c r="DGW4" s="8"/>
      <c r="DGX4" s="8"/>
      <c r="DGY4" s="8"/>
      <c r="DGZ4" s="8"/>
      <c r="DHA4" s="13"/>
      <c r="DHB4" s="13"/>
      <c r="DHC4" s="13"/>
      <c r="DHD4" s="14"/>
      <c r="DHE4" s="8"/>
      <c r="DHF4" s="8"/>
      <c r="DHG4" s="8"/>
      <c r="DHH4" s="8"/>
      <c r="DHI4" s="13"/>
      <c r="DHJ4" s="13"/>
      <c r="DHK4" s="13"/>
      <c r="DHL4" s="14"/>
      <c r="DHM4" s="8"/>
      <c r="DHN4" s="8"/>
      <c r="DHO4" s="8"/>
      <c r="DHP4" s="8"/>
      <c r="DHQ4" s="13"/>
      <c r="DHR4" s="13"/>
      <c r="DHS4" s="13"/>
      <c r="DHT4" s="14"/>
      <c r="DHU4" s="8"/>
      <c r="DHV4" s="8"/>
      <c r="DHW4" s="8"/>
      <c r="DHX4" s="8"/>
      <c r="DHY4" s="13"/>
      <c r="DHZ4" s="13"/>
      <c r="DIA4" s="13"/>
      <c r="DIB4" s="14"/>
      <c r="DIC4" s="8"/>
      <c r="DID4" s="8"/>
      <c r="DIE4" s="8"/>
      <c r="DIF4" s="8"/>
      <c r="DIG4" s="13"/>
      <c r="DIH4" s="13"/>
      <c r="DII4" s="13"/>
      <c r="DIJ4" s="14"/>
      <c r="DIK4" s="8"/>
      <c r="DIL4" s="8"/>
      <c r="DIM4" s="8"/>
      <c r="DIN4" s="8"/>
      <c r="DIO4" s="13"/>
      <c r="DIP4" s="13"/>
      <c r="DIQ4" s="13"/>
      <c r="DIR4" s="14"/>
      <c r="DIS4" s="8"/>
      <c r="DIT4" s="8"/>
      <c r="DIU4" s="8"/>
      <c r="DIV4" s="8"/>
      <c r="DIW4" s="13"/>
      <c r="DIX4" s="13"/>
      <c r="DIY4" s="13"/>
      <c r="DIZ4" s="14"/>
      <c r="DJA4" s="8"/>
      <c r="DJB4" s="8"/>
      <c r="DJC4" s="8"/>
      <c r="DJD4" s="8"/>
      <c r="DJE4" s="13"/>
      <c r="DJF4" s="13"/>
      <c r="DJG4" s="13"/>
      <c r="DJH4" s="14"/>
      <c r="DJI4" s="8"/>
      <c r="DJJ4" s="8"/>
      <c r="DJK4" s="8"/>
      <c r="DJL4" s="8"/>
      <c r="DJM4" s="13"/>
      <c r="DJN4" s="13"/>
      <c r="DJO4" s="13"/>
      <c r="DJP4" s="14"/>
      <c r="DJQ4" s="8"/>
      <c r="DJR4" s="8"/>
      <c r="DJS4" s="8"/>
      <c r="DJT4" s="8"/>
      <c r="DJU4" s="13"/>
      <c r="DJV4" s="13"/>
      <c r="DJW4" s="13"/>
      <c r="DJX4" s="14"/>
      <c r="DJY4" s="8"/>
      <c r="DJZ4" s="8"/>
      <c r="DKA4" s="8"/>
      <c r="DKB4" s="8"/>
      <c r="DKC4" s="13"/>
      <c r="DKD4" s="13"/>
      <c r="DKE4" s="13"/>
      <c r="DKF4" s="14"/>
      <c r="DKG4" s="8"/>
      <c r="DKH4" s="8"/>
      <c r="DKI4" s="8"/>
      <c r="DKJ4" s="8"/>
      <c r="DKK4" s="13"/>
      <c r="DKL4" s="13"/>
      <c r="DKM4" s="13"/>
      <c r="DKN4" s="14"/>
      <c r="DKO4" s="8"/>
      <c r="DKP4" s="8"/>
      <c r="DKQ4" s="8"/>
      <c r="DKR4" s="8"/>
      <c r="DKS4" s="13"/>
      <c r="DKT4" s="13"/>
      <c r="DKU4" s="13"/>
      <c r="DKV4" s="14"/>
      <c r="DKW4" s="8"/>
      <c r="DKX4" s="8"/>
      <c r="DKY4" s="8"/>
      <c r="DKZ4" s="8"/>
      <c r="DLA4" s="13"/>
      <c r="DLB4" s="13"/>
      <c r="DLC4" s="13"/>
      <c r="DLD4" s="14"/>
      <c r="DLE4" s="8"/>
      <c r="DLF4" s="8"/>
      <c r="DLG4" s="8"/>
      <c r="DLH4" s="8"/>
      <c r="DLI4" s="13"/>
      <c r="DLJ4" s="13"/>
      <c r="DLK4" s="13"/>
      <c r="DLL4" s="14"/>
      <c r="DLM4" s="8"/>
      <c r="DLN4" s="8"/>
      <c r="DLO4" s="8"/>
      <c r="DLP4" s="8"/>
      <c r="DLQ4" s="13"/>
      <c r="DLR4" s="13"/>
      <c r="DLS4" s="13"/>
      <c r="DLT4" s="14"/>
      <c r="DLU4" s="8"/>
      <c r="DLV4" s="8"/>
      <c r="DLW4" s="8"/>
      <c r="DLX4" s="8"/>
      <c r="DLY4" s="13"/>
      <c r="DLZ4" s="13"/>
      <c r="DMA4" s="13"/>
      <c r="DMB4" s="14"/>
      <c r="DMC4" s="8"/>
      <c r="DMD4" s="8"/>
      <c r="DME4" s="8"/>
      <c r="DMF4" s="8"/>
      <c r="DMG4" s="13"/>
      <c r="DMH4" s="13"/>
      <c r="DMI4" s="13"/>
      <c r="DMJ4" s="14"/>
      <c r="DMK4" s="8"/>
      <c r="DML4" s="8"/>
      <c r="DMM4" s="8"/>
      <c r="DMN4" s="8"/>
      <c r="DMO4" s="13"/>
      <c r="DMP4" s="13"/>
      <c r="DMQ4" s="13"/>
      <c r="DMR4" s="14"/>
      <c r="DMS4" s="8"/>
      <c r="DMT4" s="8"/>
      <c r="DMU4" s="8"/>
      <c r="DMV4" s="8"/>
      <c r="DMW4" s="13"/>
      <c r="DMX4" s="13"/>
      <c r="DMY4" s="13"/>
      <c r="DMZ4" s="14"/>
      <c r="DNA4" s="8"/>
      <c r="DNB4" s="8"/>
      <c r="DNC4" s="8"/>
      <c r="DND4" s="8"/>
      <c r="DNE4" s="13"/>
      <c r="DNF4" s="13"/>
      <c r="DNG4" s="13"/>
      <c r="DNH4" s="14"/>
      <c r="DNI4" s="8"/>
      <c r="DNJ4" s="8"/>
      <c r="DNK4" s="8"/>
      <c r="DNL4" s="8"/>
      <c r="DNM4" s="13"/>
      <c r="DNN4" s="13"/>
      <c r="DNO4" s="13"/>
      <c r="DNP4" s="14"/>
      <c r="DNQ4" s="8"/>
      <c r="DNR4" s="8"/>
      <c r="DNS4" s="8"/>
      <c r="DNT4" s="8"/>
      <c r="DNU4" s="13"/>
      <c r="DNV4" s="13"/>
      <c r="DNW4" s="13"/>
      <c r="DNX4" s="14"/>
      <c r="DNY4" s="8"/>
      <c r="DNZ4" s="8"/>
      <c r="DOA4" s="8"/>
      <c r="DOB4" s="8"/>
      <c r="DOC4" s="13"/>
      <c r="DOD4" s="13"/>
      <c r="DOE4" s="13"/>
      <c r="DOF4" s="14"/>
      <c r="DOG4" s="8"/>
      <c r="DOH4" s="8"/>
      <c r="DOI4" s="8"/>
      <c r="DOJ4" s="8"/>
      <c r="DOK4" s="13"/>
      <c r="DOL4" s="13"/>
      <c r="DOM4" s="13"/>
      <c r="DON4" s="14"/>
      <c r="DOO4" s="8"/>
      <c r="DOP4" s="8"/>
      <c r="DOQ4" s="8"/>
      <c r="DOR4" s="8"/>
      <c r="DOS4" s="13"/>
      <c r="DOT4" s="13"/>
      <c r="DOU4" s="13"/>
      <c r="DOV4" s="14"/>
      <c r="DOW4" s="8"/>
      <c r="DOX4" s="8"/>
      <c r="DOY4" s="8"/>
      <c r="DOZ4" s="8"/>
      <c r="DPA4" s="13"/>
      <c r="DPB4" s="13"/>
      <c r="DPC4" s="13"/>
      <c r="DPD4" s="14"/>
      <c r="DPE4" s="8"/>
      <c r="DPF4" s="8"/>
      <c r="DPG4" s="8"/>
      <c r="DPH4" s="8"/>
      <c r="DPI4" s="13"/>
      <c r="DPJ4" s="13"/>
      <c r="DPK4" s="13"/>
      <c r="DPL4" s="14"/>
      <c r="DPM4" s="8"/>
      <c r="DPN4" s="8"/>
      <c r="DPO4" s="8"/>
      <c r="DPP4" s="8"/>
      <c r="DPQ4" s="13"/>
      <c r="DPR4" s="13"/>
      <c r="DPS4" s="13"/>
      <c r="DPT4" s="14"/>
      <c r="DPU4" s="8"/>
      <c r="DPV4" s="8"/>
      <c r="DPW4" s="8"/>
      <c r="DPX4" s="8"/>
      <c r="DPY4" s="13"/>
      <c r="DPZ4" s="13"/>
      <c r="DQA4" s="13"/>
      <c r="DQB4" s="14"/>
      <c r="DQC4" s="8"/>
      <c r="DQD4" s="8"/>
      <c r="DQE4" s="8"/>
      <c r="DQF4" s="8"/>
      <c r="DQG4" s="13"/>
      <c r="DQH4" s="13"/>
      <c r="DQI4" s="13"/>
      <c r="DQJ4" s="14"/>
      <c r="DQK4" s="8"/>
      <c r="DQL4" s="8"/>
      <c r="DQM4" s="8"/>
      <c r="DQN4" s="8"/>
      <c r="DQO4" s="13"/>
      <c r="DQP4" s="13"/>
      <c r="DQQ4" s="13"/>
      <c r="DQR4" s="14"/>
      <c r="DQS4" s="8"/>
      <c r="DQT4" s="8"/>
      <c r="DQU4" s="8"/>
      <c r="DQV4" s="8"/>
      <c r="DQW4" s="13"/>
      <c r="DQX4" s="13"/>
      <c r="DQY4" s="13"/>
      <c r="DQZ4" s="14"/>
      <c r="DRA4" s="8"/>
      <c r="DRB4" s="8"/>
      <c r="DRC4" s="8"/>
      <c r="DRD4" s="8"/>
      <c r="DRE4" s="13"/>
      <c r="DRF4" s="13"/>
      <c r="DRG4" s="13"/>
      <c r="DRH4" s="14"/>
      <c r="DRI4" s="8"/>
      <c r="DRJ4" s="8"/>
      <c r="DRK4" s="8"/>
      <c r="DRL4" s="8"/>
      <c r="DRM4" s="13"/>
      <c r="DRN4" s="13"/>
      <c r="DRO4" s="13"/>
      <c r="DRP4" s="14"/>
      <c r="DRQ4" s="8"/>
      <c r="DRR4" s="8"/>
      <c r="DRS4" s="8"/>
      <c r="DRT4" s="8"/>
      <c r="DRU4" s="13"/>
      <c r="DRV4" s="13"/>
      <c r="DRW4" s="13"/>
      <c r="DRX4" s="14"/>
      <c r="DRY4" s="8"/>
      <c r="DRZ4" s="8"/>
      <c r="DSA4" s="8"/>
      <c r="DSB4" s="8"/>
      <c r="DSC4" s="13"/>
      <c r="DSD4" s="13"/>
      <c r="DSE4" s="13"/>
      <c r="DSF4" s="14"/>
      <c r="DSG4" s="8"/>
      <c r="DSH4" s="8"/>
      <c r="DSI4" s="8"/>
      <c r="DSJ4" s="8"/>
      <c r="DSK4" s="13"/>
      <c r="DSL4" s="13"/>
      <c r="DSM4" s="13"/>
      <c r="DSN4" s="14"/>
      <c r="DSO4" s="8"/>
      <c r="DSP4" s="8"/>
      <c r="DSQ4" s="8"/>
      <c r="DSR4" s="8"/>
      <c r="DSS4" s="13"/>
      <c r="DST4" s="13"/>
      <c r="DSU4" s="13"/>
      <c r="DSV4" s="14"/>
      <c r="DSW4" s="8"/>
      <c r="DSX4" s="8"/>
      <c r="DSY4" s="8"/>
      <c r="DSZ4" s="8"/>
      <c r="DTA4" s="13"/>
      <c r="DTB4" s="13"/>
      <c r="DTC4" s="13"/>
      <c r="DTD4" s="14"/>
      <c r="DTE4" s="8"/>
      <c r="DTF4" s="8"/>
      <c r="DTG4" s="8"/>
      <c r="DTH4" s="8"/>
      <c r="DTI4" s="13"/>
      <c r="DTJ4" s="13"/>
      <c r="DTK4" s="13"/>
      <c r="DTL4" s="14"/>
      <c r="DTM4" s="8"/>
      <c r="DTN4" s="8"/>
      <c r="DTO4" s="8"/>
      <c r="DTP4" s="8"/>
      <c r="DTQ4" s="13"/>
      <c r="DTR4" s="13"/>
      <c r="DTS4" s="13"/>
      <c r="DTT4" s="14"/>
      <c r="DTU4" s="8"/>
      <c r="DTV4" s="8"/>
      <c r="DTW4" s="8"/>
      <c r="DTX4" s="8"/>
      <c r="DTY4" s="13"/>
      <c r="DTZ4" s="13"/>
      <c r="DUA4" s="13"/>
      <c r="DUB4" s="14"/>
      <c r="DUC4" s="8"/>
      <c r="DUD4" s="8"/>
      <c r="DUE4" s="8"/>
      <c r="DUF4" s="8"/>
      <c r="DUG4" s="13"/>
      <c r="DUH4" s="13"/>
      <c r="DUI4" s="13"/>
      <c r="DUJ4" s="14"/>
      <c r="DUK4" s="8"/>
      <c r="DUL4" s="8"/>
      <c r="DUM4" s="8"/>
      <c r="DUN4" s="8"/>
      <c r="DUO4" s="13"/>
      <c r="DUP4" s="13"/>
      <c r="DUQ4" s="13"/>
      <c r="DUR4" s="14"/>
      <c r="DUS4" s="8"/>
      <c r="DUT4" s="8"/>
      <c r="DUU4" s="8"/>
      <c r="DUV4" s="8"/>
      <c r="DUW4" s="13"/>
      <c r="DUX4" s="13"/>
      <c r="DUY4" s="13"/>
      <c r="DUZ4" s="14"/>
      <c r="DVA4" s="8"/>
      <c r="DVB4" s="8"/>
      <c r="DVC4" s="8"/>
      <c r="DVD4" s="8"/>
      <c r="DVE4" s="13"/>
      <c r="DVF4" s="13"/>
      <c r="DVG4" s="13"/>
      <c r="DVH4" s="14"/>
      <c r="DVI4" s="8"/>
      <c r="DVJ4" s="8"/>
      <c r="DVK4" s="8"/>
      <c r="DVL4" s="8"/>
      <c r="DVM4" s="13"/>
      <c r="DVN4" s="13"/>
      <c r="DVO4" s="13"/>
      <c r="DVP4" s="14"/>
      <c r="DVQ4" s="8"/>
      <c r="DVR4" s="8"/>
      <c r="DVS4" s="8"/>
      <c r="DVT4" s="8"/>
      <c r="DVU4" s="13"/>
      <c r="DVV4" s="13"/>
      <c r="DVW4" s="13"/>
      <c r="DVX4" s="14"/>
      <c r="DVY4" s="8"/>
      <c r="DVZ4" s="8"/>
      <c r="DWA4" s="8"/>
      <c r="DWB4" s="8"/>
      <c r="DWC4" s="13"/>
      <c r="DWD4" s="13"/>
      <c r="DWE4" s="13"/>
      <c r="DWF4" s="14"/>
      <c r="DWG4" s="8"/>
      <c r="DWH4" s="8"/>
      <c r="DWI4" s="8"/>
      <c r="DWJ4" s="8"/>
      <c r="DWK4" s="13"/>
      <c r="DWL4" s="13"/>
      <c r="DWM4" s="13"/>
      <c r="DWN4" s="14"/>
      <c r="DWO4" s="8"/>
      <c r="DWP4" s="8"/>
      <c r="DWQ4" s="8"/>
      <c r="DWR4" s="8"/>
      <c r="DWS4" s="13"/>
      <c r="DWT4" s="13"/>
      <c r="DWU4" s="13"/>
      <c r="DWV4" s="14"/>
      <c r="DWW4" s="8"/>
      <c r="DWX4" s="8"/>
      <c r="DWY4" s="8"/>
      <c r="DWZ4" s="8"/>
      <c r="DXA4" s="13"/>
      <c r="DXB4" s="13"/>
      <c r="DXC4" s="13"/>
      <c r="DXD4" s="14"/>
      <c r="DXE4" s="8"/>
      <c r="DXF4" s="8"/>
      <c r="DXG4" s="8"/>
      <c r="DXH4" s="8"/>
      <c r="DXI4" s="13"/>
      <c r="DXJ4" s="13"/>
      <c r="DXK4" s="13"/>
      <c r="DXL4" s="14"/>
      <c r="DXM4" s="8"/>
      <c r="DXN4" s="8"/>
      <c r="DXO4" s="8"/>
      <c r="DXP4" s="8"/>
      <c r="DXQ4" s="13"/>
      <c r="DXR4" s="13"/>
      <c r="DXS4" s="13"/>
      <c r="DXT4" s="14"/>
      <c r="DXU4" s="8"/>
      <c r="DXV4" s="8"/>
      <c r="DXW4" s="8"/>
      <c r="DXX4" s="8"/>
      <c r="DXY4" s="13"/>
      <c r="DXZ4" s="13"/>
      <c r="DYA4" s="13"/>
      <c r="DYB4" s="14"/>
      <c r="DYC4" s="8"/>
      <c r="DYD4" s="8"/>
      <c r="DYE4" s="8"/>
      <c r="DYF4" s="8"/>
      <c r="DYG4" s="13"/>
      <c r="DYH4" s="13"/>
      <c r="DYI4" s="13"/>
      <c r="DYJ4" s="14"/>
      <c r="DYK4" s="8"/>
      <c r="DYL4" s="8"/>
      <c r="DYM4" s="8"/>
      <c r="DYN4" s="8"/>
      <c r="DYO4" s="13"/>
      <c r="DYP4" s="13"/>
      <c r="DYQ4" s="13"/>
      <c r="DYR4" s="14"/>
      <c r="DYS4" s="8"/>
      <c r="DYT4" s="8"/>
      <c r="DYU4" s="8"/>
      <c r="DYV4" s="8"/>
      <c r="DYW4" s="13"/>
      <c r="DYX4" s="13"/>
      <c r="DYY4" s="13"/>
      <c r="DYZ4" s="14"/>
      <c r="DZA4" s="8"/>
      <c r="DZB4" s="8"/>
      <c r="DZC4" s="8"/>
      <c r="DZD4" s="8"/>
      <c r="DZE4" s="13"/>
      <c r="DZF4" s="13"/>
      <c r="DZG4" s="13"/>
      <c r="DZH4" s="14"/>
      <c r="DZI4" s="8"/>
      <c r="DZJ4" s="8"/>
      <c r="DZK4" s="8"/>
      <c r="DZL4" s="8"/>
      <c r="DZM4" s="13"/>
      <c r="DZN4" s="13"/>
      <c r="DZO4" s="13"/>
      <c r="DZP4" s="14"/>
      <c r="DZQ4" s="8"/>
      <c r="DZR4" s="8"/>
      <c r="DZS4" s="8"/>
      <c r="DZT4" s="8"/>
      <c r="DZU4" s="13"/>
      <c r="DZV4" s="13"/>
      <c r="DZW4" s="13"/>
      <c r="DZX4" s="14"/>
      <c r="DZY4" s="8"/>
      <c r="DZZ4" s="8"/>
      <c r="EAA4" s="8"/>
      <c r="EAB4" s="8"/>
      <c r="EAC4" s="13"/>
      <c r="EAD4" s="13"/>
      <c r="EAE4" s="13"/>
      <c r="EAF4" s="14"/>
      <c r="EAG4" s="8"/>
      <c r="EAH4" s="8"/>
      <c r="EAI4" s="8"/>
      <c r="EAJ4" s="8"/>
      <c r="EAK4" s="13"/>
      <c r="EAL4" s="13"/>
      <c r="EAM4" s="13"/>
      <c r="EAN4" s="14"/>
      <c r="EAO4" s="8"/>
      <c r="EAP4" s="8"/>
      <c r="EAQ4" s="8"/>
      <c r="EAR4" s="8"/>
      <c r="EAS4" s="13"/>
      <c r="EAT4" s="13"/>
      <c r="EAU4" s="13"/>
      <c r="EAV4" s="14"/>
      <c r="EAW4" s="8"/>
      <c r="EAX4" s="8"/>
      <c r="EAY4" s="8"/>
      <c r="EAZ4" s="8"/>
      <c r="EBA4" s="13"/>
      <c r="EBB4" s="13"/>
      <c r="EBC4" s="13"/>
      <c r="EBD4" s="14"/>
      <c r="EBE4" s="8"/>
      <c r="EBF4" s="8"/>
      <c r="EBG4" s="8"/>
      <c r="EBH4" s="8"/>
      <c r="EBI4" s="13"/>
      <c r="EBJ4" s="13"/>
      <c r="EBK4" s="13"/>
      <c r="EBL4" s="14"/>
      <c r="EBM4" s="8"/>
      <c r="EBN4" s="8"/>
      <c r="EBO4" s="8"/>
      <c r="EBP4" s="8"/>
      <c r="EBQ4" s="13"/>
      <c r="EBR4" s="13"/>
      <c r="EBS4" s="13"/>
      <c r="EBT4" s="14"/>
      <c r="EBU4" s="8"/>
      <c r="EBV4" s="8"/>
      <c r="EBW4" s="8"/>
      <c r="EBX4" s="8"/>
      <c r="EBY4" s="13"/>
      <c r="EBZ4" s="13"/>
      <c r="ECA4" s="13"/>
      <c r="ECB4" s="14"/>
      <c r="ECC4" s="8"/>
      <c r="ECD4" s="8"/>
      <c r="ECE4" s="8"/>
      <c r="ECF4" s="8"/>
      <c r="ECG4" s="13"/>
      <c r="ECH4" s="13"/>
      <c r="ECI4" s="13"/>
      <c r="ECJ4" s="14"/>
      <c r="ECK4" s="8"/>
      <c r="ECL4" s="8"/>
      <c r="ECM4" s="8"/>
      <c r="ECN4" s="8"/>
      <c r="ECO4" s="13"/>
      <c r="ECP4" s="13"/>
      <c r="ECQ4" s="13"/>
      <c r="ECR4" s="14"/>
      <c r="ECS4" s="8"/>
      <c r="ECT4" s="8"/>
      <c r="ECU4" s="8"/>
      <c r="ECV4" s="8"/>
      <c r="ECW4" s="13"/>
      <c r="ECX4" s="13"/>
      <c r="ECY4" s="13"/>
      <c r="ECZ4" s="14"/>
      <c r="EDA4" s="8"/>
      <c r="EDB4" s="8"/>
      <c r="EDC4" s="8"/>
      <c r="EDD4" s="8"/>
      <c r="EDE4" s="13"/>
      <c r="EDF4" s="13"/>
      <c r="EDG4" s="13"/>
      <c r="EDH4" s="14"/>
      <c r="EDI4" s="8"/>
      <c r="EDJ4" s="8"/>
      <c r="EDK4" s="8"/>
      <c r="EDL4" s="8"/>
      <c r="EDM4" s="13"/>
      <c r="EDN4" s="13"/>
      <c r="EDO4" s="13"/>
      <c r="EDP4" s="14"/>
      <c r="EDQ4" s="8"/>
      <c r="EDR4" s="8"/>
      <c r="EDS4" s="8"/>
      <c r="EDT4" s="8"/>
      <c r="EDU4" s="13"/>
      <c r="EDV4" s="13"/>
      <c r="EDW4" s="13"/>
      <c r="EDX4" s="14"/>
      <c r="EDY4" s="8"/>
      <c r="EDZ4" s="8"/>
      <c r="EEA4" s="8"/>
      <c r="EEB4" s="8"/>
      <c r="EEC4" s="13"/>
      <c r="EED4" s="13"/>
      <c r="EEE4" s="13"/>
      <c r="EEF4" s="14"/>
      <c r="EEG4" s="8"/>
      <c r="EEH4" s="8"/>
      <c r="EEI4" s="8"/>
      <c r="EEJ4" s="8"/>
      <c r="EEK4" s="13"/>
      <c r="EEL4" s="13"/>
      <c r="EEM4" s="13"/>
      <c r="EEN4" s="14"/>
      <c r="EEO4" s="8"/>
      <c r="EEP4" s="8"/>
      <c r="EEQ4" s="8"/>
      <c r="EER4" s="8"/>
      <c r="EES4" s="13"/>
      <c r="EET4" s="13"/>
      <c r="EEU4" s="13"/>
      <c r="EEV4" s="14"/>
      <c r="EEW4" s="8"/>
      <c r="EEX4" s="8"/>
      <c r="EEY4" s="8"/>
      <c r="EEZ4" s="8"/>
      <c r="EFA4" s="13"/>
      <c r="EFB4" s="13"/>
      <c r="EFC4" s="13"/>
      <c r="EFD4" s="14"/>
      <c r="EFE4" s="8"/>
      <c r="EFF4" s="8"/>
      <c r="EFG4" s="8"/>
      <c r="EFH4" s="8"/>
      <c r="EFI4" s="13"/>
      <c r="EFJ4" s="13"/>
      <c r="EFK4" s="13"/>
      <c r="EFL4" s="14"/>
      <c r="EFM4" s="8"/>
      <c r="EFN4" s="8"/>
      <c r="EFO4" s="8"/>
      <c r="EFP4" s="8"/>
      <c r="EFQ4" s="13"/>
      <c r="EFR4" s="13"/>
      <c r="EFS4" s="13"/>
      <c r="EFT4" s="14"/>
      <c r="EFU4" s="8"/>
      <c r="EFV4" s="8"/>
      <c r="EFW4" s="8"/>
      <c r="EFX4" s="8"/>
      <c r="EFY4" s="13"/>
      <c r="EFZ4" s="13"/>
      <c r="EGA4" s="13"/>
      <c r="EGB4" s="14"/>
      <c r="EGC4" s="8"/>
      <c r="EGD4" s="8"/>
      <c r="EGE4" s="8"/>
      <c r="EGF4" s="8"/>
      <c r="EGG4" s="13"/>
      <c r="EGH4" s="13"/>
      <c r="EGI4" s="13"/>
      <c r="EGJ4" s="14"/>
      <c r="EGK4" s="8"/>
      <c r="EGL4" s="8"/>
      <c r="EGM4" s="8"/>
      <c r="EGN4" s="8"/>
      <c r="EGO4" s="13"/>
      <c r="EGP4" s="13"/>
      <c r="EGQ4" s="13"/>
      <c r="EGR4" s="14"/>
      <c r="EGS4" s="8"/>
      <c r="EGT4" s="8"/>
      <c r="EGU4" s="8"/>
      <c r="EGV4" s="8"/>
      <c r="EGW4" s="13"/>
      <c r="EGX4" s="13"/>
      <c r="EGY4" s="13"/>
      <c r="EGZ4" s="14"/>
      <c r="EHA4" s="8"/>
      <c r="EHB4" s="8"/>
      <c r="EHC4" s="8"/>
      <c r="EHD4" s="8"/>
      <c r="EHE4" s="13"/>
      <c r="EHF4" s="13"/>
      <c r="EHG4" s="13"/>
      <c r="EHH4" s="14"/>
      <c r="EHI4" s="8"/>
      <c r="EHJ4" s="8"/>
      <c r="EHK4" s="8"/>
      <c r="EHL4" s="8"/>
      <c r="EHM4" s="13"/>
      <c r="EHN4" s="13"/>
      <c r="EHO4" s="13"/>
      <c r="EHP4" s="14"/>
      <c r="EHQ4" s="8"/>
      <c r="EHR4" s="8"/>
      <c r="EHS4" s="8"/>
      <c r="EHT4" s="8"/>
      <c r="EHU4" s="13"/>
      <c r="EHV4" s="13"/>
      <c r="EHW4" s="13"/>
      <c r="EHX4" s="14"/>
      <c r="EHY4" s="8"/>
      <c r="EHZ4" s="8"/>
      <c r="EIA4" s="8"/>
      <c r="EIB4" s="8"/>
      <c r="EIC4" s="13"/>
      <c r="EID4" s="13"/>
      <c r="EIE4" s="13"/>
      <c r="EIF4" s="14"/>
      <c r="EIG4" s="8"/>
      <c r="EIH4" s="8"/>
      <c r="EII4" s="8"/>
      <c r="EIJ4" s="8"/>
      <c r="EIK4" s="13"/>
      <c r="EIL4" s="13"/>
      <c r="EIM4" s="13"/>
      <c r="EIN4" s="14"/>
      <c r="EIO4" s="8"/>
      <c r="EIP4" s="8"/>
      <c r="EIQ4" s="8"/>
      <c r="EIR4" s="8"/>
      <c r="EIS4" s="13"/>
      <c r="EIT4" s="13"/>
      <c r="EIU4" s="13"/>
      <c r="EIV4" s="14"/>
      <c r="EIW4" s="8"/>
      <c r="EIX4" s="8"/>
      <c r="EIY4" s="8"/>
      <c r="EIZ4" s="8"/>
      <c r="EJA4" s="13"/>
      <c r="EJB4" s="13"/>
      <c r="EJC4" s="13"/>
      <c r="EJD4" s="14"/>
      <c r="EJE4" s="8"/>
      <c r="EJF4" s="8"/>
      <c r="EJG4" s="8"/>
      <c r="EJH4" s="8"/>
      <c r="EJI4" s="13"/>
      <c r="EJJ4" s="13"/>
      <c r="EJK4" s="13"/>
      <c r="EJL4" s="14"/>
      <c r="EJM4" s="8"/>
      <c r="EJN4" s="8"/>
      <c r="EJO4" s="8"/>
      <c r="EJP4" s="8"/>
      <c r="EJQ4" s="13"/>
      <c r="EJR4" s="13"/>
      <c r="EJS4" s="13"/>
      <c r="EJT4" s="14"/>
      <c r="EJU4" s="8"/>
      <c r="EJV4" s="8"/>
      <c r="EJW4" s="8"/>
      <c r="EJX4" s="8"/>
      <c r="EJY4" s="13"/>
      <c r="EJZ4" s="13"/>
      <c r="EKA4" s="13"/>
      <c r="EKB4" s="14"/>
      <c r="EKC4" s="8"/>
      <c r="EKD4" s="8"/>
      <c r="EKE4" s="8"/>
      <c r="EKF4" s="8"/>
      <c r="EKG4" s="13"/>
      <c r="EKH4" s="13"/>
      <c r="EKI4" s="13"/>
      <c r="EKJ4" s="14"/>
      <c r="EKK4" s="8"/>
      <c r="EKL4" s="8"/>
      <c r="EKM4" s="8"/>
      <c r="EKN4" s="8"/>
      <c r="EKO4" s="13"/>
      <c r="EKP4" s="13"/>
      <c r="EKQ4" s="13"/>
      <c r="EKR4" s="14"/>
      <c r="EKS4" s="8"/>
      <c r="EKT4" s="8"/>
      <c r="EKU4" s="8"/>
      <c r="EKV4" s="8"/>
      <c r="EKW4" s="13"/>
      <c r="EKX4" s="13"/>
      <c r="EKY4" s="13"/>
      <c r="EKZ4" s="14"/>
      <c r="ELA4" s="8"/>
      <c r="ELB4" s="8"/>
      <c r="ELC4" s="8"/>
      <c r="ELD4" s="8"/>
      <c r="ELE4" s="13"/>
      <c r="ELF4" s="13"/>
      <c r="ELG4" s="13"/>
      <c r="ELH4" s="14"/>
      <c r="ELI4" s="8"/>
      <c r="ELJ4" s="8"/>
      <c r="ELK4" s="8"/>
      <c r="ELL4" s="8"/>
      <c r="ELM4" s="13"/>
      <c r="ELN4" s="13"/>
      <c r="ELO4" s="13"/>
      <c r="ELP4" s="14"/>
      <c r="ELQ4" s="8"/>
      <c r="ELR4" s="8"/>
      <c r="ELS4" s="8"/>
      <c r="ELT4" s="8"/>
      <c r="ELU4" s="13"/>
      <c r="ELV4" s="13"/>
      <c r="ELW4" s="13"/>
      <c r="ELX4" s="14"/>
      <c r="ELY4" s="8"/>
      <c r="ELZ4" s="8"/>
      <c r="EMA4" s="8"/>
      <c r="EMB4" s="8"/>
      <c r="EMC4" s="13"/>
      <c r="EMD4" s="13"/>
      <c r="EME4" s="13"/>
      <c r="EMF4" s="14"/>
      <c r="EMG4" s="8"/>
      <c r="EMH4" s="8"/>
      <c r="EMI4" s="8"/>
      <c r="EMJ4" s="8"/>
      <c r="EMK4" s="13"/>
      <c r="EML4" s="13"/>
      <c r="EMM4" s="13"/>
      <c r="EMN4" s="14"/>
      <c r="EMO4" s="8"/>
      <c r="EMP4" s="8"/>
      <c r="EMQ4" s="8"/>
      <c r="EMR4" s="8"/>
      <c r="EMS4" s="13"/>
      <c r="EMT4" s="13"/>
      <c r="EMU4" s="13"/>
      <c r="EMV4" s="14"/>
      <c r="EMW4" s="8"/>
      <c r="EMX4" s="8"/>
      <c r="EMY4" s="8"/>
      <c r="EMZ4" s="8"/>
      <c r="ENA4" s="13"/>
      <c r="ENB4" s="13"/>
      <c r="ENC4" s="13"/>
      <c r="END4" s="14"/>
      <c r="ENE4" s="8"/>
      <c r="ENF4" s="8"/>
      <c r="ENG4" s="8"/>
      <c r="ENH4" s="8"/>
      <c r="ENI4" s="13"/>
      <c r="ENJ4" s="13"/>
      <c r="ENK4" s="13"/>
      <c r="ENL4" s="14"/>
      <c r="ENM4" s="8"/>
      <c r="ENN4" s="8"/>
      <c r="ENO4" s="8"/>
      <c r="ENP4" s="8"/>
      <c r="ENQ4" s="13"/>
      <c r="ENR4" s="13"/>
      <c r="ENS4" s="13"/>
      <c r="ENT4" s="14"/>
      <c r="ENU4" s="8"/>
      <c r="ENV4" s="8"/>
      <c r="ENW4" s="8"/>
      <c r="ENX4" s="8"/>
      <c r="ENY4" s="13"/>
      <c r="ENZ4" s="13"/>
      <c r="EOA4" s="13"/>
      <c r="EOB4" s="14"/>
      <c r="EOC4" s="8"/>
      <c r="EOD4" s="8"/>
      <c r="EOE4" s="8"/>
      <c r="EOF4" s="8"/>
      <c r="EOG4" s="13"/>
      <c r="EOH4" s="13"/>
      <c r="EOI4" s="13"/>
      <c r="EOJ4" s="14"/>
      <c r="EOK4" s="8"/>
      <c r="EOL4" s="8"/>
      <c r="EOM4" s="8"/>
      <c r="EON4" s="8"/>
      <c r="EOO4" s="13"/>
      <c r="EOP4" s="13"/>
      <c r="EOQ4" s="13"/>
      <c r="EOR4" s="14"/>
      <c r="EOS4" s="8"/>
      <c r="EOT4" s="8"/>
      <c r="EOU4" s="8"/>
      <c r="EOV4" s="8"/>
      <c r="EOW4" s="13"/>
      <c r="EOX4" s="13"/>
      <c r="EOY4" s="13"/>
      <c r="EOZ4" s="14"/>
      <c r="EPA4" s="8"/>
      <c r="EPB4" s="8"/>
      <c r="EPC4" s="8"/>
      <c r="EPD4" s="8"/>
      <c r="EPE4" s="13"/>
      <c r="EPF4" s="13"/>
      <c r="EPG4" s="13"/>
      <c r="EPH4" s="14"/>
      <c r="EPI4" s="8"/>
      <c r="EPJ4" s="8"/>
      <c r="EPK4" s="8"/>
      <c r="EPL4" s="8"/>
      <c r="EPM4" s="13"/>
      <c r="EPN4" s="13"/>
      <c r="EPO4" s="13"/>
      <c r="EPP4" s="14"/>
      <c r="EPQ4" s="8"/>
      <c r="EPR4" s="8"/>
      <c r="EPS4" s="8"/>
      <c r="EPT4" s="8"/>
      <c r="EPU4" s="13"/>
      <c r="EPV4" s="13"/>
      <c r="EPW4" s="13"/>
      <c r="EPX4" s="14"/>
      <c r="EPY4" s="8"/>
      <c r="EPZ4" s="8"/>
      <c r="EQA4" s="8"/>
      <c r="EQB4" s="8"/>
      <c r="EQC4" s="13"/>
      <c r="EQD4" s="13"/>
      <c r="EQE4" s="13"/>
      <c r="EQF4" s="14"/>
      <c r="EQG4" s="8"/>
      <c r="EQH4" s="8"/>
      <c r="EQI4" s="8"/>
      <c r="EQJ4" s="8"/>
      <c r="EQK4" s="13"/>
      <c r="EQL4" s="13"/>
      <c r="EQM4" s="13"/>
      <c r="EQN4" s="14"/>
      <c r="EQO4" s="8"/>
      <c r="EQP4" s="8"/>
      <c r="EQQ4" s="8"/>
      <c r="EQR4" s="8"/>
      <c r="EQS4" s="13"/>
      <c r="EQT4" s="13"/>
      <c r="EQU4" s="13"/>
      <c r="EQV4" s="14"/>
      <c r="EQW4" s="8"/>
      <c r="EQX4" s="8"/>
      <c r="EQY4" s="8"/>
      <c r="EQZ4" s="8"/>
      <c r="ERA4" s="13"/>
      <c r="ERB4" s="13"/>
      <c r="ERC4" s="13"/>
      <c r="ERD4" s="14"/>
      <c r="ERE4" s="8"/>
      <c r="ERF4" s="8"/>
      <c r="ERG4" s="8"/>
      <c r="ERH4" s="8"/>
      <c r="ERI4" s="13"/>
      <c r="ERJ4" s="13"/>
      <c r="ERK4" s="13"/>
      <c r="ERL4" s="14"/>
      <c r="ERM4" s="8"/>
      <c r="ERN4" s="8"/>
      <c r="ERO4" s="8"/>
      <c r="ERP4" s="8"/>
      <c r="ERQ4" s="13"/>
      <c r="ERR4" s="13"/>
      <c r="ERS4" s="13"/>
      <c r="ERT4" s="14"/>
      <c r="ERU4" s="8"/>
      <c r="ERV4" s="8"/>
      <c r="ERW4" s="8"/>
      <c r="ERX4" s="8"/>
      <c r="ERY4" s="13"/>
      <c r="ERZ4" s="13"/>
      <c r="ESA4" s="13"/>
      <c r="ESB4" s="14"/>
      <c r="ESC4" s="8"/>
      <c r="ESD4" s="8"/>
      <c r="ESE4" s="8"/>
      <c r="ESF4" s="8"/>
      <c r="ESG4" s="13"/>
      <c r="ESH4" s="13"/>
      <c r="ESI4" s="13"/>
      <c r="ESJ4" s="14"/>
      <c r="ESK4" s="8"/>
      <c r="ESL4" s="8"/>
      <c r="ESM4" s="8"/>
      <c r="ESN4" s="8"/>
      <c r="ESO4" s="13"/>
      <c r="ESP4" s="13"/>
      <c r="ESQ4" s="13"/>
      <c r="ESR4" s="14"/>
      <c r="ESS4" s="8"/>
      <c r="EST4" s="8"/>
      <c r="ESU4" s="8"/>
      <c r="ESV4" s="8"/>
      <c r="ESW4" s="13"/>
      <c r="ESX4" s="13"/>
      <c r="ESY4" s="13"/>
      <c r="ESZ4" s="14"/>
      <c r="ETA4" s="8"/>
      <c r="ETB4" s="8"/>
      <c r="ETC4" s="8"/>
      <c r="ETD4" s="8"/>
      <c r="ETE4" s="13"/>
      <c r="ETF4" s="13"/>
      <c r="ETG4" s="13"/>
      <c r="ETH4" s="14"/>
      <c r="ETI4" s="8"/>
      <c r="ETJ4" s="8"/>
      <c r="ETK4" s="8"/>
      <c r="ETL4" s="8"/>
      <c r="ETM4" s="13"/>
      <c r="ETN4" s="13"/>
      <c r="ETO4" s="13"/>
      <c r="ETP4" s="14"/>
      <c r="ETQ4" s="8"/>
      <c r="ETR4" s="8"/>
      <c r="ETS4" s="8"/>
      <c r="ETT4" s="8"/>
      <c r="ETU4" s="13"/>
      <c r="ETV4" s="13"/>
      <c r="ETW4" s="13"/>
      <c r="ETX4" s="14"/>
      <c r="ETY4" s="8"/>
      <c r="ETZ4" s="8"/>
      <c r="EUA4" s="8"/>
      <c r="EUB4" s="8"/>
      <c r="EUC4" s="13"/>
      <c r="EUD4" s="13"/>
      <c r="EUE4" s="13"/>
      <c r="EUF4" s="14"/>
      <c r="EUG4" s="8"/>
      <c r="EUH4" s="8"/>
      <c r="EUI4" s="8"/>
      <c r="EUJ4" s="8"/>
      <c r="EUK4" s="13"/>
      <c r="EUL4" s="13"/>
      <c r="EUM4" s="13"/>
      <c r="EUN4" s="14"/>
      <c r="EUO4" s="8"/>
      <c r="EUP4" s="8"/>
      <c r="EUQ4" s="8"/>
      <c r="EUR4" s="8"/>
      <c r="EUS4" s="13"/>
      <c r="EUT4" s="13"/>
      <c r="EUU4" s="13"/>
      <c r="EUV4" s="14"/>
      <c r="EUW4" s="8"/>
      <c r="EUX4" s="8"/>
      <c r="EUY4" s="8"/>
      <c r="EUZ4" s="8"/>
      <c r="EVA4" s="13"/>
      <c r="EVB4" s="13"/>
      <c r="EVC4" s="13"/>
      <c r="EVD4" s="14"/>
      <c r="EVE4" s="8"/>
      <c r="EVF4" s="8"/>
      <c r="EVG4" s="8"/>
      <c r="EVH4" s="8"/>
      <c r="EVI4" s="13"/>
      <c r="EVJ4" s="13"/>
      <c r="EVK4" s="13"/>
      <c r="EVL4" s="14"/>
      <c r="EVM4" s="8"/>
      <c r="EVN4" s="8"/>
      <c r="EVO4" s="8"/>
      <c r="EVP4" s="8"/>
      <c r="EVQ4" s="13"/>
      <c r="EVR4" s="13"/>
      <c r="EVS4" s="13"/>
      <c r="EVT4" s="14"/>
      <c r="EVU4" s="8"/>
      <c r="EVV4" s="8"/>
      <c r="EVW4" s="8"/>
      <c r="EVX4" s="8"/>
      <c r="EVY4" s="13"/>
      <c r="EVZ4" s="13"/>
      <c r="EWA4" s="13"/>
      <c r="EWB4" s="14"/>
      <c r="EWC4" s="8"/>
      <c r="EWD4" s="8"/>
      <c r="EWE4" s="8"/>
      <c r="EWF4" s="8"/>
      <c r="EWG4" s="13"/>
      <c r="EWH4" s="13"/>
      <c r="EWI4" s="13"/>
      <c r="EWJ4" s="14"/>
      <c r="EWK4" s="8"/>
      <c r="EWL4" s="8"/>
      <c r="EWM4" s="8"/>
      <c r="EWN4" s="8"/>
      <c r="EWO4" s="13"/>
      <c r="EWP4" s="13"/>
      <c r="EWQ4" s="13"/>
      <c r="EWR4" s="14"/>
      <c r="EWS4" s="8"/>
      <c r="EWT4" s="8"/>
      <c r="EWU4" s="8"/>
      <c r="EWV4" s="8"/>
      <c r="EWW4" s="13"/>
      <c r="EWX4" s="13"/>
      <c r="EWY4" s="13"/>
      <c r="EWZ4" s="14"/>
      <c r="EXA4" s="8"/>
      <c r="EXB4" s="8"/>
      <c r="EXC4" s="8"/>
      <c r="EXD4" s="8"/>
      <c r="EXE4" s="13"/>
      <c r="EXF4" s="13"/>
      <c r="EXG4" s="13"/>
      <c r="EXH4" s="14"/>
      <c r="EXI4" s="8"/>
      <c r="EXJ4" s="8"/>
      <c r="EXK4" s="8"/>
      <c r="EXL4" s="8"/>
      <c r="EXM4" s="13"/>
      <c r="EXN4" s="13"/>
      <c r="EXO4" s="13"/>
      <c r="EXP4" s="14"/>
      <c r="EXQ4" s="8"/>
      <c r="EXR4" s="8"/>
      <c r="EXS4" s="8"/>
      <c r="EXT4" s="8"/>
      <c r="EXU4" s="13"/>
      <c r="EXV4" s="13"/>
      <c r="EXW4" s="13"/>
      <c r="EXX4" s="14"/>
      <c r="EXY4" s="8"/>
      <c r="EXZ4" s="8"/>
      <c r="EYA4" s="8"/>
      <c r="EYB4" s="8"/>
      <c r="EYC4" s="13"/>
      <c r="EYD4" s="13"/>
      <c r="EYE4" s="13"/>
      <c r="EYF4" s="14"/>
      <c r="EYG4" s="8"/>
      <c r="EYH4" s="8"/>
      <c r="EYI4" s="8"/>
      <c r="EYJ4" s="8"/>
      <c r="EYK4" s="13"/>
      <c r="EYL4" s="13"/>
      <c r="EYM4" s="13"/>
      <c r="EYN4" s="14"/>
      <c r="EYO4" s="8"/>
      <c r="EYP4" s="8"/>
      <c r="EYQ4" s="8"/>
      <c r="EYR4" s="8"/>
      <c r="EYS4" s="13"/>
      <c r="EYT4" s="13"/>
      <c r="EYU4" s="13"/>
      <c r="EYV4" s="14"/>
      <c r="EYW4" s="8"/>
      <c r="EYX4" s="8"/>
      <c r="EYY4" s="8"/>
      <c r="EYZ4" s="8"/>
      <c r="EZA4" s="13"/>
      <c r="EZB4" s="13"/>
      <c r="EZC4" s="13"/>
      <c r="EZD4" s="14"/>
      <c r="EZE4" s="8"/>
      <c r="EZF4" s="8"/>
      <c r="EZG4" s="8"/>
      <c r="EZH4" s="8"/>
      <c r="EZI4" s="13"/>
      <c r="EZJ4" s="13"/>
      <c r="EZK4" s="13"/>
      <c r="EZL4" s="14"/>
      <c r="EZM4" s="8"/>
      <c r="EZN4" s="8"/>
      <c r="EZO4" s="8"/>
      <c r="EZP4" s="8"/>
      <c r="EZQ4" s="13"/>
      <c r="EZR4" s="13"/>
      <c r="EZS4" s="13"/>
      <c r="EZT4" s="14"/>
      <c r="EZU4" s="8"/>
      <c r="EZV4" s="8"/>
      <c r="EZW4" s="8"/>
      <c r="EZX4" s="8"/>
      <c r="EZY4" s="13"/>
      <c r="EZZ4" s="13"/>
      <c r="FAA4" s="13"/>
      <c r="FAB4" s="14"/>
      <c r="FAC4" s="8"/>
      <c r="FAD4" s="8"/>
      <c r="FAE4" s="8"/>
      <c r="FAF4" s="8"/>
      <c r="FAG4" s="13"/>
      <c r="FAH4" s="13"/>
      <c r="FAI4" s="13"/>
      <c r="FAJ4" s="14"/>
      <c r="FAK4" s="8"/>
      <c r="FAL4" s="8"/>
      <c r="FAM4" s="8"/>
      <c r="FAN4" s="8"/>
      <c r="FAO4" s="13"/>
      <c r="FAP4" s="13"/>
      <c r="FAQ4" s="13"/>
      <c r="FAR4" s="14"/>
      <c r="FAS4" s="8"/>
      <c r="FAT4" s="8"/>
      <c r="FAU4" s="8"/>
      <c r="FAV4" s="8"/>
      <c r="FAW4" s="13"/>
      <c r="FAX4" s="13"/>
      <c r="FAY4" s="13"/>
      <c r="FAZ4" s="14"/>
      <c r="FBA4" s="8"/>
      <c r="FBB4" s="8"/>
      <c r="FBC4" s="8"/>
      <c r="FBD4" s="8"/>
      <c r="FBE4" s="13"/>
      <c r="FBF4" s="13"/>
      <c r="FBG4" s="13"/>
      <c r="FBH4" s="14"/>
      <c r="FBI4" s="8"/>
      <c r="FBJ4" s="8"/>
      <c r="FBK4" s="8"/>
      <c r="FBL4" s="8"/>
      <c r="FBM4" s="13"/>
      <c r="FBN4" s="13"/>
      <c r="FBO4" s="13"/>
      <c r="FBP4" s="14"/>
      <c r="FBQ4" s="8"/>
      <c r="FBR4" s="8"/>
      <c r="FBS4" s="8"/>
      <c r="FBT4" s="8"/>
      <c r="FBU4" s="13"/>
      <c r="FBV4" s="13"/>
      <c r="FBW4" s="13"/>
      <c r="FBX4" s="14"/>
      <c r="FBY4" s="8"/>
      <c r="FBZ4" s="8"/>
      <c r="FCA4" s="8"/>
      <c r="FCB4" s="8"/>
      <c r="FCC4" s="13"/>
      <c r="FCD4" s="13"/>
      <c r="FCE4" s="13"/>
      <c r="FCF4" s="14"/>
      <c r="FCG4" s="8"/>
      <c r="FCH4" s="8"/>
      <c r="FCI4" s="8"/>
      <c r="FCJ4" s="8"/>
      <c r="FCK4" s="13"/>
      <c r="FCL4" s="13"/>
      <c r="FCM4" s="13"/>
      <c r="FCN4" s="14"/>
      <c r="FCO4" s="8"/>
      <c r="FCP4" s="8"/>
      <c r="FCQ4" s="8"/>
      <c r="FCR4" s="8"/>
      <c r="FCS4" s="13"/>
      <c r="FCT4" s="13"/>
      <c r="FCU4" s="13"/>
      <c r="FCV4" s="14"/>
      <c r="FCW4" s="8"/>
      <c r="FCX4" s="8"/>
      <c r="FCY4" s="8"/>
      <c r="FCZ4" s="8"/>
      <c r="FDA4" s="13"/>
      <c r="FDB4" s="13"/>
      <c r="FDC4" s="13"/>
      <c r="FDD4" s="14"/>
      <c r="FDE4" s="8"/>
      <c r="FDF4" s="8"/>
      <c r="FDG4" s="8"/>
      <c r="FDH4" s="8"/>
      <c r="FDI4" s="13"/>
      <c r="FDJ4" s="13"/>
      <c r="FDK4" s="13"/>
      <c r="FDL4" s="14"/>
      <c r="FDM4" s="8"/>
      <c r="FDN4" s="8"/>
      <c r="FDO4" s="8"/>
      <c r="FDP4" s="8"/>
      <c r="FDQ4" s="13"/>
      <c r="FDR4" s="13"/>
      <c r="FDS4" s="13"/>
      <c r="FDT4" s="14"/>
      <c r="FDU4" s="8"/>
      <c r="FDV4" s="8"/>
      <c r="FDW4" s="8"/>
      <c r="FDX4" s="8"/>
      <c r="FDY4" s="13"/>
      <c r="FDZ4" s="13"/>
      <c r="FEA4" s="13"/>
      <c r="FEB4" s="14"/>
      <c r="FEC4" s="8"/>
      <c r="FED4" s="8"/>
      <c r="FEE4" s="8"/>
      <c r="FEF4" s="8"/>
      <c r="FEG4" s="13"/>
      <c r="FEH4" s="13"/>
      <c r="FEI4" s="13"/>
      <c r="FEJ4" s="14"/>
      <c r="FEK4" s="8"/>
      <c r="FEL4" s="8"/>
      <c r="FEM4" s="8"/>
      <c r="FEN4" s="8"/>
      <c r="FEO4" s="13"/>
      <c r="FEP4" s="13"/>
      <c r="FEQ4" s="13"/>
      <c r="FER4" s="14"/>
      <c r="FES4" s="8"/>
      <c r="FET4" s="8"/>
      <c r="FEU4" s="8"/>
      <c r="FEV4" s="8"/>
      <c r="FEW4" s="13"/>
      <c r="FEX4" s="13"/>
      <c r="FEY4" s="13"/>
      <c r="FEZ4" s="14"/>
      <c r="FFA4" s="8"/>
      <c r="FFB4" s="8"/>
      <c r="FFC4" s="8"/>
      <c r="FFD4" s="8"/>
      <c r="FFE4" s="13"/>
      <c r="FFF4" s="13"/>
      <c r="FFG4" s="13"/>
      <c r="FFH4" s="14"/>
      <c r="FFI4" s="8"/>
      <c r="FFJ4" s="8"/>
      <c r="FFK4" s="8"/>
      <c r="FFL4" s="8"/>
      <c r="FFM4" s="13"/>
      <c r="FFN4" s="13"/>
      <c r="FFO4" s="13"/>
      <c r="FFP4" s="14"/>
      <c r="FFQ4" s="8"/>
      <c r="FFR4" s="8"/>
      <c r="FFS4" s="8"/>
      <c r="FFT4" s="8"/>
      <c r="FFU4" s="13"/>
      <c r="FFV4" s="13"/>
      <c r="FFW4" s="13"/>
      <c r="FFX4" s="14"/>
      <c r="FFY4" s="8"/>
      <c r="FFZ4" s="8"/>
      <c r="FGA4" s="8"/>
      <c r="FGB4" s="8"/>
      <c r="FGC4" s="13"/>
      <c r="FGD4" s="13"/>
      <c r="FGE4" s="13"/>
      <c r="FGF4" s="14"/>
      <c r="FGG4" s="8"/>
      <c r="FGH4" s="8"/>
      <c r="FGI4" s="8"/>
      <c r="FGJ4" s="8"/>
      <c r="FGK4" s="13"/>
      <c r="FGL4" s="13"/>
      <c r="FGM4" s="13"/>
      <c r="FGN4" s="14"/>
      <c r="FGO4" s="8"/>
      <c r="FGP4" s="8"/>
      <c r="FGQ4" s="8"/>
      <c r="FGR4" s="8"/>
      <c r="FGS4" s="13"/>
      <c r="FGT4" s="13"/>
      <c r="FGU4" s="13"/>
      <c r="FGV4" s="14"/>
      <c r="FGW4" s="8"/>
      <c r="FGX4" s="8"/>
      <c r="FGY4" s="8"/>
      <c r="FGZ4" s="8"/>
      <c r="FHA4" s="13"/>
      <c r="FHB4" s="13"/>
      <c r="FHC4" s="13"/>
      <c r="FHD4" s="14"/>
      <c r="FHE4" s="8"/>
      <c r="FHF4" s="8"/>
      <c r="FHG4" s="8"/>
      <c r="FHH4" s="8"/>
      <c r="FHI4" s="13"/>
      <c r="FHJ4" s="13"/>
      <c r="FHK4" s="13"/>
      <c r="FHL4" s="14"/>
      <c r="FHM4" s="8"/>
      <c r="FHN4" s="8"/>
      <c r="FHO4" s="8"/>
      <c r="FHP4" s="8"/>
      <c r="FHQ4" s="13"/>
      <c r="FHR4" s="13"/>
      <c r="FHS4" s="13"/>
      <c r="FHT4" s="14"/>
      <c r="FHU4" s="8"/>
      <c r="FHV4" s="8"/>
      <c r="FHW4" s="8"/>
      <c r="FHX4" s="8"/>
      <c r="FHY4" s="13"/>
      <c r="FHZ4" s="13"/>
      <c r="FIA4" s="13"/>
      <c r="FIB4" s="14"/>
      <c r="FIC4" s="8"/>
      <c r="FID4" s="8"/>
      <c r="FIE4" s="8"/>
      <c r="FIF4" s="8"/>
      <c r="FIG4" s="13"/>
      <c r="FIH4" s="13"/>
      <c r="FII4" s="13"/>
      <c r="FIJ4" s="14"/>
      <c r="FIK4" s="8"/>
      <c r="FIL4" s="8"/>
      <c r="FIM4" s="8"/>
      <c r="FIN4" s="8"/>
      <c r="FIO4" s="13"/>
      <c r="FIP4" s="13"/>
      <c r="FIQ4" s="13"/>
      <c r="FIR4" s="14"/>
      <c r="FIS4" s="8"/>
      <c r="FIT4" s="8"/>
      <c r="FIU4" s="8"/>
      <c r="FIV4" s="8"/>
      <c r="FIW4" s="13"/>
      <c r="FIX4" s="13"/>
      <c r="FIY4" s="13"/>
      <c r="FIZ4" s="14"/>
      <c r="FJA4" s="8"/>
      <c r="FJB4" s="8"/>
      <c r="FJC4" s="8"/>
      <c r="FJD4" s="8"/>
      <c r="FJE4" s="13"/>
      <c r="FJF4" s="13"/>
      <c r="FJG4" s="13"/>
      <c r="FJH4" s="14"/>
      <c r="FJI4" s="8"/>
      <c r="FJJ4" s="8"/>
      <c r="FJK4" s="8"/>
      <c r="FJL4" s="8"/>
      <c r="FJM4" s="13"/>
      <c r="FJN4" s="13"/>
      <c r="FJO4" s="13"/>
      <c r="FJP4" s="14"/>
      <c r="FJQ4" s="8"/>
      <c r="FJR4" s="8"/>
      <c r="FJS4" s="8"/>
      <c r="FJT4" s="8"/>
      <c r="FJU4" s="13"/>
      <c r="FJV4" s="13"/>
      <c r="FJW4" s="13"/>
      <c r="FJX4" s="14"/>
      <c r="FJY4" s="8"/>
      <c r="FJZ4" s="8"/>
      <c r="FKA4" s="8"/>
      <c r="FKB4" s="8"/>
      <c r="FKC4" s="13"/>
      <c r="FKD4" s="13"/>
      <c r="FKE4" s="13"/>
      <c r="FKF4" s="14"/>
      <c r="FKG4" s="8"/>
      <c r="FKH4" s="8"/>
      <c r="FKI4" s="8"/>
      <c r="FKJ4" s="8"/>
      <c r="FKK4" s="13"/>
      <c r="FKL4" s="13"/>
      <c r="FKM4" s="13"/>
      <c r="FKN4" s="14"/>
      <c r="FKO4" s="8"/>
      <c r="FKP4" s="8"/>
      <c r="FKQ4" s="8"/>
      <c r="FKR4" s="8"/>
      <c r="FKS4" s="13"/>
      <c r="FKT4" s="13"/>
      <c r="FKU4" s="13"/>
      <c r="FKV4" s="14"/>
      <c r="FKW4" s="8"/>
      <c r="FKX4" s="8"/>
      <c r="FKY4" s="8"/>
      <c r="FKZ4" s="8"/>
      <c r="FLA4" s="13"/>
      <c r="FLB4" s="13"/>
      <c r="FLC4" s="13"/>
      <c r="FLD4" s="14"/>
      <c r="FLE4" s="8"/>
      <c r="FLF4" s="8"/>
      <c r="FLG4" s="8"/>
      <c r="FLH4" s="8"/>
      <c r="FLI4" s="13"/>
      <c r="FLJ4" s="13"/>
      <c r="FLK4" s="13"/>
      <c r="FLL4" s="14"/>
      <c r="FLM4" s="8"/>
      <c r="FLN4" s="8"/>
      <c r="FLO4" s="8"/>
      <c r="FLP4" s="8"/>
      <c r="FLQ4" s="13"/>
      <c r="FLR4" s="13"/>
      <c r="FLS4" s="13"/>
      <c r="FLT4" s="14"/>
      <c r="FLU4" s="8"/>
      <c r="FLV4" s="8"/>
      <c r="FLW4" s="8"/>
      <c r="FLX4" s="8"/>
      <c r="FLY4" s="13"/>
      <c r="FLZ4" s="13"/>
      <c r="FMA4" s="13"/>
      <c r="FMB4" s="14"/>
      <c r="FMC4" s="8"/>
      <c r="FMD4" s="8"/>
      <c r="FME4" s="8"/>
      <c r="FMF4" s="8"/>
      <c r="FMG4" s="13"/>
      <c r="FMH4" s="13"/>
      <c r="FMI4" s="13"/>
      <c r="FMJ4" s="14"/>
      <c r="FMK4" s="8"/>
      <c r="FML4" s="8"/>
      <c r="FMM4" s="8"/>
      <c r="FMN4" s="8"/>
      <c r="FMO4" s="13"/>
      <c r="FMP4" s="13"/>
      <c r="FMQ4" s="13"/>
      <c r="FMR4" s="14"/>
      <c r="FMS4" s="8"/>
      <c r="FMT4" s="8"/>
      <c r="FMU4" s="8"/>
      <c r="FMV4" s="8"/>
      <c r="FMW4" s="13"/>
      <c r="FMX4" s="13"/>
      <c r="FMY4" s="13"/>
      <c r="FMZ4" s="14"/>
      <c r="FNA4" s="8"/>
      <c r="FNB4" s="8"/>
      <c r="FNC4" s="8"/>
      <c r="FND4" s="8"/>
      <c r="FNE4" s="13"/>
      <c r="FNF4" s="13"/>
      <c r="FNG4" s="13"/>
      <c r="FNH4" s="14"/>
      <c r="FNI4" s="8"/>
      <c r="FNJ4" s="8"/>
      <c r="FNK4" s="8"/>
      <c r="FNL4" s="8"/>
      <c r="FNM4" s="13"/>
      <c r="FNN4" s="13"/>
      <c r="FNO4" s="13"/>
      <c r="FNP4" s="14"/>
      <c r="FNQ4" s="8"/>
      <c r="FNR4" s="8"/>
      <c r="FNS4" s="8"/>
      <c r="FNT4" s="8"/>
      <c r="FNU4" s="13"/>
      <c r="FNV4" s="13"/>
      <c r="FNW4" s="13"/>
      <c r="FNX4" s="14"/>
      <c r="FNY4" s="8"/>
      <c r="FNZ4" s="8"/>
      <c r="FOA4" s="8"/>
      <c r="FOB4" s="8"/>
      <c r="FOC4" s="13"/>
      <c r="FOD4" s="13"/>
      <c r="FOE4" s="13"/>
      <c r="FOF4" s="14"/>
      <c r="FOG4" s="8"/>
      <c r="FOH4" s="8"/>
      <c r="FOI4" s="8"/>
      <c r="FOJ4" s="8"/>
      <c r="FOK4" s="13"/>
      <c r="FOL4" s="13"/>
      <c r="FOM4" s="13"/>
      <c r="FON4" s="14"/>
      <c r="FOO4" s="8"/>
      <c r="FOP4" s="8"/>
      <c r="FOQ4" s="8"/>
      <c r="FOR4" s="8"/>
      <c r="FOS4" s="13"/>
      <c r="FOT4" s="13"/>
      <c r="FOU4" s="13"/>
      <c r="FOV4" s="14"/>
      <c r="FOW4" s="8"/>
      <c r="FOX4" s="8"/>
      <c r="FOY4" s="8"/>
      <c r="FOZ4" s="8"/>
      <c r="FPA4" s="13"/>
      <c r="FPB4" s="13"/>
      <c r="FPC4" s="13"/>
      <c r="FPD4" s="14"/>
      <c r="FPE4" s="8"/>
      <c r="FPF4" s="8"/>
      <c r="FPG4" s="8"/>
      <c r="FPH4" s="8"/>
      <c r="FPI4" s="13"/>
      <c r="FPJ4" s="13"/>
      <c r="FPK4" s="13"/>
      <c r="FPL4" s="14"/>
      <c r="FPM4" s="8"/>
      <c r="FPN4" s="8"/>
      <c r="FPO4" s="8"/>
      <c r="FPP4" s="8"/>
      <c r="FPQ4" s="13"/>
      <c r="FPR4" s="13"/>
      <c r="FPS4" s="13"/>
      <c r="FPT4" s="14"/>
      <c r="FPU4" s="8"/>
      <c r="FPV4" s="8"/>
      <c r="FPW4" s="8"/>
      <c r="FPX4" s="8"/>
      <c r="FPY4" s="13"/>
      <c r="FPZ4" s="13"/>
      <c r="FQA4" s="13"/>
      <c r="FQB4" s="14"/>
      <c r="FQC4" s="8"/>
      <c r="FQD4" s="8"/>
      <c r="FQE4" s="8"/>
      <c r="FQF4" s="8"/>
      <c r="FQG4" s="13"/>
      <c r="FQH4" s="13"/>
      <c r="FQI4" s="13"/>
      <c r="FQJ4" s="14"/>
      <c r="FQK4" s="8"/>
      <c r="FQL4" s="8"/>
      <c r="FQM4" s="8"/>
      <c r="FQN4" s="8"/>
      <c r="FQO4" s="13"/>
      <c r="FQP4" s="13"/>
      <c r="FQQ4" s="13"/>
      <c r="FQR4" s="14"/>
      <c r="FQS4" s="8"/>
      <c r="FQT4" s="8"/>
      <c r="FQU4" s="8"/>
      <c r="FQV4" s="8"/>
      <c r="FQW4" s="13"/>
      <c r="FQX4" s="13"/>
      <c r="FQY4" s="13"/>
      <c r="FQZ4" s="14"/>
      <c r="FRA4" s="8"/>
      <c r="FRB4" s="8"/>
      <c r="FRC4" s="8"/>
      <c r="FRD4" s="8"/>
      <c r="FRE4" s="13"/>
      <c r="FRF4" s="13"/>
      <c r="FRG4" s="13"/>
      <c r="FRH4" s="14"/>
      <c r="FRI4" s="8"/>
      <c r="FRJ4" s="8"/>
      <c r="FRK4" s="8"/>
      <c r="FRL4" s="8"/>
      <c r="FRM4" s="13"/>
      <c r="FRN4" s="13"/>
      <c r="FRO4" s="13"/>
      <c r="FRP4" s="14"/>
      <c r="FRQ4" s="8"/>
      <c r="FRR4" s="8"/>
      <c r="FRS4" s="8"/>
      <c r="FRT4" s="8"/>
      <c r="FRU4" s="13"/>
      <c r="FRV4" s="13"/>
      <c r="FRW4" s="13"/>
      <c r="FRX4" s="14"/>
      <c r="FRY4" s="8"/>
      <c r="FRZ4" s="8"/>
      <c r="FSA4" s="8"/>
      <c r="FSB4" s="8"/>
      <c r="FSC4" s="13"/>
      <c r="FSD4" s="13"/>
      <c r="FSE4" s="13"/>
      <c r="FSF4" s="14"/>
      <c r="FSG4" s="8"/>
      <c r="FSH4" s="8"/>
      <c r="FSI4" s="8"/>
      <c r="FSJ4" s="8"/>
      <c r="FSK4" s="13"/>
      <c r="FSL4" s="13"/>
      <c r="FSM4" s="13"/>
      <c r="FSN4" s="14"/>
      <c r="FSO4" s="8"/>
      <c r="FSP4" s="8"/>
      <c r="FSQ4" s="8"/>
      <c r="FSR4" s="8"/>
      <c r="FSS4" s="13"/>
      <c r="FST4" s="13"/>
      <c r="FSU4" s="13"/>
      <c r="FSV4" s="14"/>
      <c r="FSW4" s="8"/>
      <c r="FSX4" s="8"/>
      <c r="FSY4" s="8"/>
      <c r="FSZ4" s="8"/>
      <c r="FTA4" s="13"/>
      <c r="FTB4" s="13"/>
      <c r="FTC4" s="13"/>
      <c r="FTD4" s="14"/>
      <c r="FTE4" s="8"/>
      <c r="FTF4" s="8"/>
      <c r="FTG4" s="8"/>
      <c r="FTH4" s="8"/>
      <c r="FTI4" s="13"/>
      <c r="FTJ4" s="13"/>
      <c r="FTK4" s="13"/>
      <c r="FTL4" s="14"/>
      <c r="FTM4" s="8"/>
      <c r="FTN4" s="8"/>
      <c r="FTO4" s="8"/>
      <c r="FTP4" s="8"/>
      <c r="FTQ4" s="13"/>
      <c r="FTR4" s="13"/>
      <c r="FTS4" s="13"/>
      <c r="FTT4" s="14"/>
      <c r="FTU4" s="8"/>
      <c r="FTV4" s="8"/>
      <c r="FTW4" s="8"/>
      <c r="FTX4" s="8"/>
      <c r="FTY4" s="13"/>
      <c r="FTZ4" s="13"/>
      <c r="FUA4" s="13"/>
      <c r="FUB4" s="14"/>
      <c r="FUC4" s="8"/>
      <c r="FUD4" s="8"/>
      <c r="FUE4" s="8"/>
      <c r="FUF4" s="8"/>
      <c r="FUG4" s="13"/>
      <c r="FUH4" s="13"/>
      <c r="FUI4" s="13"/>
      <c r="FUJ4" s="14"/>
      <c r="FUK4" s="8"/>
      <c r="FUL4" s="8"/>
      <c r="FUM4" s="8"/>
      <c r="FUN4" s="8"/>
      <c r="FUO4" s="13"/>
      <c r="FUP4" s="13"/>
      <c r="FUQ4" s="13"/>
      <c r="FUR4" s="14"/>
      <c r="FUS4" s="8"/>
      <c r="FUT4" s="8"/>
      <c r="FUU4" s="8"/>
      <c r="FUV4" s="8"/>
      <c r="FUW4" s="13"/>
      <c r="FUX4" s="13"/>
      <c r="FUY4" s="13"/>
      <c r="FUZ4" s="14"/>
      <c r="FVA4" s="8"/>
      <c r="FVB4" s="8"/>
      <c r="FVC4" s="8"/>
      <c r="FVD4" s="8"/>
      <c r="FVE4" s="13"/>
      <c r="FVF4" s="13"/>
      <c r="FVG4" s="13"/>
      <c r="FVH4" s="14"/>
      <c r="FVI4" s="8"/>
      <c r="FVJ4" s="8"/>
      <c r="FVK4" s="8"/>
      <c r="FVL4" s="8"/>
      <c r="FVM4" s="13"/>
      <c r="FVN4" s="13"/>
      <c r="FVO4" s="13"/>
      <c r="FVP4" s="14"/>
      <c r="FVQ4" s="8"/>
      <c r="FVR4" s="8"/>
      <c r="FVS4" s="8"/>
      <c r="FVT4" s="8"/>
      <c r="FVU4" s="13"/>
      <c r="FVV4" s="13"/>
      <c r="FVW4" s="13"/>
      <c r="FVX4" s="14"/>
      <c r="FVY4" s="8"/>
      <c r="FVZ4" s="8"/>
      <c r="FWA4" s="8"/>
      <c r="FWB4" s="8"/>
      <c r="FWC4" s="13"/>
      <c r="FWD4" s="13"/>
      <c r="FWE4" s="13"/>
      <c r="FWF4" s="14"/>
      <c r="FWG4" s="8"/>
      <c r="FWH4" s="8"/>
      <c r="FWI4" s="8"/>
      <c r="FWJ4" s="8"/>
      <c r="FWK4" s="13"/>
      <c r="FWL4" s="13"/>
      <c r="FWM4" s="13"/>
      <c r="FWN4" s="14"/>
      <c r="FWO4" s="8"/>
      <c r="FWP4" s="8"/>
      <c r="FWQ4" s="8"/>
      <c r="FWR4" s="8"/>
      <c r="FWS4" s="13"/>
      <c r="FWT4" s="13"/>
      <c r="FWU4" s="13"/>
      <c r="FWV4" s="14"/>
      <c r="FWW4" s="8"/>
      <c r="FWX4" s="8"/>
      <c r="FWY4" s="8"/>
      <c r="FWZ4" s="8"/>
      <c r="FXA4" s="13"/>
      <c r="FXB4" s="13"/>
      <c r="FXC4" s="13"/>
      <c r="FXD4" s="14"/>
      <c r="FXE4" s="8"/>
      <c r="FXF4" s="8"/>
      <c r="FXG4" s="8"/>
      <c r="FXH4" s="8"/>
      <c r="FXI4" s="13"/>
      <c r="FXJ4" s="13"/>
      <c r="FXK4" s="13"/>
      <c r="FXL4" s="14"/>
      <c r="FXM4" s="8"/>
      <c r="FXN4" s="8"/>
      <c r="FXO4" s="8"/>
      <c r="FXP4" s="8"/>
      <c r="FXQ4" s="13"/>
      <c r="FXR4" s="13"/>
      <c r="FXS4" s="13"/>
      <c r="FXT4" s="14"/>
      <c r="FXU4" s="8"/>
      <c r="FXV4" s="8"/>
      <c r="FXW4" s="8"/>
      <c r="FXX4" s="8"/>
      <c r="FXY4" s="13"/>
      <c r="FXZ4" s="13"/>
      <c r="FYA4" s="13"/>
      <c r="FYB4" s="14"/>
      <c r="FYC4" s="8"/>
      <c r="FYD4" s="8"/>
      <c r="FYE4" s="8"/>
      <c r="FYF4" s="8"/>
      <c r="FYG4" s="13"/>
      <c r="FYH4" s="13"/>
      <c r="FYI4" s="13"/>
      <c r="FYJ4" s="14"/>
      <c r="FYK4" s="8"/>
      <c r="FYL4" s="8"/>
      <c r="FYM4" s="8"/>
      <c r="FYN4" s="8"/>
      <c r="FYO4" s="13"/>
      <c r="FYP4" s="13"/>
      <c r="FYQ4" s="13"/>
      <c r="FYR4" s="14"/>
      <c r="FYS4" s="8"/>
      <c r="FYT4" s="8"/>
      <c r="FYU4" s="8"/>
      <c r="FYV4" s="8"/>
      <c r="FYW4" s="13"/>
      <c r="FYX4" s="13"/>
      <c r="FYY4" s="13"/>
      <c r="FYZ4" s="14"/>
      <c r="FZA4" s="8"/>
      <c r="FZB4" s="8"/>
      <c r="FZC4" s="8"/>
      <c r="FZD4" s="8"/>
      <c r="FZE4" s="13"/>
      <c r="FZF4" s="13"/>
      <c r="FZG4" s="13"/>
      <c r="FZH4" s="14"/>
      <c r="FZI4" s="8"/>
      <c r="FZJ4" s="8"/>
      <c r="FZK4" s="8"/>
      <c r="FZL4" s="8"/>
      <c r="FZM4" s="13"/>
      <c r="FZN4" s="13"/>
      <c r="FZO4" s="13"/>
      <c r="FZP4" s="14"/>
      <c r="FZQ4" s="8"/>
      <c r="FZR4" s="8"/>
      <c r="FZS4" s="8"/>
      <c r="FZT4" s="8"/>
      <c r="FZU4" s="13"/>
      <c r="FZV4" s="13"/>
      <c r="FZW4" s="13"/>
      <c r="FZX4" s="14"/>
      <c r="FZY4" s="8"/>
      <c r="FZZ4" s="8"/>
      <c r="GAA4" s="8"/>
      <c r="GAB4" s="8"/>
      <c r="GAC4" s="13"/>
      <c r="GAD4" s="13"/>
      <c r="GAE4" s="13"/>
      <c r="GAF4" s="14"/>
      <c r="GAG4" s="8"/>
      <c r="GAH4" s="8"/>
      <c r="GAI4" s="8"/>
      <c r="GAJ4" s="8"/>
      <c r="GAK4" s="13"/>
      <c r="GAL4" s="13"/>
      <c r="GAM4" s="13"/>
      <c r="GAN4" s="14"/>
      <c r="GAO4" s="8"/>
      <c r="GAP4" s="8"/>
      <c r="GAQ4" s="8"/>
      <c r="GAR4" s="8"/>
      <c r="GAS4" s="13"/>
      <c r="GAT4" s="13"/>
      <c r="GAU4" s="13"/>
      <c r="GAV4" s="14"/>
      <c r="GAW4" s="8"/>
      <c r="GAX4" s="8"/>
      <c r="GAY4" s="8"/>
      <c r="GAZ4" s="8"/>
      <c r="GBA4" s="13"/>
      <c r="GBB4" s="13"/>
      <c r="GBC4" s="13"/>
      <c r="GBD4" s="14"/>
      <c r="GBE4" s="8"/>
      <c r="GBF4" s="8"/>
      <c r="GBG4" s="8"/>
      <c r="GBH4" s="8"/>
      <c r="GBI4" s="13"/>
      <c r="GBJ4" s="13"/>
      <c r="GBK4" s="13"/>
      <c r="GBL4" s="14"/>
      <c r="GBM4" s="8"/>
      <c r="GBN4" s="8"/>
      <c r="GBO4" s="8"/>
      <c r="GBP4" s="8"/>
      <c r="GBQ4" s="13"/>
      <c r="GBR4" s="13"/>
      <c r="GBS4" s="13"/>
      <c r="GBT4" s="14"/>
      <c r="GBU4" s="8"/>
      <c r="GBV4" s="8"/>
      <c r="GBW4" s="8"/>
      <c r="GBX4" s="8"/>
      <c r="GBY4" s="13"/>
      <c r="GBZ4" s="13"/>
      <c r="GCA4" s="13"/>
      <c r="GCB4" s="14"/>
      <c r="GCC4" s="8"/>
      <c r="GCD4" s="8"/>
      <c r="GCE4" s="8"/>
      <c r="GCF4" s="8"/>
      <c r="GCG4" s="13"/>
      <c r="GCH4" s="13"/>
      <c r="GCI4" s="13"/>
      <c r="GCJ4" s="14"/>
      <c r="GCK4" s="8"/>
      <c r="GCL4" s="8"/>
      <c r="GCM4" s="8"/>
      <c r="GCN4" s="8"/>
      <c r="GCO4" s="13"/>
      <c r="GCP4" s="13"/>
      <c r="GCQ4" s="13"/>
      <c r="GCR4" s="14"/>
      <c r="GCS4" s="8"/>
      <c r="GCT4" s="8"/>
      <c r="GCU4" s="8"/>
      <c r="GCV4" s="8"/>
      <c r="GCW4" s="13"/>
      <c r="GCX4" s="13"/>
      <c r="GCY4" s="13"/>
      <c r="GCZ4" s="14"/>
      <c r="GDA4" s="8"/>
      <c r="GDB4" s="8"/>
      <c r="GDC4" s="8"/>
      <c r="GDD4" s="8"/>
      <c r="GDE4" s="13"/>
      <c r="GDF4" s="13"/>
      <c r="GDG4" s="13"/>
      <c r="GDH4" s="14"/>
      <c r="GDI4" s="8"/>
      <c r="GDJ4" s="8"/>
      <c r="GDK4" s="8"/>
      <c r="GDL4" s="8"/>
      <c r="GDM4" s="13"/>
      <c r="GDN4" s="13"/>
      <c r="GDO4" s="13"/>
      <c r="GDP4" s="14"/>
      <c r="GDQ4" s="8"/>
      <c r="GDR4" s="8"/>
      <c r="GDS4" s="8"/>
      <c r="GDT4" s="8"/>
      <c r="GDU4" s="13"/>
      <c r="GDV4" s="13"/>
      <c r="GDW4" s="13"/>
      <c r="GDX4" s="14"/>
      <c r="GDY4" s="8"/>
      <c r="GDZ4" s="8"/>
      <c r="GEA4" s="8"/>
      <c r="GEB4" s="8"/>
      <c r="GEC4" s="13"/>
      <c r="GED4" s="13"/>
      <c r="GEE4" s="13"/>
      <c r="GEF4" s="14"/>
      <c r="GEG4" s="8"/>
      <c r="GEH4" s="8"/>
      <c r="GEI4" s="8"/>
      <c r="GEJ4" s="8"/>
      <c r="GEK4" s="13"/>
      <c r="GEL4" s="13"/>
      <c r="GEM4" s="13"/>
      <c r="GEN4" s="14"/>
      <c r="GEO4" s="8"/>
      <c r="GEP4" s="8"/>
      <c r="GEQ4" s="8"/>
      <c r="GER4" s="8"/>
      <c r="GES4" s="13"/>
      <c r="GET4" s="13"/>
      <c r="GEU4" s="13"/>
      <c r="GEV4" s="14"/>
      <c r="GEW4" s="8"/>
      <c r="GEX4" s="8"/>
      <c r="GEY4" s="8"/>
      <c r="GEZ4" s="8"/>
      <c r="GFA4" s="13"/>
      <c r="GFB4" s="13"/>
      <c r="GFC4" s="13"/>
      <c r="GFD4" s="14"/>
      <c r="GFE4" s="8"/>
      <c r="GFF4" s="8"/>
      <c r="GFG4" s="8"/>
      <c r="GFH4" s="8"/>
      <c r="GFI4" s="13"/>
      <c r="GFJ4" s="13"/>
      <c r="GFK4" s="13"/>
      <c r="GFL4" s="14"/>
      <c r="GFM4" s="8"/>
      <c r="GFN4" s="8"/>
      <c r="GFO4" s="8"/>
      <c r="GFP4" s="8"/>
      <c r="GFQ4" s="13"/>
      <c r="GFR4" s="13"/>
      <c r="GFS4" s="13"/>
      <c r="GFT4" s="14"/>
      <c r="GFU4" s="8"/>
      <c r="GFV4" s="8"/>
      <c r="GFW4" s="8"/>
      <c r="GFX4" s="8"/>
      <c r="GFY4" s="13"/>
      <c r="GFZ4" s="13"/>
      <c r="GGA4" s="13"/>
      <c r="GGB4" s="14"/>
      <c r="GGC4" s="8"/>
      <c r="GGD4" s="8"/>
      <c r="GGE4" s="8"/>
      <c r="GGF4" s="8"/>
      <c r="GGG4" s="13"/>
      <c r="GGH4" s="13"/>
      <c r="GGI4" s="13"/>
      <c r="GGJ4" s="14"/>
      <c r="GGK4" s="8"/>
      <c r="GGL4" s="8"/>
      <c r="GGM4" s="8"/>
      <c r="GGN4" s="8"/>
      <c r="GGO4" s="13"/>
      <c r="GGP4" s="13"/>
      <c r="GGQ4" s="13"/>
      <c r="GGR4" s="14"/>
      <c r="GGS4" s="8"/>
      <c r="GGT4" s="8"/>
      <c r="GGU4" s="8"/>
      <c r="GGV4" s="8"/>
      <c r="GGW4" s="13"/>
      <c r="GGX4" s="13"/>
      <c r="GGY4" s="13"/>
      <c r="GGZ4" s="14"/>
      <c r="GHA4" s="8"/>
      <c r="GHB4" s="8"/>
      <c r="GHC4" s="8"/>
      <c r="GHD4" s="8"/>
      <c r="GHE4" s="13"/>
      <c r="GHF4" s="13"/>
      <c r="GHG4" s="13"/>
      <c r="GHH4" s="14"/>
      <c r="GHI4" s="8"/>
      <c r="GHJ4" s="8"/>
      <c r="GHK4" s="8"/>
      <c r="GHL4" s="8"/>
      <c r="GHM4" s="13"/>
      <c r="GHN4" s="13"/>
      <c r="GHO4" s="13"/>
      <c r="GHP4" s="14"/>
      <c r="GHQ4" s="8"/>
      <c r="GHR4" s="8"/>
      <c r="GHS4" s="8"/>
      <c r="GHT4" s="8"/>
      <c r="GHU4" s="13"/>
      <c r="GHV4" s="13"/>
      <c r="GHW4" s="13"/>
      <c r="GHX4" s="14"/>
      <c r="GHY4" s="8"/>
      <c r="GHZ4" s="8"/>
      <c r="GIA4" s="8"/>
      <c r="GIB4" s="8"/>
      <c r="GIC4" s="13"/>
      <c r="GID4" s="13"/>
      <c r="GIE4" s="13"/>
      <c r="GIF4" s="14"/>
      <c r="GIG4" s="8"/>
      <c r="GIH4" s="8"/>
      <c r="GII4" s="8"/>
      <c r="GIJ4" s="8"/>
      <c r="GIK4" s="13"/>
      <c r="GIL4" s="13"/>
      <c r="GIM4" s="13"/>
      <c r="GIN4" s="14"/>
      <c r="GIO4" s="8"/>
      <c r="GIP4" s="8"/>
      <c r="GIQ4" s="8"/>
      <c r="GIR4" s="8"/>
      <c r="GIS4" s="13"/>
      <c r="GIT4" s="13"/>
      <c r="GIU4" s="13"/>
      <c r="GIV4" s="14"/>
      <c r="GIW4" s="8"/>
      <c r="GIX4" s="8"/>
      <c r="GIY4" s="8"/>
      <c r="GIZ4" s="8"/>
      <c r="GJA4" s="13"/>
      <c r="GJB4" s="13"/>
      <c r="GJC4" s="13"/>
      <c r="GJD4" s="14"/>
      <c r="GJE4" s="8"/>
      <c r="GJF4" s="8"/>
      <c r="GJG4" s="8"/>
      <c r="GJH4" s="8"/>
      <c r="GJI4" s="13"/>
      <c r="GJJ4" s="13"/>
      <c r="GJK4" s="13"/>
      <c r="GJL4" s="14"/>
      <c r="GJM4" s="8"/>
      <c r="GJN4" s="8"/>
      <c r="GJO4" s="8"/>
      <c r="GJP4" s="8"/>
      <c r="GJQ4" s="13"/>
      <c r="GJR4" s="13"/>
      <c r="GJS4" s="13"/>
      <c r="GJT4" s="14"/>
      <c r="GJU4" s="8"/>
      <c r="GJV4" s="8"/>
      <c r="GJW4" s="8"/>
      <c r="GJX4" s="8"/>
      <c r="GJY4" s="13"/>
      <c r="GJZ4" s="13"/>
      <c r="GKA4" s="13"/>
      <c r="GKB4" s="14"/>
      <c r="GKC4" s="8"/>
      <c r="GKD4" s="8"/>
      <c r="GKE4" s="8"/>
      <c r="GKF4" s="8"/>
      <c r="GKG4" s="13"/>
      <c r="GKH4" s="13"/>
      <c r="GKI4" s="13"/>
      <c r="GKJ4" s="14"/>
      <c r="GKK4" s="8"/>
      <c r="GKL4" s="8"/>
      <c r="GKM4" s="8"/>
      <c r="GKN4" s="8"/>
      <c r="GKO4" s="13"/>
      <c r="GKP4" s="13"/>
      <c r="GKQ4" s="13"/>
      <c r="GKR4" s="14"/>
      <c r="GKS4" s="8"/>
      <c r="GKT4" s="8"/>
      <c r="GKU4" s="8"/>
      <c r="GKV4" s="8"/>
      <c r="GKW4" s="13"/>
      <c r="GKX4" s="13"/>
      <c r="GKY4" s="13"/>
      <c r="GKZ4" s="14"/>
      <c r="GLA4" s="8"/>
      <c r="GLB4" s="8"/>
      <c r="GLC4" s="8"/>
      <c r="GLD4" s="8"/>
      <c r="GLE4" s="13"/>
      <c r="GLF4" s="13"/>
      <c r="GLG4" s="13"/>
      <c r="GLH4" s="14"/>
      <c r="GLI4" s="8"/>
      <c r="GLJ4" s="8"/>
      <c r="GLK4" s="8"/>
      <c r="GLL4" s="8"/>
      <c r="GLM4" s="13"/>
      <c r="GLN4" s="13"/>
      <c r="GLO4" s="13"/>
      <c r="GLP4" s="14"/>
      <c r="GLQ4" s="8"/>
      <c r="GLR4" s="8"/>
      <c r="GLS4" s="8"/>
      <c r="GLT4" s="8"/>
      <c r="GLU4" s="13"/>
      <c r="GLV4" s="13"/>
      <c r="GLW4" s="13"/>
      <c r="GLX4" s="14"/>
      <c r="GLY4" s="8"/>
      <c r="GLZ4" s="8"/>
      <c r="GMA4" s="8"/>
      <c r="GMB4" s="8"/>
      <c r="GMC4" s="13"/>
      <c r="GMD4" s="13"/>
      <c r="GME4" s="13"/>
      <c r="GMF4" s="14"/>
      <c r="GMG4" s="8"/>
      <c r="GMH4" s="8"/>
      <c r="GMI4" s="8"/>
      <c r="GMJ4" s="8"/>
      <c r="GMK4" s="13"/>
      <c r="GML4" s="13"/>
      <c r="GMM4" s="13"/>
      <c r="GMN4" s="14"/>
      <c r="GMO4" s="8"/>
      <c r="GMP4" s="8"/>
      <c r="GMQ4" s="8"/>
      <c r="GMR4" s="8"/>
      <c r="GMS4" s="13"/>
      <c r="GMT4" s="13"/>
      <c r="GMU4" s="13"/>
      <c r="GMV4" s="14"/>
      <c r="GMW4" s="8"/>
      <c r="GMX4" s="8"/>
      <c r="GMY4" s="8"/>
      <c r="GMZ4" s="8"/>
      <c r="GNA4" s="13"/>
      <c r="GNB4" s="13"/>
      <c r="GNC4" s="13"/>
      <c r="GND4" s="14"/>
      <c r="GNE4" s="8"/>
      <c r="GNF4" s="8"/>
      <c r="GNG4" s="8"/>
      <c r="GNH4" s="8"/>
      <c r="GNI4" s="13"/>
      <c r="GNJ4" s="13"/>
      <c r="GNK4" s="13"/>
      <c r="GNL4" s="14"/>
      <c r="GNM4" s="8"/>
      <c r="GNN4" s="8"/>
      <c r="GNO4" s="8"/>
      <c r="GNP4" s="8"/>
      <c r="GNQ4" s="13"/>
      <c r="GNR4" s="13"/>
      <c r="GNS4" s="13"/>
      <c r="GNT4" s="14"/>
      <c r="GNU4" s="8"/>
      <c r="GNV4" s="8"/>
      <c r="GNW4" s="8"/>
      <c r="GNX4" s="8"/>
      <c r="GNY4" s="13"/>
      <c r="GNZ4" s="13"/>
      <c r="GOA4" s="13"/>
      <c r="GOB4" s="14"/>
      <c r="GOC4" s="8"/>
      <c r="GOD4" s="8"/>
      <c r="GOE4" s="8"/>
      <c r="GOF4" s="8"/>
      <c r="GOG4" s="13"/>
      <c r="GOH4" s="13"/>
      <c r="GOI4" s="13"/>
      <c r="GOJ4" s="14"/>
      <c r="GOK4" s="8"/>
      <c r="GOL4" s="8"/>
      <c r="GOM4" s="8"/>
      <c r="GON4" s="8"/>
      <c r="GOO4" s="13"/>
      <c r="GOP4" s="13"/>
      <c r="GOQ4" s="13"/>
      <c r="GOR4" s="14"/>
      <c r="GOS4" s="8"/>
      <c r="GOT4" s="8"/>
      <c r="GOU4" s="8"/>
      <c r="GOV4" s="8"/>
      <c r="GOW4" s="13"/>
      <c r="GOX4" s="13"/>
      <c r="GOY4" s="13"/>
      <c r="GOZ4" s="14"/>
      <c r="GPA4" s="8"/>
      <c r="GPB4" s="8"/>
      <c r="GPC4" s="8"/>
      <c r="GPD4" s="8"/>
      <c r="GPE4" s="13"/>
      <c r="GPF4" s="13"/>
      <c r="GPG4" s="13"/>
      <c r="GPH4" s="14"/>
      <c r="GPI4" s="8"/>
      <c r="GPJ4" s="8"/>
      <c r="GPK4" s="8"/>
      <c r="GPL4" s="8"/>
      <c r="GPM4" s="13"/>
      <c r="GPN4" s="13"/>
      <c r="GPO4" s="13"/>
      <c r="GPP4" s="14"/>
      <c r="GPQ4" s="8"/>
      <c r="GPR4" s="8"/>
      <c r="GPS4" s="8"/>
      <c r="GPT4" s="8"/>
      <c r="GPU4" s="13"/>
      <c r="GPV4" s="13"/>
      <c r="GPW4" s="13"/>
      <c r="GPX4" s="14"/>
      <c r="GPY4" s="8"/>
      <c r="GPZ4" s="8"/>
      <c r="GQA4" s="8"/>
      <c r="GQB4" s="8"/>
      <c r="GQC4" s="13"/>
      <c r="GQD4" s="13"/>
      <c r="GQE4" s="13"/>
      <c r="GQF4" s="14"/>
      <c r="GQG4" s="8"/>
      <c r="GQH4" s="8"/>
      <c r="GQI4" s="8"/>
      <c r="GQJ4" s="8"/>
      <c r="GQK4" s="13"/>
      <c r="GQL4" s="13"/>
      <c r="GQM4" s="13"/>
      <c r="GQN4" s="14"/>
      <c r="GQO4" s="8"/>
      <c r="GQP4" s="8"/>
      <c r="GQQ4" s="8"/>
      <c r="GQR4" s="8"/>
      <c r="GQS4" s="13"/>
      <c r="GQT4" s="13"/>
      <c r="GQU4" s="13"/>
      <c r="GQV4" s="14"/>
      <c r="GQW4" s="8"/>
      <c r="GQX4" s="8"/>
      <c r="GQY4" s="8"/>
      <c r="GQZ4" s="8"/>
      <c r="GRA4" s="13"/>
      <c r="GRB4" s="13"/>
      <c r="GRC4" s="13"/>
      <c r="GRD4" s="14"/>
      <c r="GRE4" s="8"/>
      <c r="GRF4" s="8"/>
      <c r="GRG4" s="8"/>
      <c r="GRH4" s="8"/>
      <c r="GRI4" s="13"/>
      <c r="GRJ4" s="13"/>
      <c r="GRK4" s="13"/>
      <c r="GRL4" s="14"/>
      <c r="GRM4" s="8"/>
      <c r="GRN4" s="8"/>
      <c r="GRO4" s="8"/>
      <c r="GRP4" s="8"/>
      <c r="GRQ4" s="13"/>
      <c r="GRR4" s="13"/>
      <c r="GRS4" s="13"/>
      <c r="GRT4" s="14"/>
      <c r="GRU4" s="8"/>
      <c r="GRV4" s="8"/>
      <c r="GRW4" s="8"/>
      <c r="GRX4" s="8"/>
      <c r="GRY4" s="13"/>
      <c r="GRZ4" s="13"/>
      <c r="GSA4" s="13"/>
      <c r="GSB4" s="14"/>
      <c r="GSC4" s="8"/>
      <c r="GSD4" s="8"/>
      <c r="GSE4" s="8"/>
      <c r="GSF4" s="8"/>
      <c r="GSG4" s="13"/>
      <c r="GSH4" s="13"/>
      <c r="GSI4" s="13"/>
      <c r="GSJ4" s="14"/>
      <c r="GSK4" s="8"/>
      <c r="GSL4" s="8"/>
      <c r="GSM4" s="8"/>
      <c r="GSN4" s="8"/>
      <c r="GSO4" s="13"/>
      <c r="GSP4" s="13"/>
      <c r="GSQ4" s="13"/>
      <c r="GSR4" s="14"/>
      <c r="GSS4" s="8"/>
      <c r="GST4" s="8"/>
      <c r="GSU4" s="8"/>
      <c r="GSV4" s="8"/>
      <c r="GSW4" s="13"/>
      <c r="GSX4" s="13"/>
      <c r="GSY4" s="13"/>
      <c r="GSZ4" s="14"/>
      <c r="GTA4" s="8"/>
      <c r="GTB4" s="8"/>
      <c r="GTC4" s="8"/>
      <c r="GTD4" s="8"/>
      <c r="GTE4" s="13"/>
      <c r="GTF4" s="13"/>
      <c r="GTG4" s="13"/>
      <c r="GTH4" s="14"/>
      <c r="GTI4" s="8"/>
      <c r="GTJ4" s="8"/>
      <c r="GTK4" s="8"/>
      <c r="GTL4" s="8"/>
      <c r="GTM4" s="13"/>
      <c r="GTN4" s="13"/>
      <c r="GTO4" s="13"/>
      <c r="GTP4" s="14"/>
      <c r="GTQ4" s="8"/>
      <c r="GTR4" s="8"/>
      <c r="GTS4" s="8"/>
      <c r="GTT4" s="8"/>
      <c r="GTU4" s="13"/>
      <c r="GTV4" s="13"/>
      <c r="GTW4" s="13"/>
      <c r="GTX4" s="14"/>
      <c r="GTY4" s="8"/>
      <c r="GTZ4" s="8"/>
      <c r="GUA4" s="8"/>
      <c r="GUB4" s="8"/>
      <c r="GUC4" s="13"/>
      <c r="GUD4" s="13"/>
      <c r="GUE4" s="13"/>
      <c r="GUF4" s="14"/>
      <c r="GUG4" s="8"/>
      <c r="GUH4" s="8"/>
      <c r="GUI4" s="8"/>
      <c r="GUJ4" s="8"/>
      <c r="GUK4" s="13"/>
      <c r="GUL4" s="13"/>
      <c r="GUM4" s="13"/>
      <c r="GUN4" s="14"/>
      <c r="GUO4" s="8"/>
      <c r="GUP4" s="8"/>
      <c r="GUQ4" s="8"/>
      <c r="GUR4" s="8"/>
      <c r="GUS4" s="13"/>
      <c r="GUT4" s="13"/>
      <c r="GUU4" s="13"/>
      <c r="GUV4" s="14"/>
      <c r="GUW4" s="8"/>
      <c r="GUX4" s="8"/>
      <c r="GUY4" s="8"/>
      <c r="GUZ4" s="8"/>
      <c r="GVA4" s="13"/>
      <c r="GVB4" s="13"/>
      <c r="GVC4" s="13"/>
      <c r="GVD4" s="14"/>
      <c r="GVE4" s="8"/>
      <c r="GVF4" s="8"/>
      <c r="GVG4" s="8"/>
      <c r="GVH4" s="8"/>
      <c r="GVI4" s="13"/>
      <c r="GVJ4" s="13"/>
      <c r="GVK4" s="13"/>
      <c r="GVL4" s="14"/>
      <c r="GVM4" s="8"/>
      <c r="GVN4" s="8"/>
      <c r="GVO4" s="8"/>
      <c r="GVP4" s="8"/>
      <c r="GVQ4" s="13"/>
      <c r="GVR4" s="13"/>
      <c r="GVS4" s="13"/>
      <c r="GVT4" s="14"/>
      <c r="GVU4" s="8"/>
      <c r="GVV4" s="8"/>
      <c r="GVW4" s="8"/>
      <c r="GVX4" s="8"/>
      <c r="GVY4" s="13"/>
      <c r="GVZ4" s="13"/>
      <c r="GWA4" s="13"/>
      <c r="GWB4" s="14"/>
      <c r="GWC4" s="8"/>
      <c r="GWD4" s="8"/>
      <c r="GWE4" s="8"/>
      <c r="GWF4" s="8"/>
      <c r="GWG4" s="13"/>
      <c r="GWH4" s="13"/>
      <c r="GWI4" s="13"/>
      <c r="GWJ4" s="14"/>
      <c r="GWK4" s="8"/>
      <c r="GWL4" s="8"/>
      <c r="GWM4" s="8"/>
      <c r="GWN4" s="8"/>
      <c r="GWO4" s="13"/>
      <c r="GWP4" s="13"/>
      <c r="GWQ4" s="13"/>
      <c r="GWR4" s="14"/>
      <c r="GWS4" s="8"/>
      <c r="GWT4" s="8"/>
      <c r="GWU4" s="8"/>
      <c r="GWV4" s="8"/>
      <c r="GWW4" s="13"/>
      <c r="GWX4" s="13"/>
      <c r="GWY4" s="13"/>
      <c r="GWZ4" s="14"/>
      <c r="GXA4" s="8"/>
      <c r="GXB4" s="8"/>
      <c r="GXC4" s="8"/>
      <c r="GXD4" s="8"/>
      <c r="GXE4" s="13"/>
      <c r="GXF4" s="13"/>
      <c r="GXG4" s="13"/>
      <c r="GXH4" s="14"/>
      <c r="GXI4" s="8"/>
      <c r="GXJ4" s="8"/>
      <c r="GXK4" s="8"/>
      <c r="GXL4" s="8"/>
      <c r="GXM4" s="13"/>
      <c r="GXN4" s="13"/>
      <c r="GXO4" s="13"/>
      <c r="GXP4" s="14"/>
      <c r="GXQ4" s="8"/>
      <c r="GXR4" s="8"/>
      <c r="GXS4" s="8"/>
      <c r="GXT4" s="8"/>
      <c r="GXU4" s="13"/>
      <c r="GXV4" s="13"/>
      <c r="GXW4" s="13"/>
      <c r="GXX4" s="14"/>
      <c r="GXY4" s="8"/>
      <c r="GXZ4" s="8"/>
      <c r="GYA4" s="8"/>
      <c r="GYB4" s="8"/>
      <c r="GYC4" s="13"/>
      <c r="GYD4" s="13"/>
      <c r="GYE4" s="13"/>
      <c r="GYF4" s="14"/>
      <c r="GYG4" s="8"/>
      <c r="GYH4" s="8"/>
      <c r="GYI4" s="8"/>
      <c r="GYJ4" s="8"/>
      <c r="GYK4" s="13"/>
      <c r="GYL4" s="13"/>
      <c r="GYM4" s="13"/>
      <c r="GYN4" s="14"/>
      <c r="GYO4" s="8"/>
      <c r="GYP4" s="8"/>
      <c r="GYQ4" s="8"/>
      <c r="GYR4" s="8"/>
      <c r="GYS4" s="13"/>
      <c r="GYT4" s="13"/>
      <c r="GYU4" s="13"/>
      <c r="GYV4" s="14"/>
      <c r="GYW4" s="8"/>
      <c r="GYX4" s="8"/>
      <c r="GYY4" s="8"/>
      <c r="GYZ4" s="8"/>
      <c r="GZA4" s="13"/>
      <c r="GZB4" s="13"/>
      <c r="GZC4" s="13"/>
      <c r="GZD4" s="14"/>
      <c r="GZE4" s="8"/>
      <c r="GZF4" s="8"/>
      <c r="GZG4" s="8"/>
      <c r="GZH4" s="8"/>
      <c r="GZI4" s="13"/>
      <c r="GZJ4" s="13"/>
      <c r="GZK4" s="13"/>
      <c r="GZL4" s="14"/>
      <c r="GZM4" s="8"/>
      <c r="GZN4" s="8"/>
      <c r="GZO4" s="8"/>
      <c r="GZP4" s="8"/>
      <c r="GZQ4" s="13"/>
      <c r="GZR4" s="13"/>
      <c r="GZS4" s="13"/>
      <c r="GZT4" s="14"/>
      <c r="GZU4" s="8"/>
      <c r="GZV4" s="8"/>
      <c r="GZW4" s="8"/>
      <c r="GZX4" s="8"/>
      <c r="GZY4" s="13"/>
      <c r="GZZ4" s="13"/>
      <c r="HAA4" s="13"/>
      <c r="HAB4" s="14"/>
      <c r="HAC4" s="8"/>
      <c r="HAD4" s="8"/>
      <c r="HAE4" s="8"/>
      <c r="HAF4" s="8"/>
      <c r="HAG4" s="13"/>
      <c r="HAH4" s="13"/>
      <c r="HAI4" s="13"/>
      <c r="HAJ4" s="14"/>
      <c r="HAK4" s="8"/>
      <c r="HAL4" s="8"/>
      <c r="HAM4" s="8"/>
      <c r="HAN4" s="8"/>
      <c r="HAO4" s="13"/>
      <c r="HAP4" s="13"/>
      <c r="HAQ4" s="13"/>
      <c r="HAR4" s="14"/>
      <c r="HAS4" s="8"/>
      <c r="HAT4" s="8"/>
      <c r="HAU4" s="8"/>
      <c r="HAV4" s="8"/>
      <c r="HAW4" s="13"/>
      <c r="HAX4" s="13"/>
      <c r="HAY4" s="13"/>
      <c r="HAZ4" s="14"/>
      <c r="HBA4" s="8"/>
      <c r="HBB4" s="8"/>
      <c r="HBC4" s="8"/>
      <c r="HBD4" s="8"/>
      <c r="HBE4" s="13"/>
      <c r="HBF4" s="13"/>
      <c r="HBG4" s="13"/>
      <c r="HBH4" s="14"/>
      <c r="HBI4" s="8"/>
      <c r="HBJ4" s="8"/>
      <c r="HBK4" s="8"/>
      <c r="HBL4" s="8"/>
      <c r="HBM4" s="13"/>
      <c r="HBN4" s="13"/>
      <c r="HBO4" s="13"/>
      <c r="HBP4" s="14"/>
      <c r="HBQ4" s="8"/>
      <c r="HBR4" s="8"/>
      <c r="HBS4" s="8"/>
      <c r="HBT4" s="8"/>
      <c r="HBU4" s="13"/>
      <c r="HBV4" s="13"/>
      <c r="HBW4" s="13"/>
      <c r="HBX4" s="14"/>
      <c r="HBY4" s="8"/>
      <c r="HBZ4" s="8"/>
      <c r="HCA4" s="8"/>
      <c r="HCB4" s="8"/>
      <c r="HCC4" s="13"/>
      <c r="HCD4" s="13"/>
      <c r="HCE4" s="13"/>
      <c r="HCF4" s="14"/>
      <c r="HCG4" s="8"/>
      <c r="HCH4" s="8"/>
      <c r="HCI4" s="8"/>
      <c r="HCJ4" s="8"/>
      <c r="HCK4" s="13"/>
      <c r="HCL4" s="13"/>
      <c r="HCM4" s="13"/>
      <c r="HCN4" s="14"/>
      <c r="HCO4" s="8"/>
      <c r="HCP4" s="8"/>
      <c r="HCQ4" s="8"/>
      <c r="HCR4" s="8"/>
      <c r="HCS4" s="13"/>
      <c r="HCT4" s="13"/>
      <c r="HCU4" s="13"/>
      <c r="HCV4" s="14"/>
      <c r="HCW4" s="8"/>
      <c r="HCX4" s="8"/>
      <c r="HCY4" s="8"/>
      <c r="HCZ4" s="8"/>
      <c r="HDA4" s="13"/>
      <c r="HDB4" s="13"/>
      <c r="HDC4" s="13"/>
      <c r="HDD4" s="14"/>
      <c r="HDE4" s="8"/>
      <c r="HDF4" s="8"/>
      <c r="HDG4" s="8"/>
      <c r="HDH4" s="8"/>
      <c r="HDI4" s="13"/>
      <c r="HDJ4" s="13"/>
      <c r="HDK4" s="13"/>
      <c r="HDL4" s="14"/>
      <c r="HDM4" s="8"/>
      <c r="HDN4" s="8"/>
      <c r="HDO4" s="8"/>
      <c r="HDP4" s="8"/>
      <c r="HDQ4" s="13"/>
      <c r="HDR4" s="13"/>
      <c r="HDS4" s="13"/>
      <c r="HDT4" s="14"/>
      <c r="HDU4" s="8"/>
      <c r="HDV4" s="8"/>
      <c r="HDW4" s="8"/>
      <c r="HDX4" s="8"/>
      <c r="HDY4" s="13"/>
      <c r="HDZ4" s="13"/>
      <c r="HEA4" s="13"/>
      <c r="HEB4" s="14"/>
      <c r="HEC4" s="8"/>
      <c r="HED4" s="8"/>
      <c r="HEE4" s="8"/>
      <c r="HEF4" s="8"/>
      <c r="HEG4" s="13"/>
      <c r="HEH4" s="13"/>
      <c r="HEI4" s="13"/>
      <c r="HEJ4" s="14"/>
      <c r="HEK4" s="8"/>
      <c r="HEL4" s="8"/>
      <c r="HEM4" s="8"/>
      <c r="HEN4" s="8"/>
      <c r="HEO4" s="13"/>
      <c r="HEP4" s="13"/>
      <c r="HEQ4" s="13"/>
      <c r="HER4" s="14"/>
      <c r="HES4" s="8"/>
      <c r="HET4" s="8"/>
      <c r="HEU4" s="8"/>
      <c r="HEV4" s="8"/>
      <c r="HEW4" s="13"/>
      <c r="HEX4" s="13"/>
      <c r="HEY4" s="13"/>
      <c r="HEZ4" s="14"/>
      <c r="HFA4" s="8"/>
      <c r="HFB4" s="8"/>
      <c r="HFC4" s="8"/>
      <c r="HFD4" s="8"/>
      <c r="HFE4" s="13"/>
      <c r="HFF4" s="13"/>
      <c r="HFG4" s="13"/>
      <c r="HFH4" s="14"/>
      <c r="HFI4" s="8"/>
      <c r="HFJ4" s="8"/>
      <c r="HFK4" s="8"/>
      <c r="HFL4" s="8"/>
      <c r="HFM4" s="13"/>
      <c r="HFN4" s="13"/>
      <c r="HFO4" s="13"/>
      <c r="HFP4" s="14"/>
      <c r="HFQ4" s="8"/>
      <c r="HFR4" s="8"/>
      <c r="HFS4" s="8"/>
      <c r="HFT4" s="8"/>
      <c r="HFU4" s="13"/>
      <c r="HFV4" s="13"/>
      <c r="HFW4" s="13"/>
      <c r="HFX4" s="14"/>
      <c r="HFY4" s="8"/>
      <c r="HFZ4" s="8"/>
      <c r="HGA4" s="8"/>
      <c r="HGB4" s="8"/>
      <c r="HGC4" s="13"/>
      <c r="HGD4" s="13"/>
      <c r="HGE4" s="13"/>
      <c r="HGF4" s="14"/>
      <c r="HGG4" s="8"/>
      <c r="HGH4" s="8"/>
      <c r="HGI4" s="8"/>
      <c r="HGJ4" s="8"/>
      <c r="HGK4" s="13"/>
      <c r="HGL4" s="13"/>
      <c r="HGM4" s="13"/>
      <c r="HGN4" s="14"/>
      <c r="HGO4" s="8"/>
      <c r="HGP4" s="8"/>
      <c r="HGQ4" s="8"/>
      <c r="HGR4" s="8"/>
      <c r="HGS4" s="13"/>
      <c r="HGT4" s="13"/>
      <c r="HGU4" s="13"/>
      <c r="HGV4" s="14"/>
      <c r="HGW4" s="8"/>
      <c r="HGX4" s="8"/>
      <c r="HGY4" s="8"/>
      <c r="HGZ4" s="8"/>
      <c r="HHA4" s="13"/>
      <c r="HHB4" s="13"/>
      <c r="HHC4" s="13"/>
      <c r="HHD4" s="14"/>
      <c r="HHE4" s="8"/>
      <c r="HHF4" s="8"/>
      <c r="HHG4" s="8"/>
      <c r="HHH4" s="8"/>
      <c r="HHI4" s="13"/>
      <c r="HHJ4" s="13"/>
      <c r="HHK4" s="13"/>
      <c r="HHL4" s="14"/>
      <c r="HHM4" s="8"/>
      <c r="HHN4" s="8"/>
      <c r="HHO4" s="8"/>
      <c r="HHP4" s="8"/>
      <c r="HHQ4" s="13"/>
      <c r="HHR4" s="13"/>
      <c r="HHS4" s="13"/>
      <c r="HHT4" s="14"/>
      <c r="HHU4" s="8"/>
      <c r="HHV4" s="8"/>
      <c r="HHW4" s="8"/>
      <c r="HHX4" s="8"/>
      <c r="HHY4" s="13"/>
      <c r="HHZ4" s="13"/>
      <c r="HIA4" s="13"/>
      <c r="HIB4" s="14"/>
      <c r="HIC4" s="8"/>
      <c r="HID4" s="8"/>
      <c r="HIE4" s="8"/>
      <c r="HIF4" s="8"/>
      <c r="HIG4" s="13"/>
      <c r="HIH4" s="13"/>
      <c r="HII4" s="13"/>
      <c r="HIJ4" s="14"/>
      <c r="HIK4" s="8"/>
      <c r="HIL4" s="8"/>
      <c r="HIM4" s="8"/>
      <c r="HIN4" s="8"/>
      <c r="HIO4" s="13"/>
      <c r="HIP4" s="13"/>
      <c r="HIQ4" s="13"/>
      <c r="HIR4" s="14"/>
      <c r="HIS4" s="8"/>
      <c r="HIT4" s="8"/>
      <c r="HIU4" s="8"/>
      <c r="HIV4" s="8"/>
      <c r="HIW4" s="13"/>
      <c r="HIX4" s="13"/>
      <c r="HIY4" s="13"/>
      <c r="HIZ4" s="14"/>
      <c r="HJA4" s="8"/>
      <c r="HJB4" s="8"/>
      <c r="HJC4" s="8"/>
      <c r="HJD4" s="8"/>
      <c r="HJE4" s="13"/>
      <c r="HJF4" s="13"/>
      <c r="HJG4" s="13"/>
      <c r="HJH4" s="14"/>
      <c r="HJI4" s="8"/>
      <c r="HJJ4" s="8"/>
      <c r="HJK4" s="8"/>
      <c r="HJL4" s="8"/>
      <c r="HJM4" s="13"/>
      <c r="HJN4" s="13"/>
      <c r="HJO4" s="13"/>
      <c r="HJP4" s="14"/>
      <c r="HJQ4" s="8"/>
      <c r="HJR4" s="8"/>
      <c r="HJS4" s="8"/>
      <c r="HJT4" s="8"/>
      <c r="HJU4" s="13"/>
      <c r="HJV4" s="13"/>
      <c r="HJW4" s="13"/>
      <c r="HJX4" s="14"/>
      <c r="HJY4" s="8"/>
      <c r="HJZ4" s="8"/>
      <c r="HKA4" s="8"/>
      <c r="HKB4" s="8"/>
      <c r="HKC4" s="13"/>
      <c r="HKD4" s="13"/>
      <c r="HKE4" s="13"/>
      <c r="HKF4" s="14"/>
      <c r="HKG4" s="8"/>
      <c r="HKH4" s="8"/>
      <c r="HKI4" s="8"/>
      <c r="HKJ4" s="8"/>
      <c r="HKK4" s="13"/>
      <c r="HKL4" s="13"/>
      <c r="HKM4" s="13"/>
      <c r="HKN4" s="14"/>
      <c r="HKO4" s="8"/>
      <c r="HKP4" s="8"/>
      <c r="HKQ4" s="8"/>
      <c r="HKR4" s="8"/>
      <c r="HKS4" s="13"/>
      <c r="HKT4" s="13"/>
      <c r="HKU4" s="13"/>
      <c r="HKV4" s="14"/>
      <c r="HKW4" s="8"/>
      <c r="HKX4" s="8"/>
      <c r="HKY4" s="8"/>
      <c r="HKZ4" s="8"/>
      <c r="HLA4" s="13"/>
      <c r="HLB4" s="13"/>
      <c r="HLC4" s="13"/>
      <c r="HLD4" s="14"/>
      <c r="HLE4" s="8"/>
      <c r="HLF4" s="8"/>
      <c r="HLG4" s="8"/>
      <c r="HLH4" s="8"/>
      <c r="HLI4" s="13"/>
      <c r="HLJ4" s="13"/>
      <c r="HLK4" s="13"/>
      <c r="HLL4" s="14"/>
      <c r="HLM4" s="8"/>
      <c r="HLN4" s="8"/>
      <c r="HLO4" s="8"/>
      <c r="HLP4" s="8"/>
      <c r="HLQ4" s="13"/>
      <c r="HLR4" s="13"/>
      <c r="HLS4" s="13"/>
      <c r="HLT4" s="14"/>
      <c r="HLU4" s="8"/>
      <c r="HLV4" s="8"/>
      <c r="HLW4" s="8"/>
      <c r="HLX4" s="8"/>
      <c r="HLY4" s="13"/>
      <c r="HLZ4" s="13"/>
      <c r="HMA4" s="13"/>
      <c r="HMB4" s="14"/>
      <c r="HMC4" s="8"/>
      <c r="HMD4" s="8"/>
      <c r="HME4" s="8"/>
      <c r="HMF4" s="8"/>
      <c r="HMG4" s="13"/>
      <c r="HMH4" s="13"/>
      <c r="HMI4" s="13"/>
      <c r="HMJ4" s="14"/>
      <c r="HMK4" s="8"/>
      <c r="HML4" s="8"/>
      <c r="HMM4" s="8"/>
      <c r="HMN4" s="8"/>
      <c r="HMO4" s="13"/>
      <c r="HMP4" s="13"/>
      <c r="HMQ4" s="13"/>
      <c r="HMR4" s="14"/>
      <c r="HMS4" s="8"/>
      <c r="HMT4" s="8"/>
      <c r="HMU4" s="8"/>
      <c r="HMV4" s="8"/>
      <c r="HMW4" s="13"/>
      <c r="HMX4" s="13"/>
      <c r="HMY4" s="13"/>
      <c r="HMZ4" s="14"/>
      <c r="HNA4" s="8"/>
      <c r="HNB4" s="8"/>
      <c r="HNC4" s="8"/>
      <c r="HND4" s="8"/>
      <c r="HNE4" s="13"/>
      <c r="HNF4" s="13"/>
      <c r="HNG4" s="13"/>
      <c r="HNH4" s="14"/>
      <c r="HNI4" s="8"/>
      <c r="HNJ4" s="8"/>
      <c r="HNK4" s="8"/>
      <c r="HNL4" s="8"/>
      <c r="HNM4" s="13"/>
      <c r="HNN4" s="13"/>
      <c r="HNO4" s="13"/>
      <c r="HNP4" s="14"/>
      <c r="HNQ4" s="8"/>
      <c r="HNR4" s="8"/>
      <c r="HNS4" s="8"/>
      <c r="HNT4" s="8"/>
      <c r="HNU4" s="13"/>
      <c r="HNV4" s="13"/>
      <c r="HNW4" s="13"/>
      <c r="HNX4" s="14"/>
      <c r="HNY4" s="8"/>
      <c r="HNZ4" s="8"/>
      <c r="HOA4" s="8"/>
      <c r="HOB4" s="8"/>
      <c r="HOC4" s="13"/>
      <c r="HOD4" s="13"/>
      <c r="HOE4" s="13"/>
      <c r="HOF4" s="14"/>
      <c r="HOG4" s="8"/>
      <c r="HOH4" s="8"/>
      <c r="HOI4" s="8"/>
      <c r="HOJ4" s="8"/>
      <c r="HOK4" s="13"/>
      <c r="HOL4" s="13"/>
      <c r="HOM4" s="13"/>
      <c r="HON4" s="14"/>
      <c r="HOO4" s="8"/>
      <c r="HOP4" s="8"/>
      <c r="HOQ4" s="8"/>
      <c r="HOR4" s="8"/>
      <c r="HOS4" s="13"/>
      <c r="HOT4" s="13"/>
      <c r="HOU4" s="13"/>
      <c r="HOV4" s="14"/>
      <c r="HOW4" s="8"/>
      <c r="HOX4" s="8"/>
      <c r="HOY4" s="8"/>
      <c r="HOZ4" s="8"/>
      <c r="HPA4" s="13"/>
      <c r="HPB4" s="13"/>
      <c r="HPC4" s="13"/>
      <c r="HPD4" s="14"/>
      <c r="HPE4" s="8"/>
      <c r="HPF4" s="8"/>
      <c r="HPG4" s="8"/>
      <c r="HPH4" s="8"/>
      <c r="HPI4" s="13"/>
      <c r="HPJ4" s="13"/>
      <c r="HPK4" s="13"/>
      <c r="HPL4" s="14"/>
      <c r="HPM4" s="8"/>
      <c r="HPN4" s="8"/>
      <c r="HPO4" s="8"/>
      <c r="HPP4" s="8"/>
      <c r="HPQ4" s="13"/>
      <c r="HPR4" s="13"/>
      <c r="HPS4" s="13"/>
      <c r="HPT4" s="14"/>
      <c r="HPU4" s="8"/>
      <c r="HPV4" s="8"/>
      <c r="HPW4" s="8"/>
      <c r="HPX4" s="8"/>
      <c r="HPY4" s="13"/>
      <c r="HPZ4" s="13"/>
      <c r="HQA4" s="13"/>
      <c r="HQB4" s="14"/>
      <c r="HQC4" s="8"/>
      <c r="HQD4" s="8"/>
      <c r="HQE4" s="8"/>
      <c r="HQF4" s="8"/>
      <c r="HQG4" s="13"/>
      <c r="HQH4" s="13"/>
      <c r="HQI4" s="13"/>
      <c r="HQJ4" s="14"/>
      <c r="HQK4" s="8"/>
      <c r="HQL4" s="8"/>
      <c r="HQM4" s="8"/>
      <c r="HQN4" s="8"/>
      <c r="HQO4" s="13"/>
      <c r="HQP4" s="13"/>
      <c r="HQQ4" s="13"/>
      <c r="HQR4" s="14"/>
      <c r="HQS4" s="8"/>
      <c r="HQT4" s="8"/>
      <c r="HQU4" s="8"/>
      <c r="HQV4" s="8"/>
      <c r="HQW4" s="13"/>
      <c r="HQX4" s="13"/>
      <c r="HQY4" s="13"/>
      <c r="HQZ4" s="14"/>
      <c r="HRA4" s="8"/>
      <c r="HRB4" s="8"/>
      <c r="HRC4" s="8"/>
      <c r="HRD4" s="8"/>
      <c r="HRE4" s="13"/>
      <c r="HRF4" s="13"/>
      <c r="HRG4" s="13"/>
      <c r="HRH4" s="14"/>
      <c r="HRI4" s="8"/>
      <c r="HRJ4" s="8"/>
      <c r="HRK4" s="8"/>
      <c r="HRL4" s="8"/>
      <c r="HRM4" s="13"/>
      <c r="HRN4" s="13"/>
      <c r="HRO4" s="13"/>
      <c r="HRP4" s="14"/>
      <c r="HRQ4" s="8"/>
      <c r="HRR4" s="8"/>
      <c r="HRS4" s="8"/>
      <c r="HRT4" s="8"/>
      <c r="HRU4" s="13"/>
      <c r="HRV4" s="13"/>
      <c r="HRW4" s="13"/>
      <c r="HRX4" s="14"/>
      <c r="HRY4" s="8"/>
      <c r="HRZ4" s="8"/>
      <c r="HSA4" s="8"/>
      <c r="HSB4" s="8"/>
      <c r="HSC4" s="13"/>
      <c r="HSD4" s="13"/>
      <c r="HSE4" s="13"/>
      <c r="HSF4" s="14"/>
      <c r="HSG4" s="8"/>
      <c r="HSH4" s="8"/>
      <c r="HSI4" s="8"/>
      <c r="HSJ4" s="8"/>
      <c r="HSK4" s="13"/>
      <c r="HSL4" s="13"/>
      <c r="HSM4" s="13"/>
      <c r="HSN4" s="14"/>
      <c r="HSO4" s="8"/>
      <c r="HSP4" s="8"/>
      <c r="HSQ4" s="8"/>
      <c r="HSR4" s="8"/>
      <c r="HSS4" s="13"/>
      <c r="HST4" s="13"/>
      <c r="HSU4" s="13"/>
      <c r="HSV4" s="14"/>
      <c r="HSW4" s="8"/>
      <c r="HSX4" s="8"/>
      <c r="HSY4" s="8"/>
      <c r="HSZ4" s="8"/>
      <c r="HTA4" s="13"/>
      <c r="HTB4" s="13"/>
      <c r="HTC4" s="13"/>
      <c r="HTD4" s="14"/>
      <c r="HTE4" s="8"/>
      <c r="HTF4" s="8"/>
      <c r="HTG4" s="8"/>
      <c r="HTH4" s="8"/>
      <c r="HTI4" s="13"/>
      <c r="HTJ4" s="13"/>
      <c r="HTK4" s="13"/>
      <c r="HTL4" s="14"/>
      <c r="HTM4" s="8"/>
      <c r="HTN4" s="8"/>
      <c r="HTO4" s="8"/>
      <c r="HTP4" s="8"/>
      <c r="HTQ4" s="13"/>
      <c r="HTR4" s="13"/>
      <c r="HTS4" s="13"/>
      <c r="HTT4" s="14"/>
      <c r="HTU4" s="8"/>
      <c r="HTV4" s="8"/>
      <c r="HTW4" s="8"/>
      <c r="HTX4" s="8"/>
      <c r="HTY4" s="13"/>
      <c r="HTZ4" s="13"/>
      <c r="HUA4" s="13"/>
      <c r="HUB4" s="14"/>
      <c r="HUC4" s="8"/>
      <c r="HUD4" s="8"/>
      <c r="HUE4" s="8"/>
      <c r="HUF4" s="8"/>
      <c r="HUG4" s="13"/>
      <c r="HUH4" s="13"/>
      <c r="HUI4" s="13"/>
      <c r="HUJ4" s="14"/>
      <c r="HUK4" s="8"/>
      <c r="HUL4" s="8"/>
      <c r="HUM4" s="8"/>
      <c r="HUN4" s="8"/>
      <c r="HUO4" s="13"/>
      <c r="HUP4" s="13"/>
      <c r="HUQ4" s="13"/>
      <c r="HUR4" s="14"/>
      <c r="HUS4" s="8"/>
      <c r="HUT4" s="8"/>
      <c r="HUU4" s="8"/>
      <c r="HUV4" s="8"/>
      <c r="HUW4" s="13"/>
      <c r="HUX4" s="13"/>
      <c r="HUY4" s="13"/>
      <c r="HUZ4" s="14"/>
      <c r="HVA4" s="8"/>
      <c r="HVB4" s="8"/>
      <c r="HVC4" s="8"/>
      <c r="HVD4" s="8"/>
      <c r="HVE4" s="13"/>
      <c r="HVF4" s="13"/>
      <c r="HVG4" s="13"/>
      <c r="HVH4" s="14"/>
      <c r="HVI4" s="8"/>
      <c r="HVJ4" s="8"/>
      <c r="HVK4" s="8"/>
      <c r="HVL4" s="8"/>
      <c r="HVM4" s="13"/>
      <c r="HVN4" s="13"/>
      <c r="HVO4" s="13"/>
      <c r="HVP4" s="14"/>
      <c r="HVQ4" s="8"/>
      <c r="HVR4" s="8"/>
      <c r="HVS4" s="8"/>
      <c r="HVT4" s="8"/>
      <c r="HVU4" s="13"/>
      <c r="HVV4" s="13"/>
      <c r="HVW4" s="13"/>
      <c r="HVX4" s="14"/>
      <c r="HVY4" s="8"/>
      <c r="HVZ4" s="8"/>
      <c r="HWA4" s="8"/>
      <c r="HWB4" s="8"/>
      <c r="HWC4" s="13"/>
      <c r="HWD4" s="13"/>
      <c r="HWE4" s="13"/>
      <c r="HWF4" s="14"/>
      <c r="HWG4" s="8"/>
      <c r="HWH4" s="8"/>
      <c r="HWI4" s="8"/>
      <c r="HWJ4" s="8"/>
      <c r="HWK4" s="13"/>
      <c r="HWL4" s="13"/>
      <c r="HWM4" s="13"/>
      <c r="HWN4" s="14"/>
      <c r="HWO4" s="8"/>
      <c r="HWP4" s="8"/>
      <c r="HWQ4" s="8"/>
      <c r="HWR4" s="8"/>
      <c r="HWS4" s="13"/>
      <c r="HWT4" s="13"/>
      <c r="HWU4" s="13"/>
      <c r="HWV4" s="14"/>
      <c r="HWW4" s="8"/>
      <c r="HWX4" s="8"/>
      <c r="HWY4" s="8"/>
      <c r="HWZ4" s="8"/>
      <c r="HXA4" s="13"/>
      <c r="HXB4" s="13"/>
      <c r="HXC4" s="13"/>
      <c r="HXD4" s="14"/>
      <c r="HXE4" s="8"/>
      <c r="HXF4" s="8"/>
      <c r="HXG4" s="8"/>
      <c r="HXH4" s="8"/>
      <c r="HXI4" s="13"/>
      <c r="HXJ4" s="13"/>
      <c r="HXK4" s="13"/>
      <c r="HXL4" s="14"/>
      <c r="HXM4" s="8"/>
      <c r="HXN4" s="8"/>
      <c r="HXO4" s="8"/>
      <c r="HXP4" s="8"/>
      <c r="HXQ4" s="13"/>
      <c r="HXR4" s="13"/>
      <c r="HXS4" s="13"/>
      <c r="HXT4" s="14"/>
      <c r="HXU4" s="8"/>
      <c r="HXV4" s="8"/>
      <c r="HXW4" s="8"/>
      <c r="HXX4" s="8"/>
      <c r="HXY4" s="13"/>
      <c r="HXZ4" s="13"/>
      <c r="HYA4" s="13"/>
      <c r="HYB4" s="14"/>
      <c r="HYC4" s="8"/>
      <c r="HYD4" s="8"/>
      <c r="HYE4" s="8"/>
      <c r="HYF4" s="8"/>
      <c r="HYG4" s="13"/>
      <c r="HYH4" s="13"/>
      <c r="HYI4" s="13"/>
      <c r="HYJ4" s="14"/>
      <c r="HYK4" s="8"/>
      <c r="HYL4" s="8"/>
      <c r="HYM4" s="8"/>
      <c r="HYN4" s="8"/>
      <c r="HYO4" s="13"/>
      <c r="HYP4" s="13"/>
      <c r="HYQ4" s="13"/>
      <c r="HYR4" s="14"/>
      <c r="HYS4" s="8"/>
      <c r="HYT4" s="8"/>
      <c r="HYU4" s="8"/>
      <c r="HYV4" s="8"/>
      <c r="HYW4" s="13"/>
      <c r="HYX4" s="13"/>
      <c r="HYY4" s="13"/>
      <c r="HYZ4" s="14"/>
      <c r="HZA4" s="8"/>
      <c r="HZB4" s="8"/>
      <c r="HZC4" s="8"/>
      <c r="HZD4" s="8"/>
      <c r="HZE4" s="13"/>
      <c r="HZF4" s="13"/>
      <c r="HZG4" s="13"/>
      <c r="HZH4" s="14"/>
      <c r="HZI4" s="8"/>
      <c r="HZJ4" s="8"/>
      <c r="HZK4" s="8"/>
      <c r="HZL4" s="8"/>
      <c r="HZM4" s="13"/>
      <c r="HZN4" s="13"/>
      <c r="HZO4" s="13"/>
      <c r="HZP4" s="14"/>
      <c r="HZQ4" s="8"/>
      <c r="HZR4" s="8"/>
      <c r="HZS4" s="8"/>
      <c r="HZT4" s="8"/>
      <c r="HZU4" s="13"/>
      <c r="HZV4" s="13"/>
      <c r="HZW4" s="13"/>
      <c r="HZX4" s="14"/>
      <c r="HZY4" s="8"/>
      <c r="HZZ4" s="8"/>
      <c r="IAA4" s="8"/>
      <c r="IAB4" s="8"/>
      <c r="IAC4" s="13"/>
      <c r="IAD4" s="13"/>
      <c r="IAE4" s="13"/>
      <c r="IAF4" s="14"/>
      <c r="IAG4" s="8"/>
      <c r="IAH4" s="8"/>
      <c r="IAI4" s="8"/>
      <c r="IAJ4" s="8"/>
      <c r="IAK4" s="13"/>
      <c r="IAL4" s="13"/>
      <c r="IAM4" s="13"/>
      <c r="IAN4" s="14"/>
      <c r="IAO4" s="8"/>
      <c r="IAP4" s="8"/>
      <c r="IAQ4" s="8"/>
      <c r="IAR4" s="8"/>
      <c r="IAS4" s="13"/>
      <c r="IAT4" s="13"/>
      <c r="IAU4" s="13"/>
      <c r="IAV4" s="14"/>
      <c r="IAW4" s="8"/>
      <c r="IAX4" s="8"/>
      <c r="IAY4" s="8"/>
      <c r="IAZ4" s="8"/>
      <c r="IBA4" s="13"/>
      <c r="IBB4" s="13"/>
      <c r="IBC4" s="13"/>
      <c r="IBD4" s="14"/>
      <c r="IBE4" s="8"/>
      <c r="IBF4" s="8"/>
      <c r="IBG4" s="8"/>
      <c r="IBH4" s="8"/>
      <c r="IBI4" s="13"/>
      <c r="IBJ4" s="13"/>
      <c r="IBK4" s="13"/>
      <c r="IBL4" s="14"/>
      <c r="IBM4" s="8"/>
      <c r="IBN4" s="8"/>
      <c r="IBO4" s="8"/>
      <c r="IBP4" s="8"/>
      <c r="IBQ4" s="13"/>
      <c r="IBR4" s="13"/>
      <c r="IBS4" s="13"/>
      <c r="IBT4" s="14"/>
      <c r="IBU4" s="8"/>
      <c r="IBV4" s="8"/>
      <c r="IBW4" s="8"/>
      <c r="IBX4" s="8"/>
      <c r="IBY4" s="13"/>
      <c r="IBZ4" s="13"/>
      <c r="ICA4" s="13"/>
      <c r="ICB4" s="14"/>
      <c r="ICC4" s="8"/>
      <c r="ICD4" s="8"/>
      <c r="ICE4" s="8"/>
      <c r="ICF4" s="8"/>
      <c r="ICG4" s="13"/>
      <c r="ICH4" s="13"/>
      <c r="ICI4" s="13"/>
      <c r="ICJ4" s="14"/>
      <c r="ICK4" s="8"/>
      <c r="ICL4" s="8"/>
      <c r="ICM4" s="8"/>
      <c r="ICN4" s="8"/>
      <c r="ICO4" s="13"/>
      <c r="ICP4" s="13"/>
      <c r="ICQ4" s="13"/>
      <c r="ICR4" s="14"/>
      <c r="ICS4" s="8"/>
      <c r="ICT4" s="8"/>
      <c r="ICU4" s="8"/>
      <c r="ICV4" s="8"/>
      <c r="ICW4" s="13"/>
      <c r="ICX4" s="13"/>
      <c r="ICY4" s="13"/>
      <c r="ICZ4" s="14"/>
      <c r="IDA4" s="8"/>
      <c r="IDB4" s="8"/>
      <c r="IDC4" s="8"/>
      <c r="IDD4" s="8"/>
      <c r="IDE4" s="13"/>
      <c r="IDF4" s="13"/>
      <c r="IDG4" s="13"/>
      <c r="IDH4" s="14"/>
      <c r="IDI4" s="8"/>
      <c r="IDJ4" s="8"/>
      <c r="IDK4" s="8"/>
      <c r="IDL4" s="8"/>
      <c r="IDM4" s="13"/>
      <c r="IDN4" s="13"/>
      <c r="IDO4" s="13"/>
      <c r="IDP4" s="14"/>
      <c r="IDQ4" s="8"/>
      <c r="IDR4" s="8"/>
      <c r="IDS4" s="8"/>
      <c r="IDT4" s="8"/>
      <c r="IDU4" s="13"/>
      <c r="IDV4" s="13"/>
      <c r="IDW4" s="13"/>
      <c r="IDX4" s="14"/>
      <c r="IDY4" s="8"/>
      <c r="IDZ4" s="8"/>
      <c r="IEA4" s="8"/>
      <c r="IEB4" s="8"/>
      <c r="IEC4" s="13"/>
      <c r="IED4" s="13"/>
      <c r="IEE4" s="13"/>
      <c r="IEF4" s="14"/>
      <c r="IEG4" s="8"/>
      <c r="IEH4" s="8"/>
      <c r="IEI4" s="8"/>
      <c r="IEJ4" s="8"/>
      <c r="IEK4" s="13"/>
      <c r="IEL4" s="13"/>
      <c r="IEM4" s="13"/>
      <c r="IEN4" s="14"/>
      <c r="IEO4" s="8"/>
      <c r="IEP4" s="8"/>
      <c r="IEQ4" s="8"/>
      <c r="IER4" s="8"/>
      <c r="IES4" s="13"/>
      <c r="IET4" s="13"/>
      <c r="IEU4" s="13"/>
      <c r="IEV4" s="14"/>
      <c r="IEW4" s="8"/>
      <c r="IEX4" s="8"/>
      <c r="IEY4" s="8"/>
      <c r="IEZ4" s="8"/>
      <c r="IFA4" s="13"/>
      <c r="IFB4" s="13"/>
      <c r="IFC4" s="13"/>
      <c r="IFD4" s="14"/>
      <c r="IFE4" s="8"/>
      <c r="IFF4" s="8"/>
      <c r="IFG4" s="8"/>
      <c r="IFH4" s="8"/>
      <c r="IFI4" s="13"/>
      <c r="IFJ4" s="13"/>
      <c r="IFK4" s="13"/>
      <c r="IFL4" s="14"/>
      <c r="IFM4" s="8"/>
      <c r="IFN4" s="8"/>
      <c r="IFO4" s="8"/>
      <c r="IFP4" s="8"/>
      <c r="IFQ4" s="13"/>
      <c r="IFR4" s="13"/>
      <c r="IFS4" s="13"/>
      <c r="IFT4" s="14"/>
      <c r="IFU4" s="8"/>
      <c r="IFV4" s="8"/>
      <c r="IFW4" s="8"/>
      <c r="IFX4" s="8"/>
      <c r="IFY4" s="13"/>
      <c r="IFZ4" s="13"/>
      <c r="IGA4" s="13"/>
      <c r="IGB4" s="14"/>
      <c r="IGC4" s="8"/>
      <c r="IGD4" s="8"/>
      <c r="IGE4" s="8"/>
      <c r="IGF4" s="8"/>
      <c r="IGG4" s="13"/>
      <c r="IGH4" s="13"/>
      <c r="IGI4" s="13"/>
      <c r="IGJ4" s="14"/>
      <c r="IGK4" s="8"/>
      <c r="IGL4" s="8"/>
      <c r="IGM4" s="8"/>
      <c r="IGN4" s="8"/>
      <c r="IGO4" s="13"/>
      <c r="IGP4" s="13"/>
      <c r="IGQ4" s="13"/>
      <c r="IGR4" s="14"/>
      <c r="IGS4" s="8"/>
      <c r="IGT4" s="8"/>
      <c r="IGU4" s="8"/>
      <c r="IGV4" s="8"/>
      <c r="IGW4" s="13"/>
      <c r="IGX4" s="13"/>
      <c r="IGY4" s="13"/>
      <c r="IGZ4" s="14"/>
      <c r="IHA4" s="8"/>
      <c r="IHB4" s="8"/>
      <c r="IHC4" s="8"/>
      <c r="IHD4" s="8"/>
      <c r="IHE4" s="13"/>
      <c r="IHF4" s="13"/>
      <c r="IHG4" s="13"/>
      <c r="IHH4" s="14"/>
      <c r="IHI4" s="8"/>
      <c r="IHJ4" s="8"/>
      <c r="IHK4" s="8"/>
      <c r="IHL4" s="8"/>
      <c r="IHM4" s="13"/>
      <c r="IHN4" s="13"/>
      <c r="IHO4" s="13"/>
      <c r="IHP4" s="14"/>
      <c r="IHQ4" s="8"/>
      <c r="IHR4" s="8"/>
      <c r="IHS4" s="8"/>
      <c r="IHT4" s="8"/>
      <c r="IHU4" s="13"/>
      <c r="IHV4" s="13"/>
      <c r="IHW4" s="13"/>
      <c r="IHX4" s="14"/>
      <c r="IHY4" s="8"/>
      <c r="IHZ4" s="8"/>
      <c r="IIA4" s="8"/>
      <c r="IIB4" s="8"/>
      <c r="IIC4" s="13"/>
      <c r="IID4" s="13"/>
      <c r="IIE4" s="13"/>
      <c r="IIF4" s="14"/>
      <c r="IIG4" s="8"/>
      <c r="IIH4" s="8"/>
      <c r="III4" s="8"/>
      <c r="IIJ4" s="8"/>
      <c r="IIK4" s="13"/>
      <c r="IIL4" s="13"/>
      <c r="IIM4" s="13"/>
      <c r="IIN4" s="14"/>
      <c r="IIO4" s="8"/>
      <c r="IIP4" s="8"/>
      <c r="IIQ4" s="8"/>
      <c r="IIR4" s="8"/>
      <c r="IIS4" s="13"/>
      <c r="IIT4" s="13"/>
      <c r="IIU4" s="13"/>
      <c r="IIV4" s="14"/>
      <c r="IIW4" s="8"/>
      <c r="IIX4" s="8"/>
      <c r="IIY4" s="8"/>
      <c r="IIZ4" s="8"/>
      <c r="IJA4" s="13"/>
      <c r="IJB4" s="13"/>
      <c r="IJC4" s="13"/>
      <c r="IJD4" s="14"/>
      <c r="IJE4" s="8"/>
      <c r="IJF4" s="8"/>
      <c r="IJG4" s="8"/>
      <c r="IJH4" s="8"/>
      <c r="IJI4" s="13"/>
      <c r="IJJ4" s="13"/>
      <c r="IJK4" s="13"/>
      <c r="IJL4" s="14"/>
      <c r="IJM4" s="8"/>
      <c r="IJN4" s="8"/>
      <c r="IJO4" s="8"/>
      <c r="IJP4" s="8"/>
      <c r="IJQ4" s="13"/>
      <c r="IJR4" s="13"/>
      <c r="IJS4" s="13"/>
      <c r="IJT4" s="14"/>
      <c r="IJU4" s="8"/>
      <c r="IJV4" s="8"/>
      <c r="IJW4" s="8"/>
      <c r="IJX4" s="8"/>
      <c r="IJY4" s="13"/>
      <c r="IJZ4" s="13"/>
      <c r="IKA4" s="13"/>
      <c r="IKB4" s="14"/>
      <c r="IKC4" s="8"/>
      <c r="IKD4" s="8"/>
      <c r="IKE4" s="8"/>
      <c r="IKF4" s="8"/>
      <c r="IKG4" s="13"/>
      <c r="IKH4" s="13"/>
      <c r="IKI4" s="13"/>
      <c r="IKJ4" s="14"/>
      <c r="IKK4" s="8"/>
      <c r="IKL4" s="8"/>
      <c r="IKM4" s="8"/>
      <c r="IKN4" s="8"/>
      <c r="IKO4" s="13"/>
      <c r="IKP4" s="13"/>
      <c r="IKQ4" s="13"/>
      <c r="IKR4" s="14"/>
      <c r="IKS4" s="8"/>
      <c r="IKT4" s="8"/>
      <c r="IKU4" s="8"/>
      <c r="IKV4" s="8"/>
      <c r="IKW4" s="13"/>
      <c r="IKX4" s="13"/>
      <c r="IKY4" s="13"/>
      <c r="IKZ4" s="14"/>
      <c r="ILA4" s="8"/>
      <c r="ILB4" s="8"/>
      <c r="ILC4" s="8"/>
      <c r="ILD4" s="8"/>
      <c r="ILE4" s="13"/>
      <c r="ILF4" s="13"/>
      <c r="ILG4" s="13"/>
      <c r="ILH4" s="14"/>
      <c r="ILI4" s="8"/>
      <c r="ILJ4" s="8"/>
      <c r="ILK4" s="8"/>
      <c r="ILL4" s="8"/>
      <c r="ILM4" s="13"/>
      <c r="ILN4" s="13"/>
      <c r="ILO4" s="13"/>
      <c r="ILP4" s="14"/>
      <c r="ILQ4" s="8"/>
      <c r="ILR4" s="8"/>
      <c r="ILS4" s="8"/>
      <c r="ILT4" s="8"/>
      <c r="ILU4" s="13"/>
      <c r="ILV4" s="13"/>
      <c r="ILW4" s="13"/>
      <c r="ILX4" s="14"/>
      <c r="ILY4" s="8"/>
      <c r="ILZ4" s="8"/>
      <c r="IMA4" s="8"/>
      <c r="IMB4" s="8"/>
      <c r="IMC4" s="13"/>
      <c r="IMD4" s="13"/>
      <c r="IME4" s="13"/>
      <c r="IMF4" s="14"/>
      <c r="IMG4" s="8"/>
      <c r="IMH4" s="8"/>
      <c r="IMI4" s="8"/>
      <c r="IMJ4" s="8"/>
      <c r="IMK4" s="13"/>
      <c r="IML4" s="13"/>
      <c r="IMM4" s="13"/>
      <c r="IMN4" s="14"/>
      <c r="IMO4" s="8"/>
      <c r="IMP4" s="8"/>
      <c r="IMQ4" s="8"/>
      <c r="IMR4" s="8"/>
      <c r="IMS4" s="13"/>
      <c r="IMT4" s="13"/>
      <c r="IMU4" s="13"/>
      <c r="IMV4" s="14"/>
      <c r="IMW4" s="8"/>
      <c r="IMX4" s="8"/>
      <c r="IMY4" s="8"/>
      <c r="IMZ4" s="8"/>
      <c r="INA4" s="13"/>
      <c r="INB4" s="13"/>
      <c r="INC4" s="13"/>
      <c r="IND4" s="14"/>
      <c r="INE4" s="8"/>
      <c r="INF4" s="8"/>
      <c r="ING4" s="8"/>
      <c r="INH4" s="8"/>
      <c r="INI4" s="13"/>
      <c r="INJ4" s="13"/>
      <c r="INK4" s="13"/>
      <c r="INL4" s="14"/>
      <c r="INM4" s="8"/>
      <c r="INN4" s="8"/>
      <c r="INO4" s="8"/>
      <c r="INP4" s="8"/>
      <c r="INQ4" s="13"/>
      <c r="INR4" s="13"/>
      <c r="INS4" s="13"/>
      <c r="INT4" s="14"/>
      <c r="INU4" s="8"/>
      <c r="INV4" s="8"/>
      <c r="INW4" s="8"/>
      <c r="INX4" s="8"/>
      <c r="INY4" s="13"/>
      <c r="INZ4" s="13"/>
      <c r="IOA4" s="13"/>
      <c r="IOB4" s="14"/>
      <c r="IOC4" s="8"/>
      <c r="IOD4" s="8"/>
      <c r="IOE4" s="8"/>
      <c r="IOF4" s="8"/>
      <c r="IOG4" s="13"/>
      <c r="IOH4" s="13"/>
      <c r="IOI4" s="13"/>
      <c r="IOJ4" s="14"/>
      <c r="IOK4" s="8"/>
      <c r="IOL4" s="8"/>
      <c r="IOM4" s="8"/>
      <c r="ION4" s="8"/>
      <c r="IOO4" s="13"/>
      <c r="IOP4" s="13"/>
      <c r="IOQ4" s="13"/>
      <c r="IOR4" s="14"/>
      <c r="IOS4" s="8"/>
      <c r="IOT4" s="8"/>
      <c r="IOU4" s="8"/>
      <c r="IOV4" s="8"/>
      <c r="IOW4" s="13"/>
      <c r="IOX4" s="13"/>
      <c r="IOY4" s="13"/>
      <c r="IOZ4" s="14"/>
      <c r="IPA4" s="8"/>
      <c r="IPB4" s="8"/>
      <c r="IPC4" s="8"/>
      <c r="IPD4" s="8"/>
      <c r="IPE4" s="13"/>
      <c r="IPF4" s="13"/>
      <c r="IPG4" s="13"/>
      <c r="IPH4" s="14"/>
      <c r="IPI4" s="8"/>
      <c r="IPJ4" s="8"/>
      <c r="IPK4" s="8"/>
      <c r="IPL4" s="8"/>
      <c r="IPM4" s="13"/>
      <c r="IPN4" s="13"/>
      <c r="IPO4" s="13"/>
      <c r="IPP4" s="14"/>
      <c r="IPQ4" s="8"/>
      <c r="IPR4" s="8"/>
      <c r="IPS4" s="8"/>
      <c r="IPT4" s="8"/>
      <c r="IPU4" s="13"/>
      <c r="IPV4" s="13"/>
      <c r="IPW4" s="13"/>
      <c r="IPX4" s="14"/>
      <c r="IPY4" s="8"/>
      <c r="IPZ4" s="8"/>
      <c r="IQA4" s="8"/>
      <c r="IQB4" s="8"/>
      <c r="IQC4" s="13"/>
      <c r="IQD4" s="13"/>
      <c r="IQE4" s="13"/>
      <c r="IQF4" s="14"/>
      <c r="IQG4" s="8"/>
      <c r="IQH4" s="8"/>
      <c r="IQI4" s="8"/>
      <c r="IQJ4" s="8"/>
      <c r="IQK4" s="13"/>
      <c r="IQL4" s="13"/>
      <c r="IQM4" s="13"/>
      <c r="IQN4" s="14"/>
      <c r="IQO4" s="8"/>
      <c r="IQP4" s="8"/>
      <c r="IQQ4" s="8"/>
      <c r="IQR4" s="8"/>
      <c r="IQS4" s="13"/>
      <c r="IQT4" s="13"/>
      <c r="IQU4" s="13"/>
      <c r="IQV4" s="14"/>
      <c r="IQW4" s="8"/>
      <c r="IQX4" s="8"/>
      <c r="IQY4" s="8"/>
      <c r="IQZ4" s="8"/>
      <c r="IRA4" s="13"/>
      <c r="IRB4" s="13"/>
      <c r="IRC4" s="13"/>
      <c r="IRD4" s="14"/>
      <c r="IRE4" s="8"/>
      <c r="IRF4" s="8"/>
      <c r="IRG4" s="8"/>
      <c r="IRH4" s="8"/>
      <c r="IRI4" s="13"/>
      <c r="IRJ4" s="13"/>
      <c r="IRK4" s="13"/>
      <c r="IRL4" s="14"/>
      <c r="IRM4" s="8"/>
      <c r="IRN4" s="8"/>
      <c r="IRO4" s="8"/>
      <c r="IRP4" s="8"/>
      <c r="IRQ4" s="13"/>
      <c r="IRR4" s="13"/>
      <c r="IRS4" s="13"/>
      <c r="IRT4" s="14"/>
      <c r="IRU4" s="8"/>
      <c r="IRV4" s="8"/>
      <c r="IRW4" s="8"/>
      <c r="IRX4" s="8"/>
      <c r="IRY4" s="13"/>
      <c r="IRZ4" s="13"/>
      <c r="ISA4" s="13"/>
      <c r="ISB4" s="14"/>
      <c r="ISC4" s="8"/>
      <c r="ISD4" s="8"/>
      <c r="ISE4" s="8"/>
      <c r="ISF4" s="8"/>
      <c r="ISG4" s="13"/>
      <c r="ISH4" s="13"/>
      <c r="ISI4" s="13"/>
      <c r="ISJ4" s="14"/>
      <c r="ISK4" s="8"/>
      <c r="ISL4" s="8"/>
      <c r="ISM4" s="8"/>
      <c r="ISN4" s="8"/>
      <c r="ISO4" s="13"/>
      <c r="ISP4" s="13"/>
      <c r="ISQ4" s="13"/>
      <c r="ISR4" s="14"/>
      <c r="ISS4" s="8"/>
      <c r="IST4" s="8"/>
      <c r="ISU4" s="8"/>
      <c r="ISV4" s="8"/>
      <c r="ISW4" s="13"/>
      <c r="ISX4" s="13"/>
      <c r="ISY4" s="13"/>
      <c r="ISZ4" s="14"/>
      <c r="ITA4" s="8"/>
      <c r="ITB4" s="8"/>
      <c r="ITC4" s="8"/>
      <c r="ITD4" s="8"/>
      <c r="ITE4" s="13"/>
      <c r="ITF4" s="13"/>
      <c r="ITG4" s="13"/>
      <c r="ITH4" s="14"/>
      <c r="ITI4" s="8"/>
      <c r="ITJ4" s="8"/>
      <c r="ITK4" s="8"/>
      <c r="ITL4" s="8"/>
      <c r="ITM4" s="13"/>
      <c r="ITN4" s="13"/>
      <c r="ITO4" s="13"/>
      <c r="ITP4" s="14"/>
      <c r="ITQ4" s="8"/>
      <c r="ITR4" s="8"/>
      <c r="ITS4" s="8"/>
      <c r="ITT4" s="8"/>
      <c r="ITU4" s="13"/>
      <c r="ITV4" s="13"/>
      <c r="ITW4" s="13"/>
      <c r="ITX4" s="14"/>
      <c r="ITY4" s="8"/>
      <c r="ITZ4" s="8"/>
      <c r="IUA4" s="8"/>
      <c r="IUB4" s="8"/>
      <c r="IUC4" s="13"/>
      <c r="IUD4" s="13"/>
      <c r="IUE4" s="13"/>
      <c r="IUF4" s="14"/>
      <c r="IUG4" s="8"/>
      <c r="IUH4" s="8"/>
      <c r="IUI4" s="8"/>
      <c r="IUJ4" s="8"/>
      <c r="IUK4" s="13"/>
      <c r="IUL4" s="13"/>
      <c r="IUM4" s="13"/>
      <c r="IUN4" s="14"/>
      <c r="IUO4" s="8"/>
      <c r="IUP4" s="8"/>
      <c r="IUQ4" s="8"/>
      <c r="IUR4" s="8"/>
      <c r="IUS4" s="13"/>
      <c r="IUT4" s="13"/>
      <c r="IUU4" s="13"/>
      <c r="IUV4" s="14"/>
      <c r="IUW4" s="8"/>
      <c r="IUX4" s="8"/>
      <c r="IUY4" s="8"/>
      <c r="IUZ4" s="8"/>
      <c r="IVA4" s="13"/>
      <c r="IVB4" s="13"/>
      <c r="IVC4" s="13"/>
      <c r="IVD4" s="14"/>
      <c r="IVE4" s="8"/>
      <c r="IVF4" s="8"/>
      <c r="IVG4" s="8"/>
      <c r="IVH4" s="8"/>
      <c r="IVI4" s="13"/>
      <c r="IVJ4" s="13"/>
      <c r="IVK4" s="13"/>
      <c r="IVL4" s="14"/>
      <c r="IVM4" s="8"/>
      <c r="IVN4" s="8"/>
      <c r="IVO4" s="8"/>
      <c r="IVP4" s="8"/>
      <c r="IVQ4" s="13"/>
      <c r="IVR4" s="13"/>
      <c r="IVS4" s="13"/>
      <c r="IVT4" s="14"/>
      <c r="IVU4" s="8"/>
      <c r="IVV4" s="8"/>
      <c r="IVW4" s="8"/>
      <c r="IVX4" s="8"/>
      <c r="IVY4" s="13"/>
      <c r="IVZ4" s="13"/>
      <c r="IWA4" s="13"/>
      <c r="IWB4" s="14"/>
      <c r="IWC4" s="8"/>
      <c r="IWD4" s="8"/>
      <c r="IWE4" s="8"/>
      <c r="IWF4" s="8"/>
      <c r="IWG4" s="13"/>
      <c r="IWH4" s="13"/>
      <c r="IWI4" s="13"/>
      <c r="IWJ4" s="14"/>
      <c r="IWK4" s="8"/>
      <c r="IWL4" s="8"/>
      <c r="IWM4" s="8"/>
      <c r="IWN4" s="8"/>
      <c r="IWO4" s="13"/>
      <c r="IWP4" s="13"/>
      <c r="IWQ4" s="13"/>
      <c r="IWR4" s="14"/>
      <c r="IWS4" s="8"/>
      <c r="IWT4" s="8"/>
      <c r="IWU4" s="8"/>
      <c r="IWV4" s="8"/>
      <c r="IWW4" s="13"/>
      <c r="IWX4" s="13"/>
      <c r="IWY4" s="13"/>
      <c r="IWZ4" s="14"/>
      <c r="IXA4" s="8"/>
      <c r="IXB4" s="8"/>
      <c r="IXC4" s="8"/>
      <c r="IXD4" s="8"/>
      <c r="IXE4" s="13"/>
      <c r="IXF4" s="13"/>
      <c r="IXG4" s="13"/>
      <c r="IXH4" s="14"/>
      <c r="IXI4" s="8"/>
      <c r="IXJ4" s="8"/>
      <c r="IXK4" s="8"/>
      <c r="IXL4" s="8"/>
      <c r="IXM4" s="13"/>
      <c r="IXN4" s="13"/>
      <c r="IXO4" s="13"/>
      <c r="IXP4" s="14"/>
      <c r="IXQ4" s="8"/>
      <c r="IXR4" s="8"/>
      <c r="IXS4" s="8"/>
      <c r="IXT4" s="8"/>
      <c r="IXU4" s="13"/>
      <c r="IXV4" s="13"/>
      <c r="IXW4" s="13"/>
      <c r="IXX4" s="14"/>
      <c r="IXY4" s="8"/>
      <c r="IXZ4" s="8"/>
      <c r="IYA4" s="8"/>
      <c r="IYB4" s="8"/>
      <c r="IYC4" s="13"/>
      <c r="IYD4" s="13"/>
      <c r="IYE4" s="13"/>
      <c r="IYF4" s="14"/>
      <c r="IYG4" s="8"/>
      <c r="IYH4" s="8"/>
      <c r="IYI4" s="8"/>
      <c r="IYJ4" s="8"/>
      <c r="IYK4" s="13"/>
      <c r="IYL4" s="13"/>
      <c r="IYM4" s="13"/>
      <c r="IYN4" s="14"/>
      <c r="IYO4" s="8"/>
      <c r="IYP4" s="8"/>
      <c r="IYQ4" s="8"/>
      <c r="IYR4" s="8"/>
      <c r="IYS4" s="13"/>
      <c r="IYT4" s="13"/>
      <c r="IYU4" s="13"/>
      <c r="IYV4" s="14"/>
      <c r="IYW4" s="8"/>
      <c r="IYX4" s="8"/>
      <c r="IYY4" s="8"/>
      <c r="IYZ4" s="8"/>
      <c r="IZA4" s="13"/>
      <c r="IZB4" s="13"/>
      <c r="IZC4" s="13"/>
      <c r="IZD4" s="14"/>
      <c r="IZE4" s="8"/>
      <c r="IZF4" s="8"/>
      <c r="IZG4" s="8"/>
      <c r="IZH4" s="8"/>
      <c r="IZI4" s="13"/>
      <c r="IZJ4" s="13"/>
      <c r="IZK4" s="13"/>
      <c r="IZL4" s="14"/>
      <c r="IZM4" s="8"/>
      <c r="IZN4" s="8"/>
      <c r="IZO4" s="8"/>
      <c r="IZP4" s="8"/>
      <c r="IZQ4" s="13"/>
      <c r="IZR4" s="13"/>
      <c r="IZS4" s="13"/>
      <c r="IZT4" s="14"/>
      <c r="IZU4" s="8"/>
      <c r="IZV4" s="8"/>
      <c r="IZW4" s="8"/>
      <c r="IZX4" s="8"/>
      <c r="IZY4" s="13"/>
      <c r="IZZ4" s="13"/>
      <c r="JAA4" s="13"/>
      <c r="JAB4" s="14"/>
      <c r="JAC4" s="8"/>
      <c r="JAD4" s="8"/>
      <c r="JAE4" s="8"/>
      <c r="JAF4" s="8"/>
      <c r="JAG4" s="13"/>
      <c r="JAH4" s="13"/>
      <c r="JAI4" s="13"/>
      <c r="JAJ4" s="14"/>
      <c r="JAK4" s="8"/>
      <c r="JAL4" s="8"/>
      <c r="JAM4" s="8"/>
      <c r="JAN4" s="8"/>
      <c r="JAO4" s="13"/>
      <c r="JAP4" s="13"/>
      <c r="JAQ4" s="13"/>
      <c r="JAR4" s="14"/>
      <c r="JAS4" s="8"/>
      <c r="JAT4" s="8"/>
      <c r="JAU4" s="8"/>
      <c r="JAV4" s="8"/>
      <c r="JAW4" s="13"/>
      <c r="JAX4" s="13"/>
      <c r="JAY4" s="13"/>
      <c r="JAZ4" s="14"/>
      <c r="JBA4" s="8"/>
      <c r="JBB4" s="8"/>
      <c r="JBC4" s="8"/>
      <c r="JBD4" s="8"/>
      <c r="JBE4" s="13"/>
      <c r="JBF4" s="13"/>
      <c r="JBG4" s="13"/>
      <c r="JBH4" s="14"/>
      <c r="JBI4" s="8"/>
      <c r="JBJ4" s="8"/>
      <c r="JBK4" s="8"/>
      <c r="JBL4" s="8"/>
      <c r="JBM4" s="13"/>
      <c r="JBN4" s="13"/>
      <c r="JBO4" s="13"/>
      <c r="JBP4" s="14"/>
      <c r="JBQ4" s="8"/>
      <c r="JBR4" s="8"/>
      <c r="JBS4" s="8"/>
      <c r="JBT4" s="8"/>
      <c r="JBU4" s="13"/>
      <c r="JBV4" s="13"/>
      <c r="JBW4" s="13"/>
      <c r="JBX4" s="14"/>
      <c r="JBY4" s="8"/>
      <c r="JBZ4" s="8"/>
      <c r="JCA4" s="8"/>
      <c r="JCB4" s="8"/>
      <c r="JCC4" s="13"/>
      <c r="JCD4" s="13"/>
      <c r="JCE4" s="13"/>
      <c r="JCF4" s="14"/>
      <c r="JCG4" s="8"/>
      <c r="JCH4" s="8"/>
      <c r="JCI4" s="8"/>
      <c r="JCJ4" s="8"/>
      <c r="JCK4" s="13"/>
      <c r="JCL4" s="13"/>
      <c r="JCM4" s="13"/>
      <c r="JCN4" s="14"/>
      <c r="JCO4" s="8"/>
      <c r="JCP4" s="8"/>
      <c r="JCQ4" s="8"/>
      <c r="JCR4" s="8"/>
      <c r="JCS4" s="13"/>
      <c r="JCT4" s="13"/>
      <c r="JCU4" s="13"/>
      <c r="JCV4" s="14"/>
      <c r="JCW4" s="8"/>
      <c r="JCX4" s="8"/>
      <c r="JCY4" s="8"/>
      <c r="JCZ4" s="8"/>
      <c r="JDA4" s="13"/>
      <c r="JDB4" s="13"/>
      <c r="JDC4" s="13"/>
      <c r="JDD4" s="14"/>
      <c r="JDE4" s="8"/>
      <c r="JDF4" s="8"/>
      <c r="JDG4" s="8"/>
      <c r="JDH4" s="8"/>
      <c r="JDI4" s="13"/>
      <c r="JDJ4" s="13"/>
      <c r="JDK4" s="13"/>
      <c r="JDL4" s="14"/>
      <c r="JDM4" s="8"/>
      <c r="JDN4" s="8"/>
      <c r="JDO4" s="8"/>
      <c r="JDP4" s="8"/>
      <c r="JDQ4" s="13"/>
      <c r="JDR4" s="13"/>
      <c r="JDS4" s="13"/>
      <c r="JDT4" s="14"/>
      <c r="JDU4" s="8"/>
      <c r="JDV4" s="8"/>
      <c r="JDW4" s="8"/>
      <c r="JDX4" s="8"/>
      <c r="JDY4" s="13"/>
      <c r="JDZ4" s="13"/>
      <c r="JEA4" s="13"/>
      <c r="JEB4" s="14"/>
      <c r="JEC4" s="8"/>
      <c r="JED4" s="8"/>
      <c r="JEE4" s="8"/>
      <c r="JEF4" s="8"/>
      <c r="JEG4" s="13"/>
      <c r="JEH4" s="13"/>
      <c r="JEI4" s="13"/>
      <c r="JEJ4" s="14"/>
      <c r="JEK4" s="8"/>
      <c r="JEL4" s="8"/>
      <c r="JEM4" s="8"/>
      <c r="JEN4" s="8"/>
      <c r="JEO4" s="13"/>
      <c r="JEP4" s="13"/>
      <c r="JEQ4" s="13"/>
      <c r="JER4" s="14"/>
      <c r="JES4" s="8"/>
      <c r="JET4" s="8"/>
      <c r="JEU4" s="8"/>
      <c r="JEV4" s="8"/>
      <c r="JEW4" s="13"/>
      <c r="JEX4" s="13"/>
      <c r="JEY4" s="13"/>
      <c r="JEZ4" s="14"/>
      <c r="JFA4" s="8"/>
      <c r="JFB4" s="8"/>
      <c r="JFC4" s="8"/>
      <c r="JFD4" s="8"/>
      <c r="JFE4" s="13"/>
      <c r="JFF4" s="13"/>
      <c r="JFG4" s="13"/>
      <c r="JFH4" s="14"/>
      <c r="JFI4" s="8"/>
      <c r="JFJ4" s="8"/>
      <c r="JFK4" s="8"/>
      <c r="JFL4" s="8"/>
      <c r="JFM4" s="13"/>
      <c r="JFN4" s="13"/>
      <c r="JFO4" s="13"/>
      <c r="JFP4" s="14"/>
      <c r="JFQ4" s="8"/>
      <c r="JFR4" s="8"/>
      <c r="JFS4" s="8"/>
      <c r="JFT4" s="8"/>
      <c r="JFU4" s="13"/>
      <c r="JFV4" s="13"/>
      <c r="JFW4" s="13"/>
      <c r="JFX4" s="14"/>
      <c r="JFY4" s="8"/>
      <c r="JFZ4" s="8"/>
      <c r="JGA4" s="8"/>
      <c r="JGB4" s="8"/>
      <c r="JGC4" s="13"/>
      <c r="JGD4" s="13"/>
      <c r="JGE4" s="13"/>
      <c r="JGF4" s="14"/>
      <c r="JGG4" s="8"/>
      <c r="JGH4" s="8"/>
      <c r="JGI4" s="8"/>
      <c r="JGJ4" s="8"/>
      <c r="JGK4" s="13"/>
      <c r="JGL4" s="13"/>
      <c r="JGM4" s="13"/>
      <c r="JGN4" s="14"/>
      <c r="JGO4" s="8"/>
      <c r="JGP4" s="8"/>
      <c r="JGQ4" s="8"/>
      <c r="JGR4" s="8"/>
      <c r="JGS4" s="13"/>
      <c r="JGT4" s="13"/>
      <c r="JGU4" s="13"/>
      <c r="JGV4" s="14"/>
      <c r="JGW4" s="8"/>
      <c r="JGX4" s="8"/>
      <c r="JGY4" s="8"/>
      <c r="JGZ4" s="8"/>
      <c r="JHA4" s="13"/>
      <c r="JHB4" s="13"/>
      <c r="JHC4" s="13"/>
      <c r="JHD4" s="14"/>
      <c r="JHE4" s="8"/>
      <c r="JHF4" s="8"/>
      <c r="JHG4" s="8"/>
      <c r="JHH4" s="8"/>
      <c r="JHI4" s="13"/>
      <c r="JHJ4" s="13"/>
      <c r="JHK4" s="13"/>
      <c r="JHL4" s="14"/>
      <c r="JHM4" s="8"/>
      <c r="JHN4" s="8"/>
      <c r="JHO4" s="8"/>
      <c r="JHP4" s="8"/>
      <c r="JHQ4" s="13"/>
      <c r="JHR4" s="13"/>
      <c r="JHS4" s="13"/>
      <c r="JHT4" s="14"/>
      <c r="JHU4" s="8"/>
      <c r="JHV4" s="8"/>
      <c r="JHW4" s="8"/>
      <c r="JHX4" s="8"/>
      <c r="JHY4" s="13"/>
      <c r="JHZ4" s="13"/>
      <c r="JIA4" s="13"/>
      <c r="JIB4" s="14"/>
      <c r="JIC4" s="8"/>
      <c r="JID4" s="8"/>
      <c r="JIE4" s="8"/>
      <c r="JIF4" s="8"/>
      <c r="JIG4" s="13"/>
      <c r="JIH4" s="13"/>
      <c r="JII4" s="13"/>
      <c r="JIJ4" s="14"/>
      <c r="JIK4" s="8"/>
      <c r="JIL4" s="8"/>
      <c r="JIM4" s="8"/>
      <c r="JIN4" s="8"/>
      <c r="JIO4" s="13"/>
      <c r="JIP4" s="13"/>
      <c r="JIQ4" s="13"/>
      <c r="JIR4" s="14"/>
      <c r="JIS4" s="8"/>
      <c r="JIT4" s="8"/>
      <c r="JIU4" s="8"/>
      <c r="JIV4" s="8"/>
      <c r="JIW4" s="13"/>
      <c r="JIX4" s="13"/>
      <c r="JIY4" s="13"/>
      <c r="JIZ4" s="14"/>
      <c r="JJA4" s="8"/>
      <c r="JJB4" s="8"/>
      <c r="JJC4" s="8"/>
      <c r="JJD4" s="8"/>
      <c r="JJE4" s="13"/>
      <c r="JJF4" s="13"/>
      <c r="JJG4" s="13"/>
      <c r="JJH4" s="14"/>
      <c r="JJI4" s="8"/>
      <c r="JJJ4" s="8"/>
      <c r="JJK4" s="8"/>
      <c r="JJL4" s="8"/>
      <c r="JJM4" s="13"/>
      <c r="JJN4" s="13"/>
      <c r="JJO4" s="13"/>
      <c r="JJP4" s="14"/>
      <c r="JJQ4" s="8"/>
      <c r="JJR4" s="8"/>
      <c r="JJS4" s="8"/>
      <c r="JJT4" s="8"/>
      <c r="JJU4" s="13"/>
      <c r="JJV4" s="13"/>
      <c r="JJW4" s="13"/>
      <c r="JJX4" s="14"/>
      <c r="JJY4" s="8"/>
      <c r="JJZ4" s="8"/>
      <c r="JKA4" s="8"/>
      <c r="JKB4" s="8"/>
      <c r="JKC4" s="13"/>
      <c r="JKD4" s="13"/>
      <c r="JKE4" s="13"/>
      <c r="JKF4" s="14"/>
      <c r="JKG4" s="8"/>
      <c r="JKH4" s="8"/>
      <c r="JKI4" s="8"/>
      <c r="JKJ4" s="8"/>
      <c r="JKK4" s="13"/>
      <c r="JKL4" s="13"/>
      <c r="JKM4" s="13"/>
      <c r="JKN4" s="14"/>
      <c r="JKO4" s="8"/>
      <c r="JKP4" s="8"/>
      <c r="JKQ4" s="8"/>
      <c r="JKR4" s="8"/>
      <c r="JKS4" s="13"/>
      <c r="JKT4" s="13"/>
      <c r="JKU4" s="13"/>
      <c r="JKV4" s="14"/>
      <c r="JKW4" s="8"/>
      <c r="JKX4" s="8"/>
      <c r="JKY4" s="8"/>
      <c r="JKZ4" s="8"/>
      <c r="JLA4" s="13"/>
      <c r="JLB4" s="13"/>
      <c r="JLC4" s="13"/>
      <c r="JLD4" s="14"/>
      <c r="JLE4" s="8"/>
      <c r="JLF4" s="8"/>
      <c r="JLG4" s="8"/>
      <c r="JLH4" s="8"/>
      <c r="JLI4" s="13"/>
      <c r="JLJ4" s="13"/>
      <c r="JLK4" s="13"/>
      <c r="JLL4" s="14"/>
      <c r="JLM4" s="8"/>
      <c r="JLN4" s="8"/>
      <c r="JLO4" s="8"/>
      <c r="JLP4" s="8"/>
      <c r="JLQ4" s="13"/>
      <c r="JLR4" s="13"/>
      <c r="JLS4" s="13"/>
      <c r="JLT4" s="14"/>
      <c r="JLU4" s="8"/>
      <c r="JLV4" s="8"/>
      <c r="JLW4" s="8"/>
      <c r="JLX4" s="8"/>
      <c r="JLY4" s="13"/>
      <c r="JLZ4" s="13"/>
      <c r="JMA4" s="13"/>
      <c r="JMB4" s="14"/>
      <c r="JMC4" s="8"/>
      <c r="JMD4" s="8"/>
      <c r="JME4" s="8"/>
      <c r="JMF4" s="8"/>
      <c r="JMG4" s="13"/>
      <c r="JMH4" s="13"/>
      <c r="JMI4" s="13"/>
      <c r="JMJ4" s="14"/>
      <c r="JMK4" s="8"/>
      <c r="JML4" s="8"/>
      <c r="JMM4" s="8"/>
      <c r="JMN4" s="8"/>
      <c r="JMO4" s="13"/>
      <c r="JMP4" s="13"/>
      <c r="JMQ4" s="13"/>
      <c r="JMR4" s="14"/>
      <c r="JMS4" s="8"/>
      <c r="JMT4" s="8"/>
      <c r="JMU4" s="8"/>
      <c r="JMV4" s="8"/>
      <c r="JMW4" s="13"/>
      <c r="JMX4" s="13"/>
      <c r="JMY4" s="13"/>
      <c r="JMZ4" s="14"/>
      <c r="JNA4" s="8"/>
      <c r="JNB4" s="8"/>
      <c r="JNC4" s="8"/>
      <c r="JND4" s="8"/>
      <c r="JNE4" s="13"/>
      <c r="JNF4" s="13"/>
      <c r="JNG4" s="13"/>
      <c r="JNH4" s="14"/>
      <c r="JNI4" s="8"/>
      <c r="JNJ4" s="8"/>
      <c r="JNK4" s="8"/>
      <c r="JNL4" s="8"/>
      <c r="JNM4" s="13"/>
      <c r="JNN4" s="13"/>
      <c r="JNO4" s="13"/>
      <c r="JNP4" s="14"/>
      <c r="JNQ4" s="8"/>
      <c r="JNR4" s="8"/>
      <c r="JNS4" s="8"/>
      <c r="JNT4" s="8"/>
      <c r="JNU4" s="13"/>
      <c r="JNV4" s="13"/>
      <c r="JNW4" s="13"/>
      <c r="JNX4" s="14"/>
      <c r="JNY4" s="8"/>
      <c r="JNZ4" s="8"/>
      <c r="JOA4" s="8"/>
      <c r="JOB4" s="8"/>
      <c r="JOC4" s="13"/>
      <c r="JOD4" s="13"/>
      <c r="JOE4" s="13"/>
      <c r="JOF4" s="14"/>
      <c r="JOG4" s="8"/>
      <c r="JOH4" s="8"/>
      <c r="JOI4" s="8"/>
      <c r="JOJ4" s="8"/>
      <c r="JOK4" s="13"/>
      <c r="JOL4" s="13"/>
      <c r="JOM4" s="13"/>
      <c r="JON4" s="14"/>
      <c r="JOO4" s="8"/>
      <c r="JOP4" s="8"/>
      <c r="JOQ4" s="8"/>
      <c r="JOR4" s="8"/>
      <c r="JOS4" s="13"/>
      <c r="JOT4" s="13"/>
      <c r="JOU4" s="13"/>
      <c r="JOV4" s="14"/>
      <c r="JOW4" s="8"/>
      <c r="JOX4" s="8"/>
      <c r="JOY4" s="8"/>
      <c r="JOZ4" s="8"/>
      <c r="JPA4" s="13"/>
      <c r="JPB4" s="13"/>
      <c r="JPC4" s="13"/>
      <c r="JPD4" s="14"/>
      <c r="JPE4" s="8"/>
      <c r="JPF4" s="8"/>
      <c r="JPG4" s="8"/>
      <c r="JPH4" s="8"/>
      <c r="JPI4" s="13"/>
      <c r="JPJ4" s="13"/>
      <c r="JPK4" s="13"/>
      <c r="JPL4" s="14"/>
      <c r="JPM4" s="8"/>
      <c r="JPN4" s="8"/>
      <c r="JPO4" s="8"/>
      <c r="JPP4" s="8"/>
      <c r="JPQ4" s="13"/>
      <c r="JPR4" s="13"/>
      <c r="JPS4" s="13"/>
      <c r="JPT4" s="14"/>
      <c r="JPU4" s="8"/>
      <c r="JPV4" s="8"/>
      <c r="JPW4" s="8"/>
      <c r="JPX4" s="8"/>
      <c r="JPY4" s="13"/>
      <c r="JPZ4" s="13"/>
      <c r="JQA4" s="13"/>
      <c r="JQB4" s="14"/>
      <c r="JQC4" s="8"/>
      <c r="JQD4" s="8"/>
      <c r="JQE4" s="8"/>
      <c r="JQF4" s="8"/>
      <c r="JQG4" s="13"/>
      <c r="JQH4" s="13"/>
      <c r="JQI4" s="13"/>
      <c r="JQJ4" s="14"/>
      <c r="JQK4" s="8"/>
      <c r="JQL4" s="8"/>
      <c r="JQM4" s="8"/>
      <c r="JQN4" s="8"/>
      <c r="JQO4" s="13"/>
      <c r="JQP4" s="13"/>
      <c r="JQQ4" s="13"/>
      <c r="JQR4" s="14"/>
      <c r="JQS4" s="8"/>
      <c r="JQT4" s="8"/>
      <c r="JQU4" s="8"/>
      <c r="JQV4" s="8"/>
      <c r="JQW4" s="13"/>
      <c r="JQX4" s="13"/>
      <c r="JQY4" s="13"/>
      <c r="JQZ4" s="14"/>
      <c r="JRA4" s="8"/>
      <c r="JRB4" s="8"/>
      <c r="JRC4" s="8"/>
      <c r="JRD4" s="8"/>
      <c r="JRE4" s="13"/>
      <c r="JRF4" s="13"/>
      <c r="JRG4" s="13"/>
      <c r="JRH4" s="14"/>
      <c r="JRI4" s="8"/>
      <c r="JRJ4" s="8"/>
      <c r="JRK4" s="8"/>
      <c r="JRL4" s="8"/>
      <c r="JRM4" s="13"/>
      <c r="JRN4" s="13"/>
      <c r="JRO4" s="13"/>
      <c r="JRP4" s="14"/>
      <c r="JRQ4" s="8"/>
      <c r="JRR4" s="8"/>
      <c r="JRS4" s="8"/>
      <c r="JRT4" s="8"/>
      <c r="JRU4" s="13"/>
      <c r="JRV4" s="13"/>
      <c r="JRW4" s="13"/>
      <c r="JRX4" s="14"/>
      <c r="JRY4" s="8"/>
      <c r="JRZ4" s="8"/>
      <c r="JSA4" s="8"/>
      <c r="JSB4" s="8"/>
      <c r="JSC4" s="13"/>
      <c r="JSD4" s="13"/>
      <c r="JSE4" s="13"/>
      <c r="JSF4" s="14"/>
      <c r="JSG4" s="8"/>
      <c r="JSH4" s="8"/>
      <c r="JSI4" s="8"/>
      <c r="JSJ4" s="8"/>
      <c r="JSK4" s="13"/>
      <c r="JSL4" s="13"/>
      <c r="JSM4" s="13"/>
      <c r="JSN4" s="14"/>
      <c r="JSO4" s="8"/>
      <c r="JSP4" s="8"/>
      <c r="JSQ4" s="8"/>
      <c r="JSR4" s="8"/>
      <c r="JSS4" s="13"/>
      <c r="JST4" s="13"/>
      <c r="JSU4" s="13"/>
      <c r="JSV4" s="14"/>
      <c r="JSW4" s="8"/>
      <c r="JSX4" s="8"/>
      <c r="JSY4" s="8"/>
      <c r="JSZ4" s="8"/>
      <c r="JTA4" s="13"/>
      <c r="JTB4" s="13"/>
      <c r="JTC4" s="13"/>
      <c r="JTD4" s="14"/>
      <c r="JTE4" s="8"/>
      <c r="JTF4" s="8"/>
      <c r="JTG4" s="8"/>
      <c r="JTH4" s="8"/>
      <c r="JTI4" s="13"/>
      <c r="JTJ4" s="13"/>
      <c r="JTK4" s="13"/>
      <c r="JTL4" s="14"/>
      <c r="JTM4" s="8"/>
      <c r="JTN4" s="8"/>
      <c r="JTO4" s="8"/>
      <c r="JTP4" s="8"/>
      <c r="JTQ4" s="13"/>
      <c r="JTR4" s="13"/>
      <c r="JTS4" s="13"/>
      <c r="JTT4" s="14"/>
      <c r="JTU4" s="8"/>
      <c r="JTV4" s="8"/>
      <c r="JTW4" s="8"/>
      <c r="JTX4" s="8"/>
      <c r="JTY4" s="13"/>
      <c r="JTZ4" s="13"/>
      <c r="JUA4" s="13"/>
      <c r="JUB4" s="14"/>
      <c r="JUC4" s="8"/>
      <c r="JUD4" s="8"/>
      <c r="JUE4" s="8"/>
      <c r="JUF4" s="8"/>
      <c r="JUG4" s="13"/>
      <c r="JUH4" s="13"/>
      <c r="JUI4" s="13"/>
      <c r="JUJ4" s="14"/>
      <c r="JUK4" s="8"/>
      <c r="JUL4" s="8"/>
      <c r="JUM4" s="8"/>
      <c r="JUN4" s="8"/>
      <c r="JUO4" s="13"/>
      <c r="JUP4" s="13"/>
      <c r="JUQ4" s="13"/>
      <c r="JUR4" s="14"/>
      <c r="JUS4" s="8"/>
      <c r="JUT4" s="8"/>
      <c r="JUU4" s="8"/>
      <c r="JUV4" s="8"/>
      <c r="JUW4" s="13"/>
      <c r="JUX4" s="13"/>
      <c r="JUY4" s="13"/>
      <c r="JUZ4" s="14"/>
      <c r="JVA4" s="8"/>
      <c r="JVB4" s="8"/>
      <c r="JVC4" s="8"/>
      <c r="JVD4" s="8"/>
      <c r="JVE4" s="13"/>
      <c r="JVF4" s="13"/>
      <c r="JVG4" s="13"/>
      <c r="JVH4" s="14"/>
      <c r="JVI4" s="8"/>
      <c r="JVJ4" s="8"/>
      <c r="JVK4" s="8"/>
      <c r="JVL4" s="8"/>
      <c r="JVM4" s="13"/>
      <c r="JVN4" s="13"/>
      <c r="JVO4" s="13"/>
      <c r="JVP4" s="14"/>
      <c r="JVQ4" s="8"/>
      <c r="JVR4" s="8"/>
      <c r="JVS4" s="8"/>
      <c r="JVT4" s="8"/>
      <c r="JVU4" s="13"/>
      <c r="JVV4" s="13"/>
      <c r="JVW4" s="13"/>
      <c r="JVX4" s="14"/>
      <c r="JVY4" s="8"/>
      <c r="JVZ4" s="8"/>
      <c r="JWA4" s="8"/>
      <c r="JWB4" s="8"/>
      <c r="JWC4" s="13"/>
      <c r="JWD4" s="13"/>
      <c r="JWE4" s="13"/>
      <c r="JWF4" s="14"/>
      <c r="JWG4" s="8"/>
      <c r="JWH4" s="8"/>
      <c r="JWI4" s="8"/>
      <c r="JWJ4" s="8"/>
      <c r="JWK4" s="13"/>
      <c r="JWL4" s="13"/>
      <c r="JWM4" s="13"/>
      <c r="JWN4" s="14"/>
      <c r="JWO4" s="8"/>
      <c r="JWP4" s="8"/>
      <c r="JWQ4" s="8"/>
      <c r="JWR4" s="8"/>
      <c r="JWS4" s="13"/>
      <c r="JWT4" s="13"/>
      <c r="JWU4" s="13"/>
      <c r="JWV4" s="14"/>
      <c r="JWW4" s="8"/>
      <c r="JWX4" s="8"/>
      <c r="JWY4" s="8"/>
      <c r="JWZ4" s="8"/>
      <c r="JXA4" s="13"/>
      <c r="JXB4" s="13"/>
      <c r="JXC4" s="13"/>
      <c r="JXD4" s="14"/>
      <c r="JXE4" s="8"/>
      <c r="JXF4" s="8"/>
      <c r="JXG4" s="8"/>
      <c r="JXH4" s="8"/>
      <c r="JXI4" s="13"/>
      <c r="JXJ4" s="13"/>
      <c r="JXK4" s="13"/>
      <c r="JXL4" s="14"/>
      <c r="JXM4" s="8"/>
      <c r="JXN4" s="8"/>
      <c r="JXO4" s="8"/>
      <c r="JXP4" s="8"/>
      <c r="JXQ4" s="13"/>
      <c r="JXR4" s="13"/>
      <c r="JXS4" s="13"/>
      <c r="JXT4" s="14"/>
      <c r="JXU4" s="8"/>
      <c r="JXV4" s="8"/>
      <c r="JXW4" s="8"/>
      <c r="JXX4" s="8"/>
      <c r="JXY4" s="13"/>
      <c r="JXZ4" s="13"/>
      <c r="JYA4" s="13"/>
      <c r="JYB4" s="14"/>
      <c r="JYC4" s="8"/>
      <c r="JYD4" s="8"/>
      <c r="JYE4" s="8"/>
      <c r="JYF4" s="8"/>
      <c r="JYG4" s="13"/>
      <c r="JYH4" s="13"/>
      <c r="JYI4" s="13"/>
      <c r="JYJ4" s="14"/>
      <c r="JYK4" s="8"/>
      <c r="JYL4" s="8"/>
      <c r="JYM4" s="8"/>
      <c r="JYN4" s="8"/>
      <c r="JYO4" s="13"/>
      <c r="JYP4" s="13"/>
      <c r="JYQ4" s="13"/>
      <c r="JYR4" s="14"/>
      <c r="JYS4" s="8"/>
      <c r="JYT4" s="8"/>
      <c r="JYU4" s="8"/>
      <c r="JYV4" s="8"/>
      <c r="JYW4" s="13"/>
      <c r="JYX4" s="13"/>
      <c r="JYY4" s="13"/>
      <c r="JYZ4" s="14"/>
      <c r="JZA4" s="8"/>
      <c r="JZB4" s="8"/>
      <c r="JZC4" s="8"/>
      <c r="JZD4" s="8"/>
      <c r="JZE4" s="13"/>
      <c r="JZF4" s="13"/>
      <c r="JZG4" s="13"/>
      <c r="JZH4" s="14"/>
      <c r="JZI4" s="8"/>
      <c r="JZJ4" s="8"/>
      <c r="JZK4" s="8"/>
      <c r="JZL4" s="8"/>
      <c r="JZM4" s="13"/>
      <c r="JZN4" s="13"/>
      <c r="JZO4" s="13"/>
      <c r="JZP4" s="14"/>
      <c r="JZQ4" s="8"/>
      <c r="JZR4" s="8"/>
      <c r="JZS4" s="8"/>
      <c r="JZT4" s="8"/>
      <c r="JZU4" s="13"/>
      <c r="JZV4" s="13"/>
      <c r="JZW4" s="13"/>
      <c r="JZX4" s="14"/>
      <c r="JZY4" s="8"/>
      <c r="JZZ4" s="8"/>
      <c r="KAA4" s="8"/>
      <c r="KAB4" s="8"/>
      <c r="KAC4" s="13"/>
      <c r="KAD4" s="13"/>
      <c r="KAE4" s="13"/>
      <c r="KAF4" s="14"/>
      <c r="KAG4" s="8"/>
      <c r="KAH4" s="8"/>
      <c r="KAI4" s="8"/>
      <c r="KAJ4" s="8"/>
      <c r="KAK4" s="13"/>
      <c r="KAL4" s="13"/>
      <c r="KAM4" s="13"/>
      <c r="KAN4" s="14"/>
      <c r="KAO4" s="8"/>
      <c r="KAP4" s="8"/>
      <c r="KAQ4" s="8"/>
      <c r="KAR4" s="8"/>
      <c r="KAS4" s="13"/>
      <c r="KAT4" s="13"/>
      <c r="KAU4" s="13"/>
      <c r="KAV4" s="14"/>
      <c r="KAW4" s="8"/>
      <c r="KAX4" s="8"/>
      <c r="KAY4" s="8"/>
      <c r="KAZ4" s="8"/>
      <c r="KBA4" s="13"/>
      <c r="KBB4" s="13"/>
      <c r="KBC4" s="13"/>
      <c r="KBD4" s="14"/>
      <c r="KBE4" s="8"/>
      <c r="KBF4" s="8"/>
      <c r="KBG4" s="8"/>
      <c r="KBH4" s="8"/>
      <c r="KBI4" s="13"/>
      <c r="KBJ4" s="13"/>
      <c r="KBK4" s="13"/>
      <c r="KBL4" s="14"/>
      <c r="KBM4" s="8"/>
      <c r="KBN4" s="8"/>
      <c r="KBO4" s="8"/>
      <c r="KBP4" s="8"/>
      <c r="KBQ4" s="13"/>
      <c r="KBR4" s="13"/>
      <c r="KBS4" s="13"/>
      <c r="KBT4" s="14"/>
      <c r="KBU4" s="8"/>
      <c r="KBV4" s="8"/>
      <c r="KBW4" s="8"/>
      <c r="KBX4" s="8"/>
      <c r="KBY4" s="13"/>
      <c r="KBZ4" s="13"/>
      <c r="KCA4" s="13"/>
      <c r="KCB4" s="14"/>
      <c r="KCC4" s="8"/>
      <c r="KCD4" s="8"/>
      <c r="KCE4" s="8"/>
      <c r="KCF4" s="8"/>
      <c r="KCG4" s="13"/>
      <c r="KCH4" s="13"/>
      <c r="KCI4" s="13"/>
      <c r="KCJ4" s="14"/>
      <c r="KCK4" s="8"/>
      <c r="KCL4" s="8"/>
      <c r="KCM4" s="8"/>
      <c r="KCN4" s="8"/>
      <c r="KCO4" s="13"/>
      <c r="KCP4" s="13"/>
      <c r="KCQ4" s="13"/>
      <c r="KCR4" s="14"/>
      <c r="KCS4" s="8"/>
      <c r="KCT4" s="8"/>
      <c r="KCU4" s="8"/>
      <c r="KCV4" s="8"/>
      <c r="KCW4" s="13"/>
      <c r="KCX4" s="13"/>
      <c r="KCY4" s="13"/>
      <c r="KCZ4" s="14"/>
      <c r="KDA4" s="8"/>
      <c r="KDB4" s="8"/>
      <c r="KDC4" s="8"/>
      <c r="KDD4" s="8"/>
      <c r="KDE4" s="13"/>
      <c r="KDF4" s="13"/>
      <c r="KDG4" s="13"/>
      <c r="KDH4" s="14"/>
      <c r="KDI4" s="8"/>
      <c r="KDJ4" s="8"/>
      <c r="KDK4" s="8"/>
      <c r="KDL4" s="8"/>
      <c r="KDM4" s="13"/>
      <c r="KDN4" s="13"/>
      <c r="KDO4" s="13"/>
      <c r="KDP4" s="14"/>
      <c r="KDQ4" s="8"/>
      <c r="KDR4" s="8"/>
      <c r="KDS4" s="8"/>
      <c r="KDT4" s="8"/>
      <c r="KDU4" s="13"/>
      <c r="KDV4" s="13"/>
      <c r="KDW4" s="13"/>
      <c r="KDX4" s="14"/>
      <c r="KDY4" s="8"/>
      <c r="KDZ4" s="8"/>
      <c r="KEA4" s="8"/>
      <c r="KEB4" s="8"/>
      <c r="KEC4" s="13"/>
      <c r="KED4" s="13"/>
      <c r="KEE4" s="13"/>
      <c r="KEF4" s="14"/>
      <c r="KEG4" s="8"/>
      <c r="KEH4" s="8"/>
      <c r="KEI4" s="8"/>
      <c r="KEJ4" s="8"/>
      <c r="KEK4" s="13"/>
      <c r="KEL4" s="13"/>
      <c r="KEM4" s="13"/>
      <c r="KEN4" s="14"/>
      <c r="KEO4" s="8"/>
      <c r="KEP4" s="8"/>
      <c r="KEQ4" s="8"/>
      <c r="KER4" s="8"/>
      <c r="KES4" s="13"/>
      <c r="KET4" s="13"/>
      <c r="KEU4" s="13"/>
      <c r="KEV4" s="14"/>
      <c r="KEW4" s="8"/>
      <c r="KEX4" s="8"/>
      <c r="KEY4" s="8"/>
      <c r="KEZ4" s="8"/>
      <c r="KFA4" s="13"/>
      <c r="KFB4" s="13"/>
      <c r="KFC4" s="13"/>
      <c r="KFD4" s="14"/>
      <c r="KFE4" s="8"/>
      <c r="KFF4" s="8"/>
      <c r="KFG4" s="8"/>
      <c r="KFH4" s="8"/>
      <c r="KFI4" s="13"/>
      <c r="KFJ4" s="13"/>
      <c r="KFK4" s="13"/>
      <c r="KFL4" s="14"/>
      <c r="KFM4" s="8"/>
      <c r="KFN4" s="8"/>
      <c r="KFO4" s="8"/>
      <c r="KFP4" s="8"/>
      <c r="KFQ4" s="13"/>
      <c r="KFR4" s="13"/>
      <c r="KFS4" s="13"/>
      <c r="KFT4" s="14"/>
      <c r="KFU4" s="8"/>
      <c r="KFV4" s="8"/>
      <c r="KFW4" s="8"/>
      <c r="KFX4" s="8"/>
      <c r="KFY4" s="13"/>
      <c r="KFZ4" s="13"/>
      <c r="KGA4" s="13"/>
      <c r="KGB4" s="14"/>
      <c r="KGC4" s="8"/>
      <c r="KGD4" s="8"/>
      <c r="KGE4" s="8"/>
      <c r="KGF4" s="8"/>
      <c r="KGG4" s="13"/>
      <c r="KGH4" s="13"/>
      <c r="KGI4" s="13"/>
      <c r="KGJ4" s="14"/>
      <c r="KGK4" s="8"/>
      <c r="KGL4" s="8"/>
      <c r="KGM4" s="8"/>
      <c r="KGN4" s="8"/>
      <c r="KGO4" s="13"/>
      <c r="KGP4" s="13"/>
      <c r="KGQ4" s="13"/>
      <c r="KGR4" s="14"/>
      <c r="KGS4" s="8"/>
      <c r="KGT4" s="8"/>
      <c r="KGU4" s="8"/>
      <c r="KGV4" s="8"/>
      <c r="KGW4" s="13"/>
      <c r="KGX4" s="13"/>
      <c r="KGY4" s="13"/>
      <c r="KGZ4" s="14"/>
      <c r="KHA4" s="8"/>
      <c r="KHB4" s="8"/>
      <c r="KHC4" s="8"/>
      <c r="KHD4" s="8"/>
      <c r="KHE4" s="13"/>
      <c r="KHF4" s="13"/>
      <c r="KHG4" s="13"/>
      <c r="KHH4" s="14"/>
      <c r="KHI4" s="8"/>
      <c r="KHJ4" s="8"/>
      <c r="KHK4" s="8"/>
      <c r="KHL4" s="8"/>
      <c r="KHM4" s="13"/>
      <c r="KHN4" s="13"/>
      <c r="KHO4" s="13"/>
      <c r="KHP4" s="14"/>
      <c r="KHQ4" s="8"/>
      <c r="KHR4" s="8"/>
      <c r="KHS4" s="8"/>
      <c r="KHT4" s="8"/>
      <c r="KHU4" s="13"/>
      <c r="KHV4" s="13"/>
      <c r="KHW4" s="13"/>
      <c r="KHX4" s="14"/>
      <c r="KHY4" s="8"/>
      <c r="KHZ4" s="8"/>
      <c r="KIA4" s="8"/>
      <c r="KIB4" s="8"/>
      <c r="KIC4" s="13"/>
      <c r="KID4" s="13"/>
      <c r="KIE4" s="13"/>
      <c r="KIF4" s="14"/>
      <c r="KIG4" s="8"/>
      <c r="KIH4" s="8"/>
      <c r="KII4" s="8"/>
      <c r="KIJ4" s="8"/>
      <c r="KIK4" s="13"/>
      <c r="KIL4" s="13"/>
      <c r="KIM4" s="13"/>
      <c r="KIN4" s="14"/>
      <c r="KIO4" s="8"/>
      <c r="KIP4" s="8"/>
      <c r="KIQ4" s="8"/>
      <c r="KIR4" s="8"/>
      <c r="KIS4" s="13"/>
      <c r="KIT4" s="13"/>
      <c r="KIU4" s="13"/>
      <c r="KIV4" s="14"/>
      <c r="KIW4" s="8"/>
      <c r="KIX4" s="8"/>
      <c r="KIY4" s="8"/>
      <c r="KIZ4" s="8"/>
      <c r="KJA4" s="13"/>
      <c r="KJB4" s="13"/>
      <c r="KJC4" s="13"/>
      <c r="KJD4" s="14"/>
      <c r="KJE4" s="8"/>
      <c r="KJF4" s="8"/>
      <c r="KJG4" s="8"/>
      <c r="KJH4" s="8"/>
      <c r="KJI4" s="13"/>
      <c r="KJJ4" s="13"/>
      <c r="KJK4" s="13"/>
      <c r="KJL4" s="14"/>
      <c r="KJM4" s="8"/>
      <c r="KJN4" s="8"/>
      <c r="KJO4" s="8"/>
      <c r="KJP4" s="8"/>
      <c r="KJQ4" s="13"/>
      <c r="KJR4" s="13"/>
      <c r="KJS4" s="13"/>
      <c r="KJT4" s="14"/>
      <c r="KJU4" s="8"/>
      <c r="KJV4" s="8"/>
      <c r="KJW4" s="8"/>
      <c r="KJX4" s="8"/>
      <c r="KJY4" s="13"/>
      <c r="KJZ4" s="13"/>
      <c r="KKA4" s="13"/>
      <c r="KKB4" s="14"/>
      <c r="KKC4" s="8"/>
      <c r="KKD4" s="8"/>
      <c r="KKE4" s="8"/>
      <c r="KKF4" s="8"/>
      <c r="KKG4" s="13"/>
      <c r="KKH4" s="13"/>
      <c r="KKI4" s="13"/>
      <c r="KKJ4" s="14"/>
      <c r="KKK4" s="8"/>
      <c r="KKL4" s="8"/>
      <c r="KKM4" s="8"/>
      <c r="KKN4" s="8"/>
      <c r="KKO4" s="13"/>
      <c r="KKP4" s="13"/>
      <c r="KKQ4" s="13"/>
      <c r="KKR4" s="14"/>
      <c r="KKS4" s="8"/>
      <c r="KKT4" s="8"/>
      <c r="KKU4" s="8"/>
      <c r="KKV4" s="8"/>
      <c r="KKW4" s="13"/>
      <c r="KKX4" s="13"/>
      <c r="KKY4" s="13"/>
      <c r="KKZ4" s="14"/>
      <c r="KLA4" s="8"/>
      <c r="KLB4" s="8"/>
      <c r="KLC4" s="8"/>
      <c r="KLD4" s="8"/>
      <c r="KLE4" s="13"/>
      <c r="KLF4" s="13"/>
      <c r="KLG4" s="13"/>
      <c r="KLH4" s="14"/>
      <c r="KLI4" s="8"/>
      <c r="KLJ4" s="8"/>
      <c r="KLK4" s="8"/>
      <c r="KLL4" s="8"/>
      <c r="KLM4" s="13"/>
      <c r="KLN4" s="13"/>
      <c r="KLO4" s="13"/>
      <c r="KLP4" s="14"/>
      <c r="KLQ4" s="8"/>
      <c r="KLR4" s="8"/>
      <c r="KLS4" s="8"/>
      <c r="KLT4" s="8"/>
      <c r="KLU4" s="13"/>
      <c r="KLV4" s="13"/>
      <c r="KLW4" s="13"/>
      <c r="KLX4" s="14"/>
      <c r="KLY4" s="8"/>
      <c r="KLZ4" s="8"/>
      <c r="KMA4" s="8"/>
      <c r="KMB4" s="8"/>
      <c r="KMC4" s="13"/>
      <c r="KMD4" s="13"/>
      <c r="KME4" s="13"/>
      <c r="KMF4" s="14"/>
      <c r="KMG4" s="8"/>
      <c r="KMH4" s="8"/>
      <c r="KMI4" s="8"/>
      <c r="KMJ4" s="8"/>
      <c r="KMK4" s="13"/>
      <c r="KML4" s="13"/>
      <c r="KMM4" s="13"/>
      <c r="KMN4" s="14"/>
      <c r="KMO4" s="8"/>
      <c r="KMP4" s="8"/>
      <c r="KMQ4" s="8"/>
      <c r="KMR4" s="8"/>
      <c r="KMS4" s="13"/>
      <c r="KMT4" s="13"/>
      <c r="KMU4" s="13"/>
      <c r="KMV4" s="14"/>
      <c r="KMW4" s="8"/>
      <c r="KMX4" s="8"/>
      <c r="KMY4" s="8"/>
      <c r="KMZ4" s="8"/>
      <c r="KNA4" s="13"/>
      <c r="KNB4" s="13"/>
      <c r="KNC4" s="13"/>
      <c r="KND4" s="14"/>
      <c r="KNE4" s="8"/>
      <c r="KNF4" s="8"/>
      <c r="KNG4" s="8"/>
      <c r="KNH4" s="8"/>
      <c r="KNI4" s="13"/>
      <c r="KNJ4" s="13"/>
      <c r="KNK4" s="13"/>
      <c r="KNL4" s="14"/>
      <c r="KNM4" s="8"/>
      <c r="KNN4" s="8"/>
      <c r="KNO4" s="8"/>
      <c r="KNP4" s="8"/>
      <c r="KNQ4" s="13"/>
      <c r="KNR4" s="13"/>
      <c r="KNS4" s="13"/>
      <c r="KNT4" s="14"/>
      <c r="KNU4" s="8"/>
      <c r="KNV4" s="8"/>
      <c r="KNW4" s="8"/>
      <c r="KNX4" s="8"/>
      <c r="KNY4" s="13"/>
      <c r="KNZ4" s="13"/>
      <c r="KOA4" s="13"/>
      <c r="KOB4" s="14"/>
      <c r="KOC4" s="8"/>
      <c r="KOD4" s="8"/>
      <c r="KOE4" s="8"/>
      <c r="KOF4" s="8"/>
      <c r="KOG4" s="13"/>
      <c r="KOH4" s="13"/>
      <c r="KOI4" s="13"/>
      <c r="KOJ4" s="14"/>
      <c r="KOK4" s="8"/>
      <c r="KOL4" s="8"/>
      <c r="KOM4" s="8"/>
      <c r="KON4" s="8"/>
      <c r="KOO4" s="13"/>
      <c r="KOP4" s="13"/>
      <c r="KOQ4" s="13"/>
      <c r="KOR4" s="14"/>
      <c r="KOS4" s="8"/>
      <c r="KOT4" s="8"/>
      <c r="KOU4" s="8"/>
      <c r="KOV4" s="8"/>
      <c r="KOW4" s="13"/>
      <c r="KOX4" s="13"/>
      <c r="KOY4" s="13"/>
      <c r="KOZ4" s="14"/>
      <c r="KPA4" s="8"/>
      <c r="KPB4" s="8"/>
      <c r="KPC4" s="8"/>
      <c r="KPD4" s="8"/>
      <c r="KPE4" s="13"/>
      <c r="KPF4" s="13"/>
      <c r="KPG4" s="13"/>
      <c r="KPH4" s="14"/>
      <c r="KPI4" s="8"/>
      <c r="KPJ4" s="8"/>
      <c r="KPK4" s="8"/>
      <c r="KPL4" s="8"/>
      <c r="KPM4" s="13"/>
      <c r="KPN4" s="13"/>
      <c r="KPO4" s="13"/>
      <c r="KPP4" s="14"/>
      <c r="KPQ4" s="8"/>
      <c r="KPR4" s="8"/>
      <c r="KPS4" s="8"/>
      <c r="KPT4" s="8"/>
      <c r="KPU4" s="13"/>
      <c r="KPV4" s="13"/>
      <c r="KPW4" s="13"/>
      <c r="KPX4" s="14"/>
      <c r="KPY4" s="8"/>
      <c r="KPZ4" s="8"/>
      <c r="KQA4" s="8"/>
      <c r="KQB4" s="8"/>
      <c r="KQC4" s="13"/>
      <c r="KQD4" s="13"/>
      <c r="KQE4" s="13"/>
      <c r="KQF4" s="14"/>
      <c r="KQG4" s="8"/>
      <c r="KQH4" s="8"/>
      <c r="KQI4" s="8"/>
      <c r="KQJ4" s="8"/>
      <c r="KQK4" s="13"/>
      <c r="KQL4" s="13"/>
      <c r="KQM4" s="13"/>
      <c r="KQN4" s="14"/>
      <c r="KQO4" s="8"/>
      <c r="KQP4" s="8"/>
      <c r="KQQ4" s="8"/>
      <c r="KQR4" s="8"/>
      <c r="KQS4" s="13"/>
      <c r="KQT4" s="13"/>
      <c r="KQU4" s="13"/>
      <c r="KQV4" s="14"/>
      <c r="KQW4" s="8"/>
      <c r="KQX4" s="8"/>
      <c r="KQY4" s="8"/>
      <c r="KQZ4" s="8"/>
      <c r="KRA4" s="13"/>
      <c r="KRB4" s="13"/>
      <c r="KRC4" s="13"/>
      <c r="KRD4" s="14"/>
      <c r="KRE4" s="8"/>
      <c r="KRF4" s="8"/>
      <c r="KRG4" s="8"/>
      <c r="KRH4" s="8"/>
      <c r="KRI4" s="13"/>
      <c r="KRJ4" s="13"/>
      <c r="KRK4" s="13"/>
      <c r="KRL4" s="14"/>
      <c r="KRM4" s="8"/>
      <c r="KRN4" s="8"/>
      <c r="KRO4" s="8"/>
      <c r="KRP4" s="8"/>
      <c r="KRQ4" s="13"/>
      <c r="KRR4" s="13"/>
      <c r="KRS4" s="13"/>
      <c r="KRT4" s="14"/>
      <c r="KRU4" s="8"/>
      <c r="KRV4" s="8"/>
      <c r="KRW4" s="8"/>
      <c r="KRX4" s="8"/>
      <c r="KRY4" s="13"/>
      <c r="KRZ4" s="13"/>
      <c r="KSA4" s="13"/>
      <c r="KSB4" s="14"/>
      <c r="KSC4" s="8"/>
      <c r="KSD4" s="8"/>
      <c r="KSE4" s="8"/>
      <c r="KSF4" s="8"/>
      <c r="KSG4" s="13"/>
      <c r="KSH4" s="13"/>
      <c r="KSI4" s="13"/>
      <c r="KSJ4" s="14"/>
      <c r="KSK4" s="8"/>
      <c r="KSL4" s="8"/>
      <c r="KSM4" s="8"/>
      <c r="KSN4" s="8"/>
      <c r="KSO4" s="13"/>
      <c r="KSP4" s="13"/>
      <c r="KSQ4" s="13"/>
      <c r="KSR4" s="14"/>
      <c r="KSS4" s="8"/>
      <c r="KST4" s="8"/>
      <c r="KSU4" s="8"/>
      <c r="KSV4" s="8"/>
      <c r="KSW4" s="13"/>
      <c r="KSX4" s="13"/>
      <c r="KSY4" s="13"/>
      <c r="KSZ4" s="14"/>
      <c r="KTA4" s="8"/>
      <c r="KTB4" s="8"/>
      <c r="KTC4" s="8"/>
      <c r="KTD4" s="8"/>
      <c r="KTE4" s="13"/>
      <c r="KTF4" s="13"/>
      <c r="KTG4" s="13"/>
      <c r="KTH4" s="14"/>
      <c r="KTI4" s="8"/>
      <c r="KTJ4" s="8"/>
      <c r="KTK4" s="8"/>
      <c r="KTL4" s="8"/>
      <c r="KTM4" s="13"/>
      <c r="KTN4" s="13"/>
      <c r="KTO4" s="13"/>
      <c r="KTP4" s="14"/>
      <c r="KTQ4" s="8"/>
      <c r="KTR4" s="8"/>
      <c r="KTS4" s="8"/>
      <c r="KTT4" s="8"/>
      <c r="KTU4" s="13"/>
      <c r="KTV4" s="13"/>
      <c r="KTW4" s="13"/>
      <c r="KTX4" s="14"/>
      <c r="KTY4" s="8"/>
      <c r="KTZ4" s="8"/>
      <c r="KUA4" s="8"/>
      <c r="KUB4" s="8"/>
      <c r="KUC4" s="13"/>
      <c r="KUD4" s="13"/>
      <c r="KUE4" s="13"/>
      <c r="KUF4" s="14"/>
      <c r="KUG4" s="8"/>
      <c r="KUH4" s="8"/>
      <c r="KUI4" s="8"/>
      <c r="KUJ4" s="8"/>
      <c r="KUK4" s="13"/>
      <c r="KUL4" s="13"/>
      <c r="KUM4" s="13"/>
      <c r="KUN4" s="14"/>
      <c r="KUO4" s="8"/>
      <c r="KUP4" s="8"/>
      <c r="KUQ4" s="8"/>
      <c r="KUR4" s="8"/>
      <c r="KUS4" s="13"/>
      <c r="KUT4" s="13"/>
      <c r="KUU4" s="13"/>
      <c r="KUV4" s="14"/>
      <c r="KUW4" s="8"/>
      <c r="KUX4" s="8"/>
      <c r="KUY4" s="8"/>
      <c r="KUZ4" s="8"/>
      <c r="KVA4" s="13"/>
      <c r="KVB4" s="13"/>
      <c r="KVC4" s="13"/>
      <c r="KVD4" s="14"/>
      <c r="KVE4" s="8"/>
      <c r="KVF4" s="8"/>
      <c r="KVG4" s="8"/>
      <c r="KVH4" s="8"/>
      <c r="KVI4" s="13"/>
      <c r="KVJ4" s="13"/>
      <c r="KVK4" s="13"/>
      <c r="KVL4" s="14"/>
      <c r="KVM4" s="8"/>
      <c r="KVN4" s="8"/>
      <c r="KVO4" s="8"/>
      <c r="KVP4" s="8"/>
      <c r="KVQ4" s="13"/>
      <c r="KVR4" s="13"/>
      <c r="KVS4" s="13"/>
      <c r="KVT4" s="14"/>
      <c r="KVU4" s="8"/>
      <c r="KVV4" s="8"/>
      <c r="KVW4" s="8"/>
      <c r="KVX4" s="8"/>
      <c r="KVY4" s="13"/>
      <c r="KVZ4" s="13"/>
      <c r="KWA4" s="13"/>
      <c r="KWB4" s="14"/>
      <c r="KWC4" s="8"/>
      <c r="KWD4" s="8"/>
      <c r="KWE4" s="8"/>
      <c r="KWF4" s="8"/>
      <c r="KWG4" s="13"/>
      <c r="KWH4" s="13"/>
      <c r="KWI4" s="13"/>
      <c r="KWJ4" s="14"/>
      <c r="KWK4" s="8"/>
      <c r="KWL4" s="8"/>
      <c r="KWM4" s="8"/>
      <c r="KWN4" s="8"/>
      <c r="KWO4" s="13"/>
      <c r="KWP4" s="13"/>
      <c r="KWQ4" s="13"/>
      <c r="KWR4" s="14"/>
      <c r="KWS4" s="8"/>
      <c r="KWT4" s="8"/>
      <c r="KWU4" s="8"/>
      <c r="KWV4" s="8"/>
      <c r="KWW4" s="13"/>
      <c r="KWX4" s="13"/>
      <c r="KWY4" s="13"/>
      <c r="KWZ4" s="14"/>
      <c r="KXA4" s="8"/>
      <c r="KXB4" s="8"/>
      <c r="KXC4" s="8"/>
      <c r="KXD4" s="8"/>
      <c r="KXE4" s="13"/>
      <c r="KXF4" s="13"/>
      <c r="KXG4" s="13"/>
      <c r="KXH4" s="14"/>
      <c r="KXI4" s="8"/>
      <c r="KXJ4" s="8"/>
      <c r="KXK4" s="8"/>
      <c r="KXL4" s="8"/>
      <c r="KXM4" s="13"/>
      <c r="KXN4" s="13"/>
      <c r="KXO4" s="13"/>
      <c r="KXP4" s="14"/>
      <c r="KXQ4" s="8"/>
      <c r="KXR4" s="8"/>
      <c r="KXS4" s="8"/>
      <c r="KXT4" s="8"/>
      <c r="KXU4" s="13"/>
      <c r="KXV4" s="13"/>
      <c r="KXW4" s="13"/>
      <c r="KXX4" s="14"/>
      <c r="KXY4" s="8"/>
      <c r="KXZ4" s="8"/>
      <c r="KYA4" s="8"/>
      <c r="KYB4" s="8"/>
      <c r="KYC4" s="13"/>
      <c r="KYD4" s="13"/>
      <c r="KYE4" s="13"/>
      <c r="KYF4" s="14"/>
      <c r="KYG4" s="8"/>
      <c r="KYH4" s="8"/>
      <c r="KYI4" s="8"/>
      <c r="KYJ4" s="8"/>
      <c r="KYK4" s="13"/>
      <c r="KYL4" s="13"/>
      <c r="KYM4" s="13"/>
      <c r="KYN4" s="14"/>
      <c r="KYO4" s="8"/>
      <c r="KYP4" s="8"/>
      <c r="KYQ4" s="8"/>
      <c r="KYR4" s="8"/>
      <c r="KYS4" s="13"/>
      <c r="KYT4" s="13"/>
      <c r="KYU4" s="13"/>
      <c r="KYV4" s="14"/>
      <c r="KYW4" s="8"/>
      <c r="KYX4" s="8"/>
      <c r="KYY4" s="8"/>
      <c r="KYZ4" s="8"/>
      <c r="KZA4" s="13"/>
      <c r="KZB4" s="13"/>
      <c r="KZC4" s="13"/>
      <c r="KZD4" s="14"/>
      <c r="KZE4" s="8"/>
      <c r="KZF4" s="8"/>
      <c r="KZG4" s="8"/>
      <c r="KZH4" s="8"/>
      <c r="KZI4" s="13"/>
      <c r="KZJ4" s="13"/>
      <c r="KZK4" s="13"/>
      <c r="KZL4" s="14"/>
      <c r="KZM4" s="8"/>
      <c r="KZN4" s="8"/>
      <c r="KZO4" s="8"/>
      <c r="KZP4" s="8"/>
      <c r="KZQ4" s="13"/>
      <c r="KZR4" s="13"/>
      <c r="KZS4" s="13"/>
      <c r="KZT4" s="14"/>
      <c r="KZU4" s="8"/>
      <c r="KZV4" s="8"/>
      <c r="KZW4" s="8"/>
      <c r="KZX4" s="8"/>
      <c r="KZY4" s="13"/>
      <c r="KZZ4" s="13"/>
      <c r="LAA4" s="13"/>
      <c r="LAB4" s="14"/>
      <c r="LAC4" s="8"/>
      <c r="LAD4" s="8"/>
      <c r="LAE4" s="8"/>
      <c r="LAF4" s="8"/>
      <c r="LAG4" s="13"/>
      <c r="LAH4" s="13"/>
      <c r="LAI4" s="13"/>
      <c r="LAJ4" s="14"/>
      <c r="LAK4" s="8"/>
      <c r="LAL4" s="8"/>
      <c r="LAM4" s="8"/>
      <c r="LAN4" s="8"/>
      <c r="LAO4" s="13"/>
      <c r="LAP4" s="13"/>
      <c r="LAQ4" s="13"/>
      <c r="LAR4" s="14"/>
      <c r="LAS4" s="8"/>
      <c r="LAT4" s="8"/>
      <c r="LAU4" s="8"/>
      <c r="LAV4" s="8"/>
      <c r="LAW4" s="13"/>
      <c r="LAX4" s="13"/>
      <c r="LAY4" s="13"/>
      <c r="LAZ4" s="14"/>
      <c r="LBA4" s="8"/>
      <c r="LBB4" s="8"/>
      <c r="LBC4" s="8"/>
      <c r="LBD4" s="8"/>
      <c r="LBE4" s="13"/>
      <c r="LBF4" s="13"/>
      <c r="LBG4" s="13"/>
      <c r="LBH4" s="14"/>
      <c r="LBI4" s="8"/>
      <c r="LBJ4" s="8"/>
      <c r="LBK4" s="8"/>
      <c r="LBL4" s="8"/>
      <c r="LBM4" s="13"/>
      <c r="LBN4" s="13"/>
      <c r="LBO4" s="13"/>
      <c r="LBP4" s="14"/>
      <c r="LBQ4" s="8"/>
      <c r="LBR4" s="8"/>
      <c r="LBS4" s="8"/>
      <c r="LBT4" s="8"/>
      <c r="LBU4" s="13"/>
      <c r="LBV4" s="13"/>
      <c r="LBW4" s="13"/>
      <c r="LBX4" s="14"/>
      <c r="LBY4" s="8"/>
      <c r="LBZ4" s="8"/>
      <c r="LCA4" s="8"/>
      <c r="LCB4" s="8"/>
      <c r="LCC4" s="13"/>
      <c r="LCD4" s="13"/>
      <c r="LCE4" s="13"/>
      <c r="LCF4" s="14"/>
      <c r="LCG4" s="8"/>
      <c r="LCH4" s="8"/>
      <c r="LCI4" s="8"/>
      <c r="LCJ4" s="8"/>
      <c r="LCK4" s="13"/>
      <c r="LCL4" s="13"/>
      <c r="LCM4" s="13"/>
      <c r="LCN4" s="14"/>
      <c r="LCO4" s="8"/>
      <c r="LCP4" s="8"/>
      <c r="LCQ4" s="8"/>
      <c r="LCR4" s="8"/>
      <c r="LCS4" s="13"/>
      <c r="LCT4" s="13"/>
      <c r="LCU4" s="13"/>
      <c r="LCV4" s="14"/>
      <c r="LCW4" s="8"/>
      <c r="LCX4" s="8"/>
      <c r="LCY4" s="8"/>
      <c r="LCZ4" s="8"/>
      <c r="LDA4" s="13"/>
      <c r="LDB4" s="13"/>
      <c r="LDC4" s="13"/>
      <c r="LDD4" s="14"/>
      <c r="LDE4" s="8"/>
      <c r="LDF4" s="8"/>
      <c r="LDG4" s="8"/>
      <c r="LDH4" s="8"/>
      <c r="LDI4" s="13"/>
      <c r="LDJ4" s="13"/>
      <c r="LDK4" s="13"/>
      <c r="LDL4" s="14"/>
      <c r="LDM4" s="8"/>
      <c r="LDN4" s="8"/>
      <c r="LDO4" s="8"/>
      <c r="LDP4" s="8"/>
      <c r="LDQ4" s="13"/>
      <c r="LDR4" s="13"/>
      <c r="LDS4" s="13"/>
      <c r="LDT4" s="14"/>
      <c r="LDU4" s="8"/>
      <c r="LDV4" s="8"/>
      <c r="LDW4" s="8"/>
      <c r="LDX4" s="8"/>
      <c r="LDY4" s="13"/>
      <c r="LDZ4" s="13"/>
      <c r="LEA4" s="13"/>
      <c r="LEB4" s="14"/>
      <c r="LEC4" s="8"/>
      <c r="LED4" s="8"/>
      <c r="LEE4" s="8"/>
      <c r="LEF4" s="8"/>
      <c r="LEG4" s="13"/>
      <c r="LEH4" s="13"/>
      <c r="LEI4" s="13"/>
      <c r="LEJ4" s="14"/>
      <c r="LEK4" s="8"/>
      <c r="LEL4" s="8"/>
      <c r="LEM4" s="8"/>
      <c r="LEN4" s="8"/>
      <c r="LEO4" s="13"/>
      <c r="LEP4" s="13"/>
      <c r="LEQ4" s="13"/>
      <c r="LER4" s="14"/>
      <c r="LES4" s="8"/>
      <c r="LET4" s="8"/>
      <c r="LEU4" s="8"/>
      <c r="LEV4" s="8"/>
      <c r="LEW4" s="13"/>
      <c r="LEX4" s="13"/>
      <c r="LEY4" s="13"/>
      <c r="LEZ4" s="14"/>
      <c r="LFA4" s="8"/>
      <c r="LFB4" s="8"/>
      <c r="LFC4" s="8"/>
      <c r="LFD4" s="8"/>
      <c r="LFE4" s="13"/>
      <c r="LFF4" s="13"/>
      <c r="LFG4" s="13"/>
      <c r="LFH4" s="14"/>
      <c r="LFI4" s="8"/>
      <c r="LFJ4" s="8"/>
      <c r="LFK4" s="8"/>
      <c r="LFL4" s="8"/>
      <c r="LFM4" s="13"/>
      <c r="LFN4" s="13"/>
      <c r="LFO4" s="13"/>
      <c r="LFP4" s="14"/>
      <c r="LFQ4" s="8"/>
      <c r="LFR4" s="8"/>
      <c r="LFS4" s="8"/>
      <c r="LFT4" s="8"/>
      <c r="LFU4" s="13"/>
      <c r="LFV4" s="13"/>
      <c r="LFW4" s="13"/>
      <c r="LFX4" s="14"/>
      <c r="LFY4" s="8"/>
      <c r="LFZ4" s="8"/>
      <c r="LGA4" s="8"/>
      <c r="LGB4" s="8"/>
      <c r="LGC4" s="13"/>
      <c r="LGD4" s="13"/>
      <c r="LGE4" s="13"/>
      <c r="LGF4" s="14"/>
      <c r="LGG4" s="8"/>
      <c r="LGH4" s="8"/>
      <c r="LGI4" s="8"/>
      <c r="LGJ4" s="8"/>
      <c r="LGK4" s="13"/>
      <c r="LGL4" s="13"/>
      <c r="LGM4" s="13"/>
      <c r="LGN4" s="14"/>
      <c r="LGO4" s="8"/>
      <c r="LGP4" s="8"/>
      <c r="LGQ4" s="8"/>
      <c r="LGR4" s="8"/>
      <c r="LGS4" s="13"/>
      <c r="LGT4" s="13"/>
      <c r="LGU4" s="13"/>
      <c r="LGV4" s="14"/>
      <c r="LGW4" s="8"/>
      <c r="LGX4" s="8"/>
      <c r="LGY4" s="8"/>
      <c r="LGZ4" s="8"/>
      <c r="LHA4" s="13"/>
      <c r="LHB4" s="13"/>
      <c r="LHC4" s="13"/>
      <c r="LHD4" s="14"/>
      <c r="LHE4" s="8"/>
      <c r="LHF4" s="8"/>
      <c r="LHG4" s="8"/>
      <c r="LHH4" s="8"/>
      <c r="LHI4" s="13"/>
      <c r="LHJ4" s="13"/>
      <c r="LHK4" s="13"/>
      <c r="LHL4" s="14"/>
      <c r="LHM4" s="8"/>
      <c r="LHN4" s="8"/>
      <c r="LHO4" s="8"/>
      <c r="LHP4" s="8"/>
      <c r="LHQ4" s="13"/>
      <c r="LHR4" s="13"/>
      <c r="LHS4" s="13"/>
      <c r="LHT4" s="14"/>
      <c r="LHU4" s="8"/>
      <c r="LHV4" s="8"/>
      <c r="LHW4" s="8"/>
      <c r="LHX4" s="8"/>
      <c r="LHY4" s="13"/>
      <c r="LHZ4" s="13"/>
      <c r="LIA4" s="13"/>
      <c r="LIB4" s="14"/>
      <c r="LIC4" s="8"/>
      <c r="LID4" s="8"/>
      <c r="LIE4" s="8"/>
      <c r="LIF4" s="8"/>
      <c r="LIG4" s="13"/>
      <c r="LIH4" s="13"/>
      <c r="LII4" s="13"/>
      <c r="LIJ4" s="14"/>
      <c r="LIK4" s="8"/>
      <c r="LIL4" s="8"/>
      <c r="LIM4" s="8"/>
      <c r="LIN4" s="8"/>
      <c r="LIO4" s="13"/>
      <c r="LIP4" s="13"/>
      <c r="LIQ4" s="13"/>
      <c r="LIR4" s="14"/>
      <c r="LIS4" s="8"/>
      <c r="LIT4" s="8"/>
      <c r="LIU4" s="8"/>
      <c r="LIV4" s="8"/>
      <c r="LIW4" s="13"/>
      <c r="LIX4" s="13"/>
      <c r="LIY4" s="13"/>
      <c r="LIZ4" s="14"/>
      <c r="LJA4" s="8"/>
      <c r="LJB4" s="8"/>
      <c r="LJC4" s="8"/>
      <c r="LJD4" s="8"/>
      <c r="LJE4" s="13"/>
      <c r="LJF4" s="13"/>
      <c r="LJG4" s="13"/>
      <c r="LJH4" s="14"/>
      <c r="LJI4" s="8"/>
      <c r="LJJ4" s="8"/>
      <c r="LJK4" s="8"/>
      <c r="LJL4" s="8"/>
      <c r="LJM4" s="13"/>
      <c r="LJN4" s="13"/>
      <c r="LJO4" s="13"/>
      <c r="LJP4" s="14"/>
      <c r="LJQ4" s="8"/>
      <c r="LJR4" s="8"/>
      <c r="LJS4" s="8"/>
      <c r="LJT4" s="8"/>
      <c r="LJU4" s="13"/>
      <c r="LJV4" s="13"/>
      <c r="LJW4" s="13"/>
      <c r="LJX4" s="14"/>
      <c r="LJY4" s="8"/>
      <c r="LJZ4" s="8"/>
      <c r="LKA4" s="8"/>
      <c r="LKB4" s="8"/>
      <c r="LKC4" s="13"/>
      <c r="LKD4" s="13"/>
      <c r="LKE4" s="13"/>
      <c r="LKF4" s="14"/>
      <c r="LKG4" s="8"/>
      <c r="LKH4" s="8"/>
      <c r="LKI4" s="8"/>
      <c r="LKJ4" s="8"/>
      <c r="LKK4" s="13"/>
      <c r="LKL4" s="13"/>
      <c r="LKM4" s="13"/>
      <c r="LKN4" s="14"/>
      <c r="LKO4" s="8"/>
      <c r="LKP4" s="8"/>
      <c r="LKQ4" s="8"/>
      <c r="LKR4" s="8"/>
      <c r="LKS4" s="13"/>
      <c r="LKT4" s="13"/>
      <c r="LKU4" s="13"/>
      <c r="LKV4" s="14"/>
      <c r="LKW4" s="8"/>
      <c r="LKX4" s="8"/>
      <c r="LKY4" s="8"/>
      <c r="LKZ4" s="8"/>
      <c r="LLA4" s="13"/>
      <c r="LLB4" s="13"/>
      <c r="LLC4" s="13"/>
      <c r="LLD4" s="14"/>
      <c r="LLE4" s="8"/>
      <c r="LLF4" s="8"/>
      <c r="LLG4" s="8"/>
      <c r="LLH4" s="8"/>
      <c r="LLI4" s="13"/>
      <c r="LLJ4" s="13"/>
      <c r="LLK4" s="13"/>
      <c r="LLL4" s="14"/>
      <c r="LLM4" s="8"/>
      <c r="LLN4" s="8"/>
      <c r="LLO4" s="8"/>
      <c r="LLP4" s="8"/>
      <c r="LLQ4" s="13"/>
      <c r="LLR4" s="13"/>
      <c r="LLS4" s="13"/>
      <c r="LLT4" s="14"/>
      <c r="LLU4" s="8"/>
      <c r="LLV4" s="8"/>
      <c r="LLW4" s="8"/>
      <c r="LLX4" s="8"/>
      <c r="LLY4" s="13"/>
      <c r="LLZ4" s="13"/>
      <c r="LMA4" s="13"/>
      <c r="LMB4" s="14"/>
      <c r="LMC4" s="8"/>
      <c r="LMD4" s="8"/>
      <c r="LME4" s="8"/>
      <c r="LMF4" s="8"/>
      <c r="LMG4" s="13"/>
      <c r="LMH4" s="13"/>
      <c r="LMI4" s="13"/>
      <c r="LMJ4" s="14"/>
      <c r="LMK4" s="8"/>
      <c r="LML4" s="8"/>
      <c r="LMM4" s="8"/>
      <c r="LMN4" s="8"/>
      <c r="LMO4" s="13"/>
      <c r="LMP4" s="13"/>
      <c r="LMQ4" s="13"/>
      <c r="LMR4" s="14"/>
      <c r="LMS4" s="8"/>
      <c r="LMT4" s="8"/>
      <c r="LMU4" s="8"/>
      <c r="LMV4" s="8"/>
      <c r="LMW4" s="13"/>
      <c r="LMX4" s="13"/>
      <c r="LMY4" s="13"/>
      <c r="LMZ4" s="14"/>
      <c r="LNA4" s="8"/>
      <c r="LNB4" s="8"/>
      <c r="LNC4" s="8"/>
      <c r="LND4" s="8"/>
      <c r="LNE4" s="13"/>
      <c r="LNF4" s="13"/>
      <c r="LNG4" s="13"/>
      <c r="LNH4" s="14"/>
      <c r="LNI4" s="8"/>
      <c r="LNJ4" s="8"/>
      <c r="LNK4" s="8"/>
      <c r="LNL4" s="8"/>
      <c r="LNM4" s="13"/>
      <c r="LNN4" s="13"/>
      <c r="LNO4" s="13"/>
      <c r="LNP4" s="14"/>
      <c r="LNQ4" s="8"/>
      <c r="LNR4" s="8"/>
      <c r="LNS4" s="8"/>
      <c r="LNT4" s="8"/>
      <c r="LNU4" s="13"/>
      <c r="LNV4" s="13"/>
      <c r="LNW4" s="13"/>
      <c r="LNX4" s="14"/>
      <c r="LNY4" s="8"/>
      <c r="LNZ4" s="8"/>
      <c r="LOA4" s="8"/>
      <c r="LOB4" s="8"/>
      <c r="LOC4" s="13"/>
      <c r="LOD4" s="13"/>
      <c r="LOE4" s="13"/>
      <c r="LOF4" s="14"/>
      <c r="LOG4" s="8"/>
      <c r="LOH4" s="8"/>
      <c r="LOI4" s="8"/>
      <c r="LOJ4" s="8"/>
      <c r="LOK4" s="13"/>
      <c r="LOL4" s="13"/>
      <c r="LOM4" s="13"/>
      <c r="LON4" s="14"/>
      <c r="LOO4" s="8"/>
      <c r="LOP4" s="8"/>
      <c r="LOQ4" s="8"/>
      <c r="LOR4" s="8"/>
      <c r="LOS4" s="13"/>
      <c r="LOT4" s="13"/>
      <c r="LOU4" s="13"/>
      <c r="LOV4" s="14"/>
      <c r="LOW4" s="8"/>
      <c r="LOX4" s="8"/>
      <c r="LOY4" s="8"/>
      <c r="LOZ4" s="8"/>
      <c r="LPA4" s="13"/>
      <c r="LPB4" s="13"/>
      <c r="LPC4" s="13"/>
      <c r="LPD4" s="14"/>
      <c r="LPE4" s="8"/>
      <c r="LPF4" s="8"/>
      <c r="LPG4" s="8"/>
      <c r="LPH4" s="8"/>
      <c r="LPI4" s="13"/>
      <c r="LPJ4" s="13"/>
      <c r="LPK4" s="13"/>
      <c r="LPL4" s="14"/>
      <c r="LPM4" s="8"/>
      <c r="LPN4" s="8"/>
      <c r="LPO4" s="8"/>
      <c r="LPP4" s="8"/>
      <c r="LPQ4" s="13"/>
      <c r="LPR4" s="13"/>
      <c r="LPS4" s="13"/>
      <c r="LPT4" s="14"/>
      <c r="LPU4" s="8"/>
      <c r="LPV4" s="8"/>
      <c r="LPW4" s="8"/>
      <c r="LPX4" s="8"/>
      <c r="LPY4" s="13"/>
      <c r="LPZ4" s="13"/>
      <c r="LQA4" s="13"/>
      <c r="LQB4" s="14"/>
      <c r="LQC4" s="8"/>
      <c r="LQD4" s="8"/>
      <c r="LQE4" s="8"/>
      <c r="LQF4" s="8"/>
      <c r="LQG4" s="13"/>
      <c r="LQH4" s="13"/>
      <c r="LQI4" s="13"/>
      <c r="LQJ4" s="14"/>
      <c r="LQK4" s="8"/>
      <c r="LQL4" s="8"/>
      <c r="LQM4" s="8"/>
      <c r="LQN4" s="8"/>
      <c r="LQO4" s="13"/>
      <c r="LQP4" s="13"/>
      <c r="LQQ4" s="13"/>
      <c r="LQR4" s="14"/>
      <c r="LQS4" s="8"/>
      <c r="LQT4" s="8"/>
      <c r="LQU4" s="8"/>
      <c r="LQV4" s="8"/>
      <c r="LQW4" s="13"/>
      <c r="LQX4" s="13"/>
      <c r="LQY4" s="13"/>
      <c r="LQZ4" s="14"/>
      <c r="LRA4" s="8"/>
      <c r="LRB4" s="8"/>
      <c r="LRC4" s="8"/>
      <c r="LRD4" s="8"/>
      <c r="LRE4" s="13"/>
      <c r="LRF4" s="13"/>
      <c r="LRG4" s="13"/>
      <c r="LRH4" s="14"/>
      <c r="LRI4" s="8"/>
      <c r="LRJ4" s="8"/>
      <c r="LRK4" s="8"/>
      <c r="LRL4" s="8"/>
      <c r="LRM4" s="13"/>
      <c r="LRN4" s="13"/>
      <c r="LRO4" s="13"/>
      <c r="LRP4" s="14"/>
      <c r="LRQ4" s="8"/>
      <c r="LRR4" s="8"/>
      <c r="LRS4" s="8"/>
      <c r="LRT4" s="8"/>
      <c r="LRU4" s="13"/>
      <c r="LRV4" s="13"/>
      <c r="LRW4" s="13"/>
      <c r="LRX4" s="14"/>
      <c r="LRY4" s="8"/>
      <c r="LRZ4" s="8"/>
      <c r="LSA4" s="8"/>
      <c r="LSB4" s="8"/>
      <c r="LSC4" s="13"/>
      <c r="LSD4" s="13"/>
      <c r="LSE4" s="13"/>
      <c r="LSF4" s="14"/>
      <c r="LSG4" s="8"/>
      <c r="LSH4" s="8"/>
      <c r="LSI4" s="8"/>
      <c r="LSJ4" s="8"/>
      <c r="LSK4" s="13"/>
      <c r="LSL4" s="13"/>
      <c r="LSM4" s="13"/>
      <c r="LSN4" s="14"/>
      <c r="LSO4" s="8"/>
      <c r="LSP4" s="8"/>
      <c r="LSQ4" s="8"/>
      <c r="LSR4" s="8"/>
      <c r="LSS4" s="13"/>
      <c r="LST4" s="13"/>
      <c r="LSU4" s="13"/>
      <c r="LSV4" s="14"/>
      <c r="LSW4" s="8"/>
      <c r="LSX4" s="8"/>
      <c r="LSY4" s="8"/>
      <c r="LSZ4" s="8"/>
      <c r="LTA4" s="13"/>
      <c r="LTB4" s="13"/>
      <c r="LTC4" s="13"/>
      <c r="LTD4" s="14"/>
      <c r="LTE4" s="8"/>
      <c r="LTF4" s="8"/>
      <c r="LTG4" s="8"/>
      <c r="LTH4" s="8"/>
      <c r="LTI4" s="13"/>
      <c r="LTJ4" s="13"/>
      <c r="LTK4" s="13"/>
      <c r="LTL4" s="14"/>
      <c r="LTM4" s="8"/>
      <c r="LTN4" s="8"/>
      <c r="LTO4" s="8"/>
      <c r="LTP4" s="8"/>
      <c r="LTQ4" s="13"/>
      <c r="LTR4" s="13"/>
      <c r="LTS4" s="13"/>
      <c r="LTT4" s="14"/>
      <c r="LTU4" s="8"/>
      <c r="LTV4" s="8"/>
      <c r="LTW4" s="8"/>
      <c r="LTX4" s="8"/>
      <c r="LTY4" s="13"/>
      <c r="LTZ4" s="13"/>
      <c r="LUA4" s="13"/>
      <c r="LUB4" s="14"/>
      <c r="LUC4" s="8"/>
      <c r="LUD4" s="8"/>
      <c r="LUE4" s="8"/>
      <c r="LUF4" s="8"/>
      <c r="LUG4" s="13"/>
      <c r="LUH4" s="13"/>
      <c r="LUI4" s="13"/>
      <c r="LUJ4" s="14"/>
      <c r="LUK4" s="8"/>
      <c r="LUL4" s="8"/>
      <c r="LUM4" s="8"/>
      <c r="LUN4" s="8"/>
      <c r="LUO4" s="13"/>
      <c r="LUP4" s="13"/>
      <c r="LUQ4" s="13"/>
      <c r="LUR4" s="14"/>
      <c r="LUS4" s="8"/>
      <c r="LUT4" s="8"/>
      <c r="LUU4" s="8"/>
      <c r="LUV4" s="8"/>
      <c r="LUW4" s="13"/>
      <c r="LUX4" s="13"/>
      <c r="LUY4" s="13"/>
      <c r="LUZ4" s="14"/>
      <c r="LVA4" s="8"/>
      <c r="LVB4" s="8"/>
      <c r="LVC4" s="8"/>
      <c r="LVD4" s="8"/>
      <c r="LVE4" s="13"/>
      <c r="LVF4" s="13"/>
      <c r="LVG4" s="13"/>
      <c r="LVH4" s="14"/>
      <c r="LVI4" s="8"/>
      <c r="LVJ4" s="8"/>
      <c r="LVK4" s="8"/>
      <c r="LVL4" s="8"/>
      <c r="LVM4" s="13"/>
      <c r="LVN4" s="13"/>
      <c r="LVO4" s="13"/>
      <c r="LVP4" s="14"/>
      <c r="LVQ4" s="8"/>
      <c r="LVR4" s="8"/>
      <c r="LVS4" s="8"/>
      <c r="LVT4" s="8"/>
      <c r="LVU4" s="13"/>
      <c r="LVV4" s="13"/>
      <c r="LVW4" s="13"/>
      <c r="LVX4" s="14"/>
      <c r="LVY4" s="8"/>
      <c r="LVZ4" s="8"/>
      <c r="LWA4" s="8"/>
      <c r="LWB4" s="8"/>
      <c r="LWC4" s="13"/>
      <c r="LWD4" s="13"/>
      <c r="LWE4" s="13"/>
      <c r="LWF4" s="14"/>
      <c r="LWG4" s="8"/>
      <c r="LWH4" s="8"/>
      <c r="LWI4" s="8"/>
      <c r="LWJ4" s="8"/>
      <c r="LWK4" s="13"/>
      <c r="LWL4" s="13"/>
      <c r="LWM4" s="13"/>
      <c r="LWN4" s="14"/>
      <c r="LWO4" s="8"/>
      <c r="LWP4" s="8"/>
      <c r="LWQ4" s="8"/>
      <c r="LWR4" s="8"/>
      <c r="LWS4" s="13"/>
      <c r="LWT4" s="13"/>
      <c r="LWU4" s="13"/>
      <c r="LWV4" s="14"/>
      <c r="LWW4" s="8"/>
      <c r="LWX4" s="8"/>
      <c r="LWY4" s="8"/>
      <c r="LWZ4" s="8"/>
      <c r="LXA4" s="13"/>
      <c r="LXB4" s="13"/>
      <c r="LXC4" s="13"/>
      <c r="LXD4" s="14"/>
      <c r="LXE4" s="8"/>
      <c r="LXF4" s="8"/>
      <c r="LXG4" s="8"/>
      <c r="LXH4" s="8"/>
      <c r="LXI4" s="13"/>
      <c r="LXJ4" s="13"/>
      <c r="LXK4" s="13"/>
      <c r="LXL4" s="14"/>
      <c r="LXM4" s="8"/>
      <c r="LXN4" s="8"/>
      <c r="LXO4" s="8"/>
      <c r="LXP4" s="8"/>
      <c r="LXQ4" s="13"/>
      <c r="LXR4" s="13"/>
      <c r="LXS4" s="13"/>
      <c r="LXT4" s="14"/>
      <c r="LXU4" s="8"/>
      <c r="LXV4" s="8"/>
      <c r="LXW4" s="8"/>
      <c r="LXX4" s="8"/>
      <c r="LXY4" s="13"/>
      <c r="LXZ4" s="13"/>
      <c r="LYA4" s="13"/>
      <c r="LYB4" s="14"/>
      <c r="LYC4" s="8"/>
      <c r="LYD4" s="8"/>
      <c r="LYE4" s="8"/>
      <c r="LYF4" s="8"/>
      <c r="LYG4" s="13"/>
      <c r="LYH4" s="13"/>
      <c r="LYI4" s="13"/>
      <c r="LYJ4" s="14"/>
      <c r="LYK4" s="8"/>
      <c r="LYL4" s="8"/>
      <c r="LYM4" s="8"/>
      <c r="LYN4" s="8"/>
      <c r="LYO4" s="13"/>
      <c r="LYP4" s="13"/>
      <c r="LYQ4" s="13"/>
      <c r="LYR4" s="14"/>
      <c r="LYS4" s="8"/>
      <c r="LYT4" s="8"/>
      <c r="LYU4" s="8"/>
      <c r="LYV4" s="8"/>
      <c r="LYW4" s="13"/>
      <c r="LYX4" s="13"/>
      <c r="LYY4" s="13"/>
      <c r="LYZ4" s="14"/>
      <c r="LZA4" s="8"/>
      <c r="LZB4" s="8"/>
      <c r="LZC4" s="8"/>
      <c r="LZD4" s="8"/>
      <c r="LZE4" s="13"/>
      <c r="LZF4" s="13"/>
      <c r="LZG4" s="13"/>
      <c r="LZH4" s="14"/>
      <c r="LZI4" s="8"/>
      <c r="LZJ4" s="8"/>
      <c r="LZK4" s="8"/>
      <c r="LZL4" s="8"/>
      <c r="LZM4" s="13"/>
      <c r="LZN4" s="13"/>
      <c r="LZO4" s="13"/>
      <c r="LZP4" s="14"/>
      <c r="LZQ4" s="8"/>
      <c r="LZR4" s="8"/>
      <c r="LZS4" s="8"/>
      <c r="LZT4" s="8"/>
      <c r="LZU4" s="13"/>
      <c r="LZV4" s="13"/>
      <c r="LZW4" s="13"/>
      <c r="LZX4" s="14"/>
      <c r="LZY4" s="8"/>
      <c r="LZZ4" s="8"/>
      <c r="MAA4" s="8"/>
      <c r="MAB4" s="8"/>
      <c r="MAC4" s="13"/>
      <c r="MAD4" s="13"/>
      <c r="MAE4" s="13"/>
      <c r="MAF4" s="14"/>
      <c r="MAG4" s="8"/>
      <c r="MAH4" s="8"/>
      <c r="MAI4" s="8"/>
      <c r="MAJ4" s="8"/>
      <c r="MAK4" s="13"/>
      <c r="MAL4" s="13"/>
      <c r="MAM4" s="13"/>
      <c r="MAN4" s="14"/>
      <c r="MAO4" s="8"/>
      <c r="MAP4" s="8"/>
      <c r="MAQ4" s="8"/>
      <c r="MAR4" s="8"/>
      <c r="MAS4" s="13"/>
      <c r="MAT4" s="13"/>
      <c r="MAU4" s="13"/>
      <c r="MAV4" s="14"/>
      <c r="MAW4" s="8"/>
      <c r="MAX4" s="8"/>
      <c r="MAY4" s="8"/>
      <c r="MAZ4" s="8"/>
      <c r="MBA4" s="13"/>
      <c r="MBB4" s="13"/>
      <c r="MBC4" s="13"/>
      <c r="MBD4" s="14"/>
      <c r="MBE4" s="8"/>
      <c r="MBF4" s="8"/>
      <c r="MBG4" s="8"/>
      <c r="MBH4" s="8"/>
      <c r="MBI4" s="13"/>
      <c r="MBJ4" s="13"/>
      <c r="MBK4" s="13"/>
      <c r="MBL4" s="14"/>
      <c r="MBM4" s="8"/>
      <c r="MBN4" s="8"/>
      <c r="MBO4" s="8"/>
      <c r="MBP4" s="8"/>
      <c r="MBQ4" s="13"/>
      <c r="MBR4" s="13"/>
      <c r="MBS4" s="13"/>
      <c r="MBT4" s="14"/>
      <c r="MBU4" s="8"/>
      <c r="MBV4" s="8"/>
      <c r="MBW4" s="8"/>
      <c r="MBX4" s="8"/>
      <c r="MBY4" s="13"/>
      <c r="MBZ4" s="13"/>
      <c r="MCA4" s="13"/>
      <c r="MCB4" s="14"/>
      <c r="MCC4" s="8"/>
      <c r="MCD4" s="8"/>
      <c r="MCE4" s="8"/>
      <c r="MCF4" s="8"/>
      <c r="MCG4" s="13"/>
      <c r="MCH4" s="13"/>
      <c r="MCI4" s="13"/>
      <c r="MCJ4" s="14"/>
      <c r="MCK4" s="8"/>
      <c r="MCL4" s="8"/>
      <c r="MCM4" s="8"/>
      <c r="MCN4" s="8"/>
      <c r="MCO4" s="13"/>
      <c r="MCP4" s="13"/>
      <c r="MCQ4" s="13"/>
      <c r="MCR4" s="14"/>
      <c r="MCS4" s="8"/>
      <c r="MCT4" s="8"/>
      <c r="MCU4" s="8"/>
      <c r="MCV4" s="8"/>
      <c r="MCW4" s="13"/>
      <c r="MCX4" s="13"/>
      <c r="MCY4" s="13"/>
      <c r="MCZ4" s="14"/>
      <c r="MDA4" s="8"/>
      <c r="MDB4" s="8"/>
      <c r="MDC4" s="8"/>
      <c r="MDD4" s="8"/>
      <c r="MDE4" s="13"/>
      <c r="MDF4" s="13"/>
      <c r="MDG4" s="13"/>
      <c r="MDH4" s="14"/>
      <c r="MDI4" s="8"/>
      <c r="MDJ4" s="8"/>
      <c r="MDK4" s="8"/>
      <c r="MDL4" s="8"/>
      <c r="MDM4" s="13"/>
      <c r="MDN4" s="13"/>
      <c r="MDO4" s="13"/>
      <c r="MDP4" s="14"/>
      <c r="MDQ4" s="8"/>
      <c r="MDR4" s="8"/>
      <c r="MDS4" s="8"/>
      <c r="MDT4" s="8"/>
      <c r="MDU4" s="13"/>
      <c r="MDV4" s="13"/>
      <c r="MDW4" s="13"/>
      <c r="MDX4" s="14"/>
      <c r="MDY4" s="8"/>
      <c r="MDZ4" s="8"/>
      <c r="MEA4" s="8"/>
      <c r="MEB4" s="8"/>
      <c r="MEC4" s="13"/>
      <c r="MED4" s="13"/>
      <c r="MEE4" s="13"/>
      <c r="MEF4" s="14"/>
      <c r="MEG4" s="8"/>
      <c r="MEH4" s="8"/>
      <c r="MEI4" s="8"/>
      <c r="MEJ4" s="8"/>
      <c r="MEK4" s="13"/>
      <c r="MEL4" s="13"/>
      <c r="MEM4" s="13"/>
      <c r="MEN4" s="14"/>
      <c r="MEO4" s="8"/>
      <c r="MEP4" s="8"/>
      <c r="MEQ4" s="8"/>
      <c r="MER4" s="8"/>
      <c r="MES4" s="13"/>
      <c r="MET4" s="13"/>
      <c r="MEU4" s="13"/>
      <c r="MEV4" s="14"/>
      <c r="MEW4" s="8"/>
      <c r="MEX4" s="8"/>
      <c r="MEY4" s="8"/>
      <c r="MEZ4" s="8"/>
      <c r="MFA4" s="13"/>
      <c r="MFB4" s="13"/>
      <c r="MFC4" s="13"/>
      <c r="MFD4" s="14"/>
      <c r="MFE4" s="8"/>
      <c r="MFF4" s="8"/>
      <c r="MFG4" s="8"/>
      <c r="MFH4" s="8"/>
      <c r="MFI4" s="13"/>
      <c r="MFJ4" s="13"/>
      <c r="MFK4" s="13"/>
      <c r="MFL4" s="14"/>
      <c r="MFM4" s="8"/>
      <c r="MFN4" s="8"/>
      <c r="MFO4" s="8"/>
      <c r="MFP4" s="8"/>
      <c r="MFQ4" s="13"/>
      <c r="MFR4" s="13"/>
      <c r="MFS4" s="13"/>
      <c r="MFT4" s="14"/>
      <c r="MFU4" s="8"/>
      <c r="MFV4" s="8"/>
      <c r="MFW4" s="8"/>
      <c r="MFX4" s="8"/>
      <c r="MFY4" s="13"/>
      <c r="MFZ4" s="13"/>
      <c r="MGA4" s="13"/>
      <c r="MGB4" s="14"/>
      <c r="MGC4" s="8"/>
      <c r="MGD4" s="8"/>
      <c r="MGE4" s="8"/>
      <c r="MGF4" s="8"/>
      <c r="MGG4" s="13"/>
      <c r="MGH4" s="13"/>
      <c r="MGI4" s="13"/>
      <c r="MGJ4" s="14"/>
      <c r="MGK4" s="8"/>
      <c r="MGL4" s="8"/>
      <c r="MGM4" s="8"/>
      <c r="MGN4" s="8"/>
      <c r="MGO4" s="13"/>
      <c r="MGP4" s="13"/>
      <c r="MGQ4" s="13"/>
      <c r="MGR4" s="14"/>
      <c r="MGS4" s="8"/>
      <c r="MGT4" s="8"/>
      <c r="MGU4" s="8"/>
      <c r="MGV4" s="8"/>
      <c r="MGW4" s="13"/>
      <c r="MGX4" s="13"/>
      <c r="MGY4" s="13"/>
      <c r="MGZ4" s="14"/>
      <c r="MHA4" s="8"/>
      <c r="MHB4" s="8"/>
      <c r="MHC4" s="8"/>
      <c r="MHD4" s="8"/>
      <c r="MHE4" s="13"/>
      <c r="MHF4" s="13"/>
      <c r="MHG4" s="13"/>
      <c r="MHH4" s="14"/>
      <c r="MHI4" s="8"/>
      <c r="MHJ4" s="8"/>
      <c r="MHK4" s="8"/>
      <c r="MHL4" s="8"/>
      <c r="MHM4" s="13"/>
      <c r="MHN4" s="13"/>
      <c r="MHO4" s="13"/>
      <c r="MHP4" s="14"/>
      <c r="MHQ4" s="8"/>
      <c r="MHR4" s="8"/>
      <c r="MHS4" s="8"/>
      <c r="MHT4" s="8"/>
      <c r="MHU4" s="13"/>
      <c r="MHV4" s="13"/>
      <c r="MHW4" s="13"/>
      <c r="MHX4" s="14"/>
      <c r="MHY4" s="8"/>
      <c r="MHZ4" s="8"/>
      <c r="MIA4" s="8"/>
      <c r="MIB4" s="8"/>
      <c r="MIC4" s="13"/>
      <c r="MID4" s="13"/>
      <c r="MIE4" s="13"/>
      <c r="MIF4" s="14"/>
      <c r="MIG4" s="8"/>
      <c r="MIH4" s="8"/>
      <c r="MII4" s="8"/>
      <c r="MIJ4" s="8"/>
      <c r="MIK4" s="13"/>
      <c r="MIL4" s="13"/>
      <c r="MIM4" s="13"/>
      <c r="MIN4" s="14"/>
      <c r="MIO4" s="8"/>
      <c r="MIP4" s="8"/>
      <c r="MIQ4" s="8"/>
      <c r="MIR4" s="8"/>
      <c r="MIS4" s="13"/>
      <c r="MIT4" s="13"/>
      <c r="MIU4" s="13"/>
      <c r="MIV4" s="14"/>
      <c r="MIW4" s="8"/>
      <c r="MIX4" s="8"/>
      <c r="MIY4" s="8"/>
      <c r="MIZ4" s="8"/>
      <c r="MJA4" s="13"/>
      <c r="MJB4" s="13"/>
      <c r="MJC4" s="13"/>
      <c r="MJD4" s="14"/>
      <c r="MJE4" s="8"/>
      <c r="MJF4" s="8"/>
      <c r="MJG4" s="8"/>
      <c r="MJH4" s="8"/>
      <c r="MJI4" s="13"/>
      <c r="MJJ4" s="13"/>
      <c r="MJK4" s="13"/>
      <c r="MJL4" s="14"/>
      <c r="MJM4" s="8"/>
      <c r="MJN4" s="8"/>
      <c r="MJO4" s="8"/>
      <c r="MJP4" s="8"/>
      <c r="MJQ4" s="13"/>
      <c r="MJR4" s="13"/>
      <c r="MJS4" s="13"/>
      <c r="MJT4" s="14"/>
      <c r="MJU4" s="8"/>
      <c r="MJV4" s="8"/>
      <c r="MJW4" s="8"/>
      <c r="MJX4" s="8"/>
      <c r="MJY4" s="13"/>
      <c r="MJZ4" s="13"/>
      <c r="MKA4" s="13"/>
      <c r="MKB4" s="14"/>
      <c r="MKC4" s="8"/>
      <c r="MKD4" s="8"/>
      <c r="MKE4" s="8"/>
      <c r="MKF4" s="8"/>
      <c r="MKG4" s="13"/>
      <c r="MKH4" s="13"/>
      <c r="MKI4" s="13"/>
      <c r="MKJ4" s="14"/>
      <c r="MKK4" s="8"/>
      <c r="MKL4" s="8"/>
      <c r="MKM4" s="8"/>
      <c r="MKN4" s="8"/>
      <c r="MKO4" s="13"/>
      <c r="MKP4" s="13"/>
      <c r="MKQ4" s="13"/>
      <c r="MKR4" s="14"/>
      <c r="MKS4" s="8"/>
      <c r="MKT4" s="8"/>
      <c r="MKU4" s="8"/>
      <c r="MKV4" s="8"/>
      <c r="MKW4" s="13"/>
      <c r="MKX4" s="13"/>
      <c r="MKY4" s="13"/>
      <c r="MKZ4" s="14"/>
      <c r="MLA4" s="8"/>
      <c r="MLB4" s="8"/>
      <c r="MLC4" s="8"/>
      <c r="MLD4" s="8"/>
      <c r="MLE4" s="13"/>
      <c r="MLF4" s="13"/>
      <c r="MLG4" s="13"/>
      <c r="MLH4" s="14"/>
      <c r="MLI4" s="8"/>
      <c r="MLJ4" s="8"/>
      <c r="MLK4" s="8"/>
      <c r="MLL4" s="8"/>
      <c r="MLM4" s="13"/>
      <c r="MLN4" s="13"/>
      <c r="MLO4" s="13"/>
      <c r="MLP4" s="14"/>
      <c r="MLQ4" s="8"/>
      <c r="MLR4" s="8"/>
      <c r="MLS4" s="8"/>
      <c r="MLT4" s="8"/>
      <c r="MLU4" s="13"/>
      <c r="MLV4" s="13"/>
      <c r="MLW4" s="13"/>
      <c r="MLX4" s="14"/>
      <c r="MLY4" s="8"/>
      <c r="MLZ4" s="8"/>
      <c r="MMA4" s="8"/>
      <c r="MMB4" s="8"/>
      <c r="MMC4" s="13"/>
      <c r="MMD4" s="13"/>
      <c r="MME4" s="13"/>
      <c r="MMF4" s="14"/>
      <c r="MMG4" s="8"/>
      <c r="MMH4" s="8"/>
      <c r="MMI4" s="8"/>
      <c r="MMJ4" s="8"/>
      <c r="MMK4" s="13"/>
      <c r="MML4" s="13"/>
      <c r="MMM4" s="13"/>
      <c r="MMN4" s="14"/>
      <c r="MMO4" s="8"/>
      <c r="MMP4" s="8"/>
      <c r="MMQ4" s="8"/>
      <c r="MMR4" s="8"/>
      <c r="MMS4" s="13"/>
      <c r="MMT4" s="13"/>
      <c r="MMU4" s="13"/>
      <c r="MMV4" s="14"/>
      <c r="MMW4" s="8"/>
      <c r="MMX4" s="8"/>
      <c r="MMY4" s="8"/>
      <c r="MMZ4" s="8"/>
      <c r="MNA4" s="13"/>
      <c r="MNB4" s="13"/>
      <c r="MNC4" s="13"/>
      <c r="MND4" s="14"/>
      <c r="MNE4" s="8"/>
      <c r="MNF4" s="8"/>
      <c r="MNG4" s="8"/>
      <c r="MNH4" s="8"/>
      <c r="MNI4" s="13"/>
      <c r="MNJ4" s="13"/>
      <c r="MNK4" s="13"/>
      <c r="MNL4" s="14"/>
      <c r="MNM4" s="8"/>
      <c r="MNN4" s="8"/>
      <c r="MNO4" s="8"/>
      <c r="MNP4" s="8"/>
      <c r="MNQ4" s="13"/>
      <c r="MNR4" s="13"/>
      <c r="MNS4" s="13"/>
      <c r="MNT4" s="14"/>
      <c r="MNU4" s="8"/>
      <c r="MNV4" s="8"/>
      <c r="MNW4" s="8"/>
      <c r="MNX4" s="8"/>
      <c r="MNY4" s="13"/>
      <c r="MNZ4" s="13"/>
      <c r="MOA4" s="13"/>
      <c r="MOB4" s="14"/>
      <c r="MOC4" s="8"/>
      <c r="MOD4" s="8"/>
      <c r="MOE4" s="8"/>
      <c r="MOF4" s="8"/>
      <c r="MOG4" s="13"/>
      <c r="MOH4" s="13"/>
      <c r="MOI4" s="13"/>
      <c r="MOJ4" s="14"/>
      <c r="MOK4" s="8"/>
      <c r="MOL4" s="8"/>
      <c r="MOM4" s="8"/>
      <c r="MON4" s="8"/>
      <c r="MOO4" s="13"/>
      <c r="MOP4" s="13"/>
      <c r="MOQ4" s="13"/>
      <c r="MOR4" s="14"/>
      <c r="MOS4" s="8"/>
      <c r="MOT4" s="8"/>
      <c r="MOU4" s="8"/>
      <c r="MOV4" s="8"/>
      <c r="MOW4" s="13"/>
      <c r="MOX4" s="13"/>
      <c r="MOY4" s="13"/>
      <c r="MOZ4" s="14"/>
      <c r="MPA4" s="8"/>
      <c r="MPB4" s="8"/>
      <c r="MPC4" s="8"/>
      <c r="MPD4" s="8"/>
      <c r="MPE4" s="13"/>
      <c r="MPF4" s="13"/>
      <c r="MPG4" s="13"/>
      <c r="MPH4" s="14"/>
      <c r="MPI4" s="8"/>
      <c r="MPJ4" s="8"/>
      <c r="MPK4" s="8"/>
      <c r="MPL4" s="8"/>
      <c r="MPM4" s="13"/>
      <c r="MPN4" s="13"/>
      <c r="MPO4" s="13"/>
      <c r="MPP4" s="14"/>
      <c r="MPQ4" s="8"/>
      <c r="MPR4" s="8"/>
      <c r="MPS4" s="8"/>
      <c r="MPT4" s="8"/>
      <c r="MPU4" s="13"/>
      <c r="MPV4" s="13"/>
      <c r="MPW4" s="13"/>
      <c r="MPX4" s="14"/>
      <c r="MPY4" s="8"/>
      <c r="MPZ4" s="8"/>
      <c r="MQA4" s="8"/>
      <c r="MQB4" s="8"/>
      <c r="MQC4" s="13"/>
      <c r="MQD4" s="13"/>
      <c r="MQE4" s="13"/>
      <c r="MQF4" s="14"/>
      <c r="MQG4" s="8"/>
      <c r="MQH4" s="8"/>
      <c r="MQI4" s="8"/>
      <c r="MQJ4" s="8"/>
      <c r="MQK4" s="13"/>
      <c r="MQL4" s="13"/>
      <c r="MQM4" s="13"/>
      <c r="MQN4" s="14"/>
      <c r="MQO4" s="8"/>
      <c r="MQP4" s="8"/>
      <c r="MQQ4" s="8"/>
      <c r="MQR4" s="8"/>
      <c r="MQS4" s="13"/>
      <c r="MQT4" s="13"/>
      <c r="MQU4" s="13"/>
      <c r="MQV4" s="14"/>
      <c r="MQW4" s="8"/>
      <c r="MQX4" s="8"/>
      <c r="MQY4" s="8"/>
      <c r="MQZ4" s="8"/>
      <c r="MRA4" s="13"/>
      <c r="MRB4" s="13"/>
      <c r="MRC4" s="13"/>
      <c r="MRD4" s="14"/>
      <c r="MRE4" s="8"/>
      <c r="MRF4" s="8"/>
      <c r="MRG4" s="8"/>
      <c r="MRH4" s="8"/>
      <c r="MRI4" s="13"/>
      <c r="MRJ4" s="13"/>
      <c r="MRK4" s="13"/>
      <c r="MRL4" s="14"/>
      <c r="MRM4" s="8"/>
      <c r="MRN4" s="8"/>
      <c r="MRO4" s="8"/>
      <c r="MRP4" s="8"/>
      <c r="MRQ4" s="13"/>
      <c r="MRR4" s="13"/>
      <c r="MRS4" s="13"/>
      <c r="MRT4" s="14"/>
      <c r="MRU4" s="8"/>
      <c r="MRV4" s="8"/>
      <c r="MRW4" s="8"/>
      <c r="MRX4" s="8"/>
      <c r="MRY4" s="13"/>
      <c r="MRZ4" s="13"/>
      <c r="MSA4" s="13"/>
      <c r="MSB4" s="14"/>
      <c r="MSC4" s="8"/>
      <c r="MSD4" s="8"/>
      <c r="MSE4" s="8"/>
      <c r="MSF4" s="8"/>
      <c r="MSG4" s="13"/>
      <c r="MSH4" s="13"/>
      <c r="MSI4" s="13"/>
      <c r="MSJ4" s="14"/>
      <c r="MSK4" s="8"/>
      <c r="MSL4" s="8"/>
      <c r="MSM4" s="8"/>
      <c r="MSN4" s="8"/>
      <c r="MSO4" s="13"/>
      <c r="MSP4" s="13"/>
      <c r="MSQ4" s="13"/>
      <c r="MSR4" s="14"/>
      <c r="MSS4" s="8"/>
      <c r="MST4" s="8"/>
      <c r="MSU4" s="8"/>
      <c r="MSV4" s="8"/>
      <c r="MSW4" s="13"/>
      <c r="MSX4" s="13"/>
      <c r="MSY4" s="13"/>
      <c r="MSZ4" s="14"/>
      <c r="MTA4" s="8"/>
      <c r="MTB4" s="8"/>
      <c r="MTC4" s="8"/>
      <c r="MTD4" s="8"/>
      <c r="MTE4" s="13"/>
      <c r="MTF4" s="13"/>
      <c r="MTG4" s="13"/>
      <c r="MTH4" s="14"/>
      <c r="MTI4" s="8"/>
      <c r="MTJ4" s="8"/>
      <c r="MTK4" s="8"/>
      <c r="MTL4" s="8"/>
      <c r="MTM4" s="13"/>
      <c r="MTN4" s="13"/>
      <c r="MTO4" s="13"/>
      <c r="MTP4" s="14"/>
      <c r="MTQ4" s="8"/>
      <c r="MTR4" s="8"/>
      <c r="MTS4" s="8"/>
      <c r="MTT4" s="8"/>
      <c r="MTU4" s="13"/>
      <c r="MTV4" s="13"/>
      <c r="MTW4" s="13"/>
      <c r="MTX4" s="14"/>
      <c r="MTY4" s="8"/>
      <c r="MTZ4" s="8"/>
      <c r="MUA4" s="8"/>
      <c r="MUB4" s="8"/>
      <c r="MUC4" s="13"/>
      <c r="MUD4" s="13"/>
      <c r="MUE4" s="13"/>
      <c r="MUF4" s="14"/>
      <c r="MUG4" s="8"/>
      <c r="MUH4" s="8"/>
      <c r="MUI4" s="8"/>
      <c r="MUJ4" s="8"/>
      <c r="MUK4" s="13"/>
      <c r="MUL4" s="13"/>
      <c r="MUM4" s="13"/>
      <c r="MUN4" s="14"/>
      <c r="MUO4" s="8"/>
      <c r="MUP4" s="8"/>
      <c r="MUQ4" s="8"/>
      <c r="MUR4" s="8"/>
      <c r="MUS4" s="13"/>
      <c r="MUT4" s="13"/>
      <c r="MUU4" s="13"/>
      <c r="MUV4" s="14"/>
      <c r="MUW4" s="8"/>
      <c r="MUX4" s="8"/>
      <c r="MUY4" s="8"/>
      <c r="MUZ4" s="8"/>
      <c r="MVA4" s="13"/>
      <c r="MVB4" s="13"/>
      <c r="MVC4" s="13"/>
      <c r="MVD4" s="14"/>
      <c r="MVE4" s="8"/>
      <c r="MVF4" s="8"/>
      <c r="MVG4" s="8"/>
      <c r="MVH4" s="8"/>
      <c r="MVI4" s="13"/>
      <c r="MVJ4" s="13"/>
      <c r="MVK4" s="13"/>
      <c r="MVL4" s="14"/>
      <c r="MVM4" s="8"/>
      <c r="MVN4" s="8"/>
      <c r="MVO4" s="8"/>
      <c r="MVP4" s="8"/>
      <c r="MVQ4" s="13"/>
      <c r="MVR4" s="13"/>
      <c r="MVS4" s="13"/>
      <c r="MVT4" s="14"/>
      <c r="MVU4" s="8"/>
      <c r="MVV4" s="8"/>
      <c r="MVW4" s="8"/>
      <c r="MVX4" s="8"/>
      <c r="MVY4" s="13"/>
      <c r="MVZ4" s="13"/>
      <c r="MWA4" s="13"/>
      <c r="MWB4" s="14"/>
      <c r="MWC4" s="8"/>
      <c r="MWD4" s="8"/>
      <c r="MWE4" s="8"/>
      <c r="MWF4" s="8"/>
      <c r="MWG4" s="13"/>
      <c r="MWH4" s="13"/>
      <c r="MWI4" s="13"/>
      <c r="MWJ4" s="14"/>
      <c r="MWK4" s="8"/>
      <c r="MWL4" s="8"/>
      <c r="MWM4" s="8"/>
      <c r="MWN4" s="8"/>
      <c r="MWO4" s="13"/>
      <c r="MWP4" s="13"/>
      <c r="MWQ4" s="13"/>
      <c r="MWR4" s="14"/>
      <c r="MWS4" s="8"/>
      <c r="MWT4" s="8"/>
      <c r="MWU4" s="8"/>
      <c r="MWV4" s="8"/>
      <c r="MWW4" s="13"/>
      <c r="MWX4" s="13"/>
      <c r="MWY4" s="13"/>
      <c r="MWZ4" s="14"/>
      <c r="MXA4" s="8"/>
      <c r="MXB4" s="8"/>
      <c r="MXC4" s="8"/>
      <c r="MXD4" s="8"/>
      <c r="MXE4" s="13"/>
      <c r="MXF4" s="13"/>
      <c r="MXG4" s="13"/>
      <c r="MXH4" s="14"/>
      <c r="MXI4" s="8"/>
      <c r="MXJ4" s="8"/>
      <c r="MXK4" s="8"/>
      <c r="MXL4" s="8"/>
      <c r="MXM4" s="13"/>
      <c r="MXN4" s="13"/>
      <c r="MXO4" s="13"/>
      <c r="MXP4" s="14"/>
      <c r="MXQ4" s="8"/>
      <c r="MXR4" s="8"/>
      <c r="MXS4" s="8"/>
      <c r="MXT4" s="8"/>
      <c r="MXU4" s="13"/>
      <c r="MXV4" s="13"/>
      <c r="MXW4" s="13"/>
      <c r="MXX4" s="14"/>
      <c r="MXY4" s="8"/>
      <c r="MXZ4" s="8"/>
      <c r="MYA4" s="8"/>
      <c r="MYB4" s="8"/>
      <c r="MYC4" s="13"/>
      <c r="MYD4" s="13"/>
      <c r="MYE4" s="13"/>
      <c r="MYF4" s="14"/>
      <c r="MYG4" s="8"/>
      <c r="MYH4" s="8"/>
      <c r="MYI4" s="8"/>
      <c r="MYJ4" s="8"/>
      <c r="MYK4" s="13"/>
      <c r="MYL4" s="13"/>
      <c r="MYM4" s="13"/>
      <c r="MYN4" s="14"/>
      <c r="MYO4" s="8"/>
      <c r="MYP4" s="8"/>
      <c r="MYQ4" s="8"/>
      <c r="MYR4" s="8"/>
      <c r="MYS4" s="13"/>
      <c r="MYT4" s="13"/>
      <c r="MYU4" s="13"/>
      <c r="MYV4" s="14"/>
      <c r="MYW4" s="8"/>
      <c r="MYX4" s="8"/>
      <c r="MYY4" s="8"/>
      <c r="MYZ4" s="8"/>
      <c r="MZA4" s="13"/>
      <c r="MZB4" s="13"/>
      <c r="MZC4" s="13"/>
      <c r="MZD4" s="14"/>
      <c r="MZE4" s="8"/>
      <c r="MZF4" s="8"/>
      <c r="MZG4" s="8"/>
      <c r="MZH4" s="8"/>
      <c r="MZI4" s="13"/>
      <c r="MZJ4" s="13"/>
      <c r="MZK4" s="13"/>
      <c r="MZL4" s="14"/>
      <c r="MZM4" s="8"/>
      <c r="MZN4" s="8"/>
      <c r="MZO4" s="8"/>
      <c r="MZP4" s="8"/>
      <c r="MZQ4" s="13"/>
      <c r="MZR4" s="13"/>
      <c r="MZS4" s="13"/>
      <c r="MZT4" s="14"/>
      <c r="MZU4" s="8"/>
      <c r="MZV4" s="8"/>
      <c r="MZW4" s="8"/>
      <c r="MZX4" s="8"/>
      <c r="MZY4" s="13"/>
      <c r="MZZ4" s="13"/>
      <c r="NAA4" s="13"/>
      <c r="NAB4" s="14"/>
      <c r="NAC4" s="8"/>
      <c r="NAD4" s="8"/>
      <c r="NAE4" s="8"/>
      <c r="NAF4" s="8"/>
      <c r="NAG4" s="13"/>
      <c r="NAH4" s="13"/>
      <c r="NAI4" s="13"/>
      <c r="NAJ4" s="14"/>
      <c r="NAK4" s="8"/>
      <c r="NAL4" s="8"/>
      <c r="NAM4" s="8"/>
      <c r="NAN4" s="8"/>
      <c r="NAO4" s="13"/>
      <c r="NAP4" s="13"/>
      <c r="NAQ4" s="13"/>
      <c r="NAR4" s="14"/>
      <c r="NAS4" s="8"/>
      <c r="NAT4" s="8"/>
      <c r="NAU4" s="8"/>
      <c r="NAV4" s="8"/>
      <c r="NAW4" s="13"/>
      <c r="NAX4" s="13"/>
      <c r="NAY4" s="13"/>
      <c r="NAZ4" s="14"/>
      <c r="NBA4" s="8"/>
      <c r="NBB4" s="8"/>
      <c r="NBC4" s="8"/>
      <c r="NBD4" s="8"/>
      <c r="NBE4" s="13"/>
      <c r="NBF4" s="13"/>
      <c r="NBG4" s="13"/>
      <c r="NBH4" s="14"/>
      <c r="NBI4" s="8"/>
      <c r="NBJ4" s="8"/>
      <c r="NBK4" s="8"/>
      <c r="NBL4" s="8"/>
      <c r="NBM4" s="13"/>
      <c r="NBN4" s="13"/>
      <c r="NBO4" s="13"/>
      <c r="NBP4" s="14"/>
      <c r="NBQ4" s="8"/>
      <c r="NBR4" s="8"/>
      <c r="NBS4" s="8"/>
      <c r="NBT4" s="8"/>
      <c r="NBU4" s="13"/>
      <c r="NBV4" s="13"/>
      <c r="NBW4" s="13"/>
      <c r="NBX4" s="14"/>
      <c r="NBY4" s="8"/>
      <c r="NBZ4" s="8"/>
      <c r="NCA4" s="8"/>
      <c r="NCB4" s="8"/>
      <c r="NCC4" s="13"/>
      <c r="NCD4" s="13"/>
      <c r="NCE4" s="13"/>
      <c r="NCF4" s="14"/>
      <c r="NCG4" s="8"/>
      <c r="NCH4" s="8"/>
      <c r="NCI4" s="8"/>
      <c r="NCJ4" s="8"/>
      <c r="NCK4" s="13"/>
      <c r="NCL4" s="13"/>
      <c r="NCM4" s="13"/>
      <c r="NCN4" s="14"/>
      <c r="NCO4" s="8"/>
      <c r="NCP4" s="8"/>
      <c r="NCQ4" s="8"/>
      <c r="NCR4" s="8"/>
      <c r="NCS4" s="13"/>
      <c r="NCT4" s="13"/>
      <c r="NCU4" s="13"/>
      <c r="NCV4" s="14"/>
      <c r="NCW4" s="8"/>
      <c r="NCX4" s="8"/>
      <c r="NCY4" s="8"/>
      <c r="NCZ4" s="8"/>
      <c r="NDA4" s="13"/>
      <c r="NDB4" s="13"/>
      <c r="NDC4" s="13"/>
      <c r="NDD4" s="14"/>
      <c r="NDE4" s="8"/>
      <c r="NDF4" s="8"/>
      <c r="NDG4" s="8"/>
      <c r="NDH4" s="8"/>
      <c r="NDI4" s="13"/>
      <c r="NDJ4" s="13"/>
      <c r="NDK4" s="13"/>
      <c r="NDL4" s="14"/>
      <c r="NDM4" s="8"/>
      <c r="NDN4" s="8"/>
      <c r="NDO4" s="8"/>
      <c r="NDP4" s="8"/>
      <c r="NDQ4" s="13"/>
      <c r="NDR4" s="13"/>
      <c r="NDS4" s="13"/>
      <c r="NDT4" s="14"/>
      <c r="NDU4" s="8"/>
      <c r="NDV4" s="8"/>
      <c r="NDW4" s="8"/>
      <c r="NDX4" s="8"/>
      <c r="NDY4" s="13"/>
      <c r="NDZ4" s="13"/>
      <c r="NEA4" s="13"/>
      <c r="NEB4" s="14"/>
      <c r="NEC4" s="8"/>
      <c r="NED4" s="8"/>
      <c r="NEE4" s="8"/>
      <c r="NEF4" s="8"/>
      <c r="NEG4" s="13"/>
      <c r="NEH4" s="13"/>
      <c r="NEI4" s="13"/>
      <c r="NEJ4" s="14"/>
      <c r="NEK4" s="8"/>
      <c r="NEL4" s="8"/>
      <c r="NEM4" s="8"/>
      <c r="NEN4" s="8"/>
      <c r="NEO4" s="13"/>
      <c r="NEP4" s="13"/>
      <c r="NEQ4" s="13"/>
      <c r="NER4" s="14"/>
      <c r="NES4" s="8"/>
      <c r="NET4" s="8"/>
      <c r="NEU4" s="8"/>
      <c r="NEV4" s="8"/>
      <c r="NEW4" s="13"/>
      <c r="NEX4" s="13"/>
      <c r="NEY4" s="13"/>
      <c r="NEZ4" s="14"/>
      <c r="NFA4" s="8"/>
      <c r="NFB4" s="8"/>
      <c r="NFC4" s="8"/>
      <c r="NFD4" s="8"/>
      <c r="NFE4" s="13"/>
      <c r="NFF4" s="13"/>
      <c r="NFG4" s="13"/>
      <c r="NFH4" s="14"/>
      <c r="NFI4" s="8"/>
      <c r="NFJ4" s="8"/>
      <c r="NFK4" s="8"/>
      <c r="NFL4" s="8"/>
      <c r="NFM4" s="13"/>
      <c r="NFN4" s="13"/>
      <c r="NFO4" s="13"/>
      <c r="NFP4" s="14"/>
      <c r="NFQ4" s="8"/>
      <c r="NFR4" s="8"/>
      <c r="NFS4" s="8"/>
      <c r="NFT4" s="8"/>
      <c r="NFU4" s="13"/>
      <c r="NFV4" s="13"/>
      <c r="NFW4" s="13"/>
      <c r="NFX4" s="14"/>
      <c r="NFY4" s="8"/>
      <c r="NFZ4" s="8"/>
      <c r="NGA4" s="8"/>
      <c r="NGB4" s="8"/>
      <c r="NGC4" s="13"/>
      <c r="NGD4" s="13"/>
      <c r="NGE4" s="13"/>
      <c r="NGF4" s="14"/>
      <c r="NGG4" s="8"/>
      <c r="NGH4" s="8"/>
      <c r="NGI4" s="8"/>
      <c r="NGJ4" s="8"/>
      <c r="NGK4" s="13"/>
      <c r="NGL4" s="13"/>
      <c r="NGM4" s="13"/>
      <c r="NGN4" s="14"/>
      <c r="NGO4" s="8"/>
      <c r="NGP4" s="8"/>
      <c r="NGQ4" s="8"/>
      <c r="NGR4" s="8"/>
      <c r="NGS4" s="13"/>
      <c r="NGT4" s="13"/>
      <c r="NGU4" s="13"/>
      <c r="NGV4" s="14"/>
      <c r="NGW4" s="8"/>
      <c r="NGX4" s="8"/>
      <c r="NGY4" s="8"/>
      <c r="NGZ4" s="8"/>
      <c r="NHA4" s="13"/>
      <c r="NHB4" s="13"/>
      <c r="NHC4" s="13"/>
      <c r="NHD4" s="14"/>
      <c r="NHE4" s="8"/>
      <c r="NHF4" s="8"/>
      <c r="NHG4" s="8"/>
      <c r="NHH4" s="8"/>
      <c r="NHI4" s="13"/>
      <c r="NHJ4" s="13"/>
      <c r="NHK4" s="13"/>
      <c r="NHL4" s="14"/>
      <c r="NHM4" s="8"/>
      <c r="NHN4" s="8"/>
      <c r="NHO4" s="8"/>
      <c r="NHP4" s="8"/>
      <c r="NHQ4" s="13"/>
      <c r="NHR4" s="13"/>
      <c r="NHS4" s="13"/>
      <c r="NHT4" s="14"/>
      <c r="NHU4" s="8"/>
      <c r="NHV4" s="8"/>
      <c r="NHW4" s="8"/>
      <c r="NHX4" s="8"/>
      <c r="NHY4" s="13"/>
      <c r="NHZ4" s="13"/>
      <c r="NIA4" s="13"/>
      <c r="NIB4" s="14"/>
      <c r="NIC4" s="8"/>
      <c r="NID4" s="8"/>
      <c r="NIE4" s="8"/>
      <c r="NIF4" s="8"/>
      <c r="NIG4" s="13"/>
      <c r="NIH4" s="13"/>
      <c r="NII4" s="13"/>
      <c r="NIJ4" s="14"/>
      <c r="NIK4" s="8"/>
      <c r="NIL4" s="8"/>
      <c r="NIM4" s="8"/>
      <c r="NIN4" s="8"/>
      <c r="NIO4" s="13"/>
      <c r="NIP4" s="13"/>
      <c r="NIQ4" s="13"/>
      <c r="NIR4" s="14"/>
      <c r="NIS4" s="8"/>
      <c r="NIT4" s="8"/>
      <c r="NIU4" s="8"/>
      <c r="NIV4" s="8"/>
      <c r="NIW4" s="13"/>
      <c r="NIX4" s="13"/>
      <c r="NIY4" s="13"/>
      <c r="NIZ4" s="14"/>
      <c r="NJA4" s="8"/>
      <c r="NJB4" s="8"/>
      <c r="NJC4" s="8"/>
      <c r="NJD4" s="8"/>
      <c r="NJE4" s="13"/>
      <c r="NJF4" s="13"/>
      <c r="NJG4" s="13"/>
      <c r="NJH4" s="14"/>
      <c r="NJI4" s="8"/>
      <c r="NJJ4" s="8"/>
      <c r="NJK4" s="8"/>
      <c r="NJL4" s="8"/>
      <c r="NJM4" s="13"/>
      <c r="NJN4" s="13"/>
      <c r="NJO4" s="13"/>
      <c r="NJP4" s="14"/>
      <c r="NJQ4" s="8"/>
      <c r="NJR4" s="8"/>
      <c r="NJS4" s="8"/>
      <c r="NJT4" s="8"/>
      <c r="NJU4" s="13"/>
      <c r="NJV4" s="13"/>
      <c r="NJW4" s="13"/>
      <c r="NJX4" s="14"/>
      <c r="NJY4" s="8"/>
      <c r="NJZ4" s="8"/>
      <c r="NKA4" s="8"/>
      <c r="NKB4" s="8"/>
      <c r="NKC4" s="13"/>
      <c r="NKD4" s="13"/>
      <c r="NKE4" s="13"/>
      <c r="NKF4" s="14"/>
      <c r="NKG4" s="8"/>
      <c r="NKH4" s="8"/>
      <c r="NKI4" s="8"/>
      <c r="NKJ4" s="8"/>
      <c r="NKK4" s="13"/>
      <c r="NKL4" s="13"/>
      <c r="NKM4" s="13"/>
      <c r="NKN4" s="14"/>
      <c r="NKO4" s="8"/>
      <c r="NKP4" s="8"/>
      <c r="NKQ4" s="8"/>
      <c r="NKR4" s="8"/>
      <c r="NKS4" s="13"/>
      <c r="NKT4" s="13"/>
      <c r="NKU4" s="13"/>
      <c r="NKV4" s="14"/>
      <c r="NKW4" s="8"/>
      <c r="NKX4" s="8"/>
      <c r="NKY4" s="8"/>
      <c r="NKZ4" s="8"/>
      <c r="NLA4" s="13"/>
      <c r="NLB4" s="13"/>
      <c r="NLC4" s="13"/>
      <c r="NLD4" s="14"/>
      <c r="NLE4" s="8"/>
      <c r="NLF4" s="8"/>
      <c r="NLG4" s="8"/>
      <c r="NLH4" s="8"/>
      <c r="NLI4" s="13"/>
      <c r="NLJ4" s="13"/>
      <c r="NLK4" s="13"/>
      <c r="NLL4" s="14"/>
      <c r="NLM4" s="8"/>
      <c r="NLN4" s="8"/>
      <c r="NLO4" s="8"/>
      <c r="NLP4" s="8"/>
      <c r="NLQ4" s="13"/>
      <c r="NLR4" s="13"/>
      <c r="NLS4" s="13"/>
      <c r="NLT4" s="14"/>
      <c r="NLU4" s="8"/>
      <c r="NLV4" s="8"/>
      <c r="NLW4" s="8"/>
      <c r="NLX4" s="8"/>
      <c r="NLY4" s="13"/>
      <c r="NLZ4" s="13"/>
      <c r="NMA4" s="13"/>
      <c r="NMB4" s="14"/>
      <c r="NMC4" s="8"/>
      <c r="NMD4" s="8"/>
      <c r="NME4" s="8"/>
      <c r="NMF4" s="8"/>
      <c r="NMG4" s="13"/>
      <c r="NMH4" s="13"/>
      <c r="NMI4" s="13"/>
      <c r="NMJ4" s="14"/>
      <c r="NMK4" s="8"/>
      <c r="NML4" s="8"/>
      <c r="NMM4" s="8"/>
      <c r="NMN4" s="8"/>
      <c r="NMO4" s="13"/>
      <c r="NMP4" s="13"/>
      <c r="NMQ4" s="13"/>
      <c r="NMR4" s="14"/>
      <c r="NMS4" s="8"/>
      <c r="NMT4" s="8"/>
      <c r="NMU4" s="8"/>
      <c r="NMV4" s="8"/>
      <c r="NMW4" s="13"/>
      <c r="NMX4" s="13"/>
      <c r="NMY4" s="13"/>
      <c r="NMZ4" s="14"/>
      <c r="NNA4" s="8"/>
      <c r="NNB4" s="8"/>
      <c r="NNC4" s="8"/>
      <c r="NND4" s="8"/>
      <c r="NNE4" s="13"/>
      <c r="NNF4" s="13"/>
      <c r="NNG4" s="13"/>
      <c r="NNH4" s="14"/>
      <c r="NNI4" s="8"/>
      <c r="NNJ4" s="8"/>
      <c r="NNK4" s="8"/>
      <c r="NNL4" s="8"/>
      <c r="NNM4" s="13"/>
      <c r="NNN4" s="13"/>
      <c r="NNO4" s="13"/>
      <c r="NNP4" s="14"/>
      <c r="NNQ4" s="8"/>
      <c r="NNR4" s="8"/>
      <c r="NNS4" s="8"/>
      <c r="NNT4" s="8"/>
      <c r="NNU4" s="13"/>
      <c r="NNV4" s="13"/>
      <c r="NNW4" s="13"/>
      <c r="NNX4" s="14"/>
      <c r="NNY4" s="8"/>
      <c r="NNZ4" s="8"/>
      <c r="NOA4" s="8"/>
      <c r="NOB4" s="8"/>
      <c r="NOC4" s="13"/>
      <c r="NOD4" s="13"/>
      <c r="NOE4" s="13"/>
      <c r="NOF4" s="14"/>
      <c r="NOG4" s="8"/>
      <c r="NOH4" s="8"/>
      <c r="NOI4" s="8"/>
      <c r="NOJ4" s="8"/>
      <c r="NOK4" s="13"/>
      <c r="NOL4" s="13"/>
      <c r="NOM4" s="13"/>
      <c r="NON4" s="14"/>
      <c r="NOO4" s="8"/>
      <c r="NOP4" s="8"/>
      <c r="NOQ4" s="8"/>
      <c r="NOR4" s="8"/>
      <c r="NOS4" s="13"/>
      <c r="NOT4" s="13"/>
      <c r="NOU4" s="13"/>
      <c r="NOV4" s="14"/>
      <c r="NOW4" s="8"/>
      <c r="NOX4" s="8"/>
      <c r="NOY4" s="8"/>
      <c r="NOZ4" s="8"/>
      <c r="NPA4" s="13"/>
      <c r="NPB4" s="13"/>
      <c r="NPC4" s="13"/>
      <c r="NPD4" s="14"/>
      <c r="NPE4" s="8"/>
      <c r="NPF4" s="8"/>
      <c r="NPG4" s="8"/>
      <c r="NPH4" s="8"/>
      <c r="NPI4" s="13"/>
      <c r="NPJ4" s="13"/>
      <c r="NPK4" s="13"/>
      <c r="NPL4" s="14"/>
      <c r="NPM4" s="8"/>
      <c r="NPN4" s="8"/>
      <c r="NPO4" s="8"/>
      <c r="NPP4" s="8"/>
      <c r="NPQ4" s="13"/>
      <c r="NPR4" s="13"/>
      <c r="NPS4" s="13"/>
      <c r="NPT4" s="14"/>
      <c r="NPU4" s="8"/>
      <c r="NPV4" s="8"/>
      <c r="NPW4" s="8"/>
      <c r="NPX4" s="8"/>
      <c r="NPY4" s="13"/>
      <c r="NPZ4" s="13"/>
      <c r="NQA4" s="13"/>
      <c r="NQB4" s="14"/>
      <c r="NQC4" s="8"/>
      <c r="NQD4" s="8"/>
      <c r="NQE4" s="8"/>
      <c r="NQF4" s="8"/>
      <c r="NQG4" s="13"/>
      <c r="NQH4" s="13"/>
      <c r="NQI4" s="13"/>
      <c r="NQJ4" s="14"/>
      <c r="NQK4" s="8"/>
      <c r="NQL4" s="8"/>
      <c r="NQM4" s="8"/>
      <c r="NQN4" s="8"/>
      <c r="NQO4" s="13"/>
      <c r="NQP4" s="13"/>
      <c r="NQQ4" s="13"/>
      <c r="NQR4" s="14"/>
      <c r="NQS4" s="8"/>
      <c r="NQT4" s="8"/>
      <c r="NQU4" s="8"/>
      <c r="NQV4" s="8"/>
      <c r="NQW4" s="13"/>
      <c r="NQX4" s="13"/>
      <c r="NQY4" s="13"/>
      <c r="NQZ4" s="14"/>
      <c r="NRA4" s="8"/>
      <c r="NRB4" s="8"/>
      <c r="NRC4" s="8"/>
      <c r="NRD4" s="8"/>
      <c r="NRE4" s="13"/>
      <c r="NRF4" s="13"/>
      <c r="NRG4" s="13"/>
      <c r="NRH4" s="14"/>
      <c r="NRI4" s="8"/>
      <c r="NRJ4" s="8"/>
      <c r="NRK4" s="8"/>
      <c r="NRL4" s="8"/>
      <c r="NRM4" s="13"/>
      <c r="NRN4" s="13"/>
      <c r="NRO4" s="13"/>
      <c r="NRP4" s="14"/>
      <c r="NRQ4" s="8"/>
      <c r="NRR4" s="8"/>
      <c r="NRS4" s="8"/>
      <c r="NRT4" s="8"/>
      <c r="NRU4" s="13"/>
      <c r="NRV4" s="13"/>
      <c r="NRW4" s="13"/>
      <c r="NRX4" s="14"/>
      <c r="NRY4" s="8"/>
      <c r="NRZ4" s="8"/>
      <c r="NSA4" s="8"/>
      <c r="NSB4" s="8"/>
      <c r="NSC4" s="13"/>
      <c r="NSD4" s="13"/>
      <c r="NSE4" s="13"/>
      <c r="NSF4" s="14"/>
      <c r="NSG4" s="8"/>
      <c r="NSH4" s="8"/>
      <c r="NSI4" s="8"/>
      <c r="NSJ4" s="8"/>
      <c r="NSK4" s="13"/>
      <c r="NSL4" s="13"/>
      <c r="NSM4" s="13"/>
      <c r="NSN4" s="14"/>
      <c r="NSO4" s="8"/>
      <c r="NSP4" s="8"/>
      <c r="NSQ4" s="8"/>
      <c r="NSR4" s="8"/>
      <c r="NSS4" s="13"/>
      <c r="NST4" s="13"/>
      <c r="NSU4" s="13"/>
      <c r="NSV4" s="14"/>
      <c r="NSW4" s="8"/>
      <c r="NSX4" s="8"/>
      <c r="NSY4" s="8"/>
      <c r="NSZ4" s="8"/>
      <c r="NTA4" s="13"/>
      <c r="NTB4" s="13"/>
      <c r="NTC4" s="13"/>
      <c r="NTD4" s="14"/>
      <c r="NTE4" s="8"/>
      <c r="NTF4" s="8"/>
      <c r="NTG4" s="8"/>
      <c r="NTH4" s="8"/>
      <c r="NTI4" s="13"/>
      <c r="NTJ4" s="13"/>
      <c r="NTK4" s="13"/>
      <c r="NTL4" s="14"/>
      <c r="NTM4" s="8"/>
      <c r="NTN4" s="8"/>
      <c r="NTO4" s="8"/>
      <c r="NTP4" s="8"/>
      <c r="NTQ4" s="13"/>
      <c r="NTR4" s="13"/>
      <c r="NTS4" s="13"/>
      <c r="NTT4" s="14"/>
      <c r="NTU4" s="8"/>
      <c r="NTV4" s="8"/>
      <c r="NTW4" s="8"/>
      <c r="NTX4" s="8"/>
      <c r="NTY4" s="13"/>
      <c r="NTZ4" s="13"/>
      <c r="NUA4" s="13"/>
      <c r="NUB4" s="14"/>
      <c r="NUC4" s="8"/>
      <c r="NUD4" s="8"/>
      <c r="NUE4" s="8"/>
      <c r="NUF4" s="8"/>
      <c r="NUG4" s="13"/>
      <c r="NUH4" s="13"/>
      <c r="NUI4" s="13"/>
      <c r="NUJ4" s="14"/>
      <c r="NUK4" s="8"/>
      <c r="NUL4" s="8"/>
      <c r="NUM4" s="8"/>
      <c r="NUN4" s="8"/>
      <c r="NUO4" s="13"/>
      <c r="NUP4" s="13"/>
      <c r="NUQ4" s="13"/>
      <c r="NUR4" s="14"/>
      <c r="NUS4" s="8"/>
      <c r="NUT4" s="8"/>
      <c r="NUU4" s="8"/>
      <c r="NUV4" s="8"/>
      <c r="NUW4" s="13"/>
      <c r="NUX4" s="13"/>
      <c r="NUY4" s="13"/>
      <c r="NUZ4" s="14"/>
      <c r="NVA4" s="8"/>
      <c r="NVB4" s="8"/>
      <c r="NVC4" s="8"/>
      <c r="NVD4" s="8"/>
      <c r="NVE4" s="13"/>
      <c r="NVF4" s="13"/>
      <c r="NVG4" s="13"/>
      <c r="NVH4" s="14"/>
      <c r="NVI4" s="8"/>
      <c r="NVJ4" s="8"/>
      <c r="NVK4" s="8"/>
      <c r="NVL4" s="8"/>
      <c r="NVM4" s="13"/>
      <c r="NVN4" s="13"/>
      <c r="NVO4" s="13"/>
      <c r="NVP4" s="14"/>
      <c r="NVQ4" s="8"/>
      <c r="NVR4" s="8"/>
      <c r="NVS4" s="8"/>
      <c r="NVT4" s="8"/>
      <c r="NVU4" s="13"/>
      <c r="NVV4" s="13"/>
      <c r="NVW4" s="13"/>
      <c r="NVX4" s="14"/>
      <c r="NVY4" s="8"/>
      <c r="NVZ4" s="8"/>
      <c r="NWA4" s="8"/>
      <c r="NWB4" s="8"/>
      <c r="NWC4" s="13"/>
      <c r="NWD4" s="13"/>
      <c r="NWE4" s="13"/>
      <c r="NWF4" s="14"/>
      <c r="NWG4" s="8"/>
      <c r="NWH4" s="8"/>
      <c r="NWI4" s="8"/>
      <c r="NWJ4" s="8"/>
      <c r="NWK4" s="13"/>
      <c r="NWL4" s="13"/>
      <c r="NWM4" s="13"/>
      <c r="NWN4" s="14"/>
      <c r="NWO4" s="8"/>
      <c r="NWP4" s="8"/>
      <c r="NWQ4" s="8"/>
      <c r="NWR4" s="8"/>
      <c r="NWS4" s="13"/>
      <c r="NWT4" s="13"/>
      <c r="NWU4" s="13"/>
      <c r="NWV4" s="14"/>
      <c r="NWW4" s="8"/>
      <c r="NWX4" s="8"/>
      <c r="NWY4" s="8"/>
      <c r="NWZ4" s="8"/>
      <c r="NXA4" s="13"/>
      <c r="NXB4" s="13"/>
      <c r="NXC4" s="13"/>
      <c r="NXD4" s="14"/>
      <c r="NXE4" s="8"/>
      <c r="NXF4" s="8"/>
      <c r="NXG4" s="8"/>
      <c r="NXH4" s="8"/>
      <c r="NXI4" s="13"/>
      <c r="NXJ4" s="13"/>
      <c r="NXK4" s="13"/>
      <c r="NXL4" s="14"/>
      <c r="NXM4" s="8"/>
      <c r="NXN4" s="8"/>
      <c r="NXO4" s="8"/>
      <c r="NXP4" s="8"/>
      <c r="NXQ4" s="13"/>
      <c r="NXR4" s="13"/>
      <c r="NXS4" s="13"/>
      <c r="NXT4" s="14"/>
      <c r="NXU4" s="8"/>
      <c r="NXV4" s="8"/>
      <c r="NXW4" s="8"/>
      <c r="NXX4" s="8"/>
      <c r="NXY4" s="13"/>
      <c r="NXZ4" s="13"/>
      <c r="NYA4" s="13"/>
      <c r="NYB4" s="14"/>
      <c r="NYC4" s="8"/>
      <c r="NYD4" s="8"/>
      <c r="NYE4" s="8"/>
      <c r="NYF4" s="8"/>
      <c r="NYG4" s="13"/>
      <c r="NYH4" s="13"/>
      <c r="NYI4" s="13"/>
      <c r="NYJ4" s="14"/>
      <c r="NYK4" s="8"/>
      <c r="NYL4" s="8"/>
      <c r="NYM4" s="8"/>
      <c r="NYN4" s="8"/>
      <c r="NYO4" s="13"/>
      <c r="NYP4" s="13"/>
      <c r="NYQ4" s="13"/>
      <c r="NYR4" s="14"/>
      <c r="NYS4" s="8"/>
      <c r="NYT4" s="8"/>
      <c r="NYU4" s="8"/>
      <c r="NYV4" s="8"/>
      <c r="NYW4" s="13"/>
      <c r="NYX4" s="13"/>
      <c r="NYY4" s="13"/>
      <c r="NYZ4" s="14"/>
      <c r="NZA4" s="8"/>
      <c r="NZB4" s="8"/>
      <c r="NZC4" s="8"/>
      <c r="NZD4" s="8"/>
      <c r="NZE4" s="13"/>
      <c r="NZF4" s="13"/>
      <c r="NZG4" s="13"/>
      <c r="NZH4" s="14"/>
      <c r="NZI4" s="8"/>
      <c r="NZJ4" s="8"/>
      <c r="NZK4" s="8"/>
      <c r="NZL4" s="8"/>
      <c r="NZM4" s="13"/>
      <c r="NZN4" s="13"/>
      <c r="NZO4" s="13"/>
      <c r="NZP4" s="14"/>
      <c r="NZQ4" s="8"/>
      <c r="NZR4" s="8"/>
      <c r="NZS4" s="8"/>
      <c r="NZT4" s="8"/>
      <c r="NZU4" s="13"/>
      <c r="NZV4" s="13"/>
      <c r="NZW4" s="13"/>
      <c r="NZX4" s="14"/>
      <c r="NZY4" s="8"/>
      <c r="NZZ4" s="8"/>
      <c r="OAA4" s="8"/>
      <c r="OAB4" s="8"/>
      <c r="OAC4" s="13"/>
      <c r="OAD4" s="13"/>
      <c r="OAE4" s="13"/>
      <c r="OAF4" s="14"/>
      <c r="OAG4" s="8"/>
      <c r="OAH4" s="8"/>
      <c r="OAI4" s="8"/>
      <c r="OAJ4" s="8"/>
      <c r="OAK4" s="13"/>
      <c r="OAL4" s="13"/>
      <c r="OAM4" s="13"/>
      <c r="OAN4" s="14"/>
      <c r="OAO4" s="8"/>
      <c r="OAP4" s="8"/>
      <c r="OAQ4" s="8"/>
      <c r="OAR4" s="8"/>
      <c r="OAS4" s="13"/>
      <c r="OAT4" s="13"/>
      <c r="OAU4" s="13"/>
      <c r="OAV4" s="14"/>
      <c r="OAW4" s="8"/>
      <c r="OAX4" s="8"/>
      <c r="OAY4" s="8"/>
      <c r="OAZ4" s="8"/>
      <c r="OBA4" s="13"/>
      <c r="OBB4" s="13"/>
      <c r="OBC4" s="13"/>
      <c r="OBD4" s="14"/>
      <c r="OBE4" s="8"/>
      <c r="OBF4" s="8"/>
      <c r="OBG4" s="8"/>
      <c r="OBH4" s="8"/>
      <c r="OBI4" s="13"/>
      <c r="OBJ4" s="13"/>
      <c r="OBK4" s="13"/>
      <c r="OBL4" s="14"/>
      <c r="OBM4" s="8"/>
      <c r="OBN4" s="8"/>
      <c r="OBO4" s="8"/>
      <c r="OBP4" s="8"/>
      <c r="OBQ4" s="13"/>
      <c r="OBR4" s="13"/>
      <c r="OBS4" s="13"/>
      <c r="OBT4" s="14"/>
      <c r="OBU4" s="8"/>
      <c r="OBV4" s="8"/>
      <c r="OBW4" s="8"/>
      <c r="OBX4" s="8"/>
      <c r="OBY4" s="13"/>
      <c r="OBZ4" s="13"/>
      <c r="OCA4" s="13"/>
      <c r="OCB4" s="14"/>
      <c r="OCC4" s="8"/>
      <c r="OCD4" s="8"/>
      <c r="OCE4" s="8"/>
      <c r="OCF4" s="8"/>
      <c r="OCG4" s="13"/>
      <c r="OCH4" s="13"/>
      <c r="OCI4" s="13"/>
      <c r="OCJ4" s="14"/>
      <c r="OCK4" s="8"/>
      <c r="OCL4" s="8"/>
      <c r="OCM4" s="8"/>
      <c r="OCN4" s="8"/>
      <c r="OCO4" s="13"/>
      <c r="OCP4" s="13"/>
      <c r="OCQ4" s="13"/>
      <c r="OCR4" s="14"/>
      <c r="OCS4" s="8"/>
      <c r="OCT4" s="8"/>
      <c r="OCU4" s="8"/>
      <c r="OCV4" s="8"/>
      <c r="OCW4" s="13"/>
      <c r="OCX4" s="13"/>
      <c r="OCY4" s="13"/>
      <c r="OCZ4" s="14"/>
      <c r="ODA4" s="8"/>
      <c r="ODB4" s="8"/>
      <c r="ODC4" s="8"/>
      <c r="ODD4" s="8"/>
      <c r="ODE4" s="13"/>
      <c r="ODF4" s="13"/>
      <c r="ODG4" s="13"/>
      <c r="ODH4" s="14"/>
      <c r="ODI4" s="8"/>
      <c r="ODJ4" s="8"/>
      <c r="ODK4" s="8"/>
      <c r="ODL4" s="8"/>
      <c r="ODM4" s="13"/>
      <c r="ODN4" s="13"/>
      <c r="ODO4" s="13"/>
      <c r="ODP4" s="14"/>
      <c r="ODQ4" s="8"/>
      <c r="ODR4" s="8"/>
      <c r="ODS4" s="8"/>
      <c r="ODT4" s="8"/>
      <c r="ODU4" s="13"/>
      <c r="ODV4" s="13"/>
      <c r="ODW4" s="13"/>
      <c r="ODX4" s="14"/>
      <c r="ODY4" s="8"/>
      <c r="ODZ4" s="8"/>
      <c r="OEA4" s="8"/>
      <c r="OEB4" s="8"/>
      <c r="OEC4" s="13"/>
      <c r="OED4" s="13"/>
      <c r="OEE4" s="13"/>
      <c r="OEF4" s="14"/>
      <c r="OEG4" s="8"/>
      <c r="OEH4" s="8"/>
      <c r="OEI4" s="8"/>
      <c r="OEJ4" s="8"/>
      <c r="OEK4" s="13"/>
      <c r="OEL4" s="13"/>
      <c r="OEM4" s="13"/>
      <c r="OEN4" s="14"/>
      <c r="OEO4" s="8"/>
      <c r="OEP4" s="8"/>
      <c r="OEQ4" s="8"/>
      <c r="OER4" s="8"/>
      <c r="OES4" s="13"/>
      <c r="OET4" s="13"/>
      <c r="OEU4" s="13"/>
      <c r="OEV4" s="14"/>
      <c r="OEW4" s="8"/>
      <c r="OEX4" s="8"/>
      <c r="OEY4" s="8"/>
      <c r="OEZ4" s="8"/>
      <c r="OFA4" s="13"/>
      <c r="OFB4" s="13"/>
      <c r="OFC4" s="13"/>
      <c r="OFD4" s="14"/>
      <c r="OFE4" s="8"/>
      <c r="OFF4" s="8"/>
      <c r="OFG4" s="8"/>
      <c r="OFH4" s="8"/>
      <c r="OFI4" s="13"/>
      <c r="OFJ4" s="13"/>
      <c r="OFK4" s="13"/>
      <c r="OFL4" s="14"/>
      <c r="OFM4" s="8"/>
      <c r="OFN4" s="8"/>
      <c r="OFO4" s="8"/>
      <c r="OFP4" s="8"/>
      <c r="OFQ4" s="13"/>
      <c r="OFR4" s="13"/>
      <c r="OFS4" s="13"/>
      <c r="OFT4" s="14"/>
      <c r="OFU4" s="8"/>
      <c r="OFV4" s="8"/>
      <c r="OFW4" s="8"/>
      <c r="OFX4" s="8"/>
      <c r="OFY4" s="13"/>
      <c r="OFZ4" s="13"/>
      <c r="OGA4" s="13"/>
      <c r="OGB4" s="14"/>
      <c r="OGC4" s="8"/>
      <c r="OGD4" s="8"/>
      <c r="OGE4" s="8"/>
      <c r="OGF4" s="8"/>
      <c r="OGG4" s="13"/>
      <c r="OGH4" s="13"/>
      <c r="OGI4" s="13"/>
      <c r="OGJ4" s="14"/>
      <c r="OGK4" s="8"/>
      <c r="OGL4" s="8"/>
      <c r="OGM4" s="8"/>
      <c r="OGN4" s="8"/>
      <c r="OGO4" s="13"/>
      <c r="OGP4" s="13"/>
      <c r="OGQ4" s="13"/>
      <c r="OGR4" s="14"/>
      <c r="OGS4" s="8"/>
      <c r="OGT4" s="8"/>
      <c r="OGU4" s="8"/>
      <c r="OGV4" s="8"/>
      <c r="OGW4" s="13"/>
      <c r="OGX4" s="13"/>
      <c r="OGY4" s="13"/>
      <c r="OGZ4" s="14"/>
      <c r="OHA4" s="8"/>
      <c r="OHB4" s="8"/>
      <c r="OHC4" s="8"/>
      <c r="OHD4" s="8"/>
      <c r="OHE4" s="13"/>
      <c r="OHF4" s="13"/>
      <c r="OHG4" s="13"/>
      <c r="OHH4" s="14"/>
      <c r="OHI4" s="8"/>
      <c r="OHJ4" s="8"/>
      <c r="OHK4" s="8"/>
      <c r="OHL4" s="8"/>
      <c r="OHM4" s="13"/>
      <c r="OHN4" s="13"/>
      <c r="OHO4" s="13"/>
      <c r="OHP4" s="14"/>
      <c r="OHQ4" s="8"/>
      <c r="OHR4" s="8"/>
      <c r="OHS4" s="8"/>
      <c r="OHT4" s="8"/>
      <c r="OHU4" s="13"/>
      <c r="OHV4" s="13"/>
      <c r="OHW4" s="13"/>
      <c r="OHX4" s="14"/>
      <c r="OHY4" s="8"/>
      <c r="OHZ4" s="8"/>
      <c r="OIA4" s="8"/>
      <c r="OIB4" s="8"/>
      <c r="OIC4" s="13"/>
      <c r="OID4" s="13"/>
      <c r="OIE4" s="13"/>
      <c r="OIF4" s="14"/>
      <c r="OIG4" s="8"/>
      <c r="OIH4" s="8"/>
      <c r="OII4" s="8"/>
      <c r="OIJ4" s="8"/>
      <c r="OIK4" s="13"/>
      <c r="OIL4" s="13"/>
      <c r="OIM4" s="13"/>
      <c r="OIN4" s="14"/>
      <c r="OIO4" s="8"/>
      <c r="OIP4" s="8"/>
      <c r="OIQ4" s="8"/>
      <c r="OIR4" s="8"/>
      <c r="OIS4" s="13"/>
      <c r="OIT4" s="13"/>
      <c r="OIU4" s="13"/>
      <c r="OIV4" s="14"/>
      <c r="OIW4" s="8"/>
      <c r="OIX4" s="8"/>
      <c r="OIY4" s="8"/>
      <c r="OIZ4" s="8"/>
      <c r="OJA4" s="13"/>
      <c r="OJB4" s="13"/>
      <c r="OJC4" s="13"/>
      <c r="OJD4" s="14"/>
      <c r="OJE4" s="8"/>
      <c r="OJF4" s="8"/>
      <c r="OJG4" s="8"/>
      <c r="OJH4" s="8"/>
      <c r="OJI4" s="13"/>
      <c r="OJJ4" s="13"/>
      <c r="OJK4" s="13"/>
      <c r="OJL4" s="14"/>
      <c r="OJM4" s="8"/>
      <c r="OJN4" s="8"/>
      <c r="OJO4" s="8"/>
      <c r="OJP4" s="8"/>
      <c r="OJQ4" s="13"/>
      <c r="OJR4" s="13"/>
      <c r="OJS4" s="13"/>
      <c r="OJT4" s="14"/>
      <c r="OJU4" s="8"/>
      <c r="OJV4" s="8"/>
      <c r="OJW4" s="8"/>
      <c r="OJX4" s="8"/>
      <c r="OJY4" s="13"/>
      <c r="OJZ4" s="13"/>
      <c r="OKA4" s="13"/>
      <c r="OKB4" s="14"/>
      <c r="OKC4" s="8"/>
      <c r="OKD4" s="8"/>
      <c r="OKE4" s="8"/>
      <c r="OKF4" s="8"/>
      <c r="OKG4" s="13"/>
      <c r="OKH4" s="13"/>
      <c r="OKI4" s="13"/>
      <c r="OKJ4" s="14"/>
      <c r="OKK4" s="8"/>
      <c r="OKL4" s="8"/>
      <c r="OKM4" s="8"/>
      <c r="OKN4" s="8"/>
      <c r="OKO4" s="13"/>
      <c r="OKP4" s="13"/>
      <c r="OKQ4" s="13"/>
      <c r="OKR4" s="14"/>
      <c r="OKS4" s="8"/>
      <c r="OKT4" s="8"/>
      <c r="OKU4" s="8"/>
      <c r="OKV4" s="8"/>
      <c r="OKW4" s="13"/>
      <c r="OKX4" s="13"/>
      <c r="OKY4" s="13"/>
      <c r="OKZ4" s="14"/>
      <c r="OLA4" s="8"/>
      <c r="OLB4" s="8"/>
      <c r="OLC4" s="8"/>
      <c r="OLD4" s="8"/>
      <c r="OLE4" s="13"/>
      <c r="OLF4" s="13"/>
      <c r="OLG4" s="13"/>
      <c r="OLH4" s="14"/>
      <c r="OLI4" s="8"/>
      <c r="OLJ4" s="8"/>
      <c r="OLK4" s="8"/>
      <c r="OLL4" s="8"/>
      <c r="OLM4" s="13"/>
      <c r="OLN4" s="13"/>
      <c r="OLO4" s="13"/>
      <c r="OLP4" s="14"/>
      <c r="OLQ4" s="8"/>
      <c r="OLR4" s="8"/>
      <c r="OLS4" s="8"/>
      <c r="OLT4" s="8"/>
      <c r="OLU4" s="13"/>
      <c r="OLV4" s="13"/>
      <c r="OLW4" s="13"/>
      <c r="OLX4" s="14"/>
      <c r="OLY4" s="8"/>
      <c r="OLZ4" s="8"/>
      <c r="OMA4" s="8"/>
      <c r="OMB4" s="8"/>
      <c r="OMC4" s="13"/>
      <c r="OMD4" s="13"/>
      <c r="OME4" s="13"/>
      <c r="OMF4" s="14"/>
      <c r="OMG4" s="8"/>
      <c r="OMH4" s="8"/>
      <c r="OMI4" s="8"/>
      <c r="OMJ4" s="8"/>
      <c r="OMK4" s="13"/>
      <c r="OML4" s="13"/>
      <c r="OMM4" s="13"/>
      <c r="OMN4" s="14"/>
      <c r="OMO4" s="8"/>
      <c r="OMP4" s="8"/>
      <c r="OMQ4" s="8"/>
      <c r="OMR4" s="8"/>
      <c r="OMS4" s="13"/>
      <c r="OMT4" s="13"/>
      <c r="OMU4" s="13"/>
      <c r="OMV4" s="14"/>
      <c r="OMW4" s="8"/>
      <c r="OMX4" s="8"/>
      <c r="OMY4" s="8"/>
      <c r="OMZ4" s="8"/>
      <c r="ONA4" s="13"/>
      <c r="ONB4" s="13"/>
      <c r="ONC4" s="13"/>
      <c r="OND4" s="14"/>
      <c r="ONE4" s="8"/>
      <c r="ONF4" s="8"/>
      <c r="ONG4" s="8"/>
      <c r="ONH4" s="8"/>
      <c r="ONI4" s="13"/>
      <c r="ONJ4" s="13"/>
      <c r="ONK4" s="13"/>
      <c r="ONL4" s="14"/>
      <c r="ONM4" s="8"/>
      <c r="ONN4" s="8"/>
      <c r="ONO4" s="8"/>
      <c r="ONP4" s="8"/>
      <c r="ONQ4" s="13"/>
      <c r="ONR4" s="13"/>
      <c r="ONS4" s="13"/>
      <c r="ONT4" s="14"/>
      <c r="ONU4" s="8"/>
      <c r="ONV4" s="8"/>
      <c r="ONW4" s="8"/>
      <c r="ONX4" s="8"/>
      <c r="ONY4" s="13"/>
      <c r="ONZ4" s="13"/>
      <c r="OOA4" s="13"/>
      <c r="OOB4" s="14"/>
      <c r="OOC4" s="8"/>
      <c r="OOD4" s="8"/>
      <c r="OOE4" s="8"/>
      <c r="OOF4" s="8"/>
      <c r="OOG4" s="13"/>
      <c r="OOH4" s="13"/>
      <c r="OOI4" s="13"/>
      <c r="OOJ4" s="14"/>
      <c r="OOK4" s="8"/>
      <c r="OOL4" s="8"/>
      <c r="OOM4" s="8"/>
      <c r="OON4" s="8"/>
      <c r="OOO4" s="13"/>
      <c r="OOP4" s="13"/>
      <c r="OOQ4" s="13"/>
      <c r="OOR4" s="14"/>
      <c r="OOS4" s="8"/>
      <c r="OOT4" s="8"/>
      <c r="OOU4" s="8"/>
      <c r="OOV4" s="8"/>
      <c r="OOW4" s="13"/>
      <c r="OOX4" s="13"/>
      <c r="OOY4" s="13"/>
      <c r="OOZ4" s="14"/>
      <c r="OPA4" s="8"/>
      <c r="OPB4" s="8"/>
      <c r="OPC4" s="8"/>
      <c r="OPD4" s="8"/>
      <c r="OPE4" s="13"/>
      <c r="OPF4" s="13"/>
      <c r="OPG4" s="13"/>
      <c r="OPH4" s="14"/>
      <c r="OPI4" s="8"/>
      <c r="OPJ4" s="8"/>
      <c r="OPK4" s="8"/>
      <c r="OPL4" s="8"/>
      <c r="OPM4" s="13"/>
      <c r="OPN4" s="13"/>
      <c r="OPO4" s="13"/>
      <c r="OPP4" s="14"/>
      <c r="OPQ4" s="8"/>
      <c r="OPR4" s="8"/>
      <c r="OPS4" s="8"/>
      <c r="OPT4" s="8"/>
      <c r="OPU4" s="13"/>
      <c r="OPV4" s="13"/>
      <c r="OPW4" s="13"/>
      <c r="OPX4" s="14"/>
      <c r="OPY4" s="8"/>
      <c r="OPZ4" s="8"/>
      <c r="OQA4" s="8"/>
      <c r="OQB4" s="8"/>
      <c r="OQC4" s="13"/>
      <c r="OQD4" s="13"/>
      <c r="OQE4" s="13"/>
      <c r="OQF4" s="14"/>
      <c r="OQG4" s="8"/>
      <c r="OQH4" s="8"/>
      <c r="OQI4" s="8"/>
      <c r="OQJ4" s="8"/>
      <c r="OQK4" s="13"/>
      <c r="OQL4" s="13"/>
      <c r="OQM4" s="13"/>
      <c r="OQN4" s="14"/>
      <c r="OQO4" s="8"/>
      <c r="OQP4" s="8"/>
      <c r="OQQ4" s="8"/>
      <c r="OQR4" s="8"/>
      <c r="OQS4" s="13"/>
      <c r="OQT4" s="13"/>
      <c r="OQU4" s="13"/>
      <c r="OQV4" s="14"/>
      <c r="OQW4" s="8"/>
      <c r="OQX4" s="8"/>
      <c r="OQY4" s="8"/>
      <c r="OQZ4" s="8"/>
      <c r="ORA4" s="13"/>
      <c r="ORB4" s="13"/>
      <c r="ORC4" s="13"/>
      <c r="ORD4" s="14"/>
      <c r="ORE4" s="8"/>
      <c r="ORF4" s="8"/>
      <c r="ORG4" s="8"/>
      <c r="ORH4" s="8"/>
      <c r="ORI4" s="13"/>
      <c r="ORJ4" s="13"/>
      <c r="ORK4" s="13"/>
      <c r="ORL4" s="14"/>
      <c r="ORM4" s="8"/>
      <c r="ORN4" s="8"/>
      <c r="ORO4" s="8"/>
      <c r="ORP4" s="8"/>
      <c r="ORQ4" s="13"/>
      <c r="ORR4" s="13"/>
      <c r="ORS4" s="13"/>
      <c r="ORT4" s="14"/>
      <c r="ORU4" s="8"/>
      <c r="ORV4" s="8"/>
      <c r="ORW4" s="8"/>
      <c r="ORX4" s="8"/>
      <c r="ORY4" s="13"/>
      <c r="ORZ4" s="13"/>
      <c r="OSA4" s="13"/>
      <c r="OSB4" s="14"/>
      <c r="OSC4" s="8"/>
      <c r="OSD4" s="8"/>
      <c r="OSE4" s="8"/>
      <c r="OSF4" s="8"/>
      <c r="OSG4" s="13"/>
      <c r="OSH4" s="13"/>
      <c r="OSI4" s="13"/>
      <c r="OSJ4" s="14"/>
      <c r="OSK4" s="8"/>
      <c r="OSL4" s="8"/>
      <c r="OSM4" s="8"/>
      <c r="OSN4" s="8"/>
      <c r="OSO4" s="13"/>
      <c r="OSP4" s="13"/>
      <c r="OSQ4" s="13"/>
      <c r="OSR4" s="14"/>
      <c r="OSS4" s="8"/>
      <c r="OST4" s="8"/>
      <c r="OSU4" s="8"/>
      <c r="OSV4" s="8"/>
      <c r="OSW4" s="13"/>
      <c r="OSX4" s="13"/>
      <c r="OSY4" s="13"/>
      <c r="OSZ4" s="14"/>
      <c r="OTA4" s="8"/>
      <c r="OTB4" s="8"/>
      <c r="OTC4" s="8"/>
      <c r="OTD4" s="8"/>
      <c r="OTE4" s="13"/>
      <c r="OTF4" s="13"/>
      <c r="OTG4" s="13"/>
      <c r="OTH4" s="14"/>
      <c r="OTI4" s="8"/>
      <c r="OTJ4" s="8"/>
      <c r="OTK4" s="8"/>
      <c r="OTL4" s="8"/>
      <c r="OTM4" s="13"/>
      <c r="OTN4" s="13"/>
      <c r="OTO4" s="13"/>
      <c r="OTP4" s="14"/>
      <c r="OTQ4" s="8"/>
      <c r="OTR4" s="8"/>
      <c r="OTS4" s="8"/>
      <c r="OTT4" s="8"/>
      <c r="OTU4" s="13"/>
      <c r="OTV4" s="13"/>
      <c r="OTW4" s="13"/>
      <c r="OTX4" s="14"/>
      <c r="OTY4" s="8"/>
      <c r="OTZ4" s="8"/>
      <c r="OUA4" s="8"/>
      <c r="OUB4" s="8"/>
      <c r="OUC4" s="13"/>
      <c r="OUD4" s="13"/>
      <c r="OUE4" s="13"/>
      <c r="OUF4" s="14"/>
      <c r="OUG4" s="8"/>
      <c r="OUH4" s="8"/>
      <c r="OUI4" s="8"/>
      <c r="OUJ4" s="8"/>
      <c r="OUK4" s="13"/>
      <c r="OUL4" s="13"/>
      <c r="OUM4" s="13"/>
      <c r="OUN4" s="14"/>
      <c r="OUO4" s="8"/>
      <c r="OUP4" s="8"/>
      <c r="OUQ4" s="8"/>
      <c r="OUR4" s="8"/>
      <c r="OUS4" s="13"/>
      <c r="OUT4" s="13"/>
      <c r="OUU4" s="13"/>
      <c r="OUV4" s="14"/>
      <c r="OUW4" s="8"/>
      <c r="OUX4" s="8"/>
      <c r="OUY4" s="8"/>
      <c r="OUZ4" s="8"/>
      <c r="OVA4" s="13"/>
      <c r="OVB4" s="13"/>
      <c r="OVC4" s="13"/>
      <c r="OVD4" s="14"/>
      <c r="OVE4" s="8"/>
      <c r="OVF4" s="8"/>
      <c r="OVG4" s="8"/>
      <c r="OVH4" s="8"/>
      <c r="OVI4" s="13"/>
      <c r="OVJ4" s="13"/>
      <c r="OVK4" s="13"/>
      <c r="OVL4" s="14"/>
      <c r="OVM4" s="8"/>
      <c r="OVN4" s="8"/>
      <c r="OVO4" s="8"/>
      <c r="OVP4" s="8"/>
      <c r="OVQ4" s="13"/>
      <c r="OVR4" s="13"/>
      <c r="OVS4" s="13"/>
      <c r="OVT4" s="14"/>
      <c r="OVU4" s="8"/>
      <c r="OVV4" s="8"/>
      <c r="OVW4" s="8"/>
      <c r="OVX4" s="8"/>
      <c r="OVY4" s="13"/>
      <c r="OVZ4" s="13"/>
      <c r="OWA4" s="13"/>
      <c r="OWB4" s="14"/>
      <c r="OWC4" s="8"/>
      <c r="OWD4" s="8"/>
      <c r="OWE4" s="8"/>
      <c r="OWF4" s="8"/>
      <c r="OWG4" s="13"/>
      <c r="OWH4" s="13"/>
      <c r="OWI4" s="13"/>
      <c r="OWJ4" s="14"/>
      <c r="OWK4" s="8"/>
      <c r="OWL4" s="8"/>
      <c r="OWM4" s="8"/>
      <c r="OWN4" s="8"/>
      <c r="OWO4" s="13"/>
      <c r="OWP4" s="13"/>
      <c r="OWQ4" s="13"/>
      <c r="OWR4" s="14"/>
      <c r="OWS4" s="8"/>
      <c r="OWT4" s="8"/>
      <c r="OWU4" s="8"/>
      <c r="OWV4" s="8"/>
      <c r="OWW4" s="13"/>
      <c r="OWX4" s="13"/>
      <c r="OWY4" s="13"/>
      <c r="OWZ4" s="14"/>
      <c r="OXA4" s="8"/>
      <c r="OXB4" s="8"/>
      <c r="OXC4" s="8"/>
      <c r="OXD4" s="8"/>
      <c r="OXE4" s="13"/>
      <c r="OXF4" s="13"/>
      <c r="OXG4" s="13"/>
      <c r="OXH4" s="14"/>
      <c r="OXI4" s="8"/>
      <c r="OXJ4" s="8"/>
      <c r="OXK4" s="8"/>
      <c r="OXL4" s="8"/>
      <c r="OXM4" s="13"/>
      <c r="OXN4" s="13"/>
      <c r="OXO4" s="13"/>
      <c r="OXP4" s="14"/>
      <c r="OXQ4" s="8"/>
      <c r="OXR4" s="8"/>
      <c r="OXS4" s="8"/>
      <c r="OXT4" s="8"/>
      <c r="OXU4" s="13"/>
      <c r="OXV4" s="13"/>
      <c r="OXW4" s="13"/>
      <c r="OXX4" s="14"/>
      <c r="OXY4" s="8"/>
      <c r="OXZ4" s="8"/>
      <c r="OYA4" s="8"/>
      <c r="OYB4" s="8"/>
      <c r="OYC4" s="13"/>
      <c r="OYD4" s="13"/>
      <c r="OYE4" s="13"/>
      <c r="OYF4" s="14"/>
      <c r="OYG4" s="8"/>
      <c r="OYH4" s="8"/>
      <c r="OYI4" s="8"/>
      <c r="OYJ4" s="8"/>
      <c r="OYK4" s="13"/>
      <c r="OYL4" s="13"/>
      <c r="OYM4" s="13"/>
      <c r="OYN4" s="14"/>
      <c r="OYO4" s="8"/>
      <c r="OYP4" s="8"/>
      <c r="OYQ4" s="8"/>
      <c r="OYR4" s="8"/>
      <c r="OYS4" s="13"/>
      <c r="OYT4" s="13"/>
      <c r="OYU4" s="13"/>
      <c r="OYV4" s="14"/>
      <c r="OYW4" s="8"/>
      <c r="OYX4" s="8"/>
      <c r="OYY4" s="8"/>
      <c r="OYZ4" s="8"/>
      <c r="OZA4" s="13"/>
      <c r="OZB4" s="13"/>
      <c r="OZC4" s="13"/>
      <c r="OZD4" s="14"/>
      <c r="OZE4" s="8"/>
      <c r="OZF4" s="8"/>
      <c r="OZG4" s="8"/>
      <c r="OZH4" s="8"/>
      <c r="OZI4" s="13"/>
      <c r="OZJ4" s="13"/>
      <c r="OZK4" s="13"/>
      <c r="OZL4" s="14"/>
      <c r="OZM4" s="8"/>
      <c r="OZN4" s="8"/>
      <c r="OZO4" s="8"/>
      <c r="OZP4" s="8"/>
      <c r="OZQ4" s="13"/>
      <c r="OZR4" s="13"/>
      <c r="OZS4" s="13"/>
      <c r="OZT4" s="14"/>
      <c r="OZU4" s="8"/>
      <c r="OZV4" s="8"/>
      <c r="OZW4" s="8"/>
      <c r="OZX4" s="8"/>
      <c r="OZY4" s="13"/>
      <c r="OZZ4" s="13"/>
      <c r="PAA4" s="13"/>
      <c r="PAB4" s="14"/>
      <c r="PAC4" s="8"/>
      <c r="PAD4" s="8"/>
      <c r="PAE4" s="8"/>
      <c r="PAF4" s="8"/>
      <c r="PAG4" s="13"/>
      <c r="PAH4" s="13"/>
      <c r="PAI4" s="13"/>
      <c r="PAJ4" s="14"/>
      <c r="PAK4" s="8"/>
      <c r="PAL4" s="8"/>
      <c r="PAM4" s="8"/>
      <c r="PAN4" s="8"/>
      <c r="PAO4" s="13"/>
      <c r="PAP4" s="13"/>
      <c r="PAQ4" s="13"/>
      <c r="PAR4" s="14"/>
      <c r="PAS4" s="8"/>
      <c r="PAT4" s="8"/>
      <c r="PAU4" s="8"/>
      <c r="PAV4" s="8"/>
      <c r="PAW4" s="13"/>
      <c r="PAX4" s="13"/>
      <c r="PAY4" s="13"/>
      <c r="PAZ4" s="14"/>
      <c r="PBA4" s="8"/>
      <c r="PBB4" s="8"/>
      <c r="PBC4" s="8"/>
      <c r="PBD4" s="8"/>
      <c r="PBE4" s="13"/>
      <c r="PBF4" s="13"/>
      <c r="PBG4" s="13"/>
      <c r="PBH4" s="14"/>
      <c r="PBI4" s="8"/>
      <c r="PBJ4" s="8"/>
      <c r="PBK4" s="8"/>
      <c r="PBL4" s="8"/>
      <c r="PBM4" s="13"/>
      <c r="PBN4" s="13"/>
      <c r="PBO4" s="13"/>
      <c r="PBP4" s="14"/>
      <c r="PBQ4" s="8"/>
      <c r="PBR4" s="8"/>
      <c r="PBS4" s="8"/>
      <c r="PBT4" s="8"/>
      <c r="PBU4" s="13"/>
      <c r="PBV4" s="13"/>
      <c r="PBW4" s="13"/>
      <c r="PBX4" s="14"/>
      <c r="PBY4" s="8"/>
      <c r="PBZ4" s="8"/>
      <c r="PCA4" s="8"/>
      <c r="PCB4" s="8"/>
      <c r="PCC4" s="13"/>
      <c r="PCD4" s="13"/>
      <c r="PCE4" s="13"/>
      <c r="PCF4" s="14"/>
      <c r="PCG4" s="8"/>
      <c r="PCH4" s="8"/>
      <c r="PCI4" s="8"/>
      <c r="PCJ4" s="8"/>
      <c r="PCK4" s="13"/>
      <c r="PCL4" s="13"/>
      <c r="PCM4" s="13"/>
      <c r="PCN4" s="14"/>
      <c r="PCO4" s="8"/>
      <c r="PCP4" s="8"/>
      <c r="PCQ4" s="8"/>
      <c r="PCR4" s="8"/>
      <c r="PCS4" s="13"/>
      <c r="PCT4" s="13"/>
      <c r="PCU4" s="13"/>
      <c r="PCV4" s="14"/>
      <c r="PCW4" s="8"/>
      <c r="PCX4" s="8"/>
      <c r="PCY4" s="8"/>
      <c r="PCZ4" s="8"/>
      <c r="PDA4" s="13"/>
      <c r="PDB4" s="13"/>
      <c r="PDC4" s="13"/>
      <c r="PDD4" s="14"/>
      <c r="PDE4" s="8"/>
      <c r="PDF4" s="8"/>
      <c r="PDG4" s="8"/>
      <c r="PDH4" s="8"/>
      <c r="PDI4" s="13"/>
      <c r="PDJ4" s="13"/>
      <c r="PDK4" s="13"/>
      <c r="PDL4" s="14"/>
      <c r="PDM4" s="8"/>
      <c r="PDN4" s="8"/>
      <c r="PDO4" s="8"/>
      <c r="PDP4" s="8"/>
      <c r="PDQ4" s="13"/>
      <c r="PDR4" s="13"/>
      <c r="PDS4" s="13"/>
      <c r="PDT4" s="14"/>
      <c r="PDU4" s="8"/>
      <c r="PDV4" s="8"/>
      <c r="PDW4" s="8"/>
      <c r="PDX4" s="8"/>
      <c r="PDY4" s="13"/>
      <c r="PDZ4" s="13"/>
      <c r="PEA4" s="13"/>
      <c r="PEB4" s="14"/>
      <c r="PEC4" s="8"/>
      <c r="PED4" s="8"/>
      <c r="PEE4" s="8"/>
      <c r="PEF4" s="8"/>
      <c r="PEG4" s="13"/>
      <c r="PEH4" s="13"/>
      <c r="PEI4" s="13"/>
      <c r="PEJ4" s="14"/>
      <c r="PEK4" s="8"/>
      <c r="PEL4" s="8"/>
      <c r="PEM4" s="8"/>
      <c r="PEN4" s="8"/>
      <c r="PEO4" s="13"/>
      <c r="PEP4" s="13"/>
      <c r="PEQ4" s="13"/>
      <c r="PER4" s="14"/>
      <c r="PES4" s="8"/>
      <c r="PET4" s="8"/>
      <c r="PEU4" s="8"/>
      <c r="PEV4" s="8"/>
      <c r="PEW4" s="13"/>
      <c r="PEX4" s="13"/>
      <c r="PEY4" s="13"/>
      <c r="PEZ4" s="14"/>
      <c r="PFA4" s="8"/>
      <c r="PFB4" s="8"/>
      <c r="PFC4" s="8"/>
      <c r="PFD4" s="8"/>
      <c r="PFE4" s="13"/>
      <c r="PFF4" s="13"/>
      <c r="PFG4" s="13"/>
      <c r="PFH4" s="14"/>
      <c r="PFI4" s="8"/>
      <c r="PFJ4" s="8"/>
      <c r="PFK4" s="8"/>
      <c r="PFL4" s="8"/>
      <c r="PFM4" s="13"/>
      <c r="PFN4" s="13"/>
      <c r="PFO4" s="13"/>
      <c r="PFP4" s="14"/>
      <c r="PFQ4" s="8"/>
      <c r="PFR4" s="8"/>
      <c r="PFS4" s="8"/>
      <c r="PFT4" s="8"/>
      <c r="PFU4" s="13"/>
      <c r="PFV4" s="13"/>
      <c r="PFW4" s="13"/>
      <c r="PFX4" s="14"/>
      <c r="PFY4" s="8"/>
      <c r="PFZ4" s="8"/>
      <c r="PGA4" s="8"/>
      <c r="PGB4" s="8"/>
      <c r="PGC4" s="13"/>
      <c r="PGD4" s="13"/>
      <c r="PGE4" s="13"/>
      <c r="PGF4" s="14"/>
      <c r="PGG4" s="8"/>
      <c r="PGH4" s="8"/>
      <c r="PGI4" s="8"/>
      <c r="PGJ4" s="8"/>
      <c r="PGK4" s="13"/>
      <c r="PGL4" s="13"/>
      <c r="PGM4" s="13"/>
      <c r="PGN4" s="14"/>
      <c r="PGO4" s="8"/>
      <c r="PGP4" s="8"/>
      <c r="PGQ4" s="8"/>
      <c r="PGR4" s="8"/>
      <c r="PGS4" s="13"/>
      <c r="PGT4" s="13"/>
      <c r="PGU4" s="13"/>
      <c r="PGV4" s="14"/>
      <c r="PGW4" s="8"/>
      <c r="PGX4" s="8"/>
      <c r="PGY4" s="8"/>
      <c r="PGZ4" s="8"/>
      <c r="PHA4" s="13"/>
      <c r="PHB4" s="13"/>
      <c r="PHC4" s="13"/>
      <c r="PHD4" s="14"/>
      <c r="PHE4" s="8"/>
      <c r="PHF4" s="8"/>
      <c r="PHG4" s="8"/>
      <c r="PHH4" s="8"/>
      <c r="PHI4" s="13"/>
      <c r="PHJ4" s="13"/>
      <c r="PHK4" s="13"/>
      <c r="PHL4" s="14"/>
      <c r="PHM4" s="8"/>
      <c r="PHN4" s="8"/>
      <c r="PHO4" s="8"/>
      <c r="PHP4" s="8"/>
      <c r="PHQ4" s="13"/>
      <c r="PHR4" s="13"/>
      <c r="PHS4" s="13"/>
      <c r="PHT4" s="14"/>
      <c r="PHU4" s="8"/>
      <c r="PHV4" s="8"/>
      <c r="PHW4" s="8"/>
      <c r="PHX4" s="8"/>
      <c r="PHY4" s="13"/>
      <c r="PHZ4" s="13"/>
      <c r="PIA4" s="13"/>
      <c r="PIB4" s="14"/>
      <c r="PIC4" s="8"/>
      <c r="PID4" s="8"/>
      <c r="PIE4" s="8"/>
      <c r="PIF4" s="8"/>
      <c r="PIG4" s="13"/>
      <c r="PIH4" s="13"/>
      <c r="PII4" s="13"/>
      <c r="PIJ4" s="14"/>
      <c r="PIK4" s="8"/>
      <c r="PIL4" s="8"/>
      <c r="PIM4" s="8"/>
      <c r="PIN4" s="8"/>
      <c r="PIO4" s="13"/>
      <c r="PIP4" s="13"/>
      <c r="PIQ4" s="13"/>
      <c r="PIR4" s="14"/>
      <c r="PIS4" s="8"/>
      <c r="PIT4" s="8"/>
      <c r="PIU4" s="8"/>
      <c r="PIV4" s="8"/>
      <c r="PIW4" s="13"/>
      <c r="PIX4" s="13"/>
      <c r="PIY4" s="13"/>
      <c r="PIZ4" s="14"/>
      <c r="PJA4" s="8"/>
      <c r="PJB4" s="8"/>
      <c r="PJC4" s="8"/>
      <c r="PJD4" s="8"/>
      <c r="PJE4" s="13"/>
      <c r="PJF4" s="13"/>
      <c r="PJG4" s="13"/>
      <c r="PJH4" s="14"/>
      <c r="PJI4" s="8"/>
      <c r="PJJ4" s="8"/>
      <c r="PJK4" s="8"/>
      <c r="PJL4" s="8"/>
      <c r="PJM4" s="13"/>
      <c r="PJN4" s="13"/>
      <c r="PJO4" s="13"/>
      <c r="PJP4" s="14"/>
      <c r="PJQ4" s="8"/>
      <c r="PJR4" s="8"/>
      <c r="PJS4" s="8"/>
      <c r="PJT4" s="8"/>
      <c r="PJU4" s="13"/>
      <c r="PJV4" s="13"/>
      <c r="PJW4" s="13"/>
      <c r="PJX4" s="14"/>
      <c r="PJY4" s="8"/>
      <c r="PJZ4" s="8"/>
      <c r="PKA4" s="8"/>
      <c r="PKB4" s="8"/>
      <c r="PKC4" s="13"/>
      <c r="PKD4" s="13"/>
      <c r="PKE4" s="13"/>
      <c r="PKF4" s="14"/>
      <c r="PKG4" s="8"/>
      <c r="PKH4" s="8"/>
      <c r="PKI4" s="8"/>
      <c r="PKJ4" s="8"/>
      <c r="PKK4" s="13"/>
      <c r="PKL4" s="13"/>
      <c r="PKM4" s="13"/>
      <c r="PKN4" s="14"/>
      <c r="PKO4" s="8"/>
      <c r="PKP4" s="8"/>
      <c r="PKQ4" s="8"/>
      <c r="PKR4" s="8"/>
      <c r="PKS4" s="13"/>
      <c r="PKT4" s="13"/>
      <c r="PKU4" s="13"/>
      <c r="PKV4" s="14"/>
      <c r="PKW4" s="8"/>
      <c r="PKX4" s="8"/>
      <c r="PKY4" s="8"/>
      <c r="PKZ4" s="8"/>
      <c r="PLA4" s="13"/>
      <c r="PLB4" s="13"/>
      <c r="PLC4" s="13"/>
      <c r="PLD4" s="14"/>
      <c r="PLE4" s="8"/>
      <c r="PLF4" s="8"/>
      <c r="PLG4" s="8"/>
      <c r="PLH4" s="8"/>
      <c r="PLI4" s="13"/>
      <c r="PLJ4" s="13"/>
      <c r="PLK4" s="13"/>
      <c r="PLL4" s="14"/>
      <c r="PLM4" s="8"/>
      <c r="PLN4" s="8"/>
      <c r="PLO4" s="8"/>
      <c r="PLP4" s="8"/>
      <c r="PLQ4" s="13"/>
      <c r="PLR4" s="13"/>
      <c r="PLS4" s="13"/>
      <c r="PLT4" s="14"/>
      <c r="PLU4" s="8"/>
      <c r="PLV4" s="8"/>
      <c r="PLW4" s="8"/>
      <c r="PLX4" s="8"/>
      <c r="PLY4" s="13"/>
      <c r="PLZ4" s="13"/>
      <c r="PMA4" s="13"/>
      <c r="PMB4" s="14"/>
      <c r="PMC4" s="8"/>
      <c r="PMD4" s="8"/>
      <c r="PME4" s="8"/>
      <c r="PMF4" s="8"/>
      <c r="PMG4" s="13"/>
      <c r="PMH4" s="13"/>
      <c r="PMI4" s="13"/>
      <c r="PMJ4" s="14"/>
      <c r="PMK4" s="8"/>
      <c r="PML4" s="8"/>
      <c r="PMM4" s="8"/>
      <c r="PMN4" s="8"/>
      <c r="PMO4" s="13"/>
      <c r="PMP4" s="13"/>
      <c r="PMQ4" s="13"/>
      <c r="PMR4" s="14"/>
      <c r="PMS4" s="8"/>
      <c r="PMT4" s="8"/>
      <c r="PMU4" s="8"/>
      <c r="PMV4" s="8"/>
      <c r="PMW4" s="13"/>
      <c r="PMX4" s="13"/>
      <c r="PMY4" s="13"/>
      <c r="PMZ4" s="14"/>
      <c r="PNA4" s="8"/>
      <c r="PNB4" s="8"/>
      <c r="PNC4" s="8"/>
      <c r="PND4" s="8"/>
      <c r="PNE4" s="13"/>
      <c r="PNF4" s="13"/>
      <c r="PNG4" s="13"/>
      <c r="PNH4" s="14"/>
      <c r="PNI4" s="8"/>
      <c r="PNJ4" s="8"/>
      <c r="PNK4" s="8"/>
      <c r="PNL4" s="8"/>
      <c r="PNM4" s="13"/>
      <c r="PNN4" s="13"/>
      <c r="PNO4" s="13"/>
      <c r="PNP4" s="14"/>
      <c r="PNQ4" s="8"/>
      <c r="PNR4" s="8"/>
      <c r="PNS4" s="8"/>
      <c r="PNT4" s="8"/>
      <c r="PNU4" s="13"/>
      <c r="PNV4" s="13"/>
      <c r="PNW4" s="13"/>
      <c r="PNX4" s="14"/>
      <c r="PNY4" s="8"/>
      <c r="PNZ4" s="8"/>
      <c r="POA4" s="8"/>
      <c r="POB4" s="8"/>
      <c r="POC4" s="13"/>
      <c r="POD4" s="13"/>
      <c r="POE4" s="13"/>
      <c r="POF4" s="14"/>
      <c r="POG4" s="8"/>
      <c r="POH4" s="8"/>
      <c r="POI4" s="8"/>
      <c r="POJ4" s="8"/>
      <c r="POK4" s="13"/>
      <c r="POL4" s="13"/>
      <c r="POM4" s="13"/>
      <c r="PON4" s="14"/>
      <c r="POO4" s="8"/>
      <c r="POP4" s="8"/>
      <c r="POQ4" s="8"/>
      <c r="POR4" s="8"/>
      <c r="POS4" s="13"/>
      <c r="POT4" s="13"/>
      <c r="POU4" s="13"/>
      <c r="POV4" s="14"/>
      <c r="POW4" s="8"/>
      <c r="POX4" s="8"/>
      <c r="POY4" s="8"/>
      <c r="POZ4" s="8"/>
      <c r="PPA4" s="13"/>
      <c r="PPB4" s="13"/>
      <c r="PPC4" s="13"/>
      <c r="PPD4" s="14"/>
      <c r="PPE4" s="8"/>
      <c r="PPF4" s="8"/>
      <c r="PPG4" s="8"/>
      <c r="PPH4" s="8"/>
      <c r="PPI4" s="13"/>
      <c r="PPJ4" s="13"/>
      <c r="PPK4" s="13"/>
      <c r="PPL4" s="14"/>
      <c r="PPM4" s="8"/>
      <c r="PPN4" s="8"/>
      <c r="PPO4" s="8"/>
      <c r="PPP4" s="8"/>
      <c r="PPQ4" s="13"/>
      <c r="PPR4" s="13"/>
      <c r="PPS4" s="13"/>
      <c r="PPT4" s="14"/>
      <c r="PPU4" s="8"/>
      <c r="PPV4" s="8"/>
      <c r="PPW4" s="8"/>
      <c r="PPX4" s="8"/>
      <c r="PPY4" s="13"/>
      <c r="PPZ4" s="13"/>
      <c r="PQA4" s="13"/>
      <c r="PQB4" s="14"/>
      <c r="PQC4" s="8"/>
      <c r="PQD4" s="8"/>
      <c r="PQE4" s="8"/>
      <c r="PQF4" s="8"/>
      <c r="PQG4" s="13"/>
      <c r="PQH4" s="13"/>
      <c r="PQI4" s="13"/>
      <c r="PQJ4" s="14"/>
      <c r="PQK4" s="8"/>
      <c r="PQL4" s="8"/>
      <c r="PQM4" s="8"/>
      <c r="PQN4" s="8"/>
      <c r="PQO4" s="13"/>
      <c r="PQP4" s="13"/>
      <c r="PQQ4" s="13"/>
      <c r="PQR4" s="14"/>
      <c r="PQS4" s="8"/>
      <c r="PQT4" s="8"/>
      <c r="PQU4" s="8"/>
      <c r="PQV4" s="8"/>
      <c r="PQW4" s="13"/>
      <c r="PQX4" s="13"/>
      <c r="PQY4" s="13"/>
      <c r="PQZ4" s="14"/>
      <c r="PRA4" s="8"/>
      <c r="PRB4" s="8"/>
      <c r="PRC4" s="8"/>
      <c r="PRD4" s="8"/>
      <c r="PRE4" s="13"/>
      <c r="PRF4" s="13"/>
      <c r="PRG4" s="13"/>
      <c r="PRH4" s="14"/>
      <c r="PRI4" s="8"/>
      <c r="PRJ4" s="8"/>
      <c r="PRK4" s="8"/>
      <c r="PRL4" s="8"/>
      <c r="PRM4" s="13"/>
      <c r="PRN4" s="13"/>
      <c r="PRO4" s="13"/>
      <c r="PRP4" s="14"/>
      <c r="PRQ4" s="8"/>
      <c r="PRR4" s="8"/>
      <c r="PRS4" s="8"/>
      <c r="PRT4" s="8"/>
      <c r="PRU4" s="13"/>
      <c r="PRV4" s="13"/>
      <c r="PRW4" s="13"/>
      <c r="PRX4" s="14"/>
      <c r="PRY4" s="8"/>
      <c r="PRZ4" s="8"/>
      <c r="PSA4" s="8"/>
      <c r="PSB4" s="8"/>
      <c r="PSC4" s="13"/>
      <c r="PSD4" s="13"/>
      <c r="PSE4" s="13"/>
      <c r="PSF4" s="14"/>
      <c r="PSG4" s="8"/>
      <c r="PSH4" s="8"/>
      <c r="PSI4" s="8"/>
      <c r="PSJ4" s="8"/>
      <c r="PSK4" s="13"/>
      <c r="PSL4" s="13"/>
      <c r="PSM4" s="13"/>
      <c r="PSN4" s="14"/>
      <c r="PSO4" s="8"/>
      <c r="PSP4" s="8"/>
      <c r="PSQ4" s="8"/>
      <c r="PSR4" s="8"/>
      <c r="PSS4" s="13"/>
      <c r="PST4" s="13"/>
      <c r="PSU4" s="13"/>
      <c r="PSV4" s="14"/>
      <c r="PSW4" s="8"/>
      <c r="PSX4" s="8"/>
      <c r="PSY4" s="8"/>
      <c r="PSZ4" s="8"/>
      <c r="PTA4" s="13"/>
      <c r="PTB4" s="13"/>
      <c r="PTC4" s="13"/>
      <c r="PTD4" s="14"/>
      <c r="PTE4" s="8"/>
      <c r="PTF4" s="8"/>
      <c r="PTG4" s="8"/>
      <c r="PTH4" s="8"/>
      <c r="PTI4" s="13"/>
      <c r="PTJ4" s="13"/>
      <c r="PTK4" s="13"/>
      <c r="PTL4" s="14"/>
      <c r="PTM4" s="8"/>
      <c r="PTN4" s="8"/>
      <c r="PTO4" s="8"/>
      <c r="PTP4" s="8"/>
      <c r="PTQ4" s="13"/>
      <c r="PTR4" s="13"/>
      <c r="PTS4" s="13"/>
      <c r="PTT4" s="14"/>
      <c r="PTU4" s="8"/>
      <c r="PTV4" s="8"/>
      <c r="PTW4" s="8"/>
      <c r="PTX4" s="8"/>
      <c r="PTY4" s="13"/>
      <c r="PTZ4" s="13"/>
      <c r="PUA4" s="13"/>
      <c r="PUB4" s="14"/>
      <c r="PUC4" s="8"/>
      <c r="PUD4" s="8"/>
      <c r="PUE4" s="8"/>
      <c r="PUF4" s="8"/>
      <c r="PUG4" s="13"/>
      <c r="PUH4" s="13"/>
      <c r="PUI4" s="13"/>
      <c r="PUJ4" s="14"/>
      <c r="PUK4" s="8"/>
      <c r="PUL4" s="8"/>
      <c r="PUM4" s="8"/>
      <c r="PUN4" s="8"/>
      <c r="PUO4" s="13"/>
      <c r="PUP4" s="13"/>
      <c r="PUQ4" s="13"/>
      <c r="PUR4" s="14"/>
      <c r="PUS4" s="8"/>
      <c r="PUT4" s="8"/>
      <c r="PUU4" s="8"/>
      <c r="PUV4" s="8"/>
      <c r="PUW4" s="13"/>
      <c r="PUX4" s="13"/>
      <c r="PUY4" s="13"/>
      <c r="PUZ4" s="14"/>
      <c r="PVA4" s="8"/>
      <c r="PVB4" s="8"/>
      <c r="PVC4" s="8"/>
      <c r="PVD4" s="8"/>
      <c r="PVE4" s="13"/>
      <c r="PVF4" s="13"/>
      <c r="PVG4" s="13"/>
      <c r="PVH4" s="14"/>
      <c r="PVI4" s="8"/>
      <c r="PVJ4" s="8"/>
      <c r="PVK4" s="8"/>
      <c r="PVL4" s="8"/>
      <c r="PVM4" s="13"/>
      <c r="PVN4" s="13"/>
      <c r="PVO4" s="13"/>
      <c r="PVP4" s="14"/>
      <c r="PVQ4" s="8"/>
      <c r="PVR4" s="8"/>
      <c r="PVS4" s="8"/>
      <c r="PVT4" s="8"/>
      <c r="PVU4" s="13"/>
      <c r="PVV4" s="13"/>
      <c r="PVW4" s="13"/>
      <c r="PVX4" s="14"/>
      <c r="PVY4" s="8"/>
      <c r="PVZ4" s="8"/>
      <c r="PWA4" s="8"/>
      <c r="PWB4" s="8"/>
      <c r="PWC4" s="13"/>
      <c r="PWD4" s="13"/>
      <c r="PWE4" s="13"/>
      <c r="PWF4" s="14"/>
      <c r="PWG4" s="8"/>
      <c r="PWH4" s="8"/>
      <c r="PWI4" s="8"/>
      <c r="PWJ4" s="8"/>
      <c r="PWK4" s="13"/>
      <c r="PWL4" s="13"/>
      <c r="PWM4" s="13"/>
      <c r="PWN4" s="14"/>
      <c r="PWO4" s="8"/>
      <c r="PWP4" s="8"/>
      <c r="PWQ4" s="8"/>
      <c r="PWR4" s="8"/>
      <c r="PWS4" s="13"/>
      <c r="PWT4" s="13"/>
      <c r="PWU4" s="13"/>
      <c r="PWV4" s="14"/>
      <c r="PWW4" s="8"/>
      <c r="PWX4" s="8"/>
      <c r="PWY4" s="8"/>
      <c r="PWZ4" s="8"/>
      <c r="PXA4" s="13"/>
      <c r="PXB4" s="13"/>
      <c r="PXC4" s="13"/>
      <c r="PXD4" s="14"/>
      <c r="PXE4" s="8"/>
      <c r="PXF4" s="8"/>
      <c r="PXG4" s="8"/>
      <c r="PXH4" s="8"/>
      <c r="PXI4" s="13"/>
      <c r="PXJ4" s="13"/>
      <c r="PXK4" s="13"/>
      <c r="PXL4" s="14"/>
      <c r="PXM4" s="8"/>
      <c r="PXN4" s="8"/>
      <c r="PXO4" s="8"/>
      <c r="PXP4" s="8"/>
      <c r="PXQ4" s="13"/>
      <c r="PXR4" s="13"/>
      <c r="PXS4" s="13"/>
      <c r="PXT4" s="14"/>
      <c r="PXU4" s="8"/>
      <c r="PXV4" s="8"/>
      <c r="PXW4" s="8"/>
      <c r="PXX4" s="8"/>
      <c r="PXY4" s="13"/>
      <c r="PXZ4" s="13"/>
      <c r="PYA4" s="13"/>
      <c r="PYB4" s="14"/>
      <c r="PYC4" s="8"/>
      <c r="PYD4" s="8"/>
      <c r="PYE4" s="8"/>
      <c r="PYF4" s="8"/>
      <c r="PYG4" s="13"/>
      <c r="PYH4" s="13"/>
      <c r="PYI4" s="13"/>
      <c r="PYJ4" s="14"/>
      <c r="PYK4" s="8"/>
      <c r="PYL4" s="8"/>
      <c r="PYM4" s="8"/>
      <c r="PYN4" s="8"/>
      <c r="PYO4" s="13"/>
      <c r="PYP4" s="13"/>
      <c r="PYQ4" s="13"/>
      <c r="PYR4" s="14"/>
      <c r="PYS4" s="8"/>
      <c r="PYT4" s="8"/>
      <c r="PYU4" s="8"/>
      <c r="PYV4" s="8"/>
      <c r="PYW4" s="13"/>
      <c r="PYX4" s="13"/>
      <c r="PYY4" s="13"/>
      <c r="PYZ4" s="14"/>
      <c r="PZA4" s="8"/>
      <c r="PZB4" s="8"/>
      <c r="PZC4" s="8"/>
      <c r="PZD4" s="8"/>
      <c r="PZE4" s="13"/>
      <c r="PZF4" s="13"/>
      <c r="PZG4" s="13"/>
      <c r="PZH4" s="14"/>
      <c r="PZI4" s="8"/>
      <c r="PZJ4" s="8"/>
      <c r="PZK4" s="8"/>
      <c r="PZL4" s="8"/>
      <c r="PZM4" s="13"/>
      <c r="PZN4" s="13"/>
      <c r="PZO4" s="13"/>
      <c r="PZP4" s="14"/>
      <c r="PZQ4" s="8"/>
      <c r="PZR4" s="8"/>
      <c r="PZS4" s="8"/>
      <c r="PZT4" s="8"/>
      <c r="PZU4" s="13"/>
      <c r="PZV4" s="13"/>
      <c r="PZW4" s="13"/>
      <c r="PZX4" s="14"/>
      <c r="PZY4" s="8"/>
      <c r="PZZ4" s="8"/>
      <c r="QAA4" s="8"/>
      <c r="QAB4" s="8"/>
      <c r="QAC4" s="13"/>
      <c r="QAD4" s="13"/>
      <c r="QAE4" s="13"/>
      <c r="QAF4" s="14"/>
      <c r="QAG4" s="8"/>
      <c r="QAH4" s="8"/>
      <c r="QAI4" s="8"/>
      <c r="QAJ4" s="8"/>
      <c r="QAK4" s="13"/>
      <c r="QAL4" s="13"/>
      <c r="QAM4" s="13"/>
      <c r="QAN4" s="14"/>
      <c r="QAO4" s="8"/>
      <c r="QAP4" s="8"/>
      <c r="QAQ4" s="8"/>
      <c r="QAR4" s="8"/>
      <c r="QAS4" s="13"/>
      <c r="QAT4" s="13"/>
      <c r="QAU4" s="13"/>
      <c r="QAV4" s="14"/>
      <c r="QAW4" s="8"/>
      <c r="QAX4" s="8"/>
      <c r="QAY4" s="8"/>
      <c r="QAZ4" s="8"/>
      <c r="QBA4" s="13"/>
      <c r="QBB4" s="13"/>
      <c r="QBC4" s="13"/>
      <c r="QBD4" s="14"/>
      <c r="QBE4" s="8"/>
      <c r="QBF4" s="8"/>
      <c r="QBG4" s="8"/>
      <c r="QBH4" s="8"/>
      <c r="QBI4" s="13"/>
      <c r="QBJ4" s="13"/>
      <c r="QBK4" s="13"/>
      <c r="QBL4" s="14"/>
      <c r="QBM4" s="8"/>
      <c r="QBN4" s="8"/>
      <c r="QBO4" s="8"/>
      <c r="QBP4" s="8"/>
      <c r="QBQ4" s="13"/>
      <c r="QBR4" s="13"/>
      <c r="QBS4" s="13"/>
      <c r="QBT4" s="14"/>
      <c r="QBU4" s="8"/>
      <c r="QBV4" s="8"/>
      <c r="QBW4" s="8"/>
      <c r="QBX4" s="8"/>
      <c r="QBY4" s="13"/>
      <c r="QBZ4" s="13"/>
      <c r="QCA4" s="13"/>
      <c r="QCB4" s="14"/>
      <c r="QCC4" s="8"/>
      <c r="QCD4" s="8"/>
      <c r="QCE4" s="8"/>
      <c r="QCF4" s="8"/>
      <c r="QCG4" s="13"/>
      <c r="QCH4" s="13"/>
      <c r="QCI4" s="13"/>
      <c r="QCJ4" s="14"/>
      <c r="QCK4" s="8"/>
      <c r="QCL4" s="8"/>
      <c r="QCM4" s="8"/>
      <c r="QCN4" s="8"/>
      <c r="QCO4" s="13"/>
      <c r="QCP4" s="13"/>
      <c r="QCQ4" s="13"/>
      <c r="QCR4" s="14"/>
      <c r="QCS4" s="8"/>
      <c r="QCT4" s="8"/>
      <c r="QCU4" s="8"/>
      <c r="QCV4" s="8"/>
      <c r="QCW4" s="13"/>
      <c r="QCX4" s="13"/>
      <c r="QCY4" s="13"/>
      <c r="QCZ4" s="14"/>
      <c r="QDA4" s="8"/>
      <c r="QDB4" s="8"/>
      <c r="QDC4" s="8"/>
      <c r="QDD4" s="8"/>
      <c r="QDE4" s="13"/>
      <c r="QDF4" s="13"/>
      <c r="QDG4" s="13"/>
      <c r="QDH4" s="14"/>
      <c r="QDI4" s="8"/>
      <c r="QDJ4" s="8"/>
      <c r="QDK4" s="8"/>
      <c r="QDL4" s="8"/>
      <c r="QDM4" s="13"/>
      <c r="QDN4" s="13"/>
      <c r="QDO4" s="13"/>
      <c r="QDP4" s="14"/>
      <c r="QDQ4" s="8"/>
      <c r="QDR4" s="8"/>
      <c r="QDS4" s="8"/>
      <c r="QDT4" s="8"/>
      <c r="QDU4" s="13"/>
      <c r="QDV4" s="13"/>
      <c r="QDW4" s="13"/>
      <c r="QDX4" s="14"/>
      <c r="QDY4" s="8"/>
      <c r="QDZ4" s="8"/>
      <c r="QEA4" s="8"/>
      <c r="QEB4" s="8"/>
      <c r="QEC4" s="13"/>
      <c r="QED4" s="13"/>
      <c r="QEE4" s="13"/>
      <c r="QEF4" s="14"/>
      <c r="QEG4" s="8"/>
      <c r="QEH4" s="8"/>
      <c r="QEI4" s="8"/>
      <c r="QEJ4" s="8"/>
      <c r="QEK4" s="13"/>
      <c r="QEL4" s="13"/>
      <c r="QEM4" s="13"/>
      <c r="QEN4" s="14"/>
      <c r="QEO4" s="8"/>
      <c r="QEP4" s="8"/>
      <c r="QEQ4" s="8"/>
      <c r="QER4" s="8"/>
      <c r="QES4" s="13"/>
      <c r="QET4" s="13"/>
      <c r="QEU4" s="13"/>
      <c r="QEV4" s="14"/>
      <c r="QEW4" s="8"/>
      <c r="QEX4" s="8"/>
      <c r="QEY4" s="8"/>
      <c r="QEZ4" s="8"/>
      <c r="QFA4" s="13"/>
      <c r="QFB4" s="13"/>
      <c r="QFC4" s="13"/>
      <c r="QFD4" s="14"/>
      <c r="QFE4" s="8"/>
      <c r="QFF4" s="8"/>
      <c r="QFG4" s="8"/>
      <c r="QFH4" s="8"/>
      <c r="QFI4" s="13"/>
      <c r="QFJ4" s="13"/>
      <c r="QFK4" s="13"/>
      <c r="QFL4" s="14"/>
      <c r="QFM4" s="8"/>
      <c r="QFN4" s="8"/>
      <c r="QFO4" s="8"/>
      <c r="QFP4" s="8"/>
      <c r="QFQ4" s="13"/>
      <c r="QFR4" s="13"/>
      <c r="QFS4" s="13"/>
      <c r="QFT4" s="14"/>
      <c r="QFU4" s="8"/>
      <c r="QFV4" s="8"/>
      <c r="QFW4" s="8"/>
      <c r="QFX4" s="8"/>
      <c r="QFY4" s="13"/>
      <c r="QFZ4" s="13"/>
      <c r="QGA4" s="13"/>
      <c r="QGB4" s="14"/>
      <c r="QGC4" s="8"/>
      <c r="QGD4" s="8"/>
      <c r="QGE4" s="8"/>
      <c r="QGF4" s="8"/>
      <c r="QGG4" s="13"/>
      <c r="QGH4" s="13"/>
      <c r="QGI4" s="13"/>
      <c r="QGJ4" s="14"/>
      <c r="QGK4" s="8"/>
      <c r="QGL4" s="8"/>
      <c r="QGM4" s="8"/>
      <c r="QGN4" s="8"/>
      <c r="QGO4" s="13"/>
      <c r="QGP4" s="13"/>
      <c r="QGQ4" s="13"/>
      <c r="QGR4" s="14"/>
      <c r="QGS4" s="8"/>
      <c r="QGT4" s="8"/>
      <c r="QGU4" s="8"/>
      <c r="QGV4" s="8"/>
      <c r="QGW4" s="13"/>
      <c r="QGX4" s="13"/>
      <c r="QGY4" s="13"/>
      <c r="QGZ4" s="14"/>
      <c r="QHA4" s="8"/>
      <c r="QHB4" s="8"/>
      <c r="QHC4" s="8"/>
      <c r="QHD4" s="8"/>
      <c r="QHE4" s="13"/>
      <c r="QHF4" s="13"/>
      <c r="QHG4" s="13"/>
      <c r="QHH4" s="14"/>
      <c r="QHI4" s="8"/>
      <c r="QHJ4" s="8"/>
      <c r="QHK4" s="8"/>
      <c r="QHL4" s="8"/>
      <c r="QHM4" s="13"/>
      <c r="QHN4" s="13"/>
      <c r="QHO4" s="13"/>
      <c r="QHP4" s="14"/>
      <c r="QHQ4" s="8"/>
      <c r="QHR4" s="8"/>
      <c r="QHS4" s="8"/>
      <c r="QHT4" s="8"/>
      <c r="QHU4" s="13"/>
      <c r="QHV4" s="13"/>
      <c r="QHW4" s="13"/>
      <c r="QHX4" s="14"/>
      <c r="QHY4" s="8"/>
      <c r="QHZ4" s="8"/>
      <c r="QIA4" s="8"/>
      <c r="QIB4" s="8"/>
      <c r="QIC4" s="13"/>
      <c r="QID4" s="13"/>
      <c r="QIE4" s="13"/>
      <c r="QIF4" s="14"/>
      <c r="QIG4" s="8"/>
      <c r="QIH4" s="8"/>
      <c r="QII4" s="8"/>
      <c r="QIJ4" s="8"/>
      <c r="QIK4" s="13"/>
      <c r="QIL4" s="13"/>
      <c r="QIM4" s="13"/>
      <c r="QIN4" s="14"/>
      <c r="QIO4" s="8"/>
      <c r="QIP4" s="8"/>
      <c r="QIQ4" s="8"/>
      <c r="QIR4" s="8"/>
      <c r="QIS4" s="13"/>
      <c r="QIT4" s="13"/>
      <c r="QIU4" s="13"/>
      <c r="QIV4" s="14"/>
      <c r="QIW4" s="8"/>
      <c r="QIX4" s="8"/>
      <c r="QIY4" s="8"/>
      <c r="QIZ4" s="8"/>
      <c r="QJA4" s="13"/>
      <c r="QJB4" s="13"/>
      <c r="QJC4" s="13"/>
      <c r="QJD4" s="14"/>
      <c r="QJE4" s="8"/>
      <c r="QJF4" s="8"/>
      <c r="QJG4" s="8"/>
      <c r="QJH4" s="8"/>
      <c r="QJI4" s="13"/>
      <c r="QJJ4" s="13"/>
      <c r="QJK4" s="13"/>
      <c r="QJL4" s="14"/>
      <c r="QJM4" s="8"/>
      <c r="QJN4" s="8"/>
      <c r="QJO4" s="8"/>
      <c r="QJP4" s="8"/>
      <c r="QJQ4" s="13"/>
      <c r="QJR4" s="13"/>
      <c r="QJS4" s="13"/>
      <c r="QJT4" s="14"/>
      <c r="QJU4" s="8"/>
      <c r="QJV4" s="8"/>
      <c r="QJW4" s="8"/>
      <c r="QJX4" s="8"/>
      <c r="QJY4" s="13"/>
      <c r="QJZ4" s="13"/>
      <c r="QKA4" s="13"/>
      <c r="QKB4" s="14"/>
      <c r="QKC4" s="8"/>
      <c r="QKD4" s="8"/>
      <c r="QKE4" s="8"/>
      <c r="QKF4" s="8"/>
      <c r="QKG4" s="13"/>
      <c r="QKH4" s="13"/>
      <c r="QKI4" s="13"/>
      <c r="QKJ4" s="14"/>
      <c r="QKK4" s="8"/>
      <c r="QKL4" s="8"/>
      <c r="QKM4" s="8"/>
      <c r="QKN4" s="8"/>
      <c r="QKO4" s="13"/>
      <c r="QKP4" s="13"/>
      <c r="QKQ4" s="13"/>
      <c r="QKR4" s="14"/>
      <c r="QKS4" s="8"/>
      <c r="QKT4" s="8"/>
      <c r="QKU4" s="8"/>
      <c r="QKV4" s="8"/>
      <c r="QKW4" s="13"/>
      <c r="QKX4" s="13"/>
      <c r="QKY4" s="13"/>
      <c r="QKZ4" s="14"/>
      <c r="QLA4" s="8"/>
      <c r="QLB4" s="8"/>
      <c r="QLC4" s="8"/>
      <c r="QLD4" s="8"/>
      <c r="QLE4" s="13"/>
      <c r="QLF4" s="13"/>
      <c r="QLG4" s="13"/>
      <c r="QLH4" s="14"/>
      <c r="QLI4" s="8"/>
      <c r="QLJ4" s="8"/>
      <c r="QLK4" s="8"/>
      <c r="QLL4" s="8"/>
      <c r="QLM4" s="13"/>
      <c r="QLN4" s="13"/>
      <c r="QLO4" s="13"/>
      <c r="QLP4" s="14"/>
      <c r="QLQ4" s="8"/>
      <c r="QLR4" s="8"/>
      <c r="QLS4" s="8"/>
      <c r="QLT4" s="8"/>
      <c r="QLU4" s="13"/>
      <c r="QLV4" s="13"/>
      <c r="QLW4" s="13"/>
      <c r="QLX4" s="14"/>
      <c r="QLY4" s="8"/>
      <c r="QLZ4" s="8"/>
      <c r="QMA4" s="8"/>
      <c r="QMB4" s="8"/>
      <c r="QMC4" s="13"/>
      <c r="QMD4" s="13"/>
      <c r="QME4" s="13"/>
      <c r="QMF4" s="14"/>
      <c r="QMG4" s="8"/>
      <c r="QMH4" s="8"/>
      <c r="QMI4" s="8"/>
      <c r="QMJ4" s="8"/>
      <c r="QMK4" s="13"/>
      <c r="QML4" s="13"/>
      <c r="QMM4" s="13"/>
      <c r="QMN4" s="14"/>
      <c r="QMO4" s="8"/>
      <c r="QMP4" s="8"/>
      <c r="QMQ4" s="8"/>
      <c r="QMR4" s="8"/>
      <c r="QMS4" s="13"/>
      <c r="QMT4" s="13"/>
      <c r="QMU4" s="13"/>
      <c r="QMV4" s="14"/>
      <c r="QMW4" s="8"/>
      <c r="QMX4" s="8"/>
      <c r="QMY4" s="8"/>
      <c r="QMZ4" s="8"/>
      <c r="QNA4" s="13"/>
      <c r="QNB4" s="13"/>
      <c r="QNC4" s="13"/>
      <c r="QND4" s="14"/>
      <c r="QNE4" s="8"/>
      <c r="QNF4" s="8"/>
      <c r="QNG4" s="8"/>
      <c r="QNH4" s="8"/>
      <c r="QNI4" s="13"/>
      <c r="QNJ4" s="13"/>
      <c r="QNK4" s="13"/>
      <c r="QNL4" s="14"/>
      <c r="QNM4" s="8"/>
      <c r="QNN4" s="8"/>
      <c r="QNO4" s="8"/>
      <c r="QNP4" s="8"/>
      <c r="QNQ4" s="13"/>
      <c r="QNR4" s="13"/>
      <c r="QNS4" s="13"/>
      <c r="QNT4" s="14"/>
      <c r="QNU4" s="8"/>
      <c r="QNV4" s="8"/>
      <c r="QNW4" s="8"/>
      <c r="QNX4" s="8"/>
      <c r="QNY4" s="13"/>
      <c r="QNZ4" s="13"/>
      <c r="QOA4" s="13"/>
      <c r="QOB4" s="14"/>
      <c r="QOC4" s="8"/>
      <c r="QOD4" s="8"/>
      <c r="QOE4" s="8"/>
      <c r="QOF4" s="8"/>
      <c r="QOG4" s="13"/>
      <c r="QOH4" s="13"/>
      <c r="QOI4" s="13"/>
      <c r="QOJ4" s="14"/>
      <c r="QOK4" s="8"/>
      <c r="QOL4" s="8"/>
      <c r="QOM4" s="8"/>
      <c r="QON4" s="8"/>
      <c r="QOO4" s="13"/>
      <c r="QOP4" s="13"/>
      <c r="QOQ4" s="13"/>
      <c r="QOR4" s="14"/>
      <c r="QOS4" s="8"/>
      <c r="QOT4" s="8"/>
      <c r="QOU4" s="8"/>
      <c r="QOV4" s="8"/>
      <c r="QOW4" s="13"/>
      <c r="QOX4" s="13"/>
      <c r="QOY4" s="13"/>
      <c r="QOZ4" s="14"/>
      <c r="QPA4" s="8"/>
      <c r="QPB4" s="8"/>
      <c r="QPC4" s="8"/>
      <c r="QPD4" s="8"/>
      <c r="QPE4" s="13"/>
      <c r="QPF4" s="13"/>
      <c r="QPG4" s="13"/>
      <c r="QPH4" s="14"/>
      <c r="QPI4" s="8"/>
      <c r="QPJ4" s="8"/>
      <c r="QPK4" s="8"/>
      <c r="QPL4" s="8"/>
      <c r="QPM4" s="13"/>
      <c r="QPN4" s="13"/>
      <c r="QPO4" s="13"/>
      <c r="QPP4" s="14"/>
      <c r="QPQ4" s="8"/>
      <c r="QPR4" s="8"/>
      <c r="QPS4" s="8"/>
      <c r="QPT4" s="8"/>
      <c r="QPU4" s="13"/>
      <c r="QPV4" s="13"/>
      <c r="QPW4" s="13"/>
      <c r="QPX4" s="14"/>
      <c r="QPY4" s="8"/>
      <c r="QPZ4" s="8"/>
      <c r="QQA4" s="8"/>
      <c r="QQB4" s="8"/>
      <c r="QQC4" s="13"/>
      <c r="QQD4" s="13"/>
      <c r="QQE4" s="13"/>
      <c r="QQF4" s="14"/>
      <c r="QQG4" s="8"/>
      <c r="QQH4" s="8"/>
      <c r="QQI4" s="8"/>
      <c r="QQJ4" s="8"/>
      <c r="QQK4" s="13"/>
      <c r="QQL4" s="13"/>
      <c r="QQM4" s="13"/>
      <c r="QQN4" s="14"/>
      <c r="QQO4" s="8"/>
      <c r="QQP4" s="8"/>
      <c r="QQQ4" s="8"/>
      <c r="QQR4" s="8"/>
      <c r="QQS4" s="13"/>
      <c r="QQT4" s="13"/>
      <c r="QQU4" s="13"/>
      <c r="QQV4" s="14"/>
      <c r="QQW4" s="8"/>
      <c r="QQX4" s="8"/>
      <c r="QQY4" s="8"/>
      <c r="QQZ4" s="8"/>
      <c r="QRA4" s="13"/>
      <c r="QRB4" s="13"/>
      <c r="QRC4" s="13"/>
      <c r="QRD4" s="14"/>
      <c r="QRE4" s="8"/>
      <c r="QRF4" s="8"/>
      <c r="QRG4" s="8"/>
      <c r="QRH4" s="8"/>
      <c r="QRI4" s="13"/>
      <c r="QRJ4" s="13"/>
      <c r="QRK4" s="13"/>
      <c r="QRL4" s="14"/>
      <c r="QRM4" s="8"/>
      <c r="QRN4" s="8"/>
      <c r="QRO4" s="8"/>
      <c r="QRP4" s="8"/>
      <c r="QRQ4" s="13"/>
      <c r="QRR4" s="13"/>
      <c r="QRS4" s="13"/>
      <c r="QRT4" s="14"/>
      <c r="QRU4" s="8"/>
      <c r="QRV4" s="8"/>
      <c r="QRW4" s="8"/>
      <c r="QRX4" s="8"/>
      <c r="QRY4" s="13"/>
      <c r="QRZ4" s="13"/>
      <c r="QSA4" s="13"/>
      <c r="QSB4" s="14"/>
      <c r="QSC4" s="8"/>
      <c r="QSD4" s="8"/>
      <c r="QSE4" s="8"/>
      <c r="QSF4" s="8"/>
      <c r="QSG4" s="13"/>
      <c r="QSH4" s="13"/>
      <c r="QSI4" s="13"/>
      <c r="QSJ4" s="14"/>
      <c r="QSK4" s="8"/>
      <c r="QSL4" s="8"/>
      <c r="QSM4" s="8"/>
      <c r="QSN4" s="8"/>
      <c r="QSO4" s="13"/>
      <c r="QSP4" s="13"/>
      <c r="QSQ4" s="13"/>
      <c r="QSR4" s="14"/>
      <c r="QSS4" s="8"/>
      <c r="QST4" s="8"/>
      <c r="QSU4" s="8"/>
      <c r="QSV4" s="8"/>
      <c r="QSW4" s="13"/>
      <c r="QSX4" s="13"/>
      <c r="QSY4" s="13"/>
      <c r="QSZ4" s="14"/>
      <c r="QTA4" s="8"/>
      <c r="QTB4" s="8"/>
      <c r="QTC4" s="8"/>
      <c r="QTD4" s="8"/>
      <c r="QTE4" s="13"/>
      <c r="QTF4" s="13"/>
      <c r="QTG4" s="13"/>
      <c r="QTH4" s="14"/>
      <c r="QTI4" s="8"/>
      <c r="QTJ4" s="8"/>
      <c r="QTK4" s="8"/>
      <c r="QTL4" s="8"/>
      <c r="QTM4" s="13"/>
      <c r="QTN4" s="13"/>
      <c r="QTO4" s="13"/>
      <c r="QTP4" s="14"/>
      <c r="QTQ4" s="8"/>
      <c r="QTR4" s="8"/>
      <c r="QTS4" s="8"/>
      <c r="QTT4" s="8"/>
      <c r="QTU4" s="13"/>
      <c r="QTV4" s="13"/>
      <c r="QTW4" s="13"/>
      <c r="QTX4" s="14"/>
      <c r="QTY4" s="8"/>
      <c r="QTZ4" s="8"/>
      <c r="QUA4" s="8"/>
      <c r="QUB4" s="8"/>
      <c r="QUC4" s="13"/>
      <c r="QUD4" s="13"/>
      <c r="QUE4" s="13"/>
      <c r="QUF4" s="14"/>
      <c r="QUG4" s="8"/>
      <c r="QUH4" s="8"/>
      <c r="QUI4" s="8"/>
      <c r="QUJ4" s="8"/>
      <c r="QUK4" s="13"/>
      <c r="QUL4" s="13"/>
      <c r="QUM4" s="13"/>
      <c r="QUN4" s="14"/>
      <c r="QUO4" s="8"/>
      <c r="QUP4" s="8"/>
      <c r="QUQ4" s="8"/>
      <c r="QUR4" s="8"/>
      <c r="QUS4" s="13"/>
      <c r="QUT4" s="13"/>
      <c r="QUU4" s="13"/>
      <c r="QUV4" s="14"/>
      <c r="QUW4" s="8"/>
      <c r="QUX4" s="8"/>
      <c r="QUY4" s="8"/>
      <c r="QUZ4" s="8"/>
      <c r="QVA4" s="13"/>
      <c r="QVB4" s="13"/>
      <c r="QVC4" s="13"/>
      <c r="QVD4" s="14"/>
      <c r="QVE4" s="8"/>
      <c r="QVF4" s="8"/>
      <c r="QVG4" s="8"/>
      <c r="QVH4" s="8"/>
      <c r="QVI4" s="13"/>
      <c r="QVJ4" s="13"/>
      <c r="QVK4" s="13"/>
      <c r="QVL4" s="14"/>
      <c r="QVM4" s="8"/>
      <c r="QVN4" s="8"/>
      <c r="QVO4" s="8"/>
      <c r="QVP4" s="8"/>
      <c r="QVQ4" s="13"/>
      <c r="QVR4" s="13"/>
      <c r="QVS4" s="13"/>
      <c r="QVT4" s="14"/>
      <c r="QVU4" s="8"/>
      <c r="QVV4" s="8"/>
      <c r="QVW4" s="8"/>
      <c r="QVX4" s="8"/>
      <c r="QVY4" s="13"/>
      <c r="QVZ4" s="13"/>
      <c r="QWA4" s="13"/>
      <c r="QWB4" s="14"/>
      <c r="QWC4" s="8"/>
      <c r="QWD4" s="8"/>
      <c r="QWE4" s="8"/>
      <c r="QWF4" s="8"/>
      <c r="QWG4" s="13"/>
      <c r="QWH4" s="13"/>
      <c r="QWI4" s="13"/>
      <c r="QWJ4" s="14"/>
      <c r="QWK4" s="8"/>
      <c r="QWL4" s="8"/>
      <c r="QWM4" s="8"/>
      <c r="QWN4" s="8"/>
      <c r="QWO4" s="13"/>
      <c r="QWP4" s="13"/>
      <c r="QWQ4" s="13"/>
      <c r="QWR4" s="14"/>
      <c r="QWS4" s="8"/>
      <c r="QWT4" s="8"/>
      <c r="QWU4" s="8"/>
      <c r="QWV4" s="8"/>
      <c r="QWW4" s="13"/>
      <c r="QWX4" s="13"/>
      <c r="QWY4" s="13"/>
      <c r="QWZ4" s="14"/>
      <c r="QXA4" s="8"/>
      <c r="QXB4" s="8"/>
      <c r="QXC4" s="8"/>
      <c r="QXD4" s="8"/>
      <c r="QXE4" s="13"/>
      <c r="QXF4" s="13"/>
      <c r="QXG4" s="13"/>
      <c r="QXH4" s="14"/>
      <c r="QXI4" s="8"/>
      <c r="QXJ4" s="8"/>
      <c r="QXK4" s="8"/>
      <c r="QXL4" s="8"/>
      <c r="QXM4" s="13"/>
      <c r="QXN4" s="13"/>
      <c r="QXO4" s="13"/>
      <c r="QXP4" s="14"/>
      <c r="QXQ4" s="8"/>
      <c r="QXR4" s="8"/>
      <c r="QXS4" s="8"/>
      <c r="QXT4" s="8"/>
      <c r="QXU4" s="13"/>
      <c r="QXV4" s="13"/>
      <c r="QXW4" s="13"/>
      <c r="QXX4" s="14"/>
      <c r="QXY4" s="8"/>
      <c r="QXZ4" s="8"/>
      <c r="QYA4" s="8"/>
      <c r="QYB4" s="8"/>
      <c r="QYC4" s="13"/>
      <c r="QYD4" s="13"/>
      <c r="QYE4" s="13"/>
      <c r="QYF4" s="14"/>
      <c r="QYG4" s="8"/>
      <c r="QYH4" s="8"/>
      <c r="QYI4" s="8"/>
      <c r="QYJ4" s="8"/>
      <c r="QYK4" s="13"/>
      <c r="QYL4" s="13"/>
      <c r="QYM4" s="13"/>
      <c r="QYN4" s="14"/>
      <c r="QYO4" s="8"/>
      <c r="QYP4" s="8"/>
      <c r="QYQ4" s="8"/>
      <c r="QYR4" s="8"/>
      <c r="QYS4" s="13"/>
      <c r="QYT4" s="13"/>
      <c r="QYU4" s="13"/>
      <c r="QYV4" s="14"/>
      <c r="QYW4" s="8"/>
      <c r="QYX4" s="8"/>
      <c r="QYY4" s="8"/>
      <c r="QYZ4" s="8"/>
      <c r="QZA4" s="13"/>
      <c r="QZB4" s="13"/>
      <c r="QZC4" s="13"/>
      <c r="QZD4" s="14"/>
      <c r="QZE4" s="8"/>
      <c r="QZF4" s="8"/>
      <c r="QZG4" s="8"/>
      <c r="QZH4" s="8"/>
      <c r="QZI4" s="13"/>
      <c r="QZJ4" s="13"/>
      <c r="QZK4" s="13"/>
      <c r="QZL4" s="14"/>
      <c r="QZM4" s="8"/>
      <c r="QZN4" s="8"/>
      <c r="QZO4" s="8"/>
      <c r="QZP4" s="8"/>
      <c r="QZQ4" s="13"/>
      <c r="QZR4" s="13"/>
      <c r="QZS4" s="13"/>
      <c r="QZT4" s="14"/>
      <c r="QZU4" s="8"/>
      <c r="QZV4" s="8"/>
      <c r="QZW4" s="8"/>
      <c r="QZX4" s="8"/>
      <c r="QZY4" s="13"/>
      <c r="QZZ4" s="13"/>
      <c r="RAA4" s="13"/>
      <c r="RAB4" s="14"/>
      <c r="RAC4" s="8"/>
      <c r="RAD4" s="8"/>
      <c r="RAE4" s="8"/>
      <c r="RAF4" s="8"/>
      <c r="RAG4" s="13"/>
      <c r="RAH4" s="13"/>
      <c r="RAI4" s="13"/>
      <c r="RAJ4" s="14"/>
      <c r="RAK4" s="8"/>
      <c r="RAL4" s="8"/>
      <c r="RAM4" s="8"/>
      <c r="RAN4" s="8"/>
      <c r="RAO4" s="13"/>
      <c r="RAP4" s="13"/>
      <c r="RAQ4" s="13"/>
      <c r="RAR4" s="14"/>
      <c r="RAS4" s="8"/>
      <c r="RAT4" s="8"/>
      <c r="RAU4" s="8"/>
      <c r="RAV4" s="8"/>
      <c r="RAW4" s="13"/>
      <c r="RAX4" s="13"/>
      <c r="RAY4" s="13"/>
      <c r="RAZ4" s="14"/>
      <c r="RBA4" s="8"/>
      <c r="RBB4" s="8"/>
      <c r="RBC4" s="8"/>
      <c r="RBD4" s="8"/>
      <c r="RBE4" s="13"/>
      <c r="RBF4" s="13"/>
      <c r="RBG4" s="13"/>
      <c r="RBH4" s="14"/>
      <c r="RBI4" s="8"/>
      <c r="RBJ4" s="8"/>
      <c r="RBK4" s="8"/>
      <c r="RBL4" s="8"/>
      <c r="RBM4" s="13"/>
      <c r="RBN4" s="13"/>
      <c r="RBO4" s="13"/>
      <c r="RBP4" s="14"/>
      <c r="RBQ4" s="8"/>
      <c r="RBR4" s="8"/>
      <c r="RBS4" s="8"/>
      <c r="RBT4" s="8"/>
      <c r="RBU4" s="13"/>
      <c r="RBV4" s="13"/>
      <c r="RBW4" s="13"/>
      <c r="RBX4" s="14"/>
      <c r="RBY4" s="8"/>
      <c r="RBZ4" s="8"/>
      <c r="RCA4" s="8"/>
      <c r="RCB4" s="8"/>
      <c r="RCC4" s="13"/>
      <c r="RCD4" s="13"/>
      <c r="RCE4" s="13"/>
      <c r="RCF4" s="14"/>
      <c r="RCG4" s="8"/>
      <c r="RCH4" s="8"/>
      <c r="RCI4" s="8"/>
      <c r="RCJ4" s="8"/>
      <c r="RCK4" s="13"/>
      <c r="RCL4" s="13"/>
      <c r="RCM4" s="13"/>
      <c r="RCN4" s="14"/>
      <c r="RCO4" s="8"/>
      <c r="RCP4" s="8"/>
      <c r="RCQ4" s="8"/>
      <c r="RCR4" s="8"/>
      <c r="RCS4" s="13"/>
      <c r="RCT4" s="13"/>
      <c r="RCU4" s="13"/>
      <c r="RCV4" s="14"/>
      <c r="RCW4" s="8"/>
      <c r="RCX4" s="8"/>
      <c r="RCY4" s="8"/>
      <c r="RCZ4" s="8"/>
      <c r="RDA4" s="13"/>
      <c r="RDB4" s="13"/>
      <c r="RDC4" s="13"/>
      <c r="RDD4" s="14"/>
      <c r="RDE4" s="8"/>
      <c r="RDF4" s="8"/>
      <c r="RDG4" s="8"/>
      <c r="RDH4" s="8"/>
      <c r="RDI4" s="13"/>
      <c r="RDJ4" s="13"/>
      <c r="RDK4" s="13"/>
      <c r="RDL4" s="14"/>
      <c r="RDM4" s="8"/>
      <c r="RDN4" s="8"/>
      <c r="RDO4" s="8"/>
      <c r="RDP4" s="8"/>
      <c r="RDQ4" s="13"/>
      <c r="RDR4" s="13"/>
      <c r="RDS4" s="13"/>
      <c r="RDT4" s="14"/>
      <c r="RDU4" s="8"/>
      <c r="RDV4" s="8"/>
      <c r="RDW4" s="8"/>
      <c r="RDX4" s="8"/>
      <c r="RDY4" s="13"/>
      <c r="RDZ4" s="13"/>
      <c r="REA4" s="13"/>
      <c r="REB4" s="14"/>
      <c r="REC4" s="8"/>
      <c r="RED4" s="8"/>
      <c r="REE4" s="8"/>
      <c r="REF4" s="8"/>
      <c r="REG4" s="13"/>
      <c r="REH4" s="13"/>
      <c r="REI4" s="13"/>
      <c r="REJ4" s="14"/>
      <c r="REK4" s="8"/>
      <c r="REL4" s="8"/>
      <c r="REM4" s="8"/>
      <c r="REN4" s="8"/>
      <c r="REO4" s="13"/>
      <c r="REP4" s="13"/>
      <c r="REQ4" s="13"/>
      <c r="RER4" s="14"/>
      <c r="RES4" s="8"/>
      <c r="RET4" s="8"/>
      <c r="REU4" s="8"/>
      <c r="REV4" s="8"/>
      <c r="REW4" s="13"/>
      <c r="REX4" s="13"/>
      <c r="REY4" s="13"/>
      <c r="REZ4" s="14"/>
      <c r="RFA4" s="8"/>
      <c r="RFB4" s="8"/>
      <c r="RFC4" s="8"/>
      <c r="RFD4" s="8"/>
      <c r="RFE4" s="13"/>
      <c r="RFF4" s="13"/>
      <c r="RFG4" s="13"/>
      <c r="RFH4" s="14"/>
      <c r="RFI4" s="8"/>
      <c r="RFJ4" s="8"/>
      <c r="RFK4" s="8"/>
      <c r="RFL4" s="8"/>
      <c r="RFM4" s="13"/>
      <c r="RFN4" s="13"/>
      <c r="RFO4" s="13"/>
      <c r="RFP4" s="14"/>
      <c r="RFQ4" s="8"/>
      <c r="RFR4" s="8"/>
      <c r="RFS4" s="8"/>
      <c r="RFT4" s="8"/>
      <c r="RFU4" s="13"/>
      <c r="RFV4" s="13"/>
      <c r="RFW4" s="13"/>
      <c r="RFX4" s="14"/>
      <c r="RFY4" s="8"/>
      <c r="RFZ4" s="8"/>
      <c r="RGA4" s="8"/>
      <c r="RGB4" s="8"/>
      <c r="RGC4" s="13"/>
      <c r="RGD4" s="13"/>
      <c r="RGE4" s="13"/>
      <c r="RGF4" s="14"/>
      <c r="RGG4" s="8"/>
      <c r="RGH4" s="8"/>
      <c r="RGI4" s="8"/>
      <c r="RGJ4" s="8"/>
      <c r="RGK4" s="13"/>
      <c r="RGL4" s="13"/>
      <c r="RGM4" s="13"/>
      <c r="RGN4" s="14"/>
      <c r="RGO4" s="8"/>
      <c r="RGP4" s="8"/>
      <c r="RGQ4" s="8"/>
      <c r="RGR4" s="8"/>
      <c r="RGS4" s="13"/>
      <c r="RGT4" s="13"/>
      <c r="RGU4" s="13"/>
      <c r="RGV4" s="14"/>
      <c r="RGW4" s="8"/>
      <c r="RGX4" s="8"/>
      <c r="RGY4" s="8"/>
      <c r="RGZ4" s="8"/>
      <c r="RHA4" s="13"/>
      <c r="RHB4" s="13"/>
      <c r="RHC4" s="13"/>
      <c r="RHD4" s="14"/>
      <c r="RHE4" s="8"/>
      <c r="RHF4" s="8"/>
      <c r="RHG4" s="8"/>
      <c r="RHH4" s="8"/>
      <c r="RHI4" s="13"/>
      <c r="RHJ4" s="13"/>
      <c r="RHK4" s="13"/>
      <c r="RHL4" s="14"/>
      <c r="RHM4" s="8"/>
      <c r="RHN4" s="8"/>
      <c r="RHO4" s="8"/>
      <c r="RHP4" s="8"/>
      <c r="RHQ4" s="13"/>
      <c r="RHR4" s="13"/>
      <c r="RHS4" s="13"/>
      <c r="RHT4" s="14"/>
      <c r="RHU4" s="8"/>
      <c r="RHV4" s="8"/>
      <c r="RHW4" s="8"/>
      <c r="RHX4" s="8"/>
      <c r="RHY4" s="13"/>
      <c r="RHZ4" s="13"/>
      <c r="RIA4" s="13"/>
      <c r="RIB4" s="14"/>
      <c r="RIC4" s="8"/>
      <c r="RID4" s="8"/>
      <c r="RIE4" s="8"/>
      <c r="RIF4" s="8"/>
      <c r="RIG4" s="13"/>
      <c r="RIH4" s="13"/>
      <c r="RII4" s="13"/>
      <c r="RIJ4" s="14"/>
      <c r="RIK4" s="8"/>
      <c r="RIL4" s="8"/>
      <c r="RIM4" s="8"/>
      <c r="RIN4" s="8"/>
      <c r="RIO4" s="13"/>
      <c r="RIP4" s="13"/>
      <c r="RIQ4" s="13"/>
      <c r="RIR4" s="14"/>
      <c r="RIS4" s="8"/>
      <c r="RIT4" s="8"/>
      <c r="RIU4" s="8"/>
      <c r="RIV4" s="8"/>
      <c r="RIW4" s="13"/>
      <c r="RIX4" s="13"/>
      <c r="RIY4" s="13"/>
      <c r="RIZ4" s="14"/>
      <c r="RJA4" s="8"/>
      <c r="RJB4" s="8"/>
      <c r="RJC4" s="8"/>
      <c r="RJD4" s="8"/>
      <c r="RJE4" s="13"/>
      <c r="RJF4" s="13"/>
      <c r="RJG4" s="13"/>
      <c r="RJH4" s="14"/>
      <c r="RJI4" s="8"/>
      <c r="RJJ4" s="8"/>
      <c r="RJK4" s="8"/>
      <c r="RJL4" s="8"/>
      <c r="RJM4" s="13"/>
      <c r="RJN4" s="13"/>
      <c r="RJO4" s="13"/>
      <c r="RJP4" s="14"/>
      <c r="RJQ4" s="8"/>
      <c r="RJR4" s="8"/>
      <c r="RJS4" s="8"/>
      <c r="RJT4" s="8"/>
      <c r="RJU4" s="13"/>
      <c r="RJV4" s="13"/>
      <c r="RJW4" s="13"/>
      <c r="RJX4" s="14"/>
      <c r="RJY4" s="8"/>
      <c r="RJZ4" s="8"/>
      <c r="RKA4" s="8"/>
      <c r="RKB4" s="8"/>
      <c r="RKC4" s="13"/>
      <c r="RKD4" s="13"/>
      <c r="RKE4" s="13"/>
      <c r="RKF4" s="14"/>
      <c r="RKG4" s="8"/>
      <c r="RKH4" s="8"/>
      <c r="RKI4" s="8"/>
      <c r="RKJ4" s="8"/>
      <c r="RKK4" s="13"/>
      <c r="RKL4" s="13"/>
      <c r="RKM4" s="13"/>
      <c r="RKN4" s="14"/>
      <c r="RKO4" s="8"/>
      <c r="RKP4" s="8"/>
      <c r="RKQ4" s="8"/>
      <c r="RKR4" s="8"/>
      <c r="RKS4" s="13"/>
      <c r="RKT4" s="13"/>
      <c r="RKU4" s="13"/>
      <c r="RKV4" s="14"/>
      <c r="RKW4" s="8"/>
      <c r="RKX4" s="8"/>
      <c r="RKY4" s="8"/>
      <c r="RKZ4" s="8"/>
      <c r="RLA4" s="13"/>
      <c r="RLB4" s="13"/>
      <c r="RLC4" s="13"/>
      <c r="RLD4" s="14"/>
      <c r="RLE4" s="8"/>
      <c r="RLF4" s="8"/>
      <c r="RLG4" s="8"/>
      <c r="RLH4" s="8"/>
      <c r="RLI4" s="13"/>
      <c r="RLJ4" s="13"/>
      <c r="RLK4" s="13"/>
      <c r="RLL4" s="14"/>
      <c r="RLM4" s="8"/>
      <c r="RLN4" s="8"/>
      <c r="RLO4" s="8"/>
      <c r="RLP4" s="8"/>
      <c r="RLQ4" s="13"/>
      <c r="RLR4" s="13"/>
      <c r="RLS4" s="13"/>
      <c r="RLT4" s="14"/>
      <c r="RLU4" s="8"/>
      <c r="RLV4" s="8"/>
      <c r="RLW4" s="8"/>
      <c r="RLX4" s="8"/>
      <c r="RLY4" s="13"/>
      <c r="RLZ4" s="13"/>
      <c r="RMA4" s="13"/>
      <c r="RMB4" s="14"/>
      <c r="RMC4" s="8"/>
      <c r="RMD4" s="8"/>
      <c r="RME4" s="8"/>
      <c r="RMF4" s="8"/>
      <c r="RMG4" s="13"/>
      <c r="RMH4" s="13"/>
      <c r="RMI4" s="13"/>
      <c r="RMJ4" s="14"/>
      <c r="RMK4" s="8"/>
      <c r="RML4" s="8"/>
      <c r="RMM4" s="8"/>
      <c r="RMN4" s="8"/>
      <c r="RMO4" s="13"/>
      <c r="RMP4" s="13"/>
      <c r="RMQ4" s="13"/>
      <c r="RMR4" s="14"/>
      <c r="RMS4" s="8"/>
      <c r="RMT4" s="8"/>
      <c r="RMU4" s="8"/>
      <c r="RMV4" s="8"/>
      <c r="RMW4" s="13"/>
      <c r="RMX4" s="13"/>
      <c r="RMY4" s="13"/>
      <c r="RMZ4" s="14"/>
      <c r="RNA4" s="8"/>
      <c r="RNB4" s="8"/>
      <c r="RNC4" s="8"/>
      <c r="RND4" s="8"/>
      <c r="RNE4" s="13"/>
      <c r="RNF4" s="13"/>
      <c r="RNG4" s="13"/>
      <c r="RNH4" s="14"/>
      <c r="RNI4" s="8"/>
      <c r="RNJ4" s="8"/>
      <c r="RNK4" s="8"/>
      <c r="RNL4" s="8"/>
      <c r="RNM4" s="13"/>
      <c r="RNN4" s="13"/>
      <c r="RNO4" s="13"/>
      <c r="RNP4" s="14"/>
      <c r="RNQ4" s="8"/>
      <c r="RNR4" s="8"/>
      <c r="RNS4" s="8"/>
      <c r="RNT4" s="8"/>
      <c r="RNU4" s="13"/>
      <c r="RNV4" s="13"/>
      <c r="RNW4" s="13"/>
      <c r="RNX4" s="14"/>
      <c r="RNY4" s="8"/>
      <c r="RNZ4" s="8"/>
      <c r="ROA4" s="8"/>
      <c r="ROB4" s="8"/>
      <c r="ROC4" s="13"/>
      <c r="ROD4" s="13"/>
      <c r="ROE4" s="13"/>
      <c r="ROF4" s="14"/>
      <c r="ROG4" s="8"/>
      <c r="ROH4" s="8"/>
      <c r="ROI4" s="8"/>
      <c r="ROJ4" s="8"/>
      <c r="ROK4" s="13"/>
      <c r="ROL4" s="13"/>
      <c r="ROM4" s="13"/>
      <c r="RON4" s="14"/>
      <c r="ROO4" s="8"/>
      <c r="ROP4" s="8"/>
      <c r="ROQ4" s="8"/>
      <c r="ROR4" s="8"/>
      <c r="ROS4" s="13"/>
      <c r="ROT4" s="13"/>
      <c r="ROU4" s="13"/>
      <c r="ROV4" s="14"/>
      <c r="ROW4" s="8"/>
      <c r="ROX4" s="8"/>
      <c r="ROY4" s="8"/>
      <c r="ROZ4" s="8"/>
      <c r="RPA4" s="13"/>
      <c r="RPB4" s="13"/>
      <c r="RPC4" s="13"/>
      <c r="RPD4" s="14"/>
      <c r="RPE4" s="8"/>
      <c r="RPF4" s="8"/>
      <c r="RPG4" s="8"/>
      <c r="RPH4" s="8"/>
      <c r="RPI4" s="13"/>
      <c r="RPJ4" s="13"/>
      <c r="RPK4" s="13"/>
      <c r="RPL4" s="14"/>
      <c r="RPM4" s="8"/>
      <c r="RPN4" s="8"/>
      <c r="RPO4" s="8"/>
      <c r="RPP4" s="8"/>
      <c r="RPQ4" s="13"/>
      <c r="RPR4" s="13"/>
      <c r="RPS4" s="13"/>
      <c r="RPT4" s="14"/>
      <c r="RPU4" s="8"/>
      <c r="RPV4" s="8"/>
      <c r="RPW4" s="8"/>
      <c r="RPX4" s="8"/>
      <c r="RPY4" s="13"/>
      <c r="RPZ4" s="13"/>
      <c r="RQA4" s="13"/>
      <c r="RQB4" s="14"/>
      <c r="RQC4" s="8"/>
      <c r="RQD4" s="8"/>
      <c r="RQE4" s="8"/>
      <c r="RQF4" s="8"/>
      <c r="RQG4" s="13"/>
      <c r="RQH4" s="13"/>
      <c r="RQI4" s="13"/>
      <c r="RQJ4" s="14"/>
      <c r="RQK4" s="8"/>
      <c r="RQL4" s="8"/>
      <c r="RQM4" s="8"/>
      <c r="RQN4" s="8"/>
      <c r="RQO4" s="13"/>
      <c r="RQP4" s="13"/>
      <c r="RQQ4" s="13"/>
      <c r="RQR4" s="14"/>
      <c r="RQS4" s="8"/>
      <c r="RQT4" s="8"/>
      <c r="RQU4" s="8"/>
      <c r="RQV4" s="8"/>
      <c r="RQW4" s="13"/>
      <c r="RQX4" s="13"/>
      <c r="RQY4" s="13"/>
      <c r="RQZ4" s="14"/>
      <c r="RRA4" s="8"/>
      <c r="RRB4" s="8"/>
      <c r="RRC4" s="8"/>
      <c r="RRD4" s="8"/>
      <c r="RRE4" s="13"/>
      <c r="RRF4" s="13"/>
      <c r="RRG4" s="13"/>
      <c r="RRH4" s="14"/>
      <c r="RRI4" s="8"/>
      <c r="RRJ4" s="8"/>
      <c r="RRK4" s="8"/>
      <c r="RRL4" s="8"/>
      <c r="RRM4" s="13"/>
      <c r="RRN4" s="13"/>
      <c r="RRO4" s="13"/>
      <c r="RRP4" s="14"/>
      <c r="RRQ4" s="8"/>
      <c r="RRR4" s="8"/>
      <c r="RRS4" s="8"/>
      <c r="RRT4" s="8"/>
      <c r="RRU4" s="13"/>
      <c r="RRV4" s="13"/>
      <c r="RRW4" s="13"/>
      <c r="RRX4" s="14"/>
      <c r="RRY4" s="8"/>
      <c r="RRZ4" s="8"/>
      <c r="RSA4" s="8"/>
      <c r="RSB4" s="8"/>
      <c r="RSC4" s="13"/>
      <c r="RSD4" s="13"/>
      <c r="RSE4" s="13"/>
      <c r="RSF4" s="14"/>
      <c r="RSG4" s="8"/>
      <c r="RSH4" s="8"/>
      <c r="RSI4" s="8"/>
      <c r="RSJ4" s="8"/>
      <c r="RSK4" s="13"/>
      <c r="RSL4" s="13"/>
      <c r="RSM4" s="13"/>
      <c r="RSN4" s="14"/>
      <c r="RSO4" s="8"/>
      <c r="RSP4" s="8"/>
      <c r="RSQ4" s="8"/>
      <c r="RSR4" s="8"/>
      <c r="RSS4" s="13"/>
      <c r="RST4" s="13"/>
      <c r="RSU4" s="13"/>
      <c r="RSV4" s="14"/>
      <c r="RSW4" s="8"/>
      <c r="RSX4" s="8"/>
      <c r="RSY4" s="8"/>
      <c r="RSZ4" s="8"/>
      <c r="RTA4" s="13"/>
      <c r="RTB4" s="13"/>
      <c r="RTC4" s="13"/>
      <c r="RTD4" s="14"/>
      <c r="RTE4" s="8"/>
      <c r="RTF4" s="8"/>
      <c r="RTG4" s="8"/>
      <c r="RTH4" s="8"/>
      <c r="RTI4" s="13"/>
      <c r="RTJ4" s="13"/>
      <c r="RTK4" s="13"/>
      <c r="RTL4" s="14"/>
      <c r="RTM4" s="8"/>
      <c r="RTN4" s="8"/>
      <c r="RTO4" s="8"/>
      <c r="RTP4" s="8"/>
      <c r="RTQ4" s="13"/>
      <c r="RTR4" s="13"/>
      <c r="RTS4" s="13"/>
      <c r="RTT4" s="14"/>
      <c r="RTU4" s="8"/>
      <c r="RTV4" s="8"/>
      <c r="RTW4" s="8"/>
      <c r="RTX4" s="8"/>
      <c r="RTY4" s="13"/>
      <c r="RTZ4" s="13"/>
      <c r="RUA4" s="13"/>
      <c r="RUB4" s="14"/>
      <c r="RUC4" s="8"/>
      <c r="RUD4" s="8"/>
      <c r="RUE4" s="8"/>
      <c r="RUF4" s="8"/>
      <c r="RUG4" s="13"/>
      <c r="RUH4" s="13"/>
      <c r="RUI4" s="13"/>
      <c r="RUJ4" s="14"/>
      <c r="RUK4" s="8"/>
      <c r="RUL4" s="8"/>
      <c r="RUM4" s="8"/>
      <c r="RUN4" s="8"/>
      <c r="RUO4" s="13"/>
      <c r="RUP4" s="13"/>
      <c r="RUQ4" s="13"/>
      <c r="RUR4" s="14"/>
      <c r="RUS4" s="8"/>
      <c r="RUT4" s="8"/>
      <c r="RUU4" s="8"/>
      <c r="RUV4" s="8"/>
      <c r="RUW4" s="13"/>
      <c r="RUX4" s="13"/>
      <c r="RUY4" s="13"/>
      <c r="RUZ4" s="14"/>
      <c r="RVA4" s="8"/>
      <c r="RVB4" s="8"/>
      <c r="RVC4" s="8"/>
      <c r="RVD4" s="8"/>
      <c r="RVE4" s="13"/>
      <c r="RVF4" s="13"/>
      <c r="RVG4" s="13"/>
      <c r="RVH4" s="14"/>
      <c r="RVI4" s="8"/>
      <c r="RVJ4" s="8"/>
      <c r="RVK4" s="8"/>
      <c r="RVL4" s="8"/>
      <c r="RVM4" s="13"/>
      <c r="RVN4" s="13"/>
      <c r="RVO4" s="13"/>
      <c r="RVP4" s="14"/>
      <c r="RVQ4" s="8"/>
      <c r="RVR4" s="8"/>
      <c r="RVS4" s="8"/>
      <c r="RVT4" s="8"/>
      <c r="RVU4" s="13"/>
      <c r="RVV4" s="13"/>
      <c r="RVW4" s="13"/>
      <c r="RVX4" s="14"/>
      <c r="RVY4" s="8"/>
      <c r="RVZ4" s="8"/>
      <c r="RWA4" s="8"/>
      <c r="RWB4" s="8"/>
      <c r="RWC4" s="13"/>
      <c r="RWD4" s="13"/>
      <c r="RWE4" s="13"/>
      <c r="RWF4" s="14"/>
      <c r="RWG4" s="8"/>
      <c r="RWH4" s="8"/>
      <c r="RWI4" s="8"/>
      <c r="RWJ4" s="8"/>
      <c r="RWK4" s="13"/>
      <c r="RWL4" s="13"/>
      <c r="RWM4" s="13"/>
      <c r="RWN4" s="14"/>
      <c r="RWO4" s="8"/>
      <c r="RWP4" s="8"/>
      <c r="RWQ4" s="8"/>
      <c r="RWR4" s="8"/>
      <c r="RWS4" s="13"/>
      <c r="RWT4" s="13"/>
      <c r="RWU4" s="13"/>
      <c r="RWV4" s="14"/>
      <c r="RWW4" s="8"/>
      <c r="RWX4" s="8"/>
      <c r="RWY4" s="8"/>
      <c r="RWZ4" s="8"/>
      <c r="RXA4" s="13"/>
      <c r="RXB4" s="13"/>
      <c r="RXC4" s="13"/>
      <c r="RXD4" s="14"/>
      <c r="RXE4" s="8"/>
      <c r="RXF4" s="8"/>
      <c r="RXG4" s="8"/>
      <c r="RXH4" s="8"/>
      <c r="RXI4" s="13"/>
      <c r="RXJ4" s="13"/>
      <c r="RXK4" s="13"/>
      <c r="RXL4" s="14"/>
      <c r="RXM4" s="8"/>
      <c r="RXN4" s="8"/>
      <c r="RXO4" s="8"/>
      <c r="RXP4" s="8"/>
      <c r="RXQ4" s="13"/>
      <c r="RXR4" s="13"/>
      <c r="RXS4" s="13"/>
      <c r="RXT4" s="14"/>
      <c r="RXU4" s="8"/>
      <c r="RXV4" s="8"/>
      <c r="RXW4" s="8"/>
      <c r="RXX4" s="8"/>
      <c r="RXY4" s="13"/>
      <c r="RXZ4" s="13"/>
      <c r="RYA4" s="13"/>
      <c r="RYB4" s="14"/>
      <c r="RYC4" s="8"/>
      <c r="RYD4" s="8"/>
      <c r="RYE4" s="8"/>
      <c r="RYF4" s="8"/>
      <c r="RYG4" s="13"/>
      <c r="RYH4" s="13"/>
      <c r="RYI4" s="13"/>
      <c r="RYJ4" s="14"/>
      <c r="RYK4" s="8"/>
      <c r="RYL4" s="8"/>
      <c r="RYM4" s="8"/>
      <c r="RYN4" s="8"/>
      <c r="RYO4" s="13"/>
      <c r="RYP4" s="13"/>
      <c r="RYQ4" s="13"/>
      <c r="RYR4" s="14"/>
      <c r="RYS4" s="8"/>
      <c r="RYT4" s="8"/>
      <c r="RYU4" s="8"/>
      <c r="RYV4" s="8"/>
      <c r="RYW4" s="13"/>
      <c r="RYX4" s="13"/>
      <c r="RYY4" s="13"/>
      <c r="RYZ4" s="14"/>
      <c r="RZA4" s="8"/>
      <c r="RZB4" s="8"/>
      <c r="RZC4" s="8"/>
      <c r="RZD4" s="8"/>
      <c r="RZE4" s="13"/>
      <c r="RZF4" s="13"/>
      <c r="RZG4" s="13"/>
      <c r="RZH4" s="14"/>
      <c r="RZI4" s="8"/>
      <c r="RZJ4" s="8"/>
      <c r="RZK4" s="8"/>
      <c r="RZL4" s="8"/>
      <c r="RZM4" s="13"/>
      <c r="RZN4" s="13"/>
      <c r="RZO4" s="13"/>
      <c r="RZP4" s="14"/>
      <c r="RZQ4" s="8"/>
      <c r="RZR4" s="8"/>
      <c r="RZS4" s="8"/>
      <c r="RZT4" s="8"/>
      <c r="RZU4" s="13"/>
      <c r="RZV4" s="13"/>
      <c r="RZW4" s="13"/>
      <c r="RZX4" s="14"/>
      <c r="RZY4" s="8"/>
      <c r="RZZ4" s="8"/>
      <c r="SAA4" s="8"/>
      <c r="SAB4" s="8"/>
      <c r="SAC4" s="13"/>
      <c r="SAD4" s="13"/>
      <c r="SAE4" s="13"/>
      <c r="SAF4" s="14"/>
      <c r="SAG4" s="8"/>
      <c r="SAH4" s="8"/>
      <c r="SAI4" s="8"/>
      <c r="SAJ4" s="8"/>
      <c r="SAK4" s="13"/>
      <c r="SAL4" s="13"/>
      <c r="SAM4" s="13"/>
      <c r="SAN4" s="14"/>
      <c r="SAO4" s="8"/>
      <c r="SAP4" s="8"/>
      <c r="SAQ4" s="8"/>
      <c r="SAR4" s="8"/>
      <c r="SAS4" s="13"/>
      <c r="SAT4" s="13"/>
      <c r="SAU4" s="13"/>
      <c r="SAV4" s="14"/>
      <c r="SAW4" s="8"/>
      <c r="SAX4" s="8"/>
      <c r="SAY4" s="8"/>
      <c r="SAZ4" s="8"/>
      <c r="SBA4" s="13"/>
      <c r="SBB4" s="13"/>
      <c r="SBC4" s="13"/>
      <c r="SBD4" s="14"/>
      <c r="SBE4" s="8"/>
      <c r="SBF4" s="8"/>
      <c r="SBG4" s="8"/>
      <c r="SBH4" s="8"/>
      <c r="SBI4" s="13"/>
      <c r="SBJ4" s="13"/>
      <c r="SBK4" s="13"/>
      <c r="SBL4" s="14"/>
      <c r="SBM4" s="8"/>
      <c r="SBN4" s="8"/>
      <c r="SBO4" s="8"/>
      <c r="SBP4" s="8"/>
      <c r="SBQ4" s="13"/>
      <c r="SBR4" s="13"/>
      <c r="SBS4" s="13"/>
      <c r="SBT4" s="14"/>
      <c r="SBU4" s="8"/>
      <c r="SBV4" s="8"/>
      <c r="SBW4" s="8"/>
      <c r="SBX4" s="8"/>
      <c r="SBY4" s="13"/>
      <c r="SBZ4" s="13"/>
      <c r="SCA4" s="13"/>
      <c r="SCB4" s="14"/>
      <c r="SCC4" s="8"/>
      <c r="SCD4" s="8"/>
      <c r="SCE4" s="8"/>
      <c r="SCF4" s="8"/>
      <c r="SCG4" s="13"/>
      <c r="SCH4" s="13"/>
      <c r="SCI4" s="13"/>
      <c r="SCJ4" s="14"/>
      <c r="SCK4" s="8"/>
      <c r="SCL4" s="8"/>
      <c r="SCM4" s="8"/>
      <c r="SCN4" s="8"/>
      <c r="SCO4" s="13"/>
      <c r="SCP4" s="13"/>
      <c r="SCQ4" s="13"/>
      <c r="SCR4" s="14"/>
      <c r="SCS4" s="8"/>
      <c r="SCT4" s="8"/>
      <c r="SCU4" s="8"/>
      <c r="SCV4" s="8"/>
      <c r="SCW4" s="13"/>
      <c r="SCX4" s="13"/>
      <c r="SCY4" s="13"/>
      <c r="SCZ4" s="14"/>
      <c r="SDA4" s="8"/>
      <c r="SDB4" s="8"/>
      <c r="SDC4" s="8"/>
      <c r="SDD4" s="8"/>
      <c r="SDE4" s="13"/>
      <c r="SDF4" s="13"/>
      <c r="SDG4" s="13"/>
      <c r="SDH4" s="14"/>
      <c r="SDI4" s="8"/>
      <c r="SDJ4" s="8"/>
      <c r="SDK4" s="8"/>
      <c r="SDL4" s="8"/>
      <c r="SDM4" s="13"/>
      <c r="SDN4" s="13"/>
      <c r="SDO4" s="13"/>
      <c r="SDP4" s="14"/>
      <c r="SDQ4" s="8"/>
      <c r="SDR4" s="8"/>
      <c r="SDS4" s="8"/>
      <c r="SDT4" s="8"/>
      <c r="SDU4" s="13"/>
      <c r="SDV4" s="13"/>
      <c r="SDW4" s="13"/>
      <c r="SDX4" s="14"/>
      <c r="SDY4" s="8"/>
      <c r="SDZ4" s="8"/>
      <c r="SEA4" s="8"/>
      <c r="SEB4" s="8"/>
      <c r="SEC4" s="13"/>
      <c r="SED4" s="13"/>
      <c r="SEE4" s="13"/>
      <c r="SEF4" s="14"/>
      <c r="SEG4" s="8"/>
      <c r="SEH4" s="8"/>
      <c r="SEI4" s="8"/>
      <c r="SEJ4" s="8"/>
      <c r="SEK4" s="13"/>
      <c r="SEL4" s="13"/>
      <c r="SEM4" s="13"/>
      <c r="SEN4" s="14"/>
      <c r="SEO4" s="8"/>
      <c r="SEP4" s="8"/>
      <c r="SEQ4" s="8"/>
      <c r="SER4" s="8"/>
      <c r="SES4" s="13"/>
      <c r="SET4" s="13"/>
      <c r="SEU4" s="13"/>
      <c r="SEV4" s="14"/>
      <c r="SEW4" s="8"/>
      <c r="SEX4" s="8"/>
      <c r="SEY4" s="8"/>
      <c r="SEZ4" s="8"/>
      <c r="SFA4" s="13"/>
      <c r="SFB4" s="13"/>
      <c r="SFC4" s="13"/>
      <c r="SFD4" s="14"/>
      <c r="SFE4" s="8"/>
      <c r="SFF4" s="8"/>
      <c r="SFG4" s="8"/>
      <c r="SFH4" s="8"/>
      <c r="SFI4" s="13"/>
      <c r="SFJ4" s="13"/>
      <c r="SFK4" s="13"/>
      <c r="SFL4" s="14"/>
      <c r="SFM4" s="8"/>
      <c r="SFN4" s="8"/>
      <c r="SFO4" s="8"/>
      <c r="SFP4" s="8"/>
      <c r="SFQ4" s="13"/>
      <c r="SFR4" s="13"/>
      <c r="SFS4" s="13"/>
      <c r="SFT4" s="14"/>
      <c r="SFU4" s="8"/>
      <c r="SFV4" s="8"/>
      <c r="SFW4" s="8"/>
      <c r="SFX4" s="8"/>
      <c r="SFY4" s="13"/>
      <c r="SFZ4" s="13"/>
      <c r="SGA4" s="13"/>
      <c r="SGB4" s="14"/>
      <c r="SGC4" s="8"/>
      <c r="SGD4" s="8"/>
      <c r="SGE4" s="8"/>
      <c r="SGF4" s="8"/>
      <c r="SGG4" s="13"/>
      <c r="SGH4" s="13"/>
      <c r="SGI4" s="13"/>
      <c r="SGJ4" s="14"/>
      <c r="SGK4" s="8"/>
      <c r="SGL4" s="8"/>
      <c r="SGM4" s="8"/>
      <c r="SGN4" s="8"/>
      <c r="SGO4" s="13"/>
      <c r="SGP4" s="13"/>
      <c r="SGQ4" s="13"/>
      <c r="SGR4" s="14"/>
      <c r="SGS4" s="8"/>
      <c r="SGT4" s="8"/>
      <c r="SGU4" s="8"/>
      <c r="SGV4" s="8"/>
      <c r="SGW4" s="13"/>
      <c r="SGX4" s="13"/>
      <c r="SGY4" s="13"/>
      <c r="SGZ4" s="14"/>
      <c r="SHA4" s="8"/>
      <c r="SHB4" s="8"/>
      <c r="SHC4" s="8"/>
      <c r="SHD4" s="8"/>
      <c r="SHE4" s="13"/>
      <c r="SHF4" s="13"/>
      <c r="SHG4" s="13"/>
      <c r="SHH4" s="14"/>
      <c r="SHI4" s="8"/>
      <c r="SHJ4" s="8"/>
      <c r="SHK4" s="8"/>
      <c r="SHL4" s="8"/>
      <c r="SHM4" s="13"/>
      <c r="SHN4" s="13"/>
      <c r="SHO4" s="13"/>
      <c r="SHP4" s="14"/>
      <c r="SHQ4" s="8"/>
      <c r="SHR4" s="8"/>
      <c r="SHS4" s="8"/>
      <c r="SHT4" s="8"/>
      <c r="SHU4" s="13"/>
      <c r="SHV4" s="13"/>
      <c r="SHW4" s="13"/>
      <c r="SHX4" s="14"/>
      <c r="SHY4" s="8"/>
      <c r="SHZ4" s="8"/>
      <c r="SIA4" s="8"/>
      <c r="SIB4" s="8"/>
      <c r="SIC4" s="13"/>
      <c r="SID4" s="13"/>
      <c r="SIE4" s="13"/>
      <c r="SIF4" s="14"/>
      <c r="SIG4" s="8"/>
      <c r="SIH4" s="8"/>
      <c r="SII4" s="8"/>
      <c r="SIJ4" s="8"/>
      <c r="SIK4" s="13"/>
      <c r="SIL4" s="13"/>
      <c r="SIM4" s="13"/>
      <c r="SIN4" s="14"/>
      <c r="SIO4" s="8"/>
      <c r="SIP4" s="8"/>
      <c r="SIQ4" s="8"/>
      <c r="SIR4" s="8"/>
      <c r="SIS4" s="13"/>
      <c r="SIT4" s="13"/>
      <c r="SIU4" s="13"/>
      <c r="SIV4" s="14"/>
      <c r="SIW4" s="8"/>
      <c r="SIX4" s="8"/>
      <c r="SIY4" s="8"/>
      <c r="SIZ4" s="8"/>
      <c r="SJA4" s="13"/>
      <c r="SJB4" s="13"/>
      <c r="SJC4" s="13"/>
      <c r="SJD4" s="14"/>
      <c r="SJE4" s="8"/>
      <c r="SJF4" s="8"/>
      <c r="SJG4" s="8"/>
      <c r="SJH4" s="8"/>
      <c r="SJI4" s="13"/>
      <c r="SJJ4" s="13"/>
      <c r="SJK4" s="13"/>
      <c r="SJL4" s="14"/>
      <c r="SJM4" s="8"/>
      <c r="SJN4" s="8"/>
      <c r="SJO4" s="8"/>
      <c r="SJP4" s="8"/>
      <c r="SJQ4" s="13"/>
      <c r="SJR4" s="13"/>
      <c r="SJS4" s="13"/>
      <c r="SJT4" s="14"/>
      <c r="SJU4" s="8"/>
      <c r="SJV4" s="8"/>
      <c r="SJW4" s="8"/>
      <c r="SJX4" s="8"/>
      <c r="SJY4" s="13"/>
      <c r="SJZ4" s="13"/>
      <c r="SKA4" s="13"/>
      <c r="SKB4" s="14"/>
      <c r="SKC4" s="8"/>
      <c r="SKD4" s="8"/>
      <c r="SKE4" s="8"/>
      <c r="SKF4" s="8"/>
      <c r="SKG4" s="13"/>
      <c r="SKH4" s="13"/>
      <c r="SKI4" s="13"/>
      <c r="SKJ4" s="14"/>
      <c r="SKK4" s="8"/>
      <c r="SKL4" s="8"/>
      <c r="SKM4" s="8"/>
      <c r="SKN4" s="8"/>
      <c r="SKO4" s="13"/>
      <c r="SKP4" s="13"/>
      <c r="SKQ4" s="13"/>
      <c r="SKR4" s="14"/>
      <c r="SKS4" s="8"/>
      <c r="SKT4" s="8"/>
      <c r="SKU4" s="8"/>
      <c r="SKV4" s="8"/>
      <c r="SKW4" s="13"/>
      <c r="SKX4" s="13"/>
      <c r="SKY4" s="13"/>
      <c r="SKZ4" s="14"/>
      <c r="SLA4" s="8"/>
      <c r="SLB4" s="8"/>
      <c r="SLC4" s="8"/>
      <c r="SLD4" s="8"/>
      <c r="SLE4" s="13"/>
      <c r="SLF4" s="13"/>
      <c r="SLG4" s="13"/>
      <c r="SLH4" s="14"/>
      <c r="SLI4" s="8"/>
      <c r="SLJ4" s="8"/>
      <c r="SLK4" s="8"/>
      <c r="SLL4" s="8"/>
      <c r="SLM4" s="13"/>
      <c r="SLN4" s="13"/>
      <c r="SLO4" s="13"/>
      <c r="SLP4" s="14"/>
      <c r="SLQ4" s="8"/>
      <c r="SLR4" s="8"/>
      <c r="SLS4" s="8"/>
      <c r="SLT4" s="8"/>
      <c r="SLU4" s="13"/>
      <c r="SLV4" s="13"/>
      <c r="SLW4" s="13"/>
      <c r="SLX4" s="14"/>
      <c r="SLY4" s="8"/>
      <c r="SLZ4" s="8"/>
      <c r="SMA4" s="8"/>
      <c r="SMB4" s="8"/>
      <c r="SMC4" s="13"/>
      <c r="SMD4" s="13"/>
      <c r="SME4" s="13"/>
      <c r="SMF4" s="14"/>
      <c r="SMG4" s="8"/>
      <c r="SMH4" s="8"/>
      <c r="SMI4" s="8"/>
      <c r="SMJ4" s="8"/>
      <c r="SMK4" s="13"/>
      <c r="SML4" s="13"/>
      <c r="SMM4" s="13"/>
      <c r="SMN4" s="14"/>
      <c r="SMO4" s="8"/>
      <c r="SMP4" s="8"/>
      <c r="SMQ4" s="8"/>
      <c r="SMR4" s="8"/>
      <c r="SMS4" s="13"/>
      <c r="SMT4" s="13"/>
      <c r="SMU4" s="13"/>
      <c r="SMV4" s="14"/>
      <c r="SMW4" s="8"/>
      <c r="SMX4" s="8"/>
      <c r="SMY4" s="8"/>
      <c r="SMZ4" s="8"/>
      <c r="SNA4" s="13"/>
      <c r="SNB4" s="13"/>
      <c r="SNC4" s="13"/>
      <c r="SND4" s="14"/>
      <c r="SNE4" s="8"/>
      <c r="SNF4" s="8"/>
      <c r="SNG4" s="8"/>
      <c r="SNH4" s="8"/>
      <c r="SNI4" s="13"/>
      <c r="SNJ4" s="13"/>
      <c r="SNK4" s="13"/>
      <c r="SNL4" s="14"/>
      <c r="SNM4" s="8"/>
      <c r="SNN4" s="8"/>
      <c r="SNO4" s="8"/>
      <c r="SNP4" s="8"/>
      <c r="SNQ4" s="13"/>
      <c r="SNR4" s="13"/>
      <c r="SNS4" s="13"/>
      <c r="SNT4" s="14"/>
      <c r="SNU4" s="8"/>
      <c r="SNV4" s="8"/>
      <c r="SNW4" s="8"/>
      <c r="SNX4" s="8"/>
      <c r="SNY4" s="13"/>
      <c r="SNZ4" s="13"/>
      <c r="SOA4" s="13"/>
      <c r="SOB4" s="14"/>
      <c r="SOC4" s="8"/>
      <c r="SOD4" s="8"/>
      <c r="SOE4" s="8"/>
      <c r="SOF4" s="8"/>
      <c r="SOG4" s="13"/>
      <c r="SOH4" s="13"/>
      <c r="SOI4" s="13"/>
      <c r="SOJ4" s="14"/>
      <c r="SOK4" s="8"/>
      <c r="SOL4" s="8"/>
      <c r="SOM4" s="8"/>
      <c r="SON4" s="8"/>
      <c r="SOO4" s="13"/>
      <c r="SOP4" s="13"/>
      <c r="SOQ4" s="13"/>
      <c r="SOR4" s="14"/>
      <c r="SOS4" s="8"/>
      <c r="SOT4" s="8"/>
      <c r="SOU4" s="8"/>
      <c r="SOV4" s="8"/>
      <c r="SOW4" s="13"/>
      <c r="SOX4" s="13"/>
      <c r="SOY4" s="13"/>
      <c r="SOZ4" s="14"/>
      <c r="SPA4" s="8"/>
      <c r="SPB4" s="8"/>
      <c r="SPC4" s="8"/>
      <c r="SPD4" s="8"/>
      <c r="SPE4" s="13"/>
      <c r="SPF4" s="13"/>
      <c r="SPG4" s="13"/>
      <c r="SPH4" s="14"/>
      <c r="SPI4" s="8"/>
      <c r="SPJ4" s="8"/>
      <c r="SPK4" s="8"/>
      <c r="SPL4" s="8"/>
      <c r="SPM4" s="13"/>
      <c r="SPN4" s="13"/>
      <c r="SPO4" s="13"/>
      <c r="SPP4" s="14"/>
      <c r="SPQ4" s="8"/>
      <c r="SPR4" s="8"/>
      <c r="SPS4" s="8"/>
      <c r="SPT4" s="8"/>
      <c r="SPU4" s="13"/>
      <c r="SPV4" s="13"/>
      <c r="SPW4" s="13"/>
      <c r="SPX4" s="14"/>
      <c r="SPY4" s="8"/>
      <c r="SPZ4" s="8"/>
      <c r="SQA4" s="8"/>
      <c r="SQB4" s="8"/>
      <c r="SQC4" s="13"/>
      <c r="SQD4" s="13"/>
      <c r="SQE4" s="13"/>
      <c r="SQF4" s="14"/>
      <c r="SQG4" s="8"/>
      <c r="SQH4" s="8"/>
      <c r="SQI4" s="8"/>
      <c r="SQJ4" s="8"/>
      <c r="SQK4" s="13"/>
      <c r="SQL4" s="13"/>
      <c r="SQM4" s="13"/>
      <c r="SQN4" s="14"/>
      <c r="SQO4" s="8"/>
      <c r="SQP4" s="8"/>
      <c r="SQQ4" s="8"/>
      <c r="SQR4" s="8"/>
      <c r="SQS4" s="13"/>
      <c r="SQT4" s="13"/>
      <c r="SQU4" s="13"/>
      <c r="SQV4" s="14"/>
      <c r="SQW4" s="8"/>
      <c r="SQX4" s="8"/>
      <c r="SQY4" s="8"/>
      <c r="SQZ4" s="8"/>
      <c r="SRA4" s="13"/>
      <c r="SRB4" s="13"/>
      <c r="SRC4" s="13"/>
      <c r="SRD4" s="14"/>
      <c r="SRE4" s="8"/>
      <c r="SRF4" s="8"/>
      <c r="SRG4" s="8"/>
      <c r="SRH4" s="8"/>
      <c r="SRI4" s="13"/>
      <c r="SRJ4" s="13"/>
      <c r="SRK4" s="13"/>
      <c r="SRL4" s="14"/>
      <c r="SRM4" s="8"/>
      <c r="SRN4" s="8"/>
      <c r="SRO4" s="8"/>
      <c r="SRP4" s="8"/>
      <c r="SRQ4" s="13"/>
      <c r="SRR4" s="13"/>
      <c r="SRS4" s="13"/>
      <c r="SRT4" s="14"/>
      <c r="SRU4" s="8"/>
      <c r="SRV4" s="8"/>
      <c r="SRW4" s="8"/>
      <c r="SRX4" s="8"/>
      <c r="SRY4" s="13"/>
      <c r="SRZ4" s="13"/>
      <c r="SSA4" s="13"/>
      <c r="SSB4" s="14"/>
      <c r="SSC4" s="8"/>
      <c r="SSD4" s="8"/>
      <c r="SSE4" s="8"/>
      <c r="SSF4" s="8"/>
      <c r="SSG4" s="13"/>
      <c r="SSH4" s="13"/>
      <c r="SSI4" s="13"/>
      <c r="SSJ4" s="14"/>
      <c r="SSK4" s="8"/>
      <c r="SSL4" s="8"/>
      <c r="SSM4" s="8"/>
      <c r="SSN4" s="8"/>
      <c r="SSO4" s="13"/>
      <c r="SSP4" s="13"/>
      <c r="SSQ4" s="13"/>
      <c r="SSR4" s="14"/>
      <c r="SSS4" s="8"/>
      <c r="SST4" s="8"/>
      <c r="SSU4" s="8"/>
      <c r="SSV4" s="8"/>
      <c r="SSW4" s="13"/>
      <c r="SSX4" s="13"/>
      <c r="SSY4" s="13"/>
      <c r="SSZ4" s="14"/>
      <c r="STA4" s="8"/>
      <c r="STB4" s="8"/>
      <c r="STC4" s="8"/>
      <c r="STD4" s="8"/>
      <c r="STE4" s="13"/>
      <c r="STF4" s="13"/>
      <c r="STG4" s="13"/>
      <c r="STH4" s="14"/>
      <c r="STI4" s="8"/>
      <c r="STJ4" s="8"/>
      <c r="STK4" s="8"/>
      <c r="STL4" s="8"/>
      <c r="STM4" s="13"/>
      <c r="STN4" s="13"/>
      <c r="STO4" s="13"/>
      <c r="STP4" s="14"/>
      <c r="STQ4" s="8"/>
      <c r="STR4" s="8"/>
      <c r="STS4" s="8"/>
      <c r="STT4" s="8"/>
      <c r="STU4" s="13"/>
      <c r="STV4" s="13"/>
      <c r="STW4" s="13"/>
      <c r="STX4" s="14"/>
      <c r="STY4" s="8"/>
      <c r="STZ4" s="8"/>
      <c r="SUA4" s="8"/>
      <c r="SUB4" s="8"/>
      <c r="SUC4" s="13"/>
      <c r="SUD4" s="13"/>
      <c r="SUE4" s="13"/>
      <c r="SUF4" s="14"/>
      <c r="SUG4" s="8"/>
      <c r="SUH4" s="8"/>
      <c r="SUI4" s="8"/>
      <c r="SUJ4" s="8"/>
      <c r="SUK4" s="13"/>
      <c r="SUL4" s="13"/>
      <c r="SUM4" s="13"/>
      <c r="SUN4" s="14"/>
      <c r="SUO4" s="8"/>
      <c r="SUP4" s="8"/>
      <c r="SUQ4" s="8"/>
      <c r="SUR4" s="8"/>
      <c r="SUS4" s="13"/>
      <c r="SUT4" s="13"/>
      <c r="SUU4" s="13"/>
      <c r="SUV4" s="14"/>
      <c r="SUW4" s="8"/>
      <c r="SUX4" s="8"/>
      <c r="SUY4" s="8"/>
      <c r="SUZ4" s="8"/>
      <c r="SVA4" s="13"/>
      <c r="SVB4" s="13"/>
      <c r="SVC4" s="13"/>
      <c r="SVD4" s="14"/>
      <c r="SVE4" s="8"/>
      <c r="SVF4" s="8"/>
      <c r="SVG4" s="8"/>
      <c r="SVH4" s="8"/>
      <c r="SVI4" s="13"/>
      <c r="SVJ4" s="13"/>
      <c r="SVK4" s="13"/>
      <c r="SVL4" s="14"/>
      <c r="SVM4" s="8"/>
      <c r="SVN4" s="8"/>
      <c r="SVO4" s="8"/>
      <c r="SVP4" s="8"/>
      <c r="SVQ4" s="13"/>
      <c r="SVR4" s="13"/>
      <c r="SVS4" s="13"/>
      <c r="SVT4" s="14"/>
      <c r="SVU4" s="8"/>
      <c r="SVV4" s="8"/>
      <c r="SVW4" s="8"/>
      <c r="SVX4" s="8"/>
      <c r="SVY4" s="13"/>
      <c r="SVZ4" s="13"/>
      <c r="SWA4" s="13"/>
      <c r="SWB4" s="14"/>
      <c r="SWC4" s="8"/>
      <c r="SWD4" s="8"/>
      <c r="SWE4" s="8"/>
      <c r="SWF4" s="8"/>
      <c r="SWG4" s="13"/>
      <c r="SWH4" s="13"/>
      <c r="SWI4" s="13"/>
      <c r="SWJ4" s="14"/>
      <c r="SWK4" s="8"/>
      <c r="SWL4" s="8"/>
      <c r="SWM4" s="8"/>
      <c r="SWN4" s="8"/>
      <c r="SWO4" s="13"/>
      <c r="SWP4" s="13"/>
      <c r="SWQ4" s="13"/>
      <c r="SWR4" s="14"/>
      <c r="SWS4" s="8"/>
      <c r="SWT4" s="8"/>
      <c r="SWU4" s="8"/>
      <c r="SWV4" s="8"/>
      <c r="SWW4" s="13"/>
      <c r="SWX4" s="13"/>
      <c r="SWY4" s="13"/>
      <c r="SWZ4" s="14"/>
      <c r="SXA4" s="8"/>
      <c r="SXB4" s="8"/>
      <c r="SXC4" s="8"/>
      <c r="SXD4" s="8"/>
      <c r="SXE4" s="13"/>
      <c r="SXF4" s="13"/>
      <c r="SXG4" s="13"/>
      <c r="SXH4" s="14"/>
      <c r="SXI4" s="8"/>
      <c r="SXJ4" s="8"/>
      <c r="SXK4" s="8"/>
      <c r="SXL4" s="8"/>
      <c r="SXM4" s="13"/>
      <c r="SXN4" s="13"/>
      <c r="SXO4" s="13"/>
      <c r="SXP4" s="14"/>
      <c r="SXQ4" s="8"/>
      <c r="SXR4" s="8"/>
      <c r="SXS4" s="8"/>
      <c r="SXT4" s="8"/>
      <c r="SXU4" s="13"/>
      <c r="SXV4" s="13"/>
      <c r="SXW4" s="13"/>
      <c r="SXX4" s="14"/>
      <c r="SXY4" s="8"/>
      <c r="SXZ4" s="8"/>
      <c r="SYA4" s="8"/>
      <c r="SYB4" s="8"/>
      <c r="SYC4" s="13"/>
      <c r="SYD4" s="13"/>
      <c r="SYE4" s="13"/>
      <c r="SYF4" s="14"/>
      <c r="SYG4" s="8"/>
      <c r="SYH4" s="8"/>
      <c r="SYI4" s="8"/>
      <c r="SYJ4" s="8"/>
      <c r="SYK4" s="13"/>
      <c r="SYL4" s="13"/>
      <c r="SYM4" s="13"/>
      <c r="SYN4" s="14"/>
      <c r="SYO4" s="8"/>
      <c r="SYP4" s="8"/>
      <c r="SYQ4" s="8"/>
      <c r="SYR4" s="8"/>
      <c r="SYS4" s="13"/>
      <c r="SYT4" s="13"/>
      <c r="SYU4" s="13"/>
      <c r="SYV4" s="14"/>
      <c r="SYW4" s="8"/>
      <c r="SYX4" s="8"/>
      <c r="SYY4" s="8"/>
      <c r="SYZ4" s="8"/>
      <c r="SZA4" s="13"/>
      <c r="SZB4" s="13"/>
      <c r="SZC4" s="13"/>
      <c r="SZD4" s="14"/>
      <c r="SZE4" s="8"/>
      <c r="SZF4" s="8"/>
      <c r="SZG4" s="8"/>
      <c r="SZH4" s="8"/>
      <c r="SZI4" s="13"/>
      <c r="SZJ4" s="13"/>
      <c r="SZK4" s="13"/>
      <c r="SZL4" s="14"/>
      <c r="SZM4" s="8"/>
      <c r="SZN4" s="8"/>
      <c r="SZO4" s="8"/>
      <c r="SZP4" s="8"/>
      <c r="SZQ4" s="13"/>
      <c r="SZR4" s="13"/>
      <c r="SZS4" s="13"/>
      <c r="SZT4" s="14"/>
      <c r="SZU4" s="8"/>
      <c r="SZV4" s="8"/>
      <c r="SZW4" s="8"/>
      <c r="SZX4" s="8"/>
      <c r="SZY4" s="13"/>
      <c r="SZZ4" s="13"/>
      <c r="TAA4" s="13"/>
      <c r="TAB4" s="14"/>
      <c r="TAC4" s="8"/>
      <c r="TAD4" s="8"/>
      <c r="TAE4" s="8"/>
      <c r="TAF4" s="8"/>
      <c r="TAG4" s="13"/>
      <c r="TAH4" s="13"/>
      <c r="TAI4" s="13"/>
      <c r="TAJ4" s="14"/>
      <c r="TAK4" s="8"/>
      <c r="TAL4" s="8"/>
      <c r="TAM4" s="8"/>
      <c r="TAN4" s="8"/>
      <c r="TAO4" s="13"/>
      <c r="TAP4" s="13"/>
      <c r="TAQ4" s="13"/>
      <c r="TAR4" s="14"/>
      <c r="TAS4" s="8"/>
      <c r="TAT4" s="8"/>
      <c r="TAU4" s="8"/>
      <c r="TAV4" s="8"/>
      <c r="TAW4" s="13"/>
      <c r="TAX4" s="13"/>
      <c r="TAY4" s="13"/>
      <c r="TAZ4" s="14"/>
      <c r="TBA4" s="8"/>
      <c r="TBB4" s="8"/>
      <c r="TBC4" s="8"/>
      <c r="TBD4" s="8"/>
      <c r="TBE4" s="13"/>
      <c r="TBF4" s="13"/>
      <c r="TBG4" s="13"/>
      <c r="TBH4" s="14"/>
      <c r="TBI4" s="8"/>
      <c r="TBJ4" s="8"/>
      <c r="TBK4" s="8"/>
      <c r="TBL4" s="8"/>
      <c r="TBM4" s="13"/>
      <c r="TBN4" s="13"/>
      <c r="TBO4" s="13"/>
      <c r="TBP4" s="14"/>
      <c r="TBQ4" s="8"/>
      <c r="TBR4" s="8"/>
      <c r="TBS4" s="8"/>
      <c r="TBT4" s="8"/>
      <c r="TBU4" s="13"/>
      <c r="TBV4" s="13"/>
      <c r="TBW4" s="13"/>
      <c r="TBX4" s="14"/>
      <c r="TBY4" s="8"/>
      <c r="TBZ4" s="8"/>
      <c r="TCA4" s="8"/>
      <c r="TCB4" s="8"/>
      <c r="TCC4" s="13"/>
      <c r="TCD4" s="13"/>
      <c r="TCE4" s="13"/>
      <c r="TCF4" s="14"/>
      <c r="TCG4" s="8"/>
      <c r="TCH4" s="8"/>
      <c r="TCI4" s="8"/>
      <c r="TCJ4" s="8"/>
      <c r="TCK4" s="13"/>
      <c r="TCL4" s="13"/>
      <c r="TCM4" s="13"/>
      <c r="TCN4" s="14"/>
      <c r="TCO4" s="8"/>
      <c r="TCP4" s="8"/>
      <c r="TCQ4" s="8"/>
      <c r="TCR4" s="8"/>
      <c r="TCS4" s="13"/>
      <c r="TCT4" s="13"/>
      <c r="TCU4" s="13"/>
      <c r="TCV4" s="14"/>
      <c r="TCW4" s="8"/>
      <c r="TCX4" s="8"/>
      <c r="TCY4" s="8"/>
      <c r="TCZ4" s="8"/>
      <c r="TDA4" s="13"/>
      <c r="TDB4" s="13"/>
      <c r="TDC4" s="13"/>
      <c r="TDD4" s="14"/>
      <c r="TDE4" s="8"/>
      <c r="TDF4" s="8"/>
      <c r="TDG4" s="8"/>
      <c r="TDH4" s="8"/>
      <c r="TDI4" s="13"/>
      <c r="TDJ4" s="13"/>
      <c r="TDK4" s="13"/>
      <c r="TDL4" s="14"/>
      <c r="TDM4" s="8"/>
      <c r="TDN4" s="8"/>
      <c r="TDO4" s="8"/>
      <c r="TDP4" s="8"/>
      <c r="TDQ4" s="13"/>
      <c r="TDR4" s="13"/>
      <c r="TDS4" s="13"/>
      <c r="TDT4" s="14"/>
      <c r="TDU4" s="8"/>
      <c r="TDV4" s="8"/>
      <c r="TDW4" s="8"/>
      <c r="TDX4" s="8"/>
      <c r="TDY4" s="13"/>
      <c r="TDZ4" s="13"/>
      <c r="TEA4" s="13"/>
      <c r="TEB4" s="14"/>
      <c r="TEC4" s="8"/>
      <c r="TED4" s="8"/>
      <c r="TEE4" s="8"/>
      <c r="TEF4" s="8"/>
      <c r="TEG4" s="13"/>
      <c r="TEH4" s="13"/>
      <c r="TEI4" s="13"/>
      <c r="TEJ4" s="14"/>
      <c r="TEK4" s="8"/>
      <c r="TEL4" s="8"/>
      <c r="TEM4" s="8"/>
      <c r="TEN4" s="8"/>
      <c r="TEO4" s="13"/>
      <c r="TEP4" s="13"/>
      <c r="TEQ4" s="13"/>
      <c r="TER4" s="14"/>
      <c r="TES4" s="8"/>
      <c r="TET4" s="8"/>
      <c r="TEU4" s="8"/>
      <c r="TEV4" s="8"/>
      <c r="TEW4" s="13"/>
      <c r="TEX4" s="13"/>
      <c r="TEY4" s="13"/>
      <c r="TEZ4" s="14"/>
      <c r="TFA4" s="8"/>
      <c r="TFB4" s="8"/>
      <c r="TFC4" s="8"/>
      <c r="TFD4" s="8"/>
      <c r="TFE4" s="13"/>
      <c r="TFF4" s="13"/>
      <c r="TFG4" s="13"/>
      <c r="TFH4" s="14"/>
      <c r="TFI4" s="8"/>
      <c r="TFJ4" s="8"/>
      <c r="TFK4" s="8"/>
      <c r="TFL4" s="8"/>
      <c r="TFM4" s="13"/>
      <c r="TFN4" s="13"/>
      <c r="TFO4" s="13"/>
      <c r="TFP4" s="14"/>
      <c r="TFQ4" s="8"/>
      <c r="TFR4" s="8"/>
      <c r="TFS4" s="8"/>
      <c r="TFT4" s="8"/>
      <c r="TFU4" s="13"/>
      <c r="TFV4" s="13"/>
      <c r="TFW4" s="13"/>
      <c r="TFX4" s="14"/>
      <c r="TFY4" s="8"/>
      <c r="TFZ4" s="8"/>
      <c r="TGA4" s="8"/>
      <c r="TGB4" s="8"/>
      <c r="TGC4" s="13"/>
      <c r="TGD4" s="13"/>
      <c r="TGE4" s="13"/>
      <c r="TGF4" s="14"/>
      <c r="TGG4" s="8"/>
      <c r="TGH4" s="8"/>
      <c r="TGI4" s="8"/>
      <c r="TGJ4" s="8"/>
      <c r="TGK4" s="13"/>
      <c r="TGL4" s="13"/>
      <c r="TGM4" s="13"/>
      <c r="TGN4" s="14"/>
      <c r="TGO4" s="8"/>
      <c r="TGP4" s="8"/>
      <c r="TGQ4" s="8"/>
      <c r="TGR4" s="8"/>
      <c r="TGS4" s="13"/>
      <c r="TGT4" s="13"/>
      <c r="TGU4" s="13"/>
      <c r="TGV4" s="14"/>
      <c r="TGW4" s="8"/>
      <c r="TGX4" s="8"/>
      <c r="TGY4" s="8"/>
      <c r="TGZ4" s="8"/>
      <c r="THA4" s="13"/>
      <c r="THB4" s="13"/>
      <c r="THC4" s="13"/>
      <c r="THD4" s="14"/>
      <c r="THE4" s="8"/>
      <c r="THF4" s="8"/>
      <c r="THG4" s="8"/>
      <c r="THH4" s="8"/>
      <c r="THI4" s="13"/>
      <c r="THJ4" s="13"/>
      <c r="THK4" s="13"/>
      <c r="THL4" s="14"/>
      <c r="THM4" s="8"/>
      <c r="THN4" s="8"/>
      <c r="THO4" s="8"/>
      <c r="THP4" s="8"/>
      <c r="THQ4" s="13"/>
      <c r="THR4" s="13"/>
      <c r="THS4" s="13"/>
      <c r="THT4" s="14"/>
      <c r="THU4" s="8"/>
      <c r="THV4" s="8"/>
      <c r="THW4" s="8"/>
      <c r="THX4" s="8"/>
      <c r="THY4" s="13"/>
      <c r="THZ4" s="13"/>
      <c r="TIA4" s="13"/>
      <c r="TIB4" s="14"/>
      <c r="TIC4" s="8"/>
      <c r="TID4" s="8"/>
      <c r="TIE4" s="8"/>
      <c r="TIF4" s="8"/>
      <c r="TIG4" s="13"/>
      <c r="TIH4" s="13"/>
      <c r="TII4" s="13"/>
      <c r="TIJ4" s="14"/>
      <c r="TIK4" s="8"/>
      <c r="TIL4" s="8"/>
      <c r="TIM4" s="8"/>
      <c r="TIN4" s="8"/>
      <c r="TIO4" s="13"/>
      <c r="TIP4" s="13"/>
      <c r="TIQ4" s="13"/>
      <c r="TIR4" s="14"/>
      <c r="TIS4" s="8"/>
      <c r="TIT4" s="8"/>
      <c r="TIU4" s="8"/>
      <c r="TIV4" s="8"/>
      <c r="TIW4" s="13"/>
      <c r="TIX4" s="13"/>
      <c r="TIY4" s="13"/>
      <c r="TIZ4" s="14"/>
      <c r="TJA4" s="8"/>
      <c r="TJB4" s="8"/>
      <c r="TJC4" s="8"/>
      <c r="TJD4" s="8"/>
      <c r="TJE4" s="13"/>
      <c r="TJF4" s="13"/>
      <c r="TJG4" s="13"/>
      <c r="TJH4" s="14"/>
      <c r="TJI4" s="8"/>
      <c r="TJJ4" s="8"/>
      <c r="TJK4" s="8"/>
      <c r="TJL4" s="8"/>
      <c r="TJM4" s="13"/>
      <c r="TJN4" s="13"/>
      <c r="TJO4" s="13"/>
      <c r="TJP4" s="14"/>
      <c r="TJQ4" s="8"/>
      <c r="TJR4" s="8"/>
      <c r="TJS4" s="8"/>
      <c r="TJT4" s="8"/>
      <c r="TJU4" s="13"/>
      <c r="TJV4" s="13"/>
      <c r="TJW4" s="13"/>
      <c r="TJX4" s="14"/>
      <c r="TJY4" s="8"/>
      <c r="TJZ4" s="8"/>
      <c r="TKA4" s="8"/>
      <c r="TKB4" s="8"/>
      <c r="TKC4" s="13"/>
      <c r="TKD4" s="13"/>
      <c r="TKE4" s="13"/>
      <c r="TKF4" s="14"/>
      <c r="TKG4" s="8"/>
      <c r="TKH4" s="8"/>
      <c r="TKI4" s="8"/>
      <c r="TKJ4" s="8"/>
      <c r="TKK4" s="13"/>
      <c r="TKL4" s="13"/>
      <c r="TKM4" s="13"/>
      <c r="TKN4" s="14"/>
      <c r="TKO4" s="8"/>
      <c r="TKP4" s="8"/>
      <c r="TKQ4" s="8"/>
      <c r="TKR4" s="8"/>
      <c r="TKS4" s="13"/>
      <c r="TKT4" s="13"/>
      <c r="TKU4" s="13"/>
      <c r="TKV4" s="14"/>
      <c r="TKW4" s="8"/>
      <c r="TKX4" s="8"/>
      <c r="TKY4" s="8"/>
      <c r="TKZ4" s="8"/>
      <c r="TLA4" s="13"/>
      <c r="TLB4" s="13"/>
      <c r="TLC4" s="13"/>
      <c r="TLD4" s="14"/>
      <c r="TLE4" s="8"/>
      <c r="TLF4" s="8"/>
      <c r="TLG4" s="8"/>
      <c r="TLH4" s="8"/>
      <c r="TLI4" s="13"/>
      <c r="TLJ4" s="13"/>
      <c r="TLK4" s="13"/>
      <c r="TLL4" s="14"/>
      <c r="TLM4" s="8"/>
      <c r="TLN4" s="8"/>
      <c r="TLO4" s="8"/>
      <c r="TLP4" s="8"/>
      <c r="TLQ4" s="13"/>
      <c r="TLR4" s="13"/>
      <c r="TLS4" s="13"/>
      <c r="TLT4" s="14"/>
      <c r="TLU4" s="8"/>
      <c r="TLV4" s="8"/>
      <c r="TLW4" s="8"/>
      <c r="TLX4" s="8"/>
      <c r="TLY4" s="13"/>
      <c r="TLZ4" s="13"/>
      <c r="TMA4" s="13"/>
      <c r="TMB4" s="14"/>
      <c r="TMC4" s="8"/>
      <c r="TMD4" s="8"/>
      <c r="TME4" s="8"/>
      <c r="TMF4" s="8"/>
      <c r="TMG4" s="13"/>
      <c r="TMH4" s="13"/>
      <c r="TMI4" s="13"/>
      <c r="TMJ4" s="14"/>
      <c r="TMK4" s="8"/>
      <c r="TML4" s="8"/>
      <c r="TMM4" s="8"/>
      <c r="TMN4" s="8"/>
      <c r="TMO4" s="13"/>
      <c r="TMP4" s="13"/>
      <c r="TMQ4" s="13"/>
      <c r="TMR4" s="14"/>
      <c r="TMS4" s="8"/>
      <c r="TMT4" s="8"/>
      <c r="TMU4" s="8"/>
      <c r="TMV4" s="8"/>
      <c r="TMW4" s="13"/>
      <c r="TMX4" s="13"/>
      <c r="TMY4" s="13"/>
      <c r="TMZ4" s="14"/>
      <c r="TNA4" s="8"/>
      <c r="TNB4" s="8"/>
      <c r="TNC4" s="8"/>
      <c r="TND4" s="8"/>
      <c r="TNE4" s="13"/>
      <c r="TNF4" s="13"/>
      <c r="TNG4" s="13"/>
      <c r="TNH4" s="14"/>
      <c r="TNI4" s="8"/>
      <c r="TNJ4" s="8"/>
      <c r="TNK4" s="8"/>
      <c r="TNL4" s="8"/>
      <c r="TNM4" s="13"/>
      <c r="TNN4" s="13"/>
      <c r="TNO4" s="13"/>
      <c r="TNP4" s="14"/>
      <c r="TNQ4" s="8"/>
      <c r="TNR4" s="8"/>
      <c r="TNS4" s="8"/>
      <c r="TNT4" s="8"/>
      <c r="TNU4" s="13"/>
      <c r="TNV4" s="13"/>
      <c r="TNW4" s="13"/>
      <c r="TNX4" s="14"/>
      <c r="TNY4" s="8"/>
      <c r="TNZ4" s="8"/>
      <c r="TOA4" s="8"/>
      <c r="TOB4" s="8"/>
      <c r="TOC4" s="13"/>
      <c r="TOD4" s="13"/>
      <c r="TOE4" s="13"/>
      <c r="TOF4" s="14"/>
      <c r="TOG4" s="8"/>
      <c r="TOH4" s="8"/>
      <c r="TOI4" s="8"/>
      <c r="TOJ4" s="8"/>
      <c r="TOK4" s="13"/>
      <c r="TOL4" s="13"/>
      <c r="TOM4" s="13"/>
      <c r="TON4" s="14"/>
      <c r="TOO4" s="8"/>
      <c r="TOP4" s="8"/>
      <c r="TOQ4" s="8"/>
      <c r="TOR4" s="8"/>
      <c r="TOS4" s="13"/>
      <c r="TOT4" s="13"/>
      <c r="TOU4" s="13"/>
      <c r="TOV4" s="14"/>
      <c r="TOW4" s="8"/>
      <c r="TOX4" s="8"/>
      <c r="TOY4" s="8"/>
      <c r="TOZ4" s="8"/>
      <c r="TPA4" s="13"/>
      <c r="TPB4" s="13"/>
      <c r="TPC4" s="13"/>
      <c r="TPD4" s="14"/>
      <c r="TPE4" s="8"/>
      <c r="TPF4" s="8"/>
      <c r="TPG4" s="8"/>
      <c r="TPH4" s="8"/>
      <c r="TPI4" s="13"/>
      <c r="TPJ4" s="13"/>
      <c r="TPK4" s="13"/>
      <c r="TPL4" s="14"/>
      <c r="TPM4" s="8"/>
      <c r="TPN4" s="8"/>
      <c r="TPO4" s="8"/>
      <c r="TPP4" s="8"/>
      <c r="TPQ4" s="13"/>
      <c r="TPR4" s="13"/>
      <c r="TPS4" s="13"/>
      <c r="TPT4" s="14"/>
      <c r="TPU4" s="8"/>
      <c r="TPV4" s="8"/>
      <c r="TPW4" s="8"/>
      <c r="TPX4" s="8"/>
      <c r="TPY4" s="13"/>
      <c r="TPZ4" s="13"/>
      <c r="TQA4" s="13"/>
      <c r="TQB4" s="14"/>
      <c r="TQC4" s="8"/>
      <c r="TQD4" s="8"/>
      <c r="TQE4" s="8"/>
      <c r="TQF4" s="8"/>
      <c r="TQG4" s="13"/>
      <c r="TQH4" s="13"/>
      <c r="TQI4" s="13"/>
      <c r="TQJ4" s="14"/>
      <c r="TQK4" s="8"/>
      <c r="TQL4" s="8"/>
      <c r="TQM4" s="8"/>
      <c r="TQN4" s="8"/>
      <c r="TQO4" s="13"/>
      <c r="TQP4" s="13"/>
      <c r="TQQ4" s="13"/>
      <c r="TQR4" s="14"/>
      <c r="TQS4" s="8"/>
      <c r="TQT4" s="8"/>
      <c r="TQU4" s="8"/>
      <c r="TQV4" s="8"/>
      <c r="TQW4" s="13"/>
      <c r="TQX4" s="13"/>
      <c r="TQY4" s="13"/>
      <c r="TQZ4" s="14"/>
      <c r="TRA4" s="8"/>
      <c r="TRB4" s="8"/>
      <c r="TRC4" s="8"/>
      <c r="TRD4" s="8"/>
      <c r="TRE4" s="13"/>
      <c r="TRF4" s="13"/>
      <c r="TRG4" s="13"/>
      <c r="TRH4" s="14"/>
      <c r="TRI4" s="8"/>
      <c r="TRJ4" s="8"/>
      <c r="TRK4" s="8"/>
      <c r="TRL4" s="8"/>
      <c r="TRM4" s="13"/>
      <c r="TRN4" s="13"/>
      <c r="TRO4" s="13"/>
      <c r="TRP4" s="14"/>
      <c r="TRQ4" s="8"/>
      <c r="TRR4" s="8"/>
      <c r="TRS4" s="8"/>
      <c r="TRT4" s="8"/>
      <c r="TRU4" s="13"/>
      <c r="TRV4" s="13"/>
      <c r="TRW4" s="13"/>
      <c r="TRX4" s="14"/>
      <c r="TRY4" s="8"/>
      <c r="TRZ4" s="8"/>
      <c r="TSA4" s="8"/>
      <c r="TSB4" s="8"/>
      <c r="TSC4" s="13"/>
      <c r="TSD4" s="13"/>
      <c r="TSE4" s="13"/>
      <c r="TSF4" s="14"/>
      <c r="TSG4" s="8"/>
      <c r="TSH4" s="8"/>
      <c r="TSI4" s="8"/>
      <c r="TSJ4" s="8"/>
      <c r="TSK4" s="13"/>
      <c r="TSL4" s="13"/>
      <c r="TSM4" s="13"/>
      <c r="TSN4" s="14"/>
      <c r="TSO4" s="8"/>
      <c r="TSP4" s="8"/>
      <c r="TSQ4" s="8"/>
      <c r="TSR4" s="8"/>
      <c r="TSS4" s="13"/>
      <c r="TST4" s="13"/>
      <c r="TSU4" s="13"/>
      <c r="TSV4" s="14"/>
      <c r="TSW4" s="8"/>
      <c r="TSX4" s="8"/>
      <c r="TSY4" s="8"/>
      <c r="TSZ4" s="8"/>
      <c r="TTA4" s="13"/>
      <c r="TTB4" s="13"/>
      <c r="TTC4" s="13"/>
      <c r="TTD4" s="14"/>
      <c r="TTE4" s="8"/>
      <c r="TTF4" s="8"/>
      <c r="TTG4" s="8"/>
      <c r="TTH4" s="8"/>
      <c r="TTI4" s="13"/>
      <c r="TTJ4" s="13"/>
      <c r="TTK4" s="13"/>
      <c r="TTL4" s="14"/>
      <c r="TTM4" s="8"/>
      <c r="TTN4" s="8"/>
      <c r="TTO4" s="8"/>
      <c r="TTP4" s="8"/>
      <c r="TTQ4" s="13"/>
      <c r="TTR4" s="13"/>
      <c r="TTS4" s="13"/>
      <c r="TTT4" s="14"/>
      <c r="TTU4" s="8"/>
      <c r="TTV4" s="8"/>
      <c r="TTW4" s="8"/>
      <c r="TTX4" s="8"/>
      <c r="TTY4" s="13"/>
      <c r="TTZ4" s="13"/>
      <c r="TUA4" s="13"/>
      <c r="TUB4" s="14"/>
      <c r="TUC4" s="8"/>
      <c r="TUD4" s="8"/>
      <c r="TUE4" s="8"/>
      <c r="TUF4" s="8"/>
      <c r="TUG4" s="13"/>
      <c r="TUH4" s="13"/>
      <c r="TUI4" s="13"/>
      <c r="TUJ4" s="14"/>
      <c r="TUK4" s="8"/>
      <c r="TUL4" s="8"/>
      <c r="TUM4" s="8"/>
      <c r="TUN4" s="8"/>
      <c r="TUO4" s="13"/>
      <c r="TUP4" s="13"/>
      <c r="TUQ4" s="13"/>
      <c r="TUR4" s="14"/>
      <c r="TUS4" s="8"/>
      <c r="TUT4" s="8"/>
      <c r="TUU4" s="8"/>
      <c r="TUV4" s="8"/>
      <c r="TUW4" s="13"/>
      <c r="TUX4" s="13"/>
      <c r="TUY4" s="13"/>
      <c r="TUZ4" s="14"/>
      <c r="TVA4" s="8"/>
      <c r="TVB4" s="8"/>
      <c r="TVC4" s="8"/>
      <c r="TVD4" s="8"/>
      <c r="TVE4" s="13"/>
      <c r="TVF4" s="13"/>
      <c r="TVG4" s="13"/>
      <c r="TVH4" s="14"/>
      <c r="TVI4" s="8"/>
      <c r="TVJ4" s="8"/>
      <c r="TVK4" s="8"/>
      <c r="TVL4" s="8"/>
      <c r="TVM4" s="13"/>
      <c r="TVN4" s="13"/>
      <c r="TVO4" s="13"/>
      <c r="TVP4" s="14"/>
      <c r="TVQ4" s="8"/>
      <c r="TVR4" s="8"/>
      <c r="TVS4" s="8"/>
      <c r="TVT4" s="8"/>
      <c r="TVU4" s="13"/>
      <c r="TVV4" s="13"/>
      <c r="TVW4" s="13"/>
      <c r="TVX4" s="14"/>
      <c r="TVY4" s="8"/>
      <c r="TVZ4" s="8"/>
      <c r="TWA4" s="8"/>
      <c r="TWB4" s="8"/>
      <c r="TWC4" s="13"/>
      <c r="TWD4" s="13"/>
      <c r="TWE4" s="13"/>
      <c r="TWF4" s="14"/>
      <c r="TWG4" s="8"/>
      <c r="TWH4" s="8"/>
      <c r="TWI4" s="8"/>
      <c r="TWJ4" s="8"/>
      <c r="TWK4" s="13"/>
      <c r="TWL4" s="13"/>
      <c r="TWM4" s="13"/>
      <c r="TWN4" s="14"/>
      <c r="TWO4" s="8"/>
      <c r="TWP4" s="8"/>
      <c r="TWQ4" s="8"/>
      <c r="TWR4" s="8"/>
      <c r="TWS4" s="13"/>
      <c r="TWT4" s="13"/>
      <c r="TWU4" s="13"/>
      <c r="TWV4" s="14"/>
      <c r="TWW4" s="8"/>
      <c r="TWX4" s="8"/>
      <c r="TWY4" s="8"/>
      <c r="TWZ4" s="8"/>
      <c r="TXA4" s="13"/>
      <c r="TXB4" s="13"/>
      <c r="TXC4" s="13"/>
      <c r="TXD4" s="14"/>
      <c r="TXE4" s="8"/>
      <c r="TXF4" s="8"/>
      <c r="TXG4" s="8"/>
      <c r="TXH4" s="8"/>
      <c r="TXI4" s="13"/>
      <c r="TXJ4" s="13"/>
      <c r="TXK4" s="13"/>
      <c r="TXL4" s="14"/>
      <c r="TXM4" s="8"/>
      <c r="TXN4" s="8"/>
      <c r="TXO4" s="8"/>
      <c r="TXP4" s="8"/>
      <c r="TXQ4" s="13"/>
      <c r="TXR4" s="13"/>
      <c r="TXS4" s="13"/>
      <c r="TXT4" s="14"/>
      <c r="TXU4" s="8"/>
      <c r="TXV4" s="8"/>
      <c r="TXW4" s="8"/>
      <c r="TXX4" s="8"/>
      <c r="TXY4" s="13"/>
      <c r="TXZ4" s="13"/>
      <c r="TYA4" s="13"/>
      <c r="TYB4" s="14"/>
      <c r="TYC4" s="8"/>
      <c r="TYD4" s="8"/>
      <c r="TYE4" s="8"/>
      <c r="TYF4" s="8"/>
      <c r="TYG4" s="13"/>
      <c r="TYH4" s="13"/>
      <c r="TYI4" s="13"/>
      <c r="TYJ4" s="14"/>
      <c r="TYK4" s="8"/>
      <c r="TYL4" s="8"/>
      <c r="TYM4" s="8"/>
      <c r="TYN4" s="8"/>
      <c r="TYO4" s="13"/>
      <c r="TYP4" s="13"/>
      <c r="TYQ4" s="13"/>
      <c r="TYR4" s="14"/>
      <c r="TYS4" s="8"/>
      <c r="TYT4" s="8"/>
      <c r="TYU4" s="8"/>
      <c r="TYV4" s="8"/>
      <c r="TYW4" s="13"/>
      <c r="TYX4" s="13"/>
      <c r="TYY4" s="13"/>
      <c r="TYZ4" s="14"/>
      <c r="TZA4" s="8"/>
      <c r="TZB4" s="8"/>
      <c r="TZC4" s="8"/>
      <c r="TZD4" s="8"/>
      <c r="TZE4" s="13"/>
      <c r="TZF4" s="13"/>
      <c r="TZG4" s="13"/>
      <c r="TZH4" s="14"/>
      <c r="TZI4" s="8"/>
      <c r="TZJ4" s="8"/>
      <c r="TZK4" s="8"/>
      <c r="TZL4" s="8"/>
      <c r="TZM4" s="13"/>
      <c r="TZN4" s="13"/>
      <c r="TZO4" s="13"/>
      <c r="TZP4" s="14"/>
      <c r="TZQ4" s="8"/>
      <c r="TZR4" s="8"/>
      <c r="TZS4" s="8"/>
      <c r="TZT4" s="8"/>
      <c r="TZU4" s="13"/>
      <c r="TZV4" s="13"/>
      <c r="TZW4" s="13"/>
      <c r="TZX4" s="14"/>
      <c r="TZY4" s="8"/>
      <c r="TZZ4" s="8"/>
      <c r="UAA4" s="8"/>
      <c r="UAB4" s="8"/>
      <c r="UAC4" s="13"/>
      <c r="UAD4" s="13"/>
      <c r="UAE4" s="13"/>
      <c r="UAF4" s="14"/>
      <c r="UAG4" s="8"/>
      <c r="UAH4" s="8"/>
      <c r="UAI4" s="8"/>
      <c r="UAJ4" s="8"/>
      <c r="UAK4" s="13"/>
      <c r="UAL4" s="13"/>
      <c r="UAM4" s="13"/>
      <c r="UAN4" s="14"/>
      <c r="UAO4" s="8"/>
      <c r="UAP4" s="8"/>
      <c r="UAQ4" s="8"/>
      <c r="UAR4" s="8"/>
      <c r="UAS4" s="13"/>
      <c r="UAT4" s="13"/>
      <c r="UAU4" s="13"/>
      <c r="UAV4" s="14"/>
      <c r="UAW4" s="8"/>
      <c r="UAX4" s="8"/>
      <c r="UAY4" s="8"/>
      <c r="UAZ4" s="8"/>
      <c r="UBA4" s="13"/>
      <c r="UBB4" s="13"/>
      <c r="UBC4" s="13"/>
      <c r="UBD4" s="14"/>
      <c r="UBE4" s="8"/>
      <c r="UBF4" s="8"/>
      <c r="UBG4" s="8"/>
      <c r="UBH4" s="8"/>
      <c r="UBI4" s="13"/>
      <c r="UBJ4" s="13"/>
      <c r="UBK4" s="13"/>
      <c r="UBL4" s="14"/>
      <c r="UBM4" s="8"/>
      <c r="UBN4" s="8"/>
      <c r="UBO4" s="8"/>
      <c r="UBP4" s="8"/>
      <c r="UBQ4" s="13"/>
      <c r="UBR4" s="13"/>
      <c r="UBS4" s="13"/>
      <c r="UBT4" s="14"/>
      <c r="UBU4" s="8"/>
      <c r="UBV4" s="8"/>
      <c r="UBW4" s="8"/>
      <c r="UBX4" s="8"/>
      <c r="UBY4" s="13"/>
      <c r="UBZ4" s="13"/>
      <c r="UCA4" s="13"/>
      <c r="UCB4" s="14"/>
      <c r="UCC4" s="8"/>
      <c r="UCD4" s="8"/>
      <c r="UCE4" s="8"/>
      <c r="UCF4" s="8"/>
      <c r="UCG4" s="13"/>
      <c r="UCH4" s="13"/>
      <c r="UCI4" s="13"/>
      <c r="UCJ4" s="14"/>
      <c r="UCK4" s="8"/>
      <c r="UCL4" s="8"/>
      <c r="UCM4" s="8"/>
      <c r="UCN4" s="8"/>
      <c r="UCO4" s="13"/>
      <c r="UCP4" s="13"/>
      <c r="UCQ4" s="13"/>
      <c r="UCR4" s="14"/>
      <c r="UCS4" s="8"/>
      <c r="UCT4" s="8"/>
      <c r="UCU4" s="8"/>
      <c r="UCV4" s="8"/>
      <c r="UCW4" s="13"/>
      <c r="UCX4" s="13"/>
      <c r="UCY4" s="13"/>
      <c r="UCZ4" s="14"/>
      <c r="UDA4" s="8"/>
      <c r="UDB4" s="8"/>
      <c r="UDC4" s="8"/>
      <c r="UDD4" s="8"/>
      <c r="UDE4" s="13"/>
      <c r="UDF4" s="13"/>
      <c r="UDG4" s="13"/>
      <c r="UDH4" s="14"/>
      <c r="UDI4" s="8"/>
      <c r="UDJ4" s="8"/>
      <c r="UDK4" s="8"/>
      <c r="UDL4" s="8"/>
      <c r="UDM4" s="13"/>
      <c r="UDN4" s="13"/>
      <c r="UDO4" s="13"/>
      <c r="UDP4" s="14"/>
      <c r="UDQ4" s="8"/>
      <c r="UDR4" s="8"/>
      <c r="UDS4" s="8"/>
      <c r="UDT4" s="8"/>
      <c r="UDU4" s="13"/>
      <c r="UDV4" s="13"/>
      <c r="UDW4" s="13"/>
      <c r="UDX4" s="14"/>
      <c r="UDY4" s="8"/>
      <c r="UDZ4" s="8"/>
      <c r="UEA4" s="8"/>
      <c r="UEB4" s="8"/>
      <c r="UEC4" s="13"/>
      <c r="UED4" s="13"/>
      <c r="UEE4" s="13"/>
      <c r="UEF4" s="14"/>
      <c r="UEG4" s="8"/>
      <c r="UEH4" s="8"/>
      <c r="UEI4" s="8"/>
      <c r="UEJ4" s="8"/>
      <c r="UEK4" s="13"/>
      <c r="UEL4" s="13"/>
      <c r="UEM4" s="13"/>
      <c r="UEN4" s="14"/>
      <c r="UEO4" s="8"/>
      <c r="UEP4" s="8"/>
      <c r="UEQ4" s="8"/>
      <c r="UER4" s="8"/>
      <c r="UES4" s="13"/>
      <c r="UET4" s="13"/>
      <c r="UEU4" s="13"/>
      <c r="UEV4" s="14"/>
      <c r="UEW4" s="8"/>
      <c r="UEX4" s="8"/>
      <c r="UEY4" s="8"/>
      <c r="UEZ4" s="8"/>
      <c r="UFA4" s="13"/>
      <c r="UFB4" s="13"/>
      <c r="UFC4" s="13"/>
      <c r="UFD4" s="14"/>
      <c r="UFE4" s="8"/>
      <c r="UFF4" s="8"/>
      <c r="UFG4" s="8"/>
      <c r="UFH4" s="8"/>
      <c r="UFI4" s="13"/>
      <c r="UFJ4" s="13"/>
      <c r="UFK4" s="13"/>
      <c r="UFL4" s="14"/>
      <c r="UFM4" s="8"/>
      <c r="UFN4" s="8"/>
      <c r="UFO4" s="8"/>
      <c r="UFP4" s="8"/>
      <c r="UFQ4" s="13"/>
      <c r="UFR4" s="13"/>
      <c r="UFS4" s="13"/>
      <c r="UFT4" s="14"/>
      <c r="UFU4" s="8"/>
      <c r="UFV4" s="8"/>
      <c r="UFW4" s="8"/>
      <c r="UFX4" s="8"/>
      <c r="UFY4" s="13"/>
      <c r="UFZ4" s="13"/>
      <c r="UGA4" s="13"/>
      <c r="UGB4" s="14"/>
      <c r="UGC4" s="8"/>
      <c r="UGD4" s="8"/>
      <c r="UGE4" s="8"/>
      <c r="UGF4" s="8"/>
      <c r="UGG4" s="13"/>
      <c r="UGH4" s="13"/>
      <c r="UGI4" s="13"/>
      <c r="UGJ4" s="14"/>
      <c r="UGK4" s="8"/>
      <c r="UGL4" s="8"/>
      <c r="UGM4" s="8"/>
      <c r="UGN4" s="8"/>
      <c r="UGO4" s="13"/>
      <c r="UGP4" s="13"/>
      <c r="UGQ4" s="13"/>
      <c r="UGR4" s="14"/>
      <c r="UGS4" s="8"/>
      <c r="UGT4" s="8"/>
      <c r="UGU4" s="8"/>
      <c r="UGV4" s="8"/>
      <c r="UGW4" s="13"/>
      <c r="UGX4" s="13"/>
      <c r="UGY4" s="13"/>
      <c r="UGZ4" s="14"/>
      <c r="UHA4" s="8"/>
      <c r="UHB4" s="8"/>
      <c r="UHC4" s="8"/>
      <c r="UHD4" s="8"/>
      <c r="UHE4" s="13"/>
      <c r="UHF4" s="13"/>
      <c r="UHG4" s="13"/>
      <c r="UHH4" s="14"/>
      <c r="UHI4" s="8"/>
      <c r="UHJ4" s="8"/>
      <c r="UHK4" s="8"/>
      <c r="UHL4" s="8"/>
      <c r="UHM4" s="13"/>
      <c r="UHN4" s="13"/>
      <c r="UHO4" s="13"/>
      <c r="UHP4" s="14"/>
      <c r="UHQ4" s="8"/>
      <c r="UHR4" s="8"/>
      <c r="UHS4" s="8"/>
      <c r="UHT4" s="8"/>
      <c r="UHU4" s="13"/>
      <c r="UHV4" s="13"/>
      <c r="UHW4" s="13"/>
      <c r="UHX4" s="14"/>
      <c r="UHY4" s="8"/>
      <c r="UHZ4" s="8"/>
      <c r="UIA4" s="8"/>
      <c r="UIB4" s="8"/>
      <c r="UIC4" s="13"/>
      <c r="UID4" s="13"/>
      <c r="UIE4" s="13"/>
      <c r="UIF4" s="14"/>
      <c r="UIG4" s="8"/>
      <c r="UIH4" s="8"/>
      <c r="UII4" s="8"/>
      <c r="UIJ4" s="8"/>
      <c r="UIK4" s="13"/>
      <c r="UIL4" s="13"/>
      <c r="UIM4" s="13"/>
      <c r="UIN4" s="14"/>
      <c r="UIO4" s="8"/>
      <c r="UIP4" s="8"/>
      <c r="UIQ4" s="8"/>
      <c r="UIR4" s="8"/>
      <c r="UIS4" s="13"/>
      <c r="UIT4" s="13"/>
      <c r="UIU4" s="13"/>
      <c r="UIV4" s="14"/>
      <c r="UIW4" s="8"/>
      <c r="UIX4" s="8"/>
      <c r="UIY4" s="8"/>
      <c r="UIZ4" s="8"/>
      <c r="UJA4" s="13"/>
      <c r="UJB4" s="13"/>
      <c r="UJC4" s="13"/>
      <c r="UJD4" s="14"/>
      <c r="UJE4" s="8"/>
      <c r="UJF4" s="8"/>
      <c r="UJG4" s="8"/>
      <c r="UJH4" s="8"/>
      <c r="UJI4" s="13"/>
      <c r="UJJ4" s="13"/>
      <c r="UJK4" s="13"/>
      <c r="UJL4" s="14"/>
      <c r="UJM4" s="8"/>
      <c r="UJN4" s="8"/>
      <c r="UJO4" s="8"/>
      <c r="UJP4" s="8"/>
      <c r="UJQ4" s="13"/>
      <c r="UJR4" s="13"/>
      <c r="UJS4" s="13"/>
      <c r="UJT4" s="14"/>
      <c r="UJU4" s="8"/>
      <c r="UJV4" s="8"/>
      <c r="UJW4" s="8"/>
      <c r="UJX4" s="8"/>
      <c r="UJY4" s="13"/>
      <c r="UJZ4" s="13"/>
      <c r="UKA4" s="13"/>
      <c r="UKB4" s="14"/>
      <c r="UKC4" s="8"/>
      <c r="UKD4" s="8"/>
      <c r="UKE4" s="8"/>
      <c r="UKF4" s="8"/>
      <c r="UKG4" s="13"/>
      <c r="UKH4" s="13"/>
      <c r="UKI4" s="13"/>
      <c r="UKJ4" s="14"/>
      <c r="UKK4" s="8"/>
      <c r="UKL4" s="8"/>
      <c r="UKM4" s="8"/>
      <c r="UKN4" s="8"/>
      <c r="UKO4" s="13"/>
      <c r="UKP4" s="13"/>
      <c r="UKQ4" s="13"/>
      <c r="UKR4" s="14"/>
      <c r="UKS4" s="8"/>
      <c r="UKT4" s="8"/>
      <c r="UKU4" s="8"/>
      <c r="UKV4" s="8"/>
      <c r="UKW4" s="13"/>
      <c r="UKX4" s="13"/>
      <c r="UKY4" s="13"/>
      <c r="UKZ4" s="14"/>
      <c r="ULA4" s="8"/>
      <c r="ULB4" s="8"/>
      <c r="ULC4" s="8"/>
      <c r="ULD4" s="8"/>
      <c r="ULE4" s="13"/>
      <c r="ULF4" s="13"/>
      <c r="ULG4" s="13"/>
      <c r="ULH4" s="14"/>
      <c r="ULI4" s="8"/>
      <c r="ULJ4" s="8"/>
      <c r="ULK4" s="8"/>
      <c r="ULL4" s="8"/>
      <c r="ULM4" s="13"/>
      <c r="ULN4" s="13"/>
      <c r="ULO4" s="13"/>
      <c r="ULP4" s="14"/>
      <c r="ULQ4" s="8"/>
      <c r="ULR4" s="8"/>
      <c r="ULS4" s="8"/>
      <c r="ULT4" s="8"/>
      <c r="ULU4" s="13"/>
      <c r="ULV4" s="13"/>
      <c r="ULW4" s="13"/>
      <c r="ULX4" s="14"/>
      <c r="ULY4" s="8"/>
      <c r="ULZ4" s="8"/>
      <c r="UMA4" s="8"/>
      <c r="UMB4" s="8"/>
      <c r="UMC4" s="13"/>
      <c r="UMD4" s="13"/>
      <c r="UME4" s="13"/>
      <c r="UMF4" s="14"/>
      <c r="UMG4" s="8"/>
      <c r="UMH4" s="8"/>
      <c r="UMI4" s="8"/>
      <c r="UMJ4" s="8"/>
      <c r="UMK4" s="13"/>
      <c r="UML4" s="13"/>
      <c r="UMM4" s="13"/>
      <c r="UMN4" s="14"/>
      <c r="UMO4" s="8"/>
      <c r="UMP4" s="8"/>
      <c r="UMQ4" s="8"/>
      <c r="UMR4" s="8"/>
      <c r="UMS4" s="13"/>
      <c r="UMT4" s="13"/>
      <c r="UMU4" s="13"/>
      <c r="UMV4" s="14"/>
      <c r="UMW4" s="8"/>
      <c r="UMX4" s="8"/>
      <c r="UMY4" s="8"/>
      <c r="UMZ4" s="8"/>
      <c r="UNA4" s="13"/>
      <c r="UNB4" s="13"/>
      <c r="UNC4" s="13"/>
      <c r="UND4" s="14"/>
      <c r="UNE4" s="8"/>
      <c r="UNF4" s="8"/>
      <c r="UNG4" s="8"/>
      <c r="UNH4" s="8"/>
      <c r="UNI4" s="13"/>
      <c r="UNJ4" s="13"/>
      <c r="UNK4" s="13"/>
      <c r="UNL4" s="14"/>
      <c r="UNM4" s="8"/>
      <c r="UNN4" s="8"/>
      <c r="UNO4" s="8"/>
      <c r="UNP4" s="8"/>
      <c r="UNQ4" s="13"/>
      <c r="UNR4" s="13"/>
      <c r="UNS4" s="13"/>
      <c r="UNT4" s="14"/>
      <c r="UNU4" s="8"/>
      <c r="UNV4" s="8"/>
      <c r="UNW4" s="8"/>
      <c r="UNX4" s="8"/>
      <c r="UNY4" s="13"/>
      <c r="UNZ4" s="13"/>
      <c r="UOA4" s="13"/>
      <c r="UOB4" s="14"/>
      <c r="UOC4" s="8"/>
      <c r="UOD4" s="8"/>
      <c r="UOE4" s="8"/>
      <c r="UOF4" s="8"/>
      <c r="UOG4" s="13"/>
      <c r="UOH4" s="13"/>
      <c r="UOI4" s="13"/>
      <c r="UOJ4" s="14"/>
      <c r="UOK4" s="8"/>
      <c r="UOL4" s="8"/>
      <c r="UOM4" s="8"/>
      <c r="UON4" s="8"/>
      <c r="UOO4" s="13"/>
      <c r="UOP4" s="13"/>
      <c r="UOQ4" s="13"/>
      <c r="UOR4" s="14"/>
      <c r="UOS4" s="8"/>
      <c r="UOT4" s="8"/>
      <c r="UOU4" s="8"/>
      <c r="UOV4" s="8"/>
      <c r="UOW4" s="13"/>
      <c r="UOX4" s="13"/>
      <c r="UOY4" s="13"/>
      <c r="UOZ4" s="14"/>
      <c r="UPA4" s="8"/>
      <c r="UPB4" s="8"/>
      <c r="UPC4" s="8"/>
      <c r="UPD4" s="8"/>
      <c r="UPE4" s="13"/>
      <c r="UPF4" s="13"/>
      <c r="UPG4" s="13"/>
      <c r="UPH4" s="14"/>
      <c r="UPI4" s="8"/>
      <c r="UPJ4" s="8"/>
      <c r="UPK4" s="8"/>
      <c r="UPL4" s="8"/>
      <c r="UPM4" s="13"/>
      <c r="UPN4" s="13"/>
      <c r="UPO4" s="13"/>
      <c r="UPP4" s="14"/>
      <c r="UPQ4" s="8"/>
      <c r="UPR4" s="8"/>
      <c r="UPS4" s="8"/>
      <c r="UPT4" s="8"/>
      <c r="UPU4" s="13"/>
      <c r="UPV4" s="13"/>
      <c r="UPW4" s="13"/>
      <c r="UPX4" s="14"/>
      <c r="UPY4" s="8"/>
      <c r="UPZ4" s="8"/>
      <c r="UQA4" s="8"/>
      <c r="UQB4" s="8"/>
      <c r="UQC4" s="13"/>
      <c r="UQD4" s="13"/>
      <c r="UQE4" s="13"/>
      <c r="UQF4" s="14"/>
      <c r="UQG4" s="8"/>
      <c r="UQH4" s="8"/>
      <c r="UQI4" s="8"/>
      <c r="UQJ4" s="8"/>
      <c r="UQK4" s="13"/>
      <c r="UQL4" s="13"/>
      <c r="UQM4" s="13"/>
      <c r="UQN4" s="14"/>
      <c r="UQO4" s="8"/>
      <c r="UQP4" s="8"/>
      <c r="UQQ4" s="8"/>
      <c r="UQR4" s="8"/>
      <c r="UQS4" s="13"/>
      <c r="UQT4" s="13"/>
      <c r="UQU4" s="13"/>
      <c r="UQV4" s="14"/>
      <c r="UQW4" s="8"/>
      <c r="UQX4" s="8"/>
      <c r="UQY4" s="8"/>
      <c r="UQZ4" s="8"/>
      <c r="URA4" s="13"/>
      <c r="URB4" s="13"/>
      <c r="URC4" s="13"/>
      <c r="URD4" s="14"/>
      <c r="URE4" s="8"/>
      <c r="URF4" s="8"/>
      <c r="URG4" s="8"/>
      <c r="URH4" s="8"/>
      <c r="URI4" s="13"/>
      <c r="URJ4" s="13"/>
      <c r="URK4" s="13"/>
      <c r="URL4" s="14"/>
      <c r="URM4" s="8"/>
      <c r="URN4" s="8"/>
      <c r="URO4" s="8"/>
      <c r="URP4" s="8"/>
      <c r="URQ4" s="13"/>
      <c r="URR4" s="13"/>
      <c r="URS4" s="13"/>
      <c r="URT4" s="14"/>
      <c r="URU4" s="8"/>
      <c r="URV4" s="8"/>
      <c r="URW4" s="8"/>
      <c r="URX4" s="8"/>
      <c r="URY4" s="13"/>
      <c r="URZ4" s="13"/>
      <c r="USA4" s="13"/>
      <c r="USB4" s="14"/>
      <c r="USC4" s="8"/>
      <c r="USD4" s="8"/>
      <c r="USE4" s="8"/>
      <c r="USF4" s="8"/>
      <c r="USG4" s="13"/>
      <c r="USH4" s="13"/>
      <c r="USI4" s="13"/>
      <c r="USJ4" s="14"/>
      <c r="USK4" s="8"/>
      <c r="USL4" s="8"/>
      <c r="USM4" s="8"/>
      <c r="USN4" s="8"/>
      <c r="USO4" s="13"/>
      <c r="USP4" s="13"/>
      <c r="USQ4" s="13"/>
      <c r="USR4" s="14"/>
      <c r="USS4" s="8"/>
      <c r="UST4" s="8"/>
      <c r="USU4" s="8"/>
      <c r="USV4" s="8"/>
      <c r="USW4" s="13"/>
      <c r="USX4" s="13"/>
      <c r="USY4" s="13"/>
      <c r="USZ4" s="14"/>
      <c r="UTA4" s="8"/>
      <c r="UTB4" s="8"/>
      <c r="UTC4" s="8"/>
      <c r="UTD4" s="8"/>
      <c r="UTE4" s="13"/>
      <c r="UTF4" s="13"/>
      <c r="UTG4" s="13"/>
      <c r="UTH4" s="14"/>
      <c r="UTI4" s="8"/>
      <c r="UTJ4" s="8"/>
      <c r="UTK4" s="8"/>
      <c r="UTL4" s="8"/>
      <c r="UTM4" s="13"/>
      <c r="UTN4" s="13"/>
      <c r="UTO4" s="13"/>
      <c r="UTP4" s="14"/>
      <c r="UTQ4" s="8"/>
      <c r="UTR4" s="8"/>
      <c r="UTS4" s="8"/>
      <c r="UTT4" s="8"/>
      <c r="UTU4" s="13"/>
      <c r="UTV4" s="13"/>
      <c r="UTW4" s="13"/>
      <c r="UTX4" s="14"/>
      <c r="UTY4" s="8"/>
      <c r="UTZ4" s="8"/>
      <c r="UUA4" s="8"/>
      <c r="UUB4" s="8"/>
      <c r="UUC4" s="13"/>
      <c r="UUD4" s="13"/>
      <c r="UUE4" s="13"/>
      <c r="UUF4" s="14"/>
      <c r="UUG4" s="8"/>
      <c r="UUH4" s="8"/>
      <c r="UUI4" s="8"/>
      <c r="UUJ4" s="8"/>
      <c r="UUK4" s="13"/>
      <c r="UUL4" s="13"/>
      <c r="UUM4" s="13"/>
      <c r="UUN4" s="14"/>
      <c r="UUO4" s="8"/>
      <c r="UUP4" s="8"/>
      <c r="UUQ4" s="8"/>
      <c r="UUR4" s="8"/>
      <c r="UUS4" s="13"/>
      <c r="UUT4" s="13"/>
      <c r="UUU4" s="13"/>
      <c r="UUV4" s="14"/>
      <c r="UUW4" s="8"/>
      <c r="UUX4" s="8"/>
      <c r="UUY4" s="8"/>
      <c r="UUZ4" s="8"/>
      <c r="UVA4" s="13"/>
      <c r="UVB4" s="13"/>
      <c r="UVC4" s="13"/>
      <c r="UVD4" s="14"/>
      <c r="UVE4" s="8"/>
      <c r="UVF4" s="8"/>
      <c r="UVG4" s="8"/>
      <c r="UVH4" s="8"/>
      <c r="UVI4" s="13"/>
      <c r="UVJ4" s="13"/>
      <c r="UVK4" s="13"/>
      <c r="UVL4" s="14"/>
      <c r="UVM4" s="8"/>
      <c r="UVN4" s="8"/>
      <c r="UVO4" s="8"/>
      <c r="UVP4" s="8"/>
      <c r="UVQ4" s="13"/>
      <c r="UVR4" s="13"/>
      <c r="UVS4" s="13"/>
      <c r="UVT4" s="14"/>
      <c r="UVU4" s="8"/>
      <c r="UVV4" s="8"/>
      <c r="UVW4" s="8"/>
      <c r="UVX4" s="8"/>
      <c r="UVY4" s="13"/>
      <c r="UVZ4" s="13"/>
      <c r="UWA4" s="13"/>
      <c r="UWB4" s="14"/>
      <c r="UWC4" s="8"/>
      <c r="UWD4" s="8"/>
      <c r="UWE4" s="8"/>
      <c r="UWF4" s="8"/>
      <c r="UWG4" s="13"/>
      <c r="UWH4" s="13"/>
      <c r="UWI4" s="13"/>
      <c r="UWJ4" s="14"/>
      <c r="UWK4" s="8"/>
      <c r="UWL4" s="8"/>
      <c r="UWM4" s="8"/>
      <c r="UWN4" s="8"/>
      <c r="UWO4" s="13"/>
      <c r="UWP4" s="13"/>
      <c r="UWQ4" s="13"/>
      <c r="UWR4" s="14"/>
      <c r="UWS4" s="8"/>
      <c r="UWT4" s="8"/>
      <c r="UWU4" s="8"/>
      <c r="UWV4" s="8"/>
      <c r="UWW4" s="13"/>
      <c r="UWX4" s="13"/>
      <c r="UWY4" s="13"/>
      <c r="UWZ4" s="14"/>
      <c r="UXA4" s="8"/>
      <c r="UXB4" s="8"/>
      <c r="UXC4" s="8"/>
      <c r="UXD4" s="8"/>
      <c r="UXE4" s="13"/>
      <c r="UXF4" s="13"/>
      <c r="UXG4" s="13"/>
      <c r="UXH4" s="14"/>
      <c r="UXI4" s="8"/>
      <c r="UXJ4" s="8"/>
      <c r="UXK4" s="8"/>
      <c r="UXL4" s="8"/>
      <c r="UXM4" s="13"/>
      <c r="UXN4" s="13"/>
      <c r="UXO4" s="13"/>
      <c r="UXP4" s="14"/>
      <c r="UXQ4" s="8"/>
      <c r="UXR4" s="8"/>
      <c r="UXS4" s="8"/>
      <c r="UXT4" s="8"/>
      <c r="UXU4" s="13"/>
      <c r="UXV4" s="13"/>
      <c r="UXW4" s="13"/>
      <c r="UXX4" s="14"/>
      <c r="UXY4" s="8"/>
      <c r="UXZ4" s="8"/>
      <c r="UYA4" s="8"/>
      <c r="UYB4" s="8"/>
      <c r="UYC4" s="13"/>
      <c r="UYD4" s="13"/>
      <c r="UYE4" s="13"/>
      <c r="UYF4" s="14"/>
      <c r="UYG4" s="8"/>
      <c r="UYH4" s="8"/>
      <c r="UYI4" s="8"/>
      <c r="UYJ4" s="8"/>
      <c r="UYK4" s="13"/>
      <c r="UYL4" s="13"/>
      <c r="UYM4" s="13"/>
      <c r="UYN4" s="14"/>
      <c r="UYO4" s="8"/>
      <c r="UYP4" s="8"/>
      <c r="UYQ4" s="8"/>
      <c r="UYR4" s="8"/>
      <c r="UYS4" s="13"/>
      <c r="UYT4" s="13"/>
      <c r="UYU4" s="13"/>
      <c r="UYV4" s="14"/>
      <c r="UYW4" s="8"/>
      <c r="UYX4" s="8"/>
      <c r="UYY4" s="8"/>
      <c r="UYZ4" s="8"/>
      <c r="UZA4" s="13"/>
      <c r="UZB4" s="13"/>
      <c r="UZC4" s="13"/>
      <c r="UZD4" s="14"/>
      <c r="UZE4" s="8"/>
      <c r="UZF4" s="8"/>
      <c r="UZG4" s="8"/>
      <c r="UZH4" s="8"/>
      <c r="UZI4" s="13"/>
      <c r="UZJ4" s="13"/>
      <c r="UZK4" s="13"/>
      <c r="UZL4" s="14"/>
      <c r="UZM4" s="8"/>
      <c r="UZN4" s="8"/>
      <c r="UZO4" s="8"/>
      <c r="UZP4" s="8"/>
      <c r="UZQ4" s="13"/>
      <c r="UZR4" s="13"/>
      <c r="UZS4" s="13"/>
      <c r="UZT4" s="14"/>
      <c r="UZU4" s="8"/>
      <c r="UZV4" s="8"/>
      <c r="UZW4" s="8"/>
      <c r="UZX4" s="8"/>
      <c r="UZY4" s="13"/>
      <c r="UZZ4" s="13"/>
      <c r="VAA4" s="13"/>
      <c r="VAB4" s="14"/>
      <c r="VAC4" s="8"/>
      <c r="VAD4" s="8"/>
      <c r="VAE4" s="8"/>
      <c r="VAF4" s="8"/>
      <c r="VAG4" s="13"/>
      <c r="VAH4" s="13"/>
      <c r="VAI4" s="13"/>
      <c r="VAJ4" s="14"/>
      <c r="VAK4" s="8"/>
      <c r="VAL4" s="8"/>
      <c r="VAM4" s="8"/>
      <c r="VAN4" s="8"/>
      <c r="VAO4" s="13"/>
      <c r="VAP4" s="13"/>
      <c r="VAQ4" s="13"/>
      <c r="VAR4" s="14"/>
      <c r="VAS4" s="8"/>
      <c r="VAT4" s="8"/>
      <c r="VAU4" s="8"/>
      <c r="VAV4" s="8"/>
      <c r="VAW4" s="13"/>
      <c r="VAX4" s="13"/>
      <c r="VAY4" s="13"/>
      <c r="VAZ4" s="14"/>
      <c r="VBA4" s="8"/>
      <c r="VBB4" s="8"/>
      <c r="VBC4" s="8"/>
      <c r="VBD4" s="8"/>
      <c r="VBE4" s="13"/>
      <c r="VBF4" s="13"/>
      <c r="VBG4" s="13"/>
      <c r="VBH4" s="14"/>
      <c r="VBI4" s="8"/>
      <c r="VBJ4" s="8"/>
      <c r="VBK4" s="8"/>
      <c r="VBL4" s="8"/>
      <c r="VBM4" s="13"/>
      <c r="VBN4" s="13"/>
      <c r="VBO4" s="13"/>
      <c r="VBP4" s="14"/>
      <c r="VBQ4" s="8"/>
      <c r="VBR4" s="8"/>
      <c r="VBS4" s="8"/>
      <c r="VBT4" s="8"/>
      <c r="VBU4" s="13"/>
      <c r="VBV4" s="13"/>
      <c r="VBW4" s="13"/>
      <c r="VBX4" s="14"/>
      <c r="VBY4" s="8"/>
      <c r="VBZ4" s="8"/>
      <c r="VCA4" s="8"/>
      <c r="VCB4" s="8"/>
      <c r="VCC4" s="13"/>
      <c r="VCD4" s="13"/>
      <c r="VCE4" s="13"/>
      <c r="VCF4" s="14"/>
      <c r="VCG4" s="8"/>
      <c r="VCH4" s="8"/>
      <c r="VCI4" s="8"/>
      <c r="VCJ4" s="8"/>
      <c r="VCK4" s="13"/>
      <c r="VCL4" s="13"/>
      <c r="VCM4" s="13"/>
      <c r="VCN4" s="14"/>
      <c r="VCO4" s="8"/>
      <c r="VCP4" s="8"/>
      <c r="VCQ4" s="8"/>
      <c r="VCR4" s="8"/>
      <c r="VCS4" s="13"/>
      <c r="VCT4" s="13"/>
      <c r="VCU4" s="13"/>
      <c r="VCV4" s="14"/>
      <c r="VCW4" s="8"/>
      <c r="VCX4" s="8"/>
      <c r="VCY4" s="8"/>
      <c r="VCZ4" s="8"/>
      <c r="VDA4" s="13"/>
      <c r="VDB4" s="13"/>
      <c r="VDC4" s="13"/>
      <c r="VDD4" s="14"/>
      <c r="VDE4" s="8"/>
      <c r="VDF4" s="8"/>
      <c r="VDG4" s="8"/>
      <c r="VDH4" s="8"/>
      <c r="VDI4" s="13"/>
      <c r="VDJ4" s="13"/>
      <c r="VDK4" s="13"/>
      <c r="VDL4" s="14"/>
      <c r="VDM4" s="8"/>
      <c r="VDN4" s="8"/>
      <c r="VDO4" s="8"/>
      <c r="VDP4" s="8"/>
      <c r="VDQ4" s="13"/>
      <c r="VDR4" s="13"/>
      <c r="VDS4" s="13"/>
      <c r="VDT4" s="14"/>
      <c r="VDU4" s="8"/>
      <c r="VDV4" s="8"/>
      <c r="VDW4" s="8"/>
      <c r="VDX4" s="8"/>
      <c r="VDY4" s="13"/>
      <c r="VDZ4" s="13"/>
      <c r="VEA4" s="13"/>
      <c r="VEB4" s="14"/>
      <c r="VEC4" s="8"/>
      <c r="VED4" s="8"/>
      <c r="VEE4" s="8"/>
      <c r="VEF4" s="8"/>
      <c r="VEG4" s="13"/>
      <c r="VEH4" s="13"/>
      <c r="VEI4" s="13"/>
      <c r="VEJ4" s="14"/>
      <c r="VEK4" s="8"/>
      <c r="VEL4" s="8"/>
      <c r="VEM4" s="8"/>
      <c r="VEN4" s="8"/>
      <c r="VEO4" s="13"/>
      <c r="VEP4" s="13"/>
      <c r="VEQ4" s="13"/>
      <c r="VER4" s="14"/>
      <c r="VES4" s="8"/>
      <c r="VET4" s="8"/>
      <c r="VEU4" s="8"/>
      <c r="VEV4" s="8"/>
      <c r="VEW4" s="13"/>
      <c r="VEX4" s="13"/>
      <c r="VEY4" s="13"/>
      <c r="VEZ4" s="14"/>
      <c r="VFA4" s="8"/>
      <c r="VFB4" s="8"/>
      <c r="VFC4" s="8"/>
      <c r="VFD4" s="8"/>
      <c r="VFE4" s="13"/>
      <c r="VFF4" s="13"/>
      <c r="VFG4" s="13"/>
      <c r="VFH4" s="14"/>
      <c r="VFI4" s="8"/>
      <c r="VFJ4" s="8"/>
      <c r="VFK4" s="8"/>
      <c r="VFL4" s="8"/>
      <c r="VFM4" s="13"/>
      <c r="VFN4" s="13"/>
      <c r="VFO4" s="13"/>
      <c r="VFP4" s="14"/>
      <c r="VFQ4" s="8"/>
      <c r="VFR4" s="8"/>
      <c r="VFS4" s="8"/>
      <c r="VFT4" s="8"/>
      <c r="VFU4" s="13"/>
      <c r="VFV4" s="13"/>
      <c r="VFW4" s="13"/>
      <c r="VFX4" s="14"/>
      <c r="VFY4" s="8"/>
      <c r="VFZ4" s="8"/>
      <c r="VGA4" s="8"/>
      <c r="VGB4" s="8"/>
      <c r="VGC4" s="13"/>
      <c r="VGD4" s="13"/>
      <c r="VGE4" s="13"/>
      <c r="VGF4" s="14"/>
      <c r="VGG4" s="8"/>
      <c r="VGH4" s="8"/>
      <c r="VGI4" s="8"/>
      <c r="VGJ4" s="8"/>
      <c r="VGK4" s="13"/>
      <c r="VGL4" s="13"/>
      <c r="VGM4" s="13"/>
      <c r="VGN4" s="14"/>
      <c r="VGO4" s="8"/>
      <c r="VGP4" s="8"/>
      <c r="VGQ4" s="8"/>
      <c r="VGR4" s="8"/>
      <c r="VGS4" s="13"/>
      <c r="VGT4" s="13"/>
      <c r="VGU4" s="13"/>
      <c r="VGV4" s="14"/>
      <c r="VGW4" s="8"/>
      <c r="VGX4" s="8"/>
      <c r="VGY4" s="8"/>
      <c r="VGZ4" s="8"/>
      <c r="VHA4" s="13"/>
      <c r="VHB4" s="13"/>
      <c r="VHC4" s="13"/>
      <c r="VHD4" s="14"/>
      <c r="VHE4" s="8"/>
      <c r="VHF4" s="8"/>
      <c r="VHG4" s="8"/>
      <c r="VHH4" s="8"/>
      <c r="VHI4" s="13"/>
      <c r="VHJ4" s="13"/>
      <c r="VHK4" s="13"/>
      <c r="VHL4" s="14"/>
      <c r="VHM4" s="8"/>
      <c r="VHN4" s="8"/>
      <c r="VHO4" s="8"/>
      <c r="VHP4" s="8"/>
      <c r="VHQ4" s="13"/>
      <c r="VHR4" s="13"/>
      <c r="VHS4" s="13"/>
      <c r="VHT4" s="14"/>
      <c r="VHU4" s="8"/>
      <c r="VHV4" s="8"/>
      <c r="VHW4" s="8"/>
      <c r="VHX4" s="8"/>
      <c r="VHY4" s="13"/>
      <c r="VHZ4" s="13"/>
      <c r="VIA4" s="13"/>
      <c r="VIB4" s="14"/>
      <c r="VIC4" s="8"/>
      <c r="VID4" s="8"/>
      <c r="VIE4" s="8"/>
      <c r="VIF4" s="8"/>
      <c r="VIG4" s="13"/>
      <c r="VIH4" s="13"/>
      <c r="VII4" s="13"/>
      <c r="VIJ4" s="14"/>
      <c r="VIK4" s="8"/>
      <c r="VIL4" s="8"/>
      <c r="VIM4" s="8"/>
      <c r="VIN4" s="8"/>
      <c r="VIO4" s="13"/>
      <c r="VIP4" s="13"/>
      <c r="VIQ4" s="13"/>
      <c r="VIR4" s="14"/>
      <c r="VIS4" s="8"/>
      <c r="VIT4" s="8"/>
      <c r="VIU4" s="8"/>
      <c r="VIV4" s="8"/>
      <c r="VIW4" s="13"/>
      <c r="VIX4" s="13"/>
      <c r="VIY4" s="13"/>
      <c r="VIZ4" s="14"/>
      <c r="VJA4" s="8"/>
      <c r="VJB4" s="8"/>
      <c r="VJC4" s="8"/>
      <c r="VJD4" s="8"/>
      <c r="VJE4" s="13"/>
      <c r="VJF4" s="13"/>
      <c r="VJG4" s="13"/>
      <c r="VJH4" s="14"/>
      <c r="VJI4" s="8"/>
      <c r="VJJ4" s="8"/>
      <c r="VJK4" s="8"/>
      <c r="VJL4" s="8"/>
      <c r="VJM4" s="13"/>
      <c r="VJN4" s="13"/>
      <c r="VJO4" s="13"/>
      <c r="VJP4" s="14"/>
      <c r="VJQ4" s="8"/>
      <c r="VJR4" s="8"/>
      <c r="VJS4" s="8"/>
      <c r="VJT4" s="8"/>
      <c r="VJU4" s="13"/>
      <c r="VJV4" s="13"/>
      <c r="VJW4" s="13"/>
      <c r="VJX4" s="14"/>
      <c r="VJY4" s="8"/>
      <c r="VJZ4" s="8"/>
      <c r="VKA4" s="8"/>
      <c r="VKB4" s="8"/>
      <c r="VKC4" s="13"/>
      <c r="VKD4" s="13"/>
      <c r="VKE4" s="13"/>
      <c r="VKF4" s="14"/>
      <c r="VKG4" s="8"/>
      <c r="VKH4" s="8"/>
      <c r="VKI4" s="8"/>
      <c r="VKJ4" s="8"/>
      <c r="VKK4" s="13"/>
      <c r="VKL4" s="13"/>
      <c r="VKM4" s="13"/>
      <c r="VKN4" s="14"/>
      <c r="VKO4" s="8"/>
      <c r="VKP4" s="8"/>
      <c r="VKQ4" s="8"/>
      <c r="VKR4" s="8"/>
      <c r="VKS4" s="13"/>
      <c r="VKT4" s="13"/>
      <c r="VKU4" s="13"/>
      <c r="VKV4" s="14"/>
      <c r="VKW4" s="8"/>
      <c r="VKX4" s="8"/>
      <c r="VKY4" s="8"/>
      <c r="VKZ4" s="8"/>
      <c r="VLA4" s="13"/>
      <c r="VLB4" s="13"/>
      <c r="VLC4" s="13"/>
      <c r="VLD4" s="14"/>
      <c r="VLE4" s="8"/>
      <c r="VLF4" s="8"/>
      <c r="VLG4" s="8"/>
      <c r="VLH4" s="8"/>
      <c r="VLI4" s="13"/>
      <c r="VLJ4" s="13"/>
      <c r="VLK4" s="13"/>
      <c r="VLL4" s="14"/>
      <c r="VLM4" s="8"/>
      <c r="VLN4" s="8"/>
      <c r="VLO4" s="8"/>
      <c r="VLP4" s="8"/>
      <c r="VLQ4" s="13"/>
      <c r="VLR4" s="13"/>
      <c r="VLS4" s="13"/>
      <c r="VLT4" s="14"/>
      <c r="VLU4" s="8"/>
      <c r="VLV4" s="8"/>
      <c r="VLW4" s="8"/>
      <c r="VLX4" s="8"/>
      <c r="VLY4" s="13"/>
      <c r="VLZ4" s="13"/>
      <c r="VMA4" s="13"/>
      <c r="VMB4" s="14"/>
      <c r="VMC4" s="8"/>
      <c r="VMD4" s="8"/>
      <c r="VME4" s="8"/>
      <c r="VMF4" s="8"/>
      <c r="VMG4" s="13"/>
      <c r="VMH4" s="13"/>
      <c r="VMI4" s="13"/>
      <c r="VMJ4" s="14"/>
      <c r="VMK4" s="8"/>
      <c r="VML4" s="8"/>
      <c r="VMM4" s="8"/>
      <c r="VMN4" s="8"/>
      <c r="VMO4" s="13"/>
      <c r="VMP4" s="13"/>
      <c r="VMQ4" s="13"/>
      <c r="VMR4" s="14"/>
      <c r="VMS4" s="8"/>
      <c r="VMT4" s="8"/>
      <c r="VMU4" s="8"/>
      <c r="VMV4" s="8"/>
      <c r="VMW4" s="13"/>
      <c r="VMX4" s="13"/>
      <c r="VMY4" s="13"/>
      <c r="VMZ4" s="14"/>
      <c r="VNA4" s="8"/>
      <c r="VNB4" s="8"/>
      <c r="VNC4" s="8"/>
      <c r="VND4" s="8"/>
      <c r="VNE4" s="13"/>
      <c r="VNF4" s="13"/>
      <c r="VNG4" s="13"/>
      <c r="VNH4" s="14"/>
      <c r="VNI4" s="8"/>
      <c r="VNJ4" s="8"/>
      <c r="VNK4" s="8"/>
      <c r="VNL4" s="8"/>
      <c r="VNM4" s="13"/>
      <c r="VNN4" s="13"/>
      <c r="VNO4" s="13"/>
      <c r="VNP4" s="14"/>
      <c r="VNQ4" s="8"/>
      <c r="VNR4" s="8"/>
      <c r="VNS4" s="8"/>
      <c r="VNT4" s="8"/>
      <c r="VNU4" s="13"/>
      <c r="VNV4" s="13"/>
      <c r="VNW4" s="13"/>
      <c r="VNX4" s="14"/>
      <c r="VNY4" s="8"/>
      <c r="VNZ4" s="8"/>
      <c r="VOA4" s="8"/>
      <c r="VOB4" s="8"/>
      <c r="VOC4" s="13"/>
      <c r="VOD4" s="13"/>
      <c r="VOE4" s="13"/>
      <c r="VOF4" s="14"/>
      <c r="VOG4" s="8"/>
      <c r="VOH4" s="8"/>
      <c r="VOI4" s="8"/>
      <c r="VOJ4" s="8"/>
      <c r="VOK4" s="13"/>
      <c r="VOL4" s="13"/>
      <c r="VOM4" s="13"/>
      <c r="VON4" s="14"/>
      <c r="VOO4" s="8"/>
      <c r="VOP4" s="8"/>
      <c r="VOQ4" s="8"/>
      <c r="VOR4" s="8"/>
      <c r="VOS4" s="13"/>
      <c r="VOT4" s="13"/>
      <c r="VOU4" s="13"/>
      <c r="VOV4" s="14"/>
      <c r="VOW4" s="8"/>
      <c r="VOX4" s="8"/>
      <c r="VOY4" s="8"/>
      <c r="VOZ4" s="8"/>
      <c r="VPA4" s="13"/>
      <c r="VPB4" s="13"/>
      <c r="VPC4" s="13"/>
      <c r="VPD4" s="14"/>
      <c r="VPE4" s="8"/>
      <c r="VPF4" s="8"/>
      <c r="VPG4" s="8"/>
      <c r="VPH4" s="8"/>
      <c r="VPI4" s="13"/>
      <c r="VPJ4" s="13"/>
      <c r="VPK4" s="13"/>
      <c r="VPL4" s="14"/>
      <c r="VPM4" s="8"/>
      <c r="VPN4" s="8"/>
      <c r="VPO4" s="8"/>
      <c r="VPP4" s="8"/>
      <c r="VPQ4" s="13"/>
      <c r="VPR4" s="13"/>
      <c r="VPS4" s="13"/>
      <c r="VPT4" s="14"/>
      <c r="VPU4" s="8"/>
      <c r="VPV4" s="8"/>
      <c r="VPW4" s="8"/>
      <c r="VPX4" s="8"/>
      <c r="VPY4" s="13"/>
      <c r="VPZ4" s="13"/>
      <c r="VQA4" s="13"/>
      <c r="VQB4" s="14"/>
      <c r="VQC4" s="8"/>
      <c r="VQD4" s="8"/>
      <c r="VQE4" s="8"/>
      <c r="VQF4" s="8"/>
      <c r="VQG4" s="13"/>
      <c r="VQH4" s="13"/>
      <c r="VQI4" s="13"/>
      <c r="VQJ4" s="14"/>
      <c r="VQK4" s="8"/>
      <c r="VQL4" s="8"/>
      <c r="VQM4" s="8"/>
      <c r="VQN4" s="8"/>
      <c r="VQO4" s="13"/>
      <c r="VQP4" s="13"/>
      <c r="VQQ4" s="13"/>
      <c r="VQR4" s="14"/>
      <c r="VQS4" s="8"/>
      <c r="VQT4" s="8"/>
      <c r="VQU4" s="8"/>
      <c r="VQV4" s="8"/>
      <c r="VQW4" s="13"/>
      <c r="VQX4" s="13"/>
      <c r="VQY4" s="13"/>
      <c r="VQZ4" s="14"/>
      <c r="VRA4" s="8"/>
      <c r="VRB4" s="8"/>
      <c r="VRC4" s="8"/>
      <c r="VRD4" s="8"/>
      <c r="VRE4" s="13"/>
      <c r="VRF4" s="13"/>
      <c r="VRG4" s="13"/>
      <c r="VRH4" s="14"/>
      <c r="VRI4" s="8"/>
      <c r="VRJ4" s="8"/>
      <c r="VRK4" s="8"/>
      <c r="VRL4" s="8"/>
      <c r="VRM4" s="13"/>
      <c r="VRN4" s="13"/>
      <c r="VRO4" s="13"/>
      <c r="VRP4" s="14"/>
      <c r="VRQ4" s="8"/>
      <c r="VRR4" s="8"/>
      <c r="VRS4" s="8"/>
      <c r="VRT4" s="8"/>
      <c r="VRU4" s="13"/>
      <c r="VRV4" s="13"/>
      <c r="VRW4" s="13"/>
      <c r="VRX4" s="14"/>
      <c r="VRY4" s="8"/>
      <c r="VRZ4" s="8"/>
      <c r="VSA4" s="8"/>
      <c r="VSB4" s="8"/>
      <c r="VSC4" s="13"/>
      <c r="VSD4" s="13"/>
      <c r="VSE4" s="13"/>
      <c r="VSF4" s="14"/>
      <c r="VSG4" s="8"/>
      <c r="VSH4" s="8"/>
      <c r="VSI4" s="8"/>
      <c r="VSJ4" s="8"/>
      <c r="VSK4" s="13"/>
      <c r="VSL4" s="13"/>
      <c r="VSM4" s="13"/>
      <c r="VSN4" s="14"/>
      <c r="VSO4" s="8"/>
      <c r="VSP4" s="8"/>
      <c r="VSQ4" s="8"/>
      <c r="VSR4" s="8"/>
      <c r="VSS4" s="13"/>
      <c r="VST4" s="13"/>
      <c r="VSU4" s="13"/>
      <c r="VSV4" s="14"/>
      <c r="VSW4" s="8"/>
      <c r="VSX4" s="8"/>
      <c r="VSY4" s="8"/>
      <c r="VSZ4" s="8"/>
      <c r="VTA4" s="13"/>
      <c r="VTB4" s="13"/>
      <c r="VTC4" s="13"/>
      <c r="VTD4" s="14"/>
      <c r="VTE4" s="8"/>
      <c r="VTF4" s="8"/>
      <c r="VTG4" s="8"/>
      <c r="VTH4" s="8"/>
      <c r="VTI4" s="13"/>
      <c r="VTJ4" s="13"/>
      <c r="VTK4" s="13"/>
      <c r="VTL4" s="14"/>
      <c r="VTM4" s="8"/>
      <c r="VTN4" s="8"/>
      <c r="VTO4" s="8"/>
      <c r="VTP4" s="8"/>
      <c r="VTQ4" s="13"/>
      <c r="VTR4" s="13"/>
      <c r="VTS4" s="13"/>
      <c r="VTT4" s="14"/>
      <c r="VTU4" s="8"/>
      <c r="VTV4" s="8"/>
      <c r="VTW4" s="8"/>
      <c r="VTX4" s="8"/>
      <c r="VTY4" s="13"/>
      <c r="VTZ4" s="13"/>
      <c r="VUA4" s="13"/>
      <c r="VUB4" s="14"/>
      <c r="VUC4" s="8"/>
      <c r="VUD4" s="8"/>
      <c r="VUE4" s="8"/>
      <c r="VUF4" s="8"/>
      <c r="VUG4" s="13"/>
      <c r="VUH4" s="13"/>
      <c r="VUI4" s="13"/>
      <c r="VUJ4" s="14"/>
      <c r="VUK4" s="8"/>
      <c r="VUL4" s="8"/>
      <c r="VUM4" s="8"/>
      <c r="VUN4" s="8"/>
      <c r="VUO4" s="13"/>
      <c r="VUP4" s="13"/>
      <c r="VUQ4" s="13"/>
      <c r="VUR4" s="14"/>
      <c r="VUS4" s="8"/>
      <c r="VUT4" s="8"/>
      <c r="VUU4" s="8"/>
      <c r="VUV4" s="8"/>
      <c r="VUW4" s="13"/>
      <c r="VUX4" s="13"/>
      <c r="VUY4" s="13"/>
      <c r="VUZ4" s="14"/>
      <c r="VVA4" s="8"/>
      <c r="VVB4" s="8"/>
      <c r="VVC4" s="8"/>
      <c r="VVD4" s="8"/>
      <c r="VVE4" s="13"/>
      <c r="VVF4" s="13"/>
      <c r="VVG4" s="13"/>
      <c r="VVH4" s="14"/>
      <c r="VVI4" s="8"/>
      <c r="VVJ4" s="8"/>
      <c r="VVK4" s="8"/>
      <c r="VVL4" s="8"/>
      <c r="VVM4" s="13"/>
      <c r="VVN4" s="13"/>
      <c r="VVO4" s="13"/>
      <c r="VVP4" s="14"/>
      <c r="VVQ4" s="8"/>
      <c r="VVR4" s="8"/>
      <c r="VVS4" s="8"/>
      <c r="VVT4" s="8"/>
      <c r="VVU4" s="13"/>
      <c r="VVV4" s="13"/>
      <c r="VVW4" s="13"/>
      <c r="VVX4" s="14"/>
      <c r="VVY4" s="8"/>
      <c r="VVZ4" s="8"/>
      <c r="VWA4" s="8"/>
      <c r="VWB4" s="8"/>
      <c r="VWC4" s="13"/>
      <c r="VWD4" s="13"/>
      <c r="VWE4" s="13"/>
      <c r="VWF4" s="14"/>
      <c r="VWG4" s="8"/>
      <c r="VWH4" s="8"/>
      <c r="VWI4" s="8"/>
      <c r="VWJ4" s="8"/>
      <c r="VWK4" s="13"/>
      <c r="VWL4" s="13"/>
      <c r="VWM4" s="13"/>
      <c r="VWN4" s="14"/>
      <c r="VWO4" s="8"/>
      <c r="VWP4" s="8"/>
      <c r="VWQ4" s="8"/>
      <c r="VWR4" s="8"/>
      <c r="VWS4" s="13"/>
      <c r="VWT4" s="13"/>
      <c r="VWU4" s="13"/>
      <c r="VWV4" s="14"/>
      <c r="VWW4" s="8"/>
      <c r="VWX4" s="8"/>
      <c r="VWY4" s="8"/>
      <c r="VWZ4" s="8"/>
      <c r="VXA4" s="13"/>
      <c r="VXB4" s="13"/>
      <c r="VXC4" s="13"/>
      <c r="VXD4" s="14"/>
      <c r="VXE4" s="8"/>
      <c r="VXF4" s="8"/>
      <c r="VXG4" s="8"/>
      <c r="VXH4" s="8"/>
      <c r="VXI4" s="13"/>
      <c r="VXJ4" s="13"/>
      <c r="VXK4" s="13"/>
      <c r="VXL4" s="14"/>
      <c r="VXM4" s="8"/>
      <c r="VXN4" s="8"/>
      <c r="VXO4" s="8"/>
      <c r="VXP4" s="8"/>
      <c r="VXQ4" s="13"/>
      <c r="VXR4" s="13"/>
      <c r="VXS4" s="13"/>
      <c r="VXT4" s="14"/>
      <c r="VXU4" s="8"/>
      <c r="VXV4" s="8"/>
      <c r="VXW4" s="8"/>
      <c r="VXX4" s="8"/>
      <c r="VXY4" s="13"/>
      <c r="VXZ4" s="13"/>
      <c r="VYA4" s="13"/>
      <c r="VYB4" s="14"/>
      <c r="VYC4" s="8"/>
      <c r="VYD4" s="8"/>
      <c r="VYE4" s="8"/>
      <c r="VYF4" s="8"/>
      <c r="VYG4" s="13"/>
      <c r="VYH4" s="13"/>
      <c r="VYI4" s="13"/>
      <c r="VYJ4" s="14"/>
      <c r="VYK4" s="8"/>
      <c r="VYL4" s="8"/>
      <c r="VYM4" s="8"/>
      <c r="VYN4" s="8"/>
      <c r="VYO4" s="13"/>
      <c r="VYP4" s="13"/>
      <c r="VYQ4" s="13"/>
      <c r="VYR4" s="14"/>
      <c r="VYS4" s="8"/>
      <c r="VYT4" s="8"/>
      <c r="VYU4" s="8"/>
      <c r="VYV4" s="8"/>
      <c r="VYW4" s="13"/>
      <c r="VYX4" s="13"/>
      <c r="VYY4" s="13"/>
      <c r="VYZ4" s="14"/>
      <c r="VZA4" s="8"/>
      <c r="VZB4" s="8"/>
      <c r="VZC4" s="8"/>
      <c r="VZD4" s="8"/>
      <c r="VZE4" s="13"/>
      <c r="VZF4" s="13"/>
      <c r="VZG4" s="13"/>
      <c r="VZH4" s="14"/>
      <c r="VZI4" s="8"/>
      <c r="VZJ4" s="8"/>
      <c r="VZK4" s="8"/>
      <c r="VZL4" s="8"/>
      <c r="VZM4" s="13"/>
      <c r="VZN4" s="13"/>
      <c r="VZO4" s="13"/>
      <c r="VZP4" s="14"/>
      <c r="VZQ4" s="8"/>
      <c r="VZR4" s="8"/>
      <c r="VZS4" s="8"/>
      <c r="VZT4" s="8"/>
      <c r="VZU4" s="13"/>
      <c r="VZV4" s="13"/>
      <c r="VZW4" s="13"/>
      <c r="VZX4" s="14"/>
      <c r="VZY4" s="8"/>
      <c r="VZZ4" s="8"/>
      <c r="WAA4" s="8"/>
      <c r="WAB4" s="8"/>
      <c r="WAC4" s="13"/>
      <c r="WAD4" s="13"/>
      <c r="WAE4" s="13"/>
      <c r="WAF4" s="14"/>
      <c r="WAG4" s="8"/>
      <c r="WAH4" s="8"/>
      <c r="WAI4" s="8"/>
      <c r="WAJ4" s="8"/>
      <c r="WAK4" s="13"/>
      <c r="WAL4" s="13"/>
      <c r="WAM4" s="13"/>
      <c r="WAN4" s="14"/>
      <c r="WAO4" s="8"/>
      <c r="WAP4" s="8"/>
      <c r="WAQ4" s="8"/>
      <c r="WAR4" s="8"/>
      <c r="WAS4" s="13"/>
      <c r="WAT4" s="13"/>
      <c r="WAU4" s="13"/>
      <c r="WAV4" s="14"/>
      <c r="WAW4" s="8"/>
      <c r="WAX4" s="8"/>
      <c r="WAY4" s="8"/>
      <c r="WAZ4" s="8"/>
      <c r="WBA4" s="13"/>
      <c r="WBB4" s="13"/>
      <c r="WBC4" s="13"/>
      <c r="WBD4" s="14"/>
      <c r="WBE4" s="8"/>
      <c r="WBF4" s="8"/>
      <c r="WBG4" s="8"/>
      <c r="WBH4" s="8"/>
      <c r="WBI4" s="13"/>
      <c r="WBJ4" s="13"/>
      <c r="WBK4" s="13"/>
      <c r="WBL4" s="14"/>
      <c r="WBM4" s="8"/>
      <c r="WBN4" s="8"/>
      <c r="WBO4" s="8"/>
      <c r="WBP4" s="8"/>
      <c r="WBQ4" s="13"/>
      <c r="WBR4" s="13"/>
      <c r="WBS4" s="13"/>
      <c r="WBT4" s="14"/>
      <c r="WBU4" s="8"/>
      <c r="WBV4" s="8"/>
      <c r="WBW4" s="8"/>
      <c r="WBX4" s="8"/>
      <c r="WBY4" s="13"/>
      <c r="WBZ4" s="13"/>
      <c r="WCA4" s="13"/>
      <c r="WCB4" s="14"/>
      <c r="WCC4" s="8"/>
      <c r="WCD4" s="8"/>
      <c r="WCE4" s="8"/>
      <c r="WCF4" s="8"/>
      <c r="WCG4" s="13"/>
      <c r="WCH4" s="13"/>
      <c r="WCI4" s="13"/>
      <c r="WCJ4" s="14"/>
      <c r="WCK4" s="8"/>
      <c r="WCL4" s="8"/>
      <c r="WCM4" s="8"/>
      <c r="WCN4" s="8"/>
      <c r="WCO4" s="13"/>
      <c r="WCP4" s="13"/>
      <c r="WCQ4" s="13"/>
      <c r="WCR4" s="14"/>
      <c r="WCS4" s="8"/>
      <c r="WCT4" s="8"/>
      <c r="WCU4" s="8"/>
      <c r="WCV4" s="8"/>
      <c r="WCW4" s="13"/>
      <c r="WCX4" s="13"/>
      <c r="WCY4" s="13"/>
      <c r="WCZ4" s="14"/>
      <c r="WDA4" s="8"/>
      <c r="WDB4" s="8"/>
      <c r="WDC4" s="8"/>
      <c r="WDD4" s="8"/>
      <c r="WDE4" s="13"/>
      <c r="WDF4" s="13"/>
      <c r="WDG4" s="13"/>
      <c r="WDH4" s="14"/>
      <c r="WDI4" s="8"/>
      <c r="WDJ4" s="8"/>
      <c r="WDK4" s="8"/>
      <c r="WDL4" s="8"/>
      <c r="WDM4" s="13"/>
      <c r="WDN4" s="13"/>
      <c r="WDO4" s="13"/>
      <c r="WDP4" s="14"/>
      <c r="WDQ4" s="8"/>
      <c r="WDR4" s="8"/>
      <c r="WDS4" s="8"/>
      <c r="WDT4" s="8"/>
      <c r="WDU4" s="13"/>
      <c r="WDV4" s="13"/>
      <c r="WDW4" s="13"/>
      <c r="WDX4" s="14"/>
      <c r="WDY4" s="8"/>
      <c r="WDZ4" s="8"/>
      <c r="WEA4" s="8"/>
      <c r="WEB4" s="8"/>
      <c r="WEC4" s="13"/>
      <c r="WED4" s="13"/>
      <c r="WEE4" s="13"/>
      <c r="WEF4" s="14"/>
      <c r="WEG4" s="8"/>
      <c r="WEH4" s="8"/>
      <c r="WEI4" s="8"/>
      <c r="WEJ4" s="8"/>
      <c r="WEK4" s="13"/>
      <c r="WEL4" s="13"/>
      <c r="WEM4" s="13"/>
      <c r="WEN4" s="14"/>
      <c r="WEO4" s="8"/>
      <c r="WEP4" s="8"/>
      <c r="WEQ4" s="8"/>
      <c r="WER4" s="8"/>
      <c r="WES4" s="13"/>
      <c r="WET4" s="13"/>
      <c r="WEU4" s="13"/>
      <c r="WEV4" s="14"/>
      <c r="WEW4" s="8"/>
      <c r="WEX4" s="8"/>
      <c r="WEY4" s="8"/>
      <c r="WEZ4" s="8"/>
      <c r="WFA4" s="13"/>
      <c r="WFB4" s="13"/>
      <c r="WFC4" s="13"/>
      <c r="WFD4" s="14"/>
      <c r="WFE4" s="8"/>
      <c r="WFF4" s="8"/>
      <c r="WFG4" s="8"/>
      <c r="WFH4" s="8"/>
      <c r="WFI4" s="13"/>
      <c r="WFJ4" s="13"/>
      <c r="WFK4" s="13"/>
      <c r="WFL4" s="14"/>
      <c r="WFM4" s="8"/>
      <c r="WFN4" s="8"/>
      <c r="WFO4" s="8"/>
      <c r="WFP4" s="8"/>
      <c r="WFQ4" s="13"/>
      <c r="WFR4" s="13"/>
      <c r="WFS4" s="13"/>
      <c r="WFT4" s="14"/>
      <c r="WFU4" s="8"/>
      <c r="WFV4" s="8"/>
      <c r="WFW4" s="8"/>
      <c r="WFX4" s="8"/>
      <c r="WFY4" s="13"/>
      <c r="WFZ4" s="13"/>
      <c r="WGA4" s="13"/>
      <c r="WGB4" s="14"/>
      <c r="WGC4" s="8"/>
      <c r="WGD4" s="8"/>
      <c r="WGE4" s="8"/>
      <c r="WGF4" s="8"/>
      <c r="WGG4" s="13"/>
      <c r="WGH4" s="13"/>
      <c r="WGI4" s="13"/>
      <c r="WGJ4" s="14"/>
      <c r="WGK4" s="8"/>
      <c r="WGL4" s="8"/>
      <c r="WGM4" s="8"/>
      <c r="WGN4" s="8"/>
      <c r="WGO4" s="13"/>
      <c r="WGP4" s="13"/>
      <c r="WGQ4" s="13"/>
      <c r="WGR4" s="14"/>
      <c r="WGS4" s="8"/>
      <c r="WGT4" s="8"/>
      <c r="WGU4" s="8"/>
      <c r="WGV4" s="8"/>
      <c r="WGW4" s="13"/>
      <c r="WGX4" s="13"/>
      <c r="WGY4" s="13"/>
      <c r="WGZ4" s="14"/>
      <c r="WHA4" s="8"/>
      <c r="WHB4" s="8"/>
      <c r="WHC4" s="8"/>
      <c r="WHD4" s="8"/>
      <c r="WHE4" s="13"/>
      <c r="WHF4" s="13"/>
      <c r="WHG4" s="13"/>
      <c r="WHH4" s="14"/>
      <c r="WHI4" s="8"/>
      <c r="WHJ4" s="8"/>
      <c r="WHK4" s="8"/>
      <c r="WHL4" s="8"/>
      <c r="WHM4" s="13"/>
      <c r="WHN4" s="13"/>
      <c r="WHO4" s="13"/>
      <c r="WHP4" s="14"/>
      <c r="WHQ4" s="8"/>
      <c r="WHR4" s="8"/>
      <c r="WHS4" s="8"/>
      <c r="WHT4" s="8"/>
      <c r="WHU4" s="13"/>
      <c r="WHV4" s="13"/>
      <c r="WHW4" s="13"/>
      <c r="WHX4" s="14"/>
      <c r="WHY4" s="8"/>
      <c r="WHZ4" s="8"/>
      <c r="WIA4" s="8"/>
      <c r="WIB4" s="8"/>
      <c r="WIC4" s="13"/>
      <c r="WID4" s="13"/>
      <c r="WIE4" s="13"/>
      <c r="WIF4" s="14"/>
      <c r="WIG4" s="8"/>
      <c r="WIH4" s="8"/>
      <c r="WII4" s="8"/>
      <c r="WIJ4" s="8"/>
      <c r="WIK4" s="13"/>
      <c r="WIL4" s="13"/>
      <c r="WIM4" s="13"/>
      <c r="WIN4" s="14"/>
      <c r="WIO4" s="8"/>
      <c r="WIP4" s="8"/>
      <c r="WIQ4" s="8"/>
      <c r="WIR4" s="8"/>
      <c r="WIS4" s="13"/>
      <c r="WIT4" s="13"/>
      <c r="WIU4" s="13"/>
      <c r="WIV4" s="14"/>
      <c r="WIW4" s="8"/>
      <c r="WIX4" s="8"/>
      <c r="WIY4" s="8"/>
      <c r="WIZ4" s="8"/>
      <c r="WJA4" s="13"/>
      <c r="WJB4" s="13"/>
      <c r="WJC4" s="13"/>
      <c r="WJD4" s="14"/>
      <c r="WJE4" s="8"/>
      <c r="WJF4" s="8"/>
      <c r="WJG4" s="8"/>
      <c r="WJH4" s="8"/>
      <c r="WJI4" s="13"/>
      <c r="WJJ4" s="13"/>
      <c r="WJK4" s="13"/>
      <c r="WJL4" s="14"/>
      <c r="WJM4" s="8"/>
      <c r="WJN4" s="8"/>
      <c r="WJO4" s="8"/>
      <c r="WJP4" s="8"/>
      <c r="WJQ4" s="13"/>
      <c r="WJR4" s="13"/>
      <c r="WJS4" s="13"/>
      <c r="WJT4" s="14"/>
      <c r="WJU4" s="8"/>
      <c r="WJV4" s="8"/>
      <c r="WJW4" s="8"/>
      <c r="WJX4" s="8"/>
      <c r="WJY4" s="13"/>
      <c r="WJZ4" s="13"/>
      <c r="WKA4" s="13"/>
      <c r="WKB4" s="14"/>
      <c r="WKC4" s="8"/>
      <c r="WKD4" s="8"/>
      <c r="WKE4" s="8"/>
      <c r="WKF4" s="8"/>
      <c r="WKG4" s="13"/>
      <c r="WKH4" s="13"/>
      <c r="WKI4" s="13"/>
      <c r="WKJ4" s="14"/>
      <c r="WKK4" s="8"/>
      <c r="WKL4" s="8"/>
      <c r="WKM4" s="8"/>
      <c r="WKN4" s="8"/>
      <c r="WKO4" s="13"/>
      <c r="WKP4" s="13"/>
      <c r="WKQ4" s="13"/>
      <c r="WKR4" s="14"/>
      <c r="WKS4" s="8"/>
      <c r="WKT4" s="8"/>
      <c r="WKU4" s="8"/>
      <c r="WKV4" s="8"/>
      <c r="WKW4" s="13"/>
      <c r="WKX4" s="13"/>
      <c r="WKY4" s="13"/>
      <c r="WKZ4" s="14"/>
      <c r="WLA4" s="8"/>
      <c r="WLB4" s="8"/>
      <c r="WLC4" s="8"/>
      <c r="WLD4" s="8"/>
      <c r="WLE4" s="13"/>
      <c r="WLF4" s="13"/>
      <c r="WLG4" s="13"/>
      <c r="WLH4" s="14"/>
      <c r="WLI4" s="8"/>
      <c r="WLJ4" s="8"/>
      <c r="WLK4" s="8"/>
      <c r="WLL4" s="8"/>
      <c r="WLM4" s="13"/>
      <c r="WLN4" s="13"/>
      <c r="WLO4" s="13"/>
      <c r="WLP4" s="14"/>
      <c r="WLQ4" s="8"/>
      <c r="WLR4" s="8"/>
      <c r="WLS4" s="8"/>
      <c r="WLT4" s="8"/>
      <c r="WLU4" s="13"/>
      <c r="WLV4" s="13"/>
      <c r="WLW4" s="13"/>
      <c r="WLX4" s="14"/>
      <c r="WLY4" s="8"/>
      <c r="WLZ4" s="8"/>
      <c r="WMA4" s="8"/>
      <c r="WMB4" s="8"/>
      <c r="WMC4" s="13"/>
      <c r="WMD4" s="13"/>
      <c r="WME4" s="13"/>
      <c r="WMF4" s="14"/>
      <c r="WMG4" s="8"/>
      <c r="WMH4" s="8"/>
      <c r="WMI4" s="8"/>
      <c r="WMJ4" s="8"/>
      <c r="WMK4" s="13"/>
      <c r="WML4" s="13"/>
      <c r="WMM4" s="13"/>
      <c r="WMN4" s="14"/>
      <c r="WMO4" s="8"/>
      <c r="WMP4" s="8"/>
      <c r="WMQ4" s="8"/>
      <c r="WMR4" s="8"/>
      <c r="WMS4" s="13"/>
      <c r="WMT4" s="13"/>
      <c r="WMU4" s="13"/>
      <c r="WMV4" s="14"/>
      <c r="WMW4" s="8"/>
      <c r="WMX4" s="8"/>
      <c r="WMY4" s="8"/>
      <c r="WMZ4" s="8"/>
      <c r="WNA4" s="13"/>
      <c r="WNB4" s="13"/>
      <c r="WNC4" s="13"/>
      <c r="WND4" s="14"/>
      <c r="WNE4" s="8"/>
      <c r="WNF4" s="8"/>
      <c r="WNG4" s="8"/>
      <c r="WNH4" s="8"/>
      <c r="WNI4" s="13"/>
      <c r="WNJ4" s="13"/>
      <c r="WNK4" s="13"/>
      <c r="WNL4" s="14"/>
      <c r="WNM4" s="8"/>
      <c r="WNN4" s="8"/>
      <c r="WNO4" s="8"/>
      <c r="WNP4" s="8"/>
      <c r="WNQ4" s="13"/>
      <c r="WNR4" s="13"/>
      <c r="WNS4" s="13"/>
      <c r="WNT4" s="14"/>
      <c r="WNU4" s="8"/>
      <c r="WNV4" s="8"/>
      <c r="WNW4" s="8"/>
      <c r="WNX4" s="8"/>
      <c r="WNY4" s="13"/>
      <c r="WNZ4" s="13"/>
      <c r="WOA4" s="13"/>
      <c r="WOB4" s="14"/>
      <c r="WOC4" s="8"/>
      <c r="WOD4" s="8"/>
      <c r="WOE4" s="8"/>
      <c r="WOF4" s="8"/>
      <c r="WOG4" s="13"/>
      <c r="WOH4" s="13"/>
      <c r="WOI4" s="13"/>
      <c r="WOJ4" s="14"/>
      <c r="WOK4" s="8"/>
      <c r="WOL4" s="8"/>
      <c r="WOM4" s="8"/>
      <c r="WON4" s="8"/>
      <c r="WOO4" s="13"/>
      <c r="WOP4" s="13"/>
      <c r="WOQ4" s="13"/>
      <c r="WOR4" s="14"/>
      <c r="WOS4" s="8"/>
      <c r="WOT4" s="8"/>
      <c r="WOU4" s="8"/>
      <c r="WOV4" s="8"/>
      <c r="WOW4" s="13"/>
      <c r="WOX4" s="13"/>
      <c r="WOY4" s="13"/>
      <c r="WOZ4" s="14"/>
      <c r="WPA4" s="8"/>
      <c r="WPB4" s="8"/>
      <c r="WPC4" s="8"/>
      <c r="WPD4" s="8"/>
      <c r="WPE4" s="13"/>
      <c r="WPF4" s="13"/>
      <c r="WPG4" s="13"/>
      <c r="WPH4" s="14"/>
      <c r="WPI4" s="8"/>
      <c r="WPJ4" s="8"/>
      <c r="WPK4" s="8"/>
      <c r="WPL4" s="8"/>
      <c r="WPM4" s="13"/>
      <c r="WPN4" s="13"/>
      <c r="WPO4" s="13"/>
      <c r="WPP4" s="14"/>
      <c r="WPQ4" s="8"/>
      <c r="WPR4" s="8"/>
      <c r="WPS4" s="8"/>
      <c r="WPT4" s="8"/>
      <c r="WPU4" s="13"/>
      <c r="WPV4" s="13"/>
      <c r="WPW4" s="13"/>
      <c r="WPX4" s="14"/>
      <c r="WPY4" s="8"/>
      <c r="WPZ4" s="8"/>
      <c r="WQA4" s="8"/>
      <c r="WQB4" s="8"/>
      <c r="WQC4" s="13"/>
      <c r="WQD4" s="13"/>
      <c r="WQE4" s="13"/>
      <c r="WQF4" s="14"/>
      <c r="WQG4" s="8"/>
      <c r="WQH4" s="8"/>
      <c r="WQI4" s="8"/>
      <c r="WQJ4" s="8"/>
      <c r="WQK4" s="13"/>
      <c r="WQL4" s="13"/>
      <c r="WQM4" s="13"/>
      <c r="WQN4" s="14"/>
      <c r="WQO4" s="8"/>
      <c r="WQP4" s="8"/>
      <c r="WQQ4" s="8"/>
      <c r="WQR4" s="8"/>
      <c r="WQS4" s="13"/>
      <c r="WQT4" s="13"/>
      <c r="WQU4" s="13"/>
      <c r="WQV4" s="14"/>
      <c r="WQW4" s="8"/>
      <c r="WQX4" s="8"/>
      <c r="WQY4" s="8"/>
      <c r="WQZ4" s="8"/>
      <c r="WRA4" s="13"/>
      <c r="WRB4" s="13"/>
      <c r="WRC4" s="13"/>
      <c r="WRD4" s="14"/>
      <c r="WRE4" s="8"/>
      <c r="WRF4" s="8"/>
      <c r="WRG4" s="8"/>
      <c r="WRH4" s="8"/>
      <c r="WRI4" s="13"/>
      <c r="WRJ4" s="13"/>
      <c r="WRK4" s="13"/>
      <c r="WRL4" s="14"/>
      <c r="WRM4" s="8"/>
      <c r="WRN4" s="8"/>
      <c r="WRO4" s="8"/>
      <c r="WRP4" s="8"/>
      <c r="WRQ4" s="13"/>
      <c r="WRR4" s="13"/>
      <c r="WRS4" s="13"/>
      <c r="WRT4" s="14"/>
      <c r="WRU4" s="8"/>
      <c r="WRV4" s="8"/>
      <c r="WRW4" s="8"/>
      <c r="WRX4" s="8"/>
      <c r="WRY4" s="13"/>
      <c r="WRZ4" s="13"/>
      <c r="WSA4" s="13"/>
      <c r="WSB4" s="14"/>
      <c r="WSC4" s="8"/>
      <c r="WSD4" s="8"/>
      <c r="WSE4" s="8"/>
      <c r="WSF4" s="8"/>
      <c r="WSG4" s="13"/>
      <c r="WSH4" s="13"/>
      <c r="WSI4" s="13"/>
      <c r="WSJ4" s="14"/>
      <c r="WSK4" s="8"/>
      <c r="WSL4" s="8"/>
      <c r="WSM4" s="8"/>
      <c r="WSN4" s="8"/>
      <c r="WSO4" s="13"/>
      <c r="WSP4" s="13"/>
      <c r="WSQ4" s="13"/>
      <c r="WSR4" s="14"/>
      <c r="WSS4" s="8"/>
      <c r="WST4" s="8"/>
      <c r="WSU4" s="8"/>
      <c r="WSV4" s="8"/>
      <c r="WSW4" s="13"/>
      <c r="WSX4" s="13"/>
      <c r="WSY4" s="13"/>
      <c r="WSZ4" s="14"/>
      <c r="WTA4" s="8"/>
      <c r="WTB4" s="8"/>
      <c r="WTC4" s="8"/>
      <c r="WTD4" s="8"/>
      <c r="WTE4" s="13"/>
      <c r="WTF4" s="13"/>
      <c r="WTG4" s="13"/>
      <c r="WTH4" s="14"/>
      <c r="WTI4" s="8"/>
      <c r="WTJ4" s="8"/>
      <c r="WTK4" s="8"/>
      <c r="WTL4" s="8"/>
      <c r="WTM4" s="13"/>
      <c r="WTN4" s="13"/>
      <c r="WTO4" s="13"/>
      <c r="WTP4" s="14"/>
      <c r="WTQ4" s="8"/>
      <c r="WTR4" s="8"/>
      <c r="WTS4" s="8"/>
      <c r="WTT4" s="8"/>
      <c r="WTU4" s="13"/>
      <c r="WTV4" s="13"/>
      <c r="WTW4" s="13"/>
      <c r="WTX4" s="14"/>
      <c r="WTY4" s="8"/>
      <c r="WTZ4" s="8"/>
      <c r="WUA4" s="8"/>
      <c r="WUB4" s="8"/>
      <c r="WUC4" s="13"/>
      <c r="WUD4" s="13"/>
      <c r="WUE4" s="13"/>
      <c r="WUF4" s="14"/>
      <c r="WUG4" s="8"/>
      <c r="WUH4" s="8"/>
      <c r="WUI4" s="8"/>
      <c r="WUJ4" s="8"/>
      <c r="WUK4" s="13"/>
      <c r="WUL4" s="13"/>
      <c r="WUM4" s="13"/>
      <c r="WUN4" s="14"/>
      <c r="WUO4" s="8"/>
      <c r="WUP4" s="8"/>
      <c r="WUQ4" s="8"/>
      <c r="WUR4" s="8"/>
      <c r="WUS4" s="13"/>
      <c r="WUT4" s="13"/>
      <c r="WUU4" s="13"/>
      <c r="WUV4" s="14"/>
      <c r="WUW4" s="8"/>
      <c r="WUX4" s="8"/>
      <c r="WUY4" s="8"/>
      <c r="WUZ4" s="8"/>
      <c r="WVA4" s="13"/>
      <c r="WVB4" s="13"/>
      <c r="WVC4" s="13"/>
      <c r="WVD4" s="14"/>
      <c r="WVE4" s="8"/>
      <c r="WVF4" s="8"/>
      <c r="WVG4" s="8"/>
      <c r="WVH4" s="8"/>
      <c r="WVI4" s="13"/>
      <c r="WVJ4" s="13"/>
      <c r="WVK4" s="13"/>
      <c r="WVL4" s="14"/>
      <c r="WVM4" s="8"/>
      <c r="WVN4" s="8"/>
      <c r="WVO4" s="8"/>
      <c r="WVP4" s="8"/>
      <c r="WVQ4" s="13"/>
      <c r="WVR4" s="13"/>
      <c r="WVS4" s="13"/>
      <c r="WVT4" s="14"/>
      <c r="WVU4" s="8"/>
      <c r="WVV4" s="8"/>
      <c r="WVW4" s="8"/>
      <c r="WVX4" s="8"/>
      <c r="WVY4" s="13"/>
      <c r="WVZ4" s="13"/>
      <c r="WWA4" s="13"/>
      <c r="WWB4" s="14"/>
      <c r="WWC4" s="8"/>
      <c r="WWD4" s="8"/>
      <c r="WWE4" s="8"/>
      <c r="WWF4" s="8"/>
      <c r="WWG4" s="13"/>
      <c r="WWH4" s="13"/>
      <c r="WWI4" s="13"/>
      <c r="WWJ4" s="14"/>
      <c r="WWK4" s="8"/>
      <c r="WWL4" s="8"/>
      <c r="WWM4" s="8"/>
      <c r="WWN4" s="8"/>
      <c r="WWO4" s="13"/>
      <c r="WWP4" s="13"/>
      <c r="WWQ4" s="13"/>
      <c r="WWR4" s="14"/>
      <c r="WWS4" s="8"/>
      <c r="WWT4" s="8"/>
      <c r="WWU4" s="8"/>
      <c r="WWV4" s="8"/>
      <c r="WWW4" s="13"/>
      <c r="WWX4" s="13"/>
      <c r="WWY4" s="13"/>
      <c r="WWZ4" s="14"/>
      <c r="WXA4" s="8"/>
      <c r="WXB4" s="8"/>
      <c r="WXC4" s="8"/>
      <c r="WXD4" s="8"/>
      <c r="WXE4" s="13"/>
      <c r="WXF4" s="13"/>
      <c r="WXG4" s="13"/>
      <c r="WXH4" s="14"/>
      <c r="WXI4" s="8"/>
      <c r="WXJ4" s="8"/>
      <c r="WXK4" s="8"/>
      <c r="WXL4" s="8"/>
      <c r="WXM4" s="13"/>
      <c r="WXN4" s="13"/>
      <c r="WXO4" s="13"/>
      <c r="WXP4" s="14"/>
      <c r="WXQ4" s="8"/>
      <c r="WXR4" s="8"/>
      <c r="WXS4" s="8"/>
      <c r="WXT4" s="8"/>
      <c r="WXU4" s="13"/>
      <c r="WXV4" s="13"/>
      <c r="WXW4" s="13"/>
      <c r="WXX4" s="14"/>
      <c r="WXY4" s="8"/>
      <c r="WXZ4" s="8"/>
      <c r="WYA4" s="8"/>
      <c r="WYB4" s="8"/>
      <c r="WYC4" s="13"/>
      <c r="WYD4" s="13"/>
      <c r="WYE4" s="13"/>
      <c r="WYF4" s="14"/>
      <c r="WYG4" s="8"/>
      <c r="WYH4" s="8"/>
      <c r="WYI4" s="8"/>
      <c r="WYJ4" s="8"/>
      <c r="WYK4" s="13"/>
      <c r="WYL4" s="13"/>
      <c r="WYM4" s="13"/>
      <c r="WYN4" s="14"/>
      <c r="WYO4" s="8"/>
      <c r="WYP4" s="8"/>
      <c r="WYQ4" s="8"/>
      <c r="WYR4" s="8"/>
      <c r="WYS4" s="13"/>
      <c r="WYT4" s="13"/>
      <c r="WYU4" s="13"/>
      <c r="WYV4" s="14"/>
      <c r="WYW4" s="8"/>
      <c r="WYX4" s="8"/>
      <c r="WYY4" s="8"/>
      <c r="WYZ4" s="8"/>
      <c r="WZA4" s="13"/>
      <c r="WZB4" s="13"/>
      <c r="WZC4" s="13"/>
      <c r="WZD4" s="14"/>
      <c r="WZE4" s="8"/>
      <c r="WZF4" s="8"/>
      <c r="WZG4" s="8"/>
      <c r="WZH4" s="8"/>
      <c r="WZI4" s="13"/>
      <c r="WZJ4" s="13"/>
      <c r="WZK4" s="13"/>
      <c r="WZL4" s="14"/>
      <c r="WZM4" s="8"/>
      <c r="WZN4" s="8"/>
      <c r="WZO4" s="8"/>
      <c r="WZP4" s="8"/>
      <c r="WZQ4" s="13"/>
      <c r="WZR4" s="13"/>
      <c r="WZS4" s="13"/>
      <c r="WZT4" s="14"/>
      <c r="WZU4" s="8"/>
      <c r="WZV4" s="8"/>
      <c r="WZW4" s="8"/>
      <c r="WZX4" s="8"/>
      <c r="WZY4" s="13"/>
      <c r="WZZ4" s="13"/>
      <c r="XAA4" s="13"/>
      <c r="XAB4" s="14"/>
      <c r="XAC4" s="8"/>
      <c r="XAD4" s="8"/>
      <c r="XAE4" s="8"/>
      <c r="XAF4" s="8"/>
      <c r="XAG4" s="13"/>
      <c r="XAH4" s="13"/>
      <c r="XAI4" s="13"/>
      <c r="XAJ4" s="14"/>
      <c r="XAK4" s="8"/>
      <c r="XAL4" s="8"/>
      <c r="XAM4" s="8"/>
      <c r="XAN4" s="8"/>
      <c r="XAO4" s="13"/>
      <c r="XAP4" s="13"/>
      <c r="XAQ4" s="13"/>
      <c r="XAR4" s="14"/>
      <c r="XAS4" s="8"/>
      <c r="XAT4" s="8"/>
      <c r="XAU4" s="8"/>
      <c r="XAV4" s="8"/>
      <c r="XAW4" s="13"/>
      <c r="XAX4" s="13"/>
      <c r="XAY4" s="13"/>
      <c r="XAZ4" s="14"/>
      <c r="XBA4" s="8"/>
      <c r="XBB4" s="8"/>
      <c r="XBC4" s="8"/>
      <c r="XBD4" s="8"/>
      <c r="XBE4" s="13"/>
      <c r="XBF4" s="13"/>
      <c r="XBG4" s="13"/>
      <c r="XBH4" s="14"/>
      <c r="XBI4" s="8"/>
      <c r="XBJ4" s="8"/>
      <c r="XBK4" s="8"/>
      <c r="XBL4" s="8"/>
      <c r="XBM4" s="13"/>
      <c r="XBN4" s="13"/>
      <c r="XBO4" s="13"/>
      <c r="XBP4" s="14"/>
      <c r="XBQ4" s="8"/>
      <c r="XBR4" s="8"/>
      <c r="XBS4" s="8"/>
      <c r="XBT4" s="8"/>
      <c r="XBU4" s="13"/>
      <c r="XBV4" s="13"/>
      <c r="XBW4" s="13"/>
      <c r="XBX4" s="14"/>
      <c r="XBY4" s="8"/>
      <c r="XBZ4" s="8"/>
      <c r="XCA4" s="8"/>
      <c r="XCB4" s="8"/>
      <c r="XCC4" s="13"/>
      <c r="XCD4" s="13"/>
      <c r="XCE4" s="13"/>
      <c r="XCF4" s="14"/>
      <c r="XCG4" s="8"/>
      <c r="XCH4" s="8"/>
      <c r="XCI4" s="8"/>
      <c r="XCJ4" s="8"/>
      <c r="XCK4" s="13"/>
      <c r="XCL4" s="13"/>
      <c r="XCM4" s="13"/>
      <c r="XCN4" s="14"/>
      <c r="XCO4" s="8"/>
      <c r="XCP4" s="8"/>
      <c r="XCQ4" s="8"/>
      <c r="XCR4" s="8"/>
      <c r="XCS4" s="13"/>
      <c r="XCT4" s="13"/>
      <c r="XCU4" s="13"/>
      <c r="XCV4" s="14"/>
      <c r="XCW4" s="8"/>
      <c r="XCX4" s="8"/>
      <c r="XCY4" s="8"/>
      <c r="XCZ4" s="8"/>
      <c r="XDA4" s="13"/>
      <c r="XDB4" s="13"/>
      <c r="XDC4" s="13"/>
      <c r="XDD4" s="14"/>
      <c r="XDE4" s="8"/>
      <c r="XDF4" s="8"/>
      <c r="XDG4" s="8"/>
      <c r="XDH4" s="8"/>
      <c r="XDI4" s="13"/>
      <c r="XDJ4" s="13"/>
      <c r="XDK4" s="13"/>
      <c r="XDL4" s="14"/>
      <c r="XDM4" s="8"/>
      <c r="XDN4" s="8"/>
      <c r="XDO4" s="8"/>
      <c r="XDP4" s="8"/>
      <c r="XDQ4" s="13"/>
      <c r="XDR4" s="13"/>
      <c r="XDS4" s="13"/>
      <c r="XDT4" s="14"/>
      <c r="XDU4" s="8"/>
      <c r="XDV4" s="8"/>
      <c r="XDW4" s="8"/>
      <c r="XDX4" s="8"/>
      <c r="XDY4" s="13"/>
      <c r="XDZ4" s="13"/>
      <c r="XEA4" s="13"/>
      <c r="XEB4" s="14"/>
      <c r="XEC4" s="8"/>
      <c r="XED4" s="8"/>
      <c r="XEE4" s="8"/>
      <c r="XEF4" s="8"/>
      <c r="XEG4" s="13"/>
      <c r="XEH4" s="13"/>
      <c r="XEI4" s="13"/>
      <c r="XEJ4" s="14"/>
      <c r="XEK4" s="8"/>
      <c r="XEL4" s="8"/>
      <c r="XEM4" s="8"/>
      <c r="XEN4" s="8"/>
      <c r="XEO4" s="13"/>
      <c r="XEP4" s="13"/>
      <c r="XEQ4" s="13"/>
      <c r="XER4" s="14"/>
      <c r="XES4" s="8"/>
      <c r="XET4" s="8"/>
      <c r="XEU4" s="8"/>
      <c r="XEV4" s="8"/>
      <c r="XEW4" s="13"/>
      <c r="XEX4" s="13"/>
      <c r="XEY4" s="13"/>
      <c r="XEZ4" s="14"/>
    </row>
    <row r="5" spans="1:16380" s="167" customFormat="1" ht="52">
      <c r="A5" s="163" t="s">
        <v>0</v>
      </c>
      <c r="B5" s="163" t="s">
        <v>1</v>
      </c>
      <c r="C5" s="163" t="s">
        <v>2</v>
      </c>
      <c r="D5" s="163" t="s">
        <v>3</v>
      </c>
      <c r="E5" s="163" t="s">
        <v>4</v>
      </c>
      <c r="F5" s="163" t="s">
        <v>5</v>
      </c>
      <c r="G5" s="163" t="s">
        <v>6</v>
      </c>
      <c r="H5" s="163" t="s">
        <v>37</v>
      </c>
      <c r="I5" s="163" t="s">
        <v>36</v>
      </c>
      <c r="J5" s="163" t="s">
        <v>36</v>
      </c>
      <c r="K5" s="163" t="s">
        <v>35</v>
      </c>
      <c r="L5" s="163" t="s">
        <v>34</v>
      </c>
      <c r="M5" s="163" t="s">
        <v>33</v>
      </c>
      <c r="N5" s="163" t="s">
        <v>32</v>
      </c>
      <c r="O5" s="163" t="s">
        <v>31</v>
      </c>
      <c r="P5" s="164" t="s">
        <v>168</v>
      </c>
      <c r="Q5" s="164" t="s">
        <v>292</v>
      </c>
      <c r="R5" s="164" t="s">
        <v>293</v>
      </c>
      <c r="S5" s="164" t="s">
        <v>1271</v>
      </c>
      <c r="T5" s="165" t="s">
        <v>48</v>
      </c>
      <c r="U5" s="166"/>
    </row>
    <row r="6" spans="1:16380" ht="98" hidden="1">
      <c r="A6" s="123" t="s">
        <v>1272</v>
      </c>
      <c r="B6" s="123" t="s">
        <v>171</v>
      </c>
      <c r="C6" s="123" t="s">
        <v>1273</v>
      </c>
      <c r="D6" s="123" t="s">
        <v>1274</v>
      </c>
      <c r="E6" s="123" t="s">
        <v>1275</v>
      </c>
      <c r="F6" s="134">
        <v>8458710</v>
      </c>
      <c r="G6" s="123" t="s">
        <v>1276</v>
      </c>
      <c r="H6" s="123" t="s">
        <v>184</v>
      </c>
      <c r="I6" s="123" t="s">
        <v>270</v>
      </c>
      <c r="J6" s="123" t="s">
        <v>171</v>
      </c>
      <c r="K6" s="123" t="s">
        <v>171</v>
      </c>
      <c r="L6" s="134">
        <v>1532</v>
      </c>
      <c r="M6" s="134">
        <v>2012</v>
      </c>
      <c r="N6" s="123" t="s">
        <v>171</v>
      </c>
      <c r="O6" s="123" t="s">
        <v>171</v>
      </c>
      <c r="P6" s="168" t="s">
        <v>1277</v>
      </c>
      <c r="Q6" s="169"/>
      <c r="R6" s="169"/>
      <c r="S6" s="135" t="s">
        <v>1278</v>
      </c>
      <c r="T6" s="135"/>
      <c r="U6" s="135"/>
    </row>
    <row r="7" spans="1:16380" ht="84" hidden="1">
      <c r="A7" s="123" t="s">
        <v>1279</v>
      </c>
      <c r="B7" s="123" t="s">
        <v>228</v>
      </c>
      <c r="C7" s="123" t="s">
        <v>171</v>
      </c>
      <c r="D7" s="123" t="s">
        <v>1280</v>
      </c>
      <c r="E7" s="123" t="s">
        <v>1280</v>
      </c>
      <c r="F7" s="134">
        <v>8843434</v>
      </c>
      <c r="G7" s="123" t="s">
        <v>1281</v>
      </c>
      <c r="H7" s="123" t="s">
        <v>184</v>
      </c>
      <c r="I7" s="123" t="s">
        <v>171</v>
      </c>
      <c r="J7" s="123" t="s">
        <v>171</v>
      </c>
      <c r="K7" s="123" t="s">
        <v>1282</v>
      </c>
      <c r="L7" s="134">
        <v>2462</v>
      </c>
      <c r="M7" s="134">
        <v>2013</v>
      </c>
      <c r="N7" s="123" t="s">
        <v>327</v>
      </c>
      <c r="O7" s="123" t="s">
        <v>171</v>
      </c>
      <c r="P7" s="168" t="s">
        <v>1283</v>
      </c>
      <c r="Q7" s="169"/>
      <c r="R7" s="169"/>
      <c r="S7" s="135" t="s">
        <v>1284</v>
      </c>
      <c r="T7" s="135"/>
      <c r="U7" s="135"/>
    </row>
    <row r="8" spans="1:16380" ht="56">
      <c r="A8" s="123" t="s">
        <v>1285</v>
      </c>
      <c r="B8" s="123" t="s">
        <v>170</v>
      </c>
      <c r="C8" s="123" t="s">
        <v>171</v>
      </c>
      <c r="D8" s="123" t="s">
        <v>1286</v>
      </c>
      <c r="E8" s="123" t="s">
        <v>1287</v>
      </c>
      <c r="F8" s="134">
        <v>32233189662</v>
      </c>
      <c r="G8" s="123" t="s">
        <v>1288</v>
      </c>
      <c r="H8" s="123" t="s">
        <v>184</v>
      </c>
      <c r="I8" s="123" t="s">
        <v>949</v>
      </c>
      <c r="J8" s="123" t="s">
        <v>171</v>
      </c>
      <c r="K8" s="123" t="s">
        <v>171</v>
      </c>
      <c r="L8" s="134">
        <v>1</v>
      </c>
      <c r="M8" s="134">
        <v>0</v>
      </c>
      <c r="N8" s="123" t="s">
        <v>327</v>
      </c>
      <c r="O8" s="123" t="s">
        <v>171</v>
      </c>
      <c r="P8" s="168" t="s">
        <v>1289</v>
      </c>
      <c r="Q8" s="169"/>
      <c r="R8" s="169"/>
      <c r="S8" s="135"/>
      <c r="T8" s="135"/>
      <c r="U8" s="135"/>
    </row>
    <row r="9" spans="1:16380" ht="42">
      <c r="A9" s="123" t="s">
        <v>1290</v>
      </c>
      <c r="B9" s="123" t="s">
        <v>170</v>
      </c>
      <c r="C9" s="123" t="s">
        <v>171</v>
      </c>
      <c r="D9" s="123" t="s">
        <v>1291</v>
      </c>
      <c r="E9" s="123" t="s">
        <v>1287</v>
      </c>
      <c r="F9" s="134">
        <v>3223189662</v>
      </c>
      <c r="G9" s="123" t="s">
        <v>1292</v>
      </c>
      <c r="H9" s="123" t="s">
        <v>184</v>
      </c>
      <c r="I9" s="123" t="s">
        <v>270</v>
      </c>
      <c r="J9" s="123" t="s">
        <v>171</v>
      </c>
      <c r="K9" s="123" t="s">
        <v>171</v>
      </c>
      <c r="L9" s="134"/>
      <c r="M9" s="134"/>
      <c r="N9" s="123" t="s">
        <v>171</v>
      </c>
      <c r="O9" s="123" t="s">
        <v>171</v>
      </c>
      <c r="P9" s="168" t="s">
        <v>1289</v>
      </c>
      <c r="Q9" s="169"/>
      <c r="R9" s="169"/>
      <c r="S9" s="135"/>
      <c r="T9" s="135"/>
      <c r="U9" s="135"/>
    </row>
    <row r="10" spans="1:16380" ht="56">
      <c r="A10" s="123" t="s">
        <v>1293</v>
      </c>
      <c r="B10" s="123" t="s">
        <v>170</v>
      </c>
      <c r="C10" s="123" t="s">
        <v>171</v>
      </c>
      <c r="D10" s="123" t="s">
        <v>1294</v>
      </c>
      <c r="E10" s="123" t="s">
        <v>1295</v>
      </c>
      <c r="F10" s="134">
        <v>3167187949</v>
      </c>
      <c r="G10" s="123" t="s">
        <v>1296</v>
      </c>
      <c r="H10" s="123" t="s">
        <v>184</v>
      </c>
      <c r="I10" s="123" t="s">
        <v>949</v>
      </c>
      <c r="J10" s="123" t="s">
        <v>171</v>
      </c>
      <c r="K10" s="123" t="s">
        <v>171</v>
      </c>
      <c r="L10" s="134">
        <v>1</v>
      </c>
      <c r="M10" s="134">
        <v>2005</v>
      </c>
      <c r="N10" s="123" t="s">
        <v>296</v>
      </c>
      <c r="O10" s="123" t="s">
        <v>171</v>
      </c>
      <c r="P10" s="168" t="s">
        <v>1289</v>
      </c>
      <c r="Q10" s="169"/>
      <c r="R10" s="169"/>
      <c r="S10" s="135"/>
      <c r="T10" s="135"/>
      <c r="U10" s="135"/>
    </row>
    <row r="11" spans="1:16380" ht="56" hidden="1">
      <c r="A11" s="123" t="s">
        <v>1297</v>
      </c>
      <c r="B11" s="123" t="s">
        <v>18</v>
      </c>
      <c r="C11" s="123" t="s">
        <v>171</v>
      </c>
      <c r="D11" s="123" t="s">
        <v>1298</v>
      </c>
      <c r="E11" s="123" t="s">
        <v>1299</v>
      </c>
      <c r="F11" s="134">
        <v>6167611</v>
      </c>
      <c r="G11" s="123" t="s">
        <v>1300</v>
      </c>
      <c r="H11" s="123" t="s">
        <v>184</v>
      </c>
      <c r="I11" s="123" t="s">
        <v>271</v>
      </c>
      <c r="J11" s="123" t="s">
        <v>171</v>
      </c>
      <c r="K11" s="123" t="s">
        <v>1301</v>
      </c>
      <c r="L11" s="134">
        <v>20</v>
      </c>
      <c r="M11" s="134">
        <v>1996</v>
      </c>
      <c r="N11" s="123" t="s">
        <v>327</v>
      </c>
      <c r="O11" s="123" t="s">
        <v>171</v>
      </c>
      <c r="P11" s="168" t="s">
        <v>1302</v>
      </c>
      <c r="Q11" s="169"/>
      <c r="R11" s="169"/>
      <c r="S11" s="135" t="s">
        <v>1303</v>
      </c>
      <c r="T11" s="135"/>
      <c r="U11" s="135"/>
    </row>
    <row r="12" spans="1:16380" ht="56" hidden="1">
      <c r="A12" s="123" t="s">
        <v>1304</v>
      </c>
      <c r="B12" s="123" t="s">
        <v>18</v>
      </c>
      <c r="C12" s="123" t="s">
        <v>171</v>
      </c>
      <c r="D12" s="123" t="s">
        <v>1298</v>
      </c>
      <c r="E12" s="123" t="s">
        <v>1299</v>
      </c>
      <c r="F12" s="134">
        <v>6167611</v>
      </c>
      <c r="G12" s="123" t="s">
        <v>1300</v>
      </c>
      <c r="H12" s="123" t="s">
        <v>184</v>
      </c>
      <c r="I12" s="123" t="s">
        <v>271</v>
      </c>
      <c r="J12" s="123" t="s">
        <v>171</v>
      </c>
      <c r="K12" s="123" t="s">
        <v>1305</v>
      </c>
      <c r="L12" s="134">
        <v>1602</v>
      </c>
      <c r="M12" s="134">
        <v>1995</v>
      </c>
      <c r="N12" s="123" t="s">
        <v>327</v>
      </c>
      <c r="O12" s="123" t="s">
        <v>171</v>
      </c>
      <c r="P12" s="168" t="s">
        <v>1306</v>
      </c>
      <c r="Q12" s="169"/>
      <c r="R12" s="169"/>
      <c r="S12" s="135" t="s">
        <v>1303</v>
      </c>
      <c r="T12" s="135"/>
      <c r="U12" s="135"/>
    </row>
    <row r="13" spans="1:16380" ht="56" hidden="1">
      <c r="A13" s="123" t="s">
        <v>1307</v>
      </c>
      <c r="B13" s="123" t="s">
        <v>18</v>
      </c>
      <c r="C13" s="123" t="s">
        <v>171</v>
      </c>
      <c r="D13" s="123" t="s">
        <v>1298</v>
      </c>
      <c r="E13" s="123" t="s">
        <v>1299</v>
      </c>
      <c r="F13" s="134">
        <v>6167611</v>
      </c>
      <c r="G13" s="123" t="s">
        <v>1300</v>
      </c>
      <c r="H13" s="123" t="s">
        <v>184</v>
      </c>
      <c r="I13" s="123" t="s">
        <v>271</v>
      </c>
      <c r="J13" s="123" t="s">
        <v>171</v>
      </c>
      <c r="K13" s="123" t="s">
        <v>1305</v>
      </c>
      <c r="L13" s="134">
        <v>1132</v>
      </c>
      <c r="M13" s="134">
        <v>75</v>
      </c>
      <c r="N13" s="123" t="s">
        <v>327</v>
      </c>
      <c r="O13" s="123" t="s">
        <v>171</v>
      </c>
      <c r="P13" s="168" t="s">
        <v>1308</v>
      </c>
      <c r="Q13" s="169"/>
      <c r="R13" s="169"/>
      <c r="S13" s="135" t="s">
        <v>1303</v>
      </c>
      <c r="T13" s="135"/>
      <c r="U13" s="135"/>
    </row>
    <row r="14" spans="1:16380" ht="98" hidden="1">
      <c r="A14" s="123" t="s">
        <v>1309</v>
      </c>
      <c r="B14" s="123" t="s">
        <v>18</v>
      </c>
      <c r="C14" s="123" t="s">
        <v>171</v>
      </c>
      <c r="D14" s="123" t="s">
        <v>1310</v>
      </c>
      <c r="E14" s="123" t="s">
        <v>1299</v>
      </c>
      <c r="F14" s="134"/>
      <c r="G14" s="123" t="s">
        <v>1311</v>
      </c>
      <c r="H14" s="123" t="s">
        <v>184</v>
      </c>
      <c r="I14" s="123" t="s">
        <v>271</v>
      </c>
      <c r="J14" s="123" t="s">
        <v>171</v>
      </c>
      <c r="K14" s="123" t="s">
        <v>1301</v>
      </c>
      <c r="L14" s="134">
        <v>1408</v>
      </c>
      <c r="M14" s="134">
        <v>1975</v>
      </c>
      <c r="N14" s="123" t="s">
        <v>327</v>
      </c>
      <c r="O14" s="123" t="s">
        <v>171</v>
      </c>
      <c r="P14" s="168" t="s">
        <v>1312</v>
      </c>
      <c r="Q14" s="169"/>
      <c r="R14" s="169"/>
      <c r="S14" s="135" t="s">
        <v>1303</v>
      </c>
      <c r="T14" s="135"/>
      <c r="U14" s="135"/>
    </row>
    <row r="15" spans="1:16380" ht="70" hidden="1">
      <c r="A15" s="123" t="s">
        <v>1313</v>
      </c>
      <c r="B15" s="123" t="s">
        <v>18</v>
      </c>
      <c r="C15" s="123" t="s">
        <v>171</v>
      </c>
      <c r="D15" s="123" t="s">
        <v>1298</v>
      </c>
      <c r="E15" s="123" t="s">
        <v>1299</v>
      </c>
      <c r="F15" s="134">
        <v>6167611</v>
      </c>
      <c r="G15" s="123" t="s">
        <v>1300</v>
      </c>
      <c r="H15" s="123" t="s">
        <v>184</v>
      </c>
      <c r="I15" s="123" t="s">
        <v>271</v>
      </c>
      <c r="J15" s="123" t="s">
        <v>171</v>
      </c>
      <c r="K15" s="123" t="s">
        <v>1305</v>
      </c>
      <c r="L15" s="134">
        <v>463</v>
      </c>
      <c r="M15" s="134">
        <v>1982</v>
      </c>
      <c r="N15" s="123" t="s">
        <v>327</v>
      </c>
      <c r="O15" s="123" t="s">
        <v>171</v>
      </c>
      <c r="P15" s="168" t="s">
        <v>1314</v>
      </c>
      <c r="Q15" s="169"/>
      <c r="R15" s="169"/>
      <c r="S15" s="135" t="s">
        <v>1303</v>
      </c>
      <c r="T15" s="135"/>
      <c r="U15" s="135"/>
    </row>
    <row r="16" spans="1:16380" ht="56" hidden="1">
      <c r="A16" s="123" t="s">
        <v>1315</v>
      </c>
      <c r="B16" s="123" t="s">
        <v>18</v>
      </c>
      <c r="C16" s="123" t="s">
        <v>171</v>
      </c>
      <c r="D16" s="123" t="s">
        <v>1298</v>
      </c>
      <c r="E16" s="123" t="s">
        <v>1299</v>
      </c>
      <c r="F16" s="134">
        <v>6167611</v>
      </c>
      <c r="G16" s="123" t="s">
        <v>1300</v>
      </c>
      <c r="H16" s="123" t="s">
        <v>184</v>
      </c>
      <c r="I16" s="123" t="s">
        <v>271</v>
      </c>
      <c r="J16" s="123" t="s">
        <v>171</v>
      </c>
      <c r="K16" s="123" t="s">
        <v>1305</v>
      </c>
      <c r="L16" s="134">
        <v>801</v>
      </c>
      <c r="M16" s="134">
        <v>77</v>
      </c>
      <c r="N16" s="123" t="s">
        <v>327</v>
      </c>
      <c r="O16" s="123" t="s">
        <v>171</v>
      </c>
      <c r="P16" s="168" t="s">
        <v>1316</v>
      </c>
      <c r="Q16" s="169"/>
      <c r="R16" s="169"/>
      <c r="S16" s="135" t="s">
        <v>1303</v>
      </c>
      <c r="T16" s="135"/>
      <c r="U16" s="135"/>
    </row>
    <row r="17" spans="1:21" ht="70" hidden="1">
      <c r="A17" s="123" t="s">
        <v>1317</v>
      </c>
      <c r="B17" s="123" t="s">
        <v>18</v>
      </c>
      <c r="C17" s="123" t="s">
        <v>171</v>
      </c>
      <c r="D17" s="123" t="s">
        <v>1298</v>
      </c>
      <c r="E17" s="123" t="s">
        <v>1299</v>
      </c>
      <c r="F17" s="134">
        <v>6167611</v>
      </c>
      <c r="G17" s="123" t="s">
        <v>1300</v>
      </c>
      <c r="H17" s="123" t="s">
        <v>184</v>
      </c>
      <c r="I17" s="123" t="s">
        <v>271</v>
      </c>
      <c r="J17" s="123" t="s">
        <v>171</v>
      </c>
      <c r="K17" s="123" t="s">
        <v>1305</v>
      </c>
      <c r="L17" s="134">
        <v>213</v>
      </c>
      <c r="M17" s="134">
        <v>1977</v>
      </c>
      <c r="N17" s="123" t="s">
        <v>327</v>
      </c>
      <c r="O17" s="123" t="s">
        <v>171</v>
      </c>
      <c r="P17" s="168" t="s">
        <v>1318</v>
      </c>
      <c r="Q17" s="169"/>
      <c r="R17" s="169"/>
      <c r="S17" s="135" t="s">
        <v>1303</v>
      </c>
      <c r="T17" s="135"/>
      <c r="U17" s="135"/>
    </row>
    <row r="18" spans="1:21" ht="56" hidden="1">
      <c r="A18" s="123" t="s">
        <v>1319</v>
      </c>
      <c r="B18" s="123" t="s">
        <v>18</v>
      </c>
      <c r="C18" s="123" t="s">
        <v>171</v>
      </c>
      <c r="D18" s="123" t="s">
        <v>1298</v>
      </c>
      <c r="E18" s="123" t="s">
        <v>1299</v>
      </c>
      <c r="F18" s="134">
        <v>6167611</v>
      </c>
      <c r="G18" s="123" t="s">
        <v>1300</v>
      </c>
      <c r="H18" s="123" t="s">
        <v>184</v>
      </c>
      <c r="I18" s="123" t="s">
        <v>271</v>
      </c>
      <c r="J18" s="123" t="s">
        <v>171</v>
      </c>
      <c r="K18" s="123" t="s">
        <v>1320</v>
      </c>
      <c r="L18" s="134">
        <v>316</v>
      </c>
      <c r="M18" s="134">
        <v>1974</v>
      </c>
      <c r="N18" s="123" t="s">
        <v>327</v>
      </c>
      <c r="O18" s="123" t="s">
        <v>171</v>
      </c>
      <c r="P18" s="168" t="s">
        <v>1321</v>
      </c>
      <c r="Q18" s="169"/>
      <c r="R18" s="169"/>
      <c r="S18" s="135" t="s">
        <v>1303</v>
      </c>
      <c r="T18" s="135"/>
      <c r="U18" s="135"/>
    </row>
    <row r="19" spans="1:21" ht="84" hidden="1">
      <c r="A19" s="123" t="s">
        <v>1322</v>
      </c>
      <c r="B19" s="123" t="s">
        <v>18</v>
      </c>
      <c r="C19" s="123" t="s">
        <v>171</v>
      </c>
      <c r="D19" s="123" t="s">
        <v>1323</v>
      </c>
      <c r="E19" s="123" t="s">
        <v>1324</v>
      </c>
      <c r="F19" s="134">
        <v>3779013</v>
      </c>
      <c r="G19" s="123" t="s">
        <v>1325</v>
      </c>
      <c r="H19" s="123" t="s">
        <v>184</v>
      </c>
      <c r="I19" s="123" t="s">
        <v>949</v>
      </c>
      <c r="J19" s="123" t="s">
        <v>171</v>
      </c>
      <c r="K19" s="123" t="s">
        <v>171</v>
      </c>
      <c r="L19" s="134">
        <v>2462</v>
      </c>
      <c r="M19" s="134">
        <v>2013</v>
      </c>
      <c r="N19" s="123" t="s">
        <v>296</v>
      </c>
      <c r="O19" s="123" t="s">
        <v>171</v>
      </c>
      <c r="P19" s="168" t="s">
        <v>1326</v>
      </c>
      <c r="Q19" s="169"/>
      <c r="R19" s="169"/>
      <c r="S19" s="135" t="s">
        <v>1327</v>
      </c>
      <c r="T19" s="135"/>
      <c r="U19" s="135"/>
    </row>
    <row r="20" spans="1:21" ht="126" hidden="1">
      <c r="A20" s="123" t="s">
        <v>1328</v>
      </c>
      <c r="B20" s="123" t="s">
        <v>18</v>
      </c>
      <c r="C20" s="123" t="s">
        <v>171</v>
      </c>
      <c r="D20" s="123" t="s">
        <v>1323</v>
      </c>
      <c r="E20" s="123" t="s">
        <v>1329</v>
      </c>
      <c r="F20" s="134">
        <v>3779013</v>
      </c>
      <c r="G20" s="123" t="s">
        <v>1325</v>
      </c>
      <c r="H20" s="123" t="s">
        <v>184</v>
      </c>
      <c r="I20" s="123" t="s">
        <v>1330</v>
      </c>
      <c r="J20" s="123" t="s">
        <v>171</v>
      </c>
      <c r="K20" s="123" t="s">
        <v>802</v>
      </c>
      <c r="L20" s="134">
        <v>9</v>
      </c>
      <c r="M20" s="134">
        <v>2016</v>
      </c>
      <c r="N20" s="123" t="s">
        <v>296</v>
      </c>
      <c r="O20" s="123" t="s">
        <v>171</v>
      </c>
      <c r="P20" s="170" t="s">
        <v>1331</v>
      </c>
      <c r="Q20" s="169"/>
      <c r="R20" s="169"/>
      <c r="S20" s="135" t="s">
        <v>1332</v>
      </c>
      <c r="T20" s="135"/>
      <c r="U20" s="135"/>
    </row>
    <row r="21" spans="1:21" ht="98" hidden="1">
      <c r="A21" s="123" t="s">
        <v>1333</v>
      </c>
      <c r="B21" s="123" t="s">
        <v>18</v>
      </c>
      <c r="C21" s="123" t="s">
        <v>171</v>
      </c>
      <c r="D21" s="123" t="s">
        <v>1323</v>
      </c>
      <c r="E21" s="123" t="s">
        <v>1324</v>
      </c>
      <c r="F21" s="134">
        <v>3779013</v>
      </c>
      <c r="G21" s="123" t="s">
        <v>1325</v>
      </c>
      <c r="H21" s="123" t="s">
        <v>184</v>
      </c>
      <c r="I21" s="123" t="s">
        <v>1330</v>
      </c>
      <c r="J21" s="123" t="s">
        <v>171</v>
      </c>
      <c r="K21" s="123" t="s">
        <v>802</v>
      </c>
      <c r="L21" s="134">
        <v>47</v>
      </c>
      <c r="M21" s="134">
        <v>2007</v>
      </c>
      <c r="N21" s="123" t="s">
        <v>1334</v>
      </c>
      <c r="O21" s="123" t="s">
        <v>1335</v>
      </c>
      <c r="P21" s="170" t="s">
        <v>1336</v>
      </c>
      <c r="Q21" s="169"/>
      <c r="R21" s="169"/>
      <c r="S21" s="135" t="s">
        <v>1332</v>
      </c>
      <c r="T21" s="135"/>
      <c r="U21" s="135"/>
    </row>
    <row r="22" spans="1:21" ht="84" hidden="1">
      <c r="A22" s="123" t="s">
        <v>1337</v>
      </c>
      <c r="B22" s="123" t="s">
        <v>171</v>
      </c>
      <c r="C22" s="123" t="s">
        <v>1338</v>
      </c>
      <c r="D22" s="123" t="s">
        <v>1339</v>
      </c>
      <c r="E22" s="123" t="s">
        <v>1340</v>
      </c>
      <c r="F22" s="134">
        <v>8783111</v>
      </c>
      <c r="G22" s="123" t="s">
        <v>1341</v>
      </c>
      <c r="H22" s="123" t="s">
        <v>184</v>
      </c>
      <c r="I22" s="123" t="s">
        <v>270</v>
      </c>
      <c r="J22" s="123" t="s">
        <v>171</v>
      </c>
      <c r="K22" s="123" t="s">
        <v>171</v>
      </c>
      <c r="L22" s="134">
        <v>14</v>
      </c>
      <c r="M22" s="134">
        <v>1986</v>
      </c>
      <c r="N22" s="123" t="s">
        <v>327</v>
      </c>
      <c r="O22" s="123" t="s">
        <v>171</v>
      </c>
      <c r="P22" s="168" t="s">
        <v>1342</v>
      </c>
      <c r="Q22" s="169"/>
      <c r="R22" s="169"/>
      <c r="S22" s="135" t="s">
        <v>1343</v>
      </c>
      <c r="T22" s="135"/>
      <c r="U22" s="135"/>
    </row>
    <row r="23" spans="1:21" ht="56">
      <c r="A23" s="123" t="s">
        <v>1344</v>
      </c>
      <c r="B23" s="123" t="s">
        <v>171</v>
      </c>
      <c r="C23" s="123" t="s">
        <v>1345</v>
      </c>
      <c r="D23" s="123" t="s">
        <v>1346</v>
      </c>
      <c r="E23" s="123" t="s">
        <v>1347</v>
      </c>
      <c r="F23" s="134">
        <v>3182096606</v>
      </c>
      <c r="G23" s="123" t="s">
        <v>1348</v>
      </c>
      <c r="H23" s="123" t="s">
        <v>275</v>
      </c>
      <c r="I23" s="123" t="s">
        <v>171</v>
      </c>
      <c r="J23" s="123" t="s">
        <v>949</v>
      </c>
      <c r="K23" s="123" t="s">
        <v>1275</v>
      </c>
      <c r="L23" s="134">
        <v>58</v>
      </c>
      <c r="M23" s="134">
        <v>2018</v>
      </c>
      <c r="N23" s="123" t="s">
        <v>296</v>
      </c>
      <c r="O23" s="123" t="s">
        <v>171</v>
      </c>
      <c r="P23" s="168" t="s">
        <v>1289</v>
      </c>
      <c r="Q23" s="169"/>
      <c r="R23" s="169"/>
      <c r="S23" s="135"/>
      <c r="T23" s="135"/>
      <c r="U23" s="135"/>
    </row>
    <row r="24" spans="1:21" ht="126" hidden="1">
      <c r="A24" s="123" t="s">
        <v>1349</v>
      </c>
      <c r="B24" s="123" t="s">
        <v>171</v>
      </c>
      <c r="C24" s="123" t="s">
        <v>171</v>
      </c>
      <c r="D24" s="123" t="s">
        <v>1350</v>
      </c>
      <c r="E24" s="123" t="s">
        <v>1351</v>
      </c>
      <c r="F24" s="134">
        <v>3132835971</v>
      </c>
      <c r="G24" s="123" t="s">
        <v>1352</v>
      </c>
      <c r="H24" s="123" t="s">
        <v>184</v>
      </c>
      <c r="I24" s="123" t="s">
        <v>302</v>
      </c>
      <c r="J24" s="123" t="s">
        <v>171</v>
      </c>
      <c r="K24" s="123" t="s">
        <v>1353</v>
      </c>
      <c r="L24" s="134">
        <v>415</v>
      </c>
      <c r="M24" s="134">
        <v>2009</v>
      </c>
      <c r="N24" s="123" t="s">
        <v>296</v>
      </c>
      <c r="O24" s="123" t="s">
        <v>171</v>
      </c>
      <c r="P24" s="168" t="s">
        <v>1354</v>
      </c>
      <c r="Q24" s="169"/>
      <c r="R24" s="169"/>
      <c r="S24" s="135" t="s">
        <v>1327</v>
      </c>
      <c r="T24" s="135"/>
      <c r="U24" s="135"/>
    </row>
    <row r="25" spans="1:21" ht="112" hidden="1">
      <c r="A25" s="123" t="s">
        <v>1355</v>
      </c>
      <c r="B25" s="123" t="s">
        <v>228</v>
      </c>
      <c r="C25" s="123" t="s">
        <v>171</v>
      </c>
      <c r="D25" s="123" t="s">
        <v>1356</v>
      </c>
      <c r="E25" s="123" t="s">
        <v>1357</v>
      </c>
      <c r="F25" s="134">
        <v>3005742575</v>
      </c>
      <c r="G25" s="123" t="s">
        <v>1358</v>
      </c>
      <c r="H25" s="123" t="s">
        <v>184</v>
      </c>
      <c r="I25" s="123" t="s">
        <v>949</v>
      </c>
      <c r="J25" s="123" t="s">
        <v>171</v>
      </c>
      <c r="K25" s="123" t="s">
        <v>171</v>
      </c>
      <c r="L25" s="134">
        <v>2331</v>
      </c>
      <c r="M25" s="134">
        <v>1998</v>
      </c>
      <c r="N25" s="123" t="s">
        <v>327</v>
      </c>
      <c r="O25" s="123" t="s">
        <v>171</v>
      </c>
      <c r="P25" s="170" t="s">
        <v>1359</v>
      </c>
      <c r="Q25" s="169"/>
      <c r="R25" s="169"/>
      <c r="S25" s="171" t="s">
        <v>1360</v>
      </c>
      <c r="T25" s="135"/>
      <c r="U25" s="135"/>
    </row>
    <row r="26" spans="1:21" ht="84" hidden="1">
      <c r="A26" s="123" t="s">
        <v>1361</v>
      </c>
      <c r="B26" s="123" t="s">
        <v>18</v>
      </c>
      <c r="C26" s="123" t="s">
        <v>171</v>
      </c>
      <c r="D26" s="123" t="s">
        <v>1362</v>
      </c>
      <c r="E26" s="123" t="s">
        <v>1363</v>
      </c>
      <c r="F26" s="134">
        <v>3174307664</v>
      </c>
      <c r="G26" s="123" t="s">
        <v>1364</v>
      </c>
      <c r="H26" s="123" t="s">
        <v>184</v>
      </c>
      <c r="I26" s="123" t="s">
        <v>270</v>
      </c>
      <c r="J26" s="123" t="s">
        <v>171</v>
      </c>
      <c r="K26" s="123" t="s">
        <v>171</v>
      </c>
      <c r="L26" s="134">
        <v>1474</v>
      </c>
      <c r="M26" s="134">
        <v>2011</v>
      </c>
      <c r="N26" s="123" t="s">
        <v>296</v>
      </c>
      <c r="O26" s="123" t="s">
        <v>171</v>
      </c>
      <c r="P26" s="168" t="s">
        <v>1342</v>
      </c>
      <c r="Q26" s="169"/>
      <c r="R26" s="169"/>
      <c r="S26" s="135" t="s">
        <v>1343</v>
      </c>
      <c r="T26" s="135"/>
      <c r="U26" s="135"/>
    </row>
    <row r="27" spans="1:21" ht="84">
      <c r="A27" s="123" t="s">
        <v>1365</v>
      </c>
      <c r="B27" s="123" t="s">
        <v>228</v>
      </c>
      <c r="C27" s="123" t="s">
        <v>171</v>
      </c>
      <c r="D27" s="123" t="s">
        <v>1280</v>
      </c>
      <c r="E27" s="123" t="s">
        <v>1280</v>
      </c>
      <c r="F27" s="134">
        <v>8843434</v>
      </c>
      <c r="G27" s="123" t="s">
        <v>1281</v>
      </c>
      <c r="H27" s="123" t="s">
        <v>184</v>
      </c>
      <c r="I27" s="123" t="s">
        <v>271</v>
      </c>
      <c r="J27" s="123" t="s">
        <v>171</v>
      </c>
      <c r="K27" s="123" t="s">
        <v>1366</v>
      </c>
      <c r="L27" s="134">
        <v>5291</v>
      </c>
      <c r="M27" s="134">
        <v>2008</v>
      </c>
      <c r="N27" s="123" t="s">
        <v>327</v>
      </c>
      <c r="O27" s="123" t="s">
        <v>171</v>
      </c>
      <c r="P27" s="168" t="s">
        <v>1289</v>
      </c>
      <c r="Q27" s="169"/>
      <c r="R27" s="169"/>
      <c r="S27" s="135"/>
      <c r="T27" s="135"/>
      <c r="U27" s="135"/>
    </row>
    <row r="28" spans="1:21" ht="196" hidden="1">
      <c r="A28" s="123" t="s">
        <v>1367</v>
      </c>
      <c r="B28" s="123" t="s">
        <v>18</v>
      </c>
      <c r="C28" s="123" t="s">
        <v>171</v>
      </c>
      <c r="D28" s="123" t="s">
        <v>1044</v>
      </c>
      <c r="E28" s="123" t="s">
        <v>1045</v>
      </c>
      <c r="F28" s="134">
        <v>3500600</v>
      </c>
      <c r="G28" s="123" t="s">
        <v>1046</v>
      </c>
      <c r="H28" s="123" t="s">
        <v>184</v>
      </c>
      <c r="I28" s="123" t="s">
        <v>271</v>
      </c>
      <c r="J28" s="123" t="s">
        <v>171</v>
      </c>
      <c r="K28" s="123" t="s">
        <v>1368</v>
      </c>
      <c r="L28" s="134">
        <v>10593</v>
      </c>
      <c r="M28" s="134">
        <v>1985</v>
      </c>
      <c r="N28" s="123" t="s">
        <v>296</v>
      </c>
      <c r="O28" s="123" t="s">
        <v>171</v>
      </c>
      <c r="P28" s="168" t="s">
        <v>1354</v>
      </c>
      <c r="Q28" s="169"/>
      <c r="R28" s="169"/>
      <c r="S28" s="135" t="s">
        <v>1327</v>
      </c>
      <c r="T28" s="135"/>
      <c r="U28" s="135"/>
    </row>
    <row r="29" spans="1:21" ht="406" hidden="1">
      <c r="A29" s="123" t="s">
        <v>1369</v>
      </c>
      <c r="B29" s="123" t="s">
        <v>18</v>
      </c>
      <c r="C29" s="123" t="s">
        <v>171</v>
      </c>
      <c r="D29" s="123" t="s">
        <v>1044</v>
      </c>
      <c r="E29" s="123" t="s">
        <v>1045</v>
      </c>
      <c r="F29" s="134">
        <v>3500600</v>
      </c>
      <c r="G29" s="123" t="s">
        <v>1046</v>
      </c>
      <c r="H29" s="123" t="s">
        <v>184</v>
      </c>
      <c r="I29" s="123" t="s">
        <v>271</v>
      </c>
      <c r="J29" s="123" t="s">
        <v>171</v>
      </c>
      <c r="K29" s="123" t="s">
        <v>1370</v>
      </c>
      <c r="L29" s="134">
        <v>4124</v>
      </c>
      <c r="M29" s="134">
        <v>1991</v>
      </c>
      <c r="N29" s="123" t="s">
        <v>296</v>
      </c>
      <c r="O29" s="123" t="s">
        <v>171</v>
      </c>
      <c r="P29" s="168" t="s">
        <v>1371</v>
      </c>
      <c r="Q29" s="169"/>
      <c r="R29" s="169"/>
      <c r="S29" s="135" t="s">
        <v>1372</v>
      </c>
      <c r="T29" s="135"/>
      <c r="U29" s="135"/>
    </row>
    <row r="30" spans="1:21" ht="409.5">
      <c r="A30" s="123" t="s">
        <v>1373</v>
      </c>
      <c r="B30" s="123" t="s">
        <v>18</v>
      </c>
      <c r="C30" s="123" t="s">
        <v>171</v>
      </c>
      <c r="D30" s="123" t="s">
        <v>1044</v>
      </c>
      <c r="E30" s="123" t="s">
        <v>1045</v>
      </c>
      <c r="F30" s="134">
        <v>3500600</v>
      </c>
      <c r="G30" s="123" t="s">
        <v>1046</v>
      </c>
      <c r="H30" s="123" t="s">
        <v>184</v>
      </c>
      <c r="I30" s="123" t="s">
        <v>1330</v>
      </c>
      <c r="J30" s="123" t="s">
        <v>171</v>
      </c>
      <c r="K30" s="123" t="s">
        <v>1374</v>
      </c>
      <c r="L30" s="134">
        <v>0</v>
      </c>
      <c r="M30" s="134">
        <v>0</v>
      </c>
      <c r="N30" s="123" t="s">
        <v>296</v>
      </c>
      <c r="O30" s="123" t="s">
        <v>171</v>
      </c>
      <c r="P30" s="168" t="s">
        <v>1289</v>
      </c>
      <c r="Q30" s="169"/>
      <c r="R30" s="169"/>
      <c r="S30" s="135"/>
      <c r="T30" s="135"/>
      <c r="U30" s="135"/>
    </row>
    <row r="31" spans="1:21" ht="294" hidden="1">
      <c r="A31" s="123" t="s">
        <v>1375</v>
      </c>
      <c r="B31" s="123" t="s">
        <v>18</v>
      </c>
      <c r="C31" s="123" t="s">
        <v>171</v>
      </c>
      <c r="D31" s="123" t="s">
        <v>1044</v>
      </c>
      <c r="E31" s="123" t="s">
        <v>1045</v>
      </c>
      <c r="F31" s="134">
        <v>3500600</v>
      </c>
      <c r="G31" s="123" t="s">
        <v>1046</v>
      </c>
      <c r="H31" s="123" t="s">
        <v>184</v>
      </c>
      <c r="I31" s="123" t="s">
        <v>271</v>
      </c>
      <c r="J31" s="123" t="s">
        <v>171</v>
      </c>
      <c r="K31" s="123" t="s">
        <v>1376</v>
      </c>
      <c r="L31" s="134">
        <v>1944</v>
      </c>
      <c r="M31" s="134">
        <v>1996</v>
      </c>
      <c r="N31" s="123" t="s">
        <v>296</v>
      </c>
      <c r="O31" s="123" t="s">
        <v>171</v>
      </c>
      <c r="P31" s="172" t="s">
        <v>1377</v>
      </c>
      <c r="Q31" s="169"/>
      <c r="R31" s="169"/>
      <c r="S31" s="135" t="s">
        <v>1372</v>
      </c>
      <c r="T31" s="135"/>
      <c r="U31" s="135"/>
    </row>
    <row r="32" spans="1:21" ht="84" hidden="1">
      <c r="A32" s="123" t="s">
        <v>1378</v>
      </c>
      <c r="B32" s="123" t="s">
        <v>170</v>
      </c>
      <c r="C32" s="123" t="s">
        <v>171</v>
      </c>
      <c r="D32" s="123" t="s">
        <v>1379</v>
      </c>
      <c r="E32" s="123" t="s">
        <v>1380</v>
      </c>
      <c r="F32" s="134">
        <v>3184939799</v>
      </c>
      <c r="G32" s="123" t="s">
        <v>1381</v>
      </c>
      <c r="H32" s="123" t="s">
        <v>184</v>
      </c>
      <c r="I32" s="123" t="s">
        <v>949</v>
      </c>
      <c r="J32" s="123" t="s">
        <v>171</v>
      </c>
      <c r="K32" s="123" t="s">
        <v>171</v>
      </c>
      <c r="L32" s="134">
        <v>933</v>
      </c>
      <c r="M32" s="134">
        <v>2013</v>
      </c>
      <c r="N32" s="123" t="s">
        <v>296</v>
      </c>
      <c r="O32" s="123" t="s">
        <v>171</v>
      </c>
      <c r="P32" s="168" t="s">
        <v>1382</v>
      </c>
      <c r="Q32" s="169"/>
      <c r="R32" s="169"/>
      <c r="S32" s="135" t="s">
        <v>1383</v>
      </c>
      <c r="T32" s="135"/>
      <c r="U32" s="135"/>
    </row>
    <row r="33" spans="1:21" ht="84" hidden="1">
      <c r="A33" s="123" t="s">
        <v>1384</v>
      </c>
      <c r="B33" s="123" t="s">
        <v>171</v>
      </c>
      <c r="C33" s="123" t="s">
        <v>171</v>
      </c>
      <c r="D33" s="123" t="s">
        <v>1385</v>
      </c>
      <c r="E33" s="123" t="s">
        <v>1386</v>
      </c>
      <c r="F33" s="134">
        <v>3155226867</v>
      </c>
      <c r="G33" s="123" t="s">
        <v>1387</v>
      </c>
      <c r="H33" s="123" t="s">
        <v>184</v>
      </c>
      <c r="I33" s="123" t="s">
        <v>271</v>
      </c>
      <c r="J33" s="123" t="s">
        <v>171</v>
      </c>
      <c r="K33" s="123" t="s">
        <v>1388</v>
      </c>
      <c r="L33" s="134">
        <v>178</v>
      </c>
      <c r="M33" s="134">
        <v>2017</v>
      </c>
      <c r="N33" s="123" t="s">
        <v>296</v>
      </c>
      <c r="O33" s="123" t="s">
        <v>171</v>
      </c>
      <c r="P33" s="168" t="s">
        <v>1389</v>
      </c>
      <c r="Q33" s="169"/>
      <c r="R33" s="169"/>
      <c r="S33" s="135" t="s">
        <v>1278</v>
      </c>
      <c r="T33" s="135"/>
      <c r="U33" s="135"/>
    </row>
    <row r="34" spans="1:21" ht="42">
      <c r="A34" s="123" t="s">
        <v>1390</v>
      </c>
      <c r="B34" s="123" t="s">
        <v>170</v>
      </c>
      <c r="C34" s="123" t="s">
        <v>171</v>
      </c>
      <c r="D34" s="123" t="s">
        <v>1391</v>
      </c>
      <c r="E34" s="123" t="s">
        <v>1392</v>
      </c>
      <c r="F34" s="134">
        <v>3876446</v>
      </c>
      <c r="G34" s="123" t="s">
        <v>1393</v>
      </c>
      <c r="H34" s="123" t="s">
        <v>184</v>
      </c>
      <c r="I34" s="123" t="s">
        <v>270</v>
      </c>
      <c r="J34" s="123" t="s">
        <v>171</v>
      </c>
      <c r="K34" s="123" t="s">
        <v>171</v>
      </c>
      <c r="L34" s="134"/>
      <c r="M34" s="134"/>
      <c r="N34" s="123" t="s">
        <v>171</v>
      </c>
      <c r="O34" s="123" t="s">
        <v>171</v>
      </c>
      <c r="P34" s="168" t="s">
        <v>1289</v>
      </c>
      <c r="Q34" s="169"/>
      <c r="R34" s="169"/>
      <c r="S34" s="135"/>
      <c r="T34" s="135"/>
      <c r="U34" s="135"/>
    </row>
    <row r="35" spans="1:21" ht="56" hidden="1">
      <c r="A35" s="123" t="s">
        <v>1394</v>
      </c>
      <c r="B35" s="123" t="s">
        <v>18</v>
      </c>
      <c r="C35" s="123" t="s">
        <v>171</v>
      </c>
      <c r="D35" s="123" t="s">
        <v>1395</v>
      </c>
      <c r="E35" s="123" t="s">
        <v>1396</v>
      </c>
      <c r="F35" s="134">
        <v>3779391</v>
      </c>
      <c r="G35" s="123" t="s">
        <v>1397</v>
      </c>
      <c r="H35" s="123" t="s">
        <v>184</v>
      </c>
      <c r="I35" s="123" t="s">
        <v>270</v>
      </c>
      <c r="J35" s="123" t="s">
        <v>171</v>
      </c>
      <c r="K35" s="123" t="s">
        <v>171</v>
      </c>
      <c r="L35" s="134">
        <v>100</v>
      </c>
      <c r="M35" s="134">
        <v>1993</v>
      </c>
      <c r="N35" s="123" t="s">
        <v>327</v>
      </c>
      <c r="O35" s="123" t="s">
        <v>171</v>
      </c>
      <c r="P35" s="168" t="s">
        <v>1398</v>
      </c>
      <c r="Q35" s="169"/>
      <c r="R35" s="169"/>
      <c r="S35" s="135" t="s">
        <v>1399</v>
      </c>
      <c r="T35" s="135"/>
      <c r="U35" s="135"/>
    </row>
    <row r="36" spans="1:21" ht="84" hidden="1">
      <c r="A36" s="123" t="s">
        <v>1400</v>
      </c>
      <c r="B36" s="123" t="s">
        <v>170</v>
      </c>
      <c r="C36" s="123" t="s">
        <v>171</v>
      </c>
      <c r="D36" s="123" t="s">
        <v>1401</v>
      </c>
      <c r="E36" s="123" t="s">
        <v>1402</v>
      </c>
      <c r="F36" s="134">
        <v>4254550</v>
      </c>
      <c r="G36" s="123" t="s">
        <v>1403</v>
      </c>
      <c r="H36" s="123" t="s">
        <v>275</v>
      </c>
      <c r="I36" s="123" t="s">
        <v>171</v>
      </c>
      <c r="J36" s="123" t="s">
        <v>271</v>
      </c>
      <c r="K36" s="123" t="s">
        <v>1404</v>
      </c>
      <c r="L36" s="134">
        <v>243710</v>
      </c>
      <c r="M36" s="134">
        <v>1999</v>
      </c>
      <c r="N36" s="123" t="s">
        <v>1334</v>
      </c>
      <c r="O36" s="123" t="s">
        <v>1405</v>
      </c>
      <c r="P36" s="168" t="s">
        <v>1406</v>
      </c>
      <c r="Q36" s="169"/>
      <c r="R36" s="169"/>
      <c r="S36" s="135" t="s">
        <v>1372</v>
      </c>
      <c r="T36" s="135"/>
      <c r="U36" s="135"/>
    </row>
    <row r="37" spans="1:21" ht="84" hidden="1">
      <c r="A37" s="123" t="s">
        <v>1407</v>
      </c>
      <c r="B37" s="123" t="s">
        <v>18</v>
      </c>
      <c r="C37" s="123" t="s">
        <v>171</v>
      </c>
      <c r="D37" s="123" t="s">
        <v>1395</v>
      </c>
      <c r="E37" s="123" t="s">
        <v>1396</v>
      </c>
      <c r="F37" s="134">
        <v>3779391</v>
      </c>
      <c r="G37" s="123" t="s">
        <v>1408</v>
      </c>
      <c r="H37" s="123" t="s">
        <v>184</v>
      </c>
      <c r="I37" s="123" t="s">
        <v>271</v>
      </c>
      <c r="J37" s="123" t="s">
        <v>171</v>
      </c>
      <c r="K37" s="123" t="s">
        <v>1409</v>
      </c>
      <c r="L37" s="134">
        <v>5261</v>
      </c>
      <c r="M37" s="134">
        <v>1994</v>
      </c>
      <c r="N37" s="123" t="s">
        <v>1334</v>
      </c>
      <c r="O37" s="123" t="s">
        <v>171</v>
      </c>
      <c r="P37" s="172" t="s">
        <v>1410</v>
      </c>
      <c r="Q37" s="169"/>
      <c r="R37" s="169"/>
      <c r="S37" s="135" t="s">
        <v>1399</v>
      </c>
      <c r="T37" s="135"/>
      <c r="U37" s="135"/>
    </row>
    <row r="38" spans="1:21" ht="70" hidden="1">
      <c r="A38" s="123" t="s">
        <v>1411</v>
      </c>
      <c r="B38" s="123" t="s">
        <v>170</v>
      </c>
      <c r="C38" s="123" t="s">
        <v>171</v>
      </c>
      <c r="D38" s="123" t="s">
        <v>1412</v>
      </c>
      <c r="E38" s="123" t="s">
        <v>1413</v>
      </c>
      <c r="F38" s="134">
        <v>3014345512</v>
      </c>
      <c r="G38" s="123" t="s">
        <v>1414</v>
      </c>
      <c r="H38" s="123" t="s">
        <v>184</v>
      </c>
      <c r="I38" s="123" t="s">
        <v>270</v>
      </c>
      <c r="J38" s="123" t="s">
        <v>171</v>
      </c>
      <c r="K38" s="123" t="s">
        <v>171</v>
      </c>
      <c r="L38" s="134">
        <v>10</v>
      </c>
      <c r="M38" s="134">
        <v>1988</v>
      </c>
      <c r="N38" s="123" t="s">
        <v>1334</v>
      </c>
      <c r="O38" s="123" t="s">
        <v>171</v>
      </c>
      <c r="P38" s="168" t="s">
        <v>1415</v>
      </c>
      <c r="Q38" s="169"/>
      <c r="R38" s="169"/>
      <c r="S38" s="135" t="s">
        <v>1416</v>
      </c>
      <c r="T38" s="135"/>
      <c r="U38" s="135"/>
    </row>
    <row r="39" spans="1:21" ht="56">
      <c r="A39" s="123" t="s">
        <v>1417</v>
      </c>
      <c r="B39" s="123" t="s">
        <v>170</v>
      </c>
      <c r="C39" s="123" t="s">
        <v>171</v>
      </c>
      <c r="D39" s="123" t="s">
        <v>1418</v>
      </c>
      <c r="E39" s="123" t="s">
        <v>1287</v>
      </c>
      <c r="F39" s="134">
        <v>3015129382</v>
      </c>
      <c r="G39" s="123" t="s">
        <v>1419</v>
      </c>
      <c r="H39" s="123" t="s">
        <v>184</v>
      </c>
      <c r="I39" s="123" t="s">
        <v>270</v>
      </c>
      <c r="J39" s="123" t="s">
        <v>171</v>
      </c>
      <c r="K39" s="123" t="s">
        <v>171</v>
      </c>
      <c r="L39" s="134">
        <v>1</v>
      </c>
      <c r="M39" s="134">
        <v>1994</v>
      </c>
      <c r="N39" s="123" t="s">
        <v>296</v>
      </c>
      <c r="O39" s="123" t="s">
        <v>171</v>
      </c>
      <c r="P39" s="168" t="s">
        <v>1420</v>
      </c>
      <c r="Q39" s="169"/>
      <c r="R39" s="169"/>
      <c r="S39" s="135"/>
      <c r="T39" s="135"/>
      <c r="U39" s="135"/>
    </row>
    <row r="40" spans="1:21" ht="84" hidden="1">
      <c r="A40" s="123" t="s">
        <v>1421</v>
      </c>
      <c r="B40" s="123" t="s">
        <v>170</v>
      </c>
      <c r="C40" s="123" t="s">
        <v>171</v>
      </c>
      <c r="D40" s="123" t="s">
        <v>1422</v>
      </c>
      <c r="E40" s="123" t="s">
        <v>277</v>
      </c>
      <c r="F40" s="134">
        <v>3135605746</v>
      </c>
      <c r="G40" s="123" t="s">
        <v>1423</v>
      </c>
      <c r="H40" s="123" t="s">
        <v>184</v>
      </c>
      <c r="I40" s="123" t="s">
        <v>270</v>
      </c>
      <c r="J40" s="123" t="s">
        <v>171</v>
      </c>
      <c r="K40" s="123" t="s">
        <v>171</v>
      </c>
      <c r="L40" s="134">
        <v>1532</v>
      </c>
      <c r="M40" s="134">
        <v>2012</v>
      </c>
      <c r="N40" s="123" t="s">
        <v>327</v>
      </c>
      <c r="O40" s="123" t="s">
        <v>171</v>
      </c>
      <c r="P40" s="168" t="s">
        <v>1424</v>
      </c>
      <c r="Q40" s="169"/>
      <c r="R40" s="169"/>
      <c r="S40" s="135" t="s">
        <v>1278</v>
      </c>
      <c r="T40" s="135"/>
      <c r="U40" s="135"/>
    </row>
    <row r="41" spans="1:21" ht="196" hidden="1">
      <c r="A41" s="123" t="s">
        <v>1425</v>
      </c>
      <c r="B41" s="123" t="s">
        <v>170</v>
      </c>
      <c r="C41" s="123" t="s">
        <v>171</v>
      </c>
      <c r="D41" s="123" t="s">
        <v>1426</v>
      </c>
      <c r="E41" s="123" t="s">
        <v>1427</v>
      </c>
      <c r="F41" s="134">
        <v>3216182785</v>
      </c>
      <c r="G41" s="123" t="s">
        <v>1428</v>
      </c>
      <c r="H41" s="123" t="s">
        <v>184</v>
      </c>
      <c r="I41" s="123" t="s">
        <v>949</v>
      </c>
      <c r="J41" s="123" t="s">
        <v>171</v>
      </c>
      <c r="K41" s="123" t="s">
        <v>171</v>
      </c>
      <c r="L41" s="134">
        <v>1844</v>
      </c>
      <c r="M41" s="134">
        <v>2018</v>
      </c>
      <c r="N41" s="123" t="s">
        <v>296</v>
      </c>
      <c r="O41" s="123" t="s">
        <v>171</v>
      </c>
      <c r="P41" s="168" t="s">
        <v>1429</v>
      </c>
      <c r="Q41" s="169"/>
      <c r="R41" s="169"/>
      <c r="S41" s="135" t="s">
        <v>1327</v>
      </c>
      <c r="T41" s="135"/>
      <c r="U41" s="135"/>
    </row>
    <row r="42" spans="1:21" ht="56">
      <c r="A42" s="123" t="s">
        <v>1430</v>
      </c>
      <c r="B42" s="123" t="s">
        <v>170</v>
      </c>
      <c r="C42" s="123" t="s">
        <v>171</v>
      </c>
      <c r="D42" s="123" t="s">
        <v>1431</v>
      </c>
      <c r="E42" s="123" t="s">
        <v>1432</v>
      </c>
      <c r="F42" s="134">
        <v>2543300</v>
      </c>
      <c r="G42" s="123" t="s">
        <v>1433</v>
      </c>
      <c r="H42" s="123" t="s">
        <v>184</v>
      </c>
      <c r="I42" s="123" t="s">
        <v>949</v>
      </c>
      <c r="J42" s="123" t="s">
        <v>171</v>
      </c>
      <c r="K42" s="123" t="s">
        <v>171</v>
      </c>
      <c r="L42" s="134">
        <v>2015</v>
      </c>
      <c r="M42" s="134">
        <v>2015</v>
      </c>
      <c r="N42" s="123" t="s">
        <v>296</v>
      </c>
      <c r="O42" s="123" t="s">
        <v>171</v>
      </c>
      <c r="P42" s="168" t="s">
        <v>1289</v>
      </c>
      <c r="Q42" s="169"/>
      <c r="R42" s="169"/>
      <c r="S42" s="135"/>
      <c r="T42" s="135"/>
      <c r="U42" s="135"/>
    </row>
    <row r="43" spans="1:21" ht="42">
      <c r="A43" s="123" t="s">
        <v>1434</v>
      </c>
      <c r="B43" s="123" t="s">
        <v>170</v>
      </c>
      <c r="C43" s="123" t="s">
        <v>171</v>
      </c>
      <c r="D43" s="123" t="s">
        <v>1435</v>
      </c>
      <c r="E43" s="123" t="s">
        <v>1436</v>
      </c>
      <c r="F43" s="134">
        <v>3134595426</v>
      </c>
      <c r="G43" s="123" t="s">
        <v>1437</v>
      </c>
      <c r="H43" s="123" t="s">
        <v>184</v>
      </c>
      <c r="I43" s="123" t="s">
        <v>270</v>
      </c>
      <c r="J43" s="123" t="s">
        <v>171</v>
      </c>
      <c r="K43" s="123" t="s">
        <v>171</v>
      </c>
      <c r="L43" s="134"/>
      <c r="M43" s="134"/>
      <c r="N43" s="123" t="s">
        <v>1438</v>
      </c>
      <c r="O43" s="123" t="s">
        <v>171</v>
      </c>
      <c r="P43" s="168" t="s">
        <v>1289</v>
      </c>
      <c r="Q43" s="169"/>
      <c r="R43" s="169"/>
      <c r="S43" s="135"/>
      <c r="T43" s="135"/>
      <c r="U43" s="135"/>
    </row>
    <row r="44" spans="1:21" ht="84" hidden="1">
      <c r="A44" s="123" t="s">
        <v>1439</v>
      </c>
      <c r="B44" s="123" t="s">
        <v>170</v>
      </c>
      <c r="C44" s="123" t="s">
        <v>171</v>
      </c>
      <c r="D44" s="123" t="s">
        <v>1440</v>
      </c>
      <c r="E44" s="123" t="s">
        <v>1441</v>
      </c>
      <c r="F44" s="134">
        <v>3004447099</v>
      </c>
      <c r="G44" s="123" t="s">
        <v>1442</v>
      </c>
      <c r="H44" s="123" t="s">
        <v>184</v>
      </c>
      <c r="I44" s="123" t="s">
        <v>949</v>
      </c>
      <c r="J44" s="123" t="s">
        <v>171</v>
      </c>
      <c r="K44" s="123" t="s">
        <v>171</v>
      </c>
      <c r="L44" s="134">
        <v>2535</v>
      </c>
      <c r="M44" s="134">
        <v>1993</v>
      </c>
      <c r="N44" s="123" t="s">
        <v>327</v>
      </c>
      <c r="O44" s="123" t="s">
        <v>171</v>
      </c>
      <c r="P44" s="168" t="s">
        <v>1443</v>
      </c>
      <c r="Q44" s="169"/>
      <c r="R44" s="169"/>
      <c r="S44" s="135" t="s">
        <v>1444</v>
      </c>
      <c r="T44" s="135"/>
      <c r="U44" s="135"/>
    </row>
    <row r="45" spans="1:21" ht="140" hidden="1">
      <c r="A45" s="123" t="s">
        <v>1445</v>
      </c>
      <c r="B45" s="123" t="s">
        <v>171</v>
      </c>
      <c r="C45" s="123" t="s">
        <v>1446</v>
      </c>
      <c r="D45" s="123" t="s">
        <v>1447</v>
      </c>
      <c r="E45" s="123" t="s">
        <v>1448</v>
      </c>
      <c r="F45" s="134">
        <v>3126493359</v>
      </c>
      <c r="G45" s="123" t="s">
        <v>1449</v>
      </c>
      <c r="H45" s="123" t="s">
        <v>184</v>
      </c>
      <c r="I45" s="123" t="s">
        <v>270</v>
      </c>
      <c r="J45" s="123" t="s">
        <v>171</v>
      </c>
      <c r="K45" s="123" t="s">
        <v>171</v>
      </c>
      <c r="L45" s="134">
        <v>1843</v>
      </c>
      <c r="M45" s="134">
        <v>2017</v>
      </c>
      <c r="N45" s="123" t="s">
        <v>296</v>
      </c>
      <c r="O45" s="123" t="s">
        <v>171</v>
      </c>
      <c r="P45" s="168" t="s">
        <v>1450</v>
      </c>
      <c r="Q45" s="169"/>
      <c r="R45" s="169"/>
      <c r="S45" s="171" t="s">
        <v>1451</v>
      </c>
      <c r="T45" s="135"/>
      <c r="U45" s="135"/>
    </row>
    <row r="46" spans="1:21" ht="56" hidden="1">
      <c r="A46" s="123" t="s">
        <v>1452</v>
      </c>
      <c r="B46" s="123" t="s">
        <v>171</v>
      </c>
      <c r="C46" s="123" t="s">
        <v>1453</v>
      </c>
      <c r="D46" s="123" t="s">
        <v>1454</v>
      </c>
      <c r="E46" s="123" t="s">
        <v>1455</v>
      </c>
      <c r="F46" s="134">
        <v>2543300</v>
      </c>
      <c r="G46" s="123" t="s">
        <v>1456</v>
      </c>
      <c r="H46" s="123" t="s">
        <v>184</v>
      </c>
      <c r="I46" s="123" t="s">
        <v>270</v>
      </c>
      <c r="J46" s="123" t="s">
        <v>171</v>
      </c>
      <c r="K46" s="123" t="s">
        <v>171</v>
      </c>
      <c r="L46" s="134">
        <v>100</v>
      </c>
      <c r="M46" s="134">
        <v>1993</v>
      </c>
      <c r="N46" s="123" t="s">
        <v>296</v>
      </c>
      <c r="O46" s="123" t="s">
        <v>171</v>
      </c>
      <c r="P46" s="168" t="s">
        <v>1398</v>
      </c>
      <c r="Q46" s="169"/>
      <c r="R46" s="169"/>
      <c r="S46" s="135" t="s">
        <v>1399</v>
      </c>
      <c r="T46" s="135"/>
      <c r="U46" s="135"/>
    </row>
    <row r="47" spans="1:21" ht="70">
      <c r="A47" s="123" t="s">
        <v>1457</v>
      </c>
      <c r="B47" s="123" t="s">
        <v>170</v>
      </c>
      <c r="C47" s="123" t="s">
        <v>171</v>
      </c>
      <c r="D47" s="123" t="s">
        <v>1458</v>
      </c>
      <c r="E47" s="123" t="s">
        <v>1459</v>
      </c>
      <c r="F47" s="134">
        <v>3104895987</v>
      </c>
      <c r="G47" s="123" t="s">
        <v>1460</v>
      </c>
      <c r="H47" s="123" t="s">
        <v>184</v>
      </c>
      <c r="I47" s="123" t="s">
        <v>270</v>
      </c>
      <c r="J47" s="123" t="s">
        <v>171</v>
      </c>
      <c r="K47" s="123" t="s">
        <v>171</v>
      </c>
      <c r="L47" s="134">
        <v>1380</v>
      </c>
      <c r="M47" s="134">
        <v>2010</v>
      </c>
      <c r="N47" s="123" t="s">
        <v>1334</v>
      </c>
      <c r="O47" s="123" t="s">
        <v>1461</v>
      </c>
      <c r="P47" s="173" t="s">
        <v>1462</v>
      </c>
      <c r="Q47" s="174" t="s">
        <v>1462</v>
      </c>
      <c r="R47" s="169"/>
      <c r="S47" s="135"/>
      <c r="T47" s="135"/>
      <c r="U47" s="135"/>
    </row>
    <row r="48" spans="1:21" ht="84">
      <c r="A48" s="123" t="s">
        <v>1463</v>
      </c>
      <c r="B48" s="123" t="s">
        <v>228</v>
      </c>
      <c r="C48" s="123" t="s">
        <v>171</v>
      </c>
      <c r="D48" s="123" t="s">
        <v>1464</v>
      </c>
      <c r="E48" s="123" t="s">
        <v>397</v>
      </c>
      <c r="F48" s="134">
        <v>3804000</v>
      </c>
      <c r="G48" s="123" t="s">
        <v>408</v>
      </c>
      <c r="H48" s="123" t="s">
        <v>184</v>
      </c>
      <c r="I48" s="123" t="s">
        <v>270</v>
      </c>
      <c r="J48" s="123" t="s">
        <v>171</v>
      </c>
      <c r="K48" s="123" t="s">
        <v>171</v>
      </c>
      <c r="L48" s="134">
        <v>1945</v>
      </c>
      <c r="M48" s="134">
        <v>1945</v>
      </c>
      <c r="N48" s="123" t="s">
        <v>296</v>
      </c>
      <c r="O48" s="123" t="s">
        <v>171</v>
      </c>
      <c r="P48" s="168" t="s">
        <v>1465</v>
      </c>
      <c r="Q48" s="169"/>
      <c r="R48" s="169"/>
      <c r="S48" s="135"/>
      <c r="T48" s="135"/>
      <c r="U48" s="135"/>
    </row>
    <row r="49" spans="1:21" ht="70">
      <c r="A49" s="123" t="s">
        <v>1466</v>
      </c>
      <c r="B49" s="123" t="s">
        <v>170</v>
      </c>
      <c r="C49" s="123" t="s">
        <v>171</v>
      </c>
      <c r="D49" s="123" t="s">
        <v>1467</v>
      </c>
      <c r="E49" s="123" t="s">
        <v>1468</v>
      </c>
      <c r="F49" s="134">
        <v>3008607257</v>
      </c>
      <c r="G49" s="123" t="s">
        <v>1469</v>
      </c>
      <c r="H49" s="123" t="s">
        <v>184</v>
      </c>
      <c r="I49" s="123" t="s">
        <v>270</v>
      </c>
      <c r="J49" s="123" t="s">
        <v>171</v>
      </c>
      <c r="K49" s="123" t="s">
        <v>171</v>
      </c>
      <c r="L49" s="134">
        <v>59</v>
      </c>
      <c r="M49" s="134">
        <v>1881</v>
      </c>
      <c r="N49" s="123" t="s">
        <v>327</v>
      </c>
      <c r="O49" s="123" t="s">
        <v>171</v>
      </c>
      <c r="P49" s="175" t="s">
        <v>1470</v>
      </c>
      <c r="Q49" s="176" t="s">
        <v>1471</v>
      </c>
      <c r="R49" s="169"/>
      <c r="S49" s="135" t="s">
        <v>1472</v>
      </c>
      <c r="T49" s="135"/>
      <c r="U49" s="135"/>
    </row>
    <row r="50" spans="1:21" ht="84">
      <c r="A50" s="123" t="s">
        <v>1473</v>
      </c>
      <c r="B50" s="123" t="s">
        <v>170</v>
      </c>
      <c r="C50" s="123" t="s">
        <v>171</v>
      </c>
      <c r="D50" s="123" t="s">
        <v>1474</v>
      </c>
      <c r="E50" s="123" t="s">
        <v>1287</v>
      </c>
      <c r="F50" s="134">
        <v>3145699159</v>
      </c>
      <c r="G50" s="123" t="s">
        <v>1475</v>
      </c>
      <c r="H50" s="123" t="s">
        <v>184</v>
      </c>
      <c r="I50" s="123" t="s">
        <v>270</v>
      </c>
      <c r="J50" s="123" t="s">
        <v>171</v>
      </c>
      <c r="K50" s="123" t="s">
        <v>171</v>
      </c>
      <c r="L50" s="134">
        <v>3215</v>
      </c>
      <c r="M50" s="134">
        <v>2012</v>
      </c>
      <c r="N50" s="123" t="s">
        <v>296</v>
      </c>
      <c r="O50" s="123" t="s">
        <v>171</v>
      </c>
      <c r="P50" s="168" t="s">
        <v>1465</v>
      </c>
      <c r="Q50" s="169"/>
      <c r="R50" s="169"/>
      <c r="S50" s="135"/>
      <c r="T50" s="135"/>
      <c r="U50" s="135"/>
    </row>
    <row r="51" spans="1:21" ht="98" hidden="1">
      <c r="A51" s="123" t="s">
        <v>1476</v>
      </c>
      <c r="B51" s="123" t="s">
        <v>228</v>
      </c>
      <c r="C51" s="123" t="s">
        <v>171</v>
      </c>
      <c r="D51" s="123" t="s">
        <v>1477</v>
      </c>
      <c r="E51" s="123" t="s">
        <v>1478</v>
      </c>
      <c r="F51" s="134">
        <v>3106924954</v>
      </c>
      <c r="G51" s="123" t="s">
        <v>1479</v>
      </c>
      <c r="H51" s="123" t="s">
        <v>184</v>
      </c>
      <c r="I51" s="123" t="s">
        <v>271</v>
      </c>
      <c r="J51" s="123" t="s">
        <v>171</v>
      </c>
      <c r="K51" s="123" t="s">
        <v>1409</v>
      </c>
      <c r="L51" s="134">
        <v>256</v>
      </c>
      <c r="M51" s="134">
        <v>2016</v>
      </c>
      <c r="N51" s="123" t="s">
        <v>327</v>
      </c>
      <c r="O51" s="123" t="s">
        <v>171</v>
      </c>
      <c r="P51" s="168" t="s">
        <v>1480</v>
      </c>
      <c r="Q51" s="169"/>
      <c r="R51" s="169"/>
      <c r="S51" s="135" t="s">
        <v>1399</v>
      </c>
      <c r="T51" s="135"/>
      <c r="U51" s="135"/>
    </row>
    <row r="52" spans="1:21" ht="84" hidden="1">
      <c r="A52" s="123" t="s">
        <v>1481</v>
      </c>
      <c r="B52" s="123" t="s">
        <v>18</v>
      </c>
      <c r="C52" s="123" t="s">
        <v>171</v>
      </c>
      <c r="D52" s="123" t="s">
        <v>1482</v>
      </c>
      <c r="E52" s="123" t="s">
        <v>1482</v>
      </c>
      <c r="F52" s="134">
        <v>3268500</v>
      </c>
      <c r="G52" s="123" t="s">
        <v>1483</v>
      </c>
      <c r="H52" s="123" t="s">
        <v>184</v>
      </c>
      <c r="I52" s="123" t="s">
        <v>271</v>
      </c>
      <c r="J52" s="123" t="s">
        <v>171</v>
      </c>
      <c r="K52" s="123" t="s">
        <v>1484</v>
      </c>
      <c r="L52" s="134">
        <v>243710</v>
      </c>
      <c r="M52" s="134">
        <v>1999</v>
      </c>
      <c r="N52" s="123" t="s">
        <v>1334</v>
      </c>
      <c r="O52" s="123" t="s">
        <v>1485</v>
      </c>
      <c r="P52" s="168" t="s">
        <v>1486</v>
      </c>
      <c r="Q52" s="169"/>
      <c r="R52" s="169"/>
      <c r="S52" s="135" t="s">
        <v>1372</v>
      </c>
      <c r="T52" s="135"/>
      <c r="U52" s="135"/>
    </row>
    <row r="53" spans="1:21" ht="154" hidden="1">
      <c r="A53" s="123" t="s">
        <v>1487</v>
      </c>
      <c r="B53" s="123" t="s">
        <v>18</v>
      </c>
      <c r="C53" s="123" t="s">
        <v>171</v>
      </c>
      <c r="D53" s="123" t="s">
        <v>1482</v>
      </c>
      <c r="E53" s="123" t="s">
        <v>1482</v>
      </c>
      <c r="F53" s="134">
        <v>3268500</v>
      </c>
      <c r="G53" s="123" t="s">
        <v>1483</v>
      </c>
      <c r="H53" s="123" t="s">
        <v>184</v>
      </c>
      <c r="I53" s="123" t="s">
        <v>949</v>
      </c>
      <c r="J53" s="123" t="s">
        <v>171</v>
      </c>
      <c r="K53" s="123" t="s">
        <v>171</v>
      </c>
      <c r="L53" s="134">
        <v>1036</v>
      </c>
      <c r="M53" s="134">
        <v>2018</v>
      </c>
      <c r="N53" s="123" t="s">
        <v>296</v>
      </c>
      <c r="O53" s="123" t="s">
        <v>171</v>
      </c>
      <c r="P53" s="168" t="s">
        <v>1488</v>
      </c>
      <c r="Q53" s="169"/>
      <c r="R53" s="169"/>
      <c r="S53" s="135" t="s">
        <v>1372</v>
      </c>
      <c r="T53" s="135"/>
      <c r="U53" s="135"/>
    </row>
    <row r="54" spans="1:21" ht="182" hidden="1">
      <c r="A54" s="123" t="s">
        <v>1489</v>
      </c>
      <c r="B54" s="123" t="s">
        <v>228</v>
      </c>
      <c r="C54" s="123" t="s">
        <v>171</v>
      </c>
      <c r="D54" s="123" t="s">
        <v>1477</v>
      </c>
      <c r="E54" s="123" t="s">
        <v>1478</v>
      </c>
      <c r="F54" s="134">
        <v>3106924954</v>
      </c>
      <c r="G54" s="123" t="s">
        <v>1479</v>
      </c>
      <c r="H54" s="123" t="s">
        <v>184</v>
      </c>
      <c r="I54" s="123" t="s">
        <v>271</v>
      </c>
      <c r="J54" s="123" t="s">
        <v>171</v>
      </c>
      <c r="K54" s="123" t="s">
        <v>1490</v>
      </c>
      <c r="L54" s="134">
        <v>4505</v>
      </c>
      <c r="M54" s="134">
        <v>2012</v>
      </c>
      <c r="N54" s="123" t="s">
        <v>296</v>
      </c>
      <c r="O54" s="123" t="s">
        <v>171</v>
      </c>
      <c r="P54" s="168" t="s">
        <v>1491</v>
      </c>
      <c r="Q54" s="169"/>
      <c r="R54" s="169"/>
      <c r="S54" s="135" t="s">
        <v>1492</v>
      </c>
      <c r="T54" s="135"/>
      <c r="U54" s="135"/>
    </row>
    <row r="55" spans="1:21" ht="84" hidden="1">
      <c r="A55" s="123" t="s">
        <v>1493</v>
      </c>
      <c r="B55" s="123" t="s">
        <v>171</v>
      </c>
      <c r="C55" s="123" t="s">
        <v>171</v>
      </c>
      <c r="D55" s="123" t="s">
        <v>1494</v>
      </c>
      <c r="E55" s="123" t="s">
        <v>171</v>
      </c>
      <c r="F55" s="134">
        <v>3143679537</v>
      </c>
      <c r="G55" s="123" t="s">
        <v>1495</v>
      </c>
      <c r="H55" s="123" t="s">
        <v>184</v>
      </c>
      <c r="I55" s="123" t="s">
        <v>271</v>
      </c>
      <c r="J55" s="123" t="s">
        <v>171</v>
      </c>
      <c r="K55" s="123" t="s">
        <v>374</v>
      </c>
      <c r="L55" s="134">
        <v>180606</v>
      </c>
      <c r="M55" s="134">
        <v>2008</v>
      </c>
      <c r="N55" s="123" t="s">
        <v>296</v>
      </c>
      <c r="O55" s="123" t="s">
        <v>171</v>
      </c>
      <c r="P55" s="168" t="s">
        <v>1496</v>
      </c>
      <c r="Q55" s="169"/>
      <c r="R55" s="169"/>
      <c r="S55" s="135" t="s">
        <v>1497</v>
      </c>
      <c r="T55" s="135"/>
      <c r="U55" s="135"/>
    </row>
    <row r="56" spans="1:21" ht="42">
      <c r="A56" s="123" t="s">
        <v>1498</v>
      </c>
      <c r="B56" s="123" t="s">
        <v>18</v>
      </c>
      <c r="C56" s="123" t="s">
        <v>171</v>
      </c>
      <c r="D56" s="123" t="s">
        <v>1499</v>
      </c>
      <c r="E56" s="123" t="s">
        <v>1500</v>
      </c>
      <c r="F56" s="134">
        <v>3113413750</v>
      </c>
      <c r="G56" s="123" t="s">
        <v>1501</v>
      </c>
      <c r="H56" s="123" t="s">
        <v>275</v>
      </c>
      <c r="I56" s="123" t="s">
        <v>171</v>
      </c>
      <c r="J56" s="123" t="s">
        <v>949</v>
      </c>
      <c r="K56" s="123" t="s">
        <v>171</v>
      </c>
      <c r="L56" s="134"/>
      <c r="M56" s="134"/>
      <c r="N56" s="123" t="s">
        <v>171</v>
      </c>
      <c r="O56" s="123" t="s">
        <v>171</v>
      </c>
      <c r="P56" s="168" t="s">
        <v>1289</v>
      </c>
      <c r="Q56" s="169"/>
      <c r="R56" s="169"/>
      <c r="S56" s="135"/>
      <c r="T56" s="135"/>
      <c r="U56" s="135"/>
    </row>
    <row r="57" spans="1:21" ht="56">
      <c r="A57" s="123" t="s">
        <v>1502</v>
      </c>
      <c r="B57" s="123" t="s">
        <v>170</v>
      </c>
      <c r="C57" s="123" t="s">
        <v>171</v>
      </c>
      <c r="D57" s="123" t="s">
        <v>1503</v>
      </c>
      <c r="E57" s="123" t="s">
        <v>1504</v>
      </c>
      <c r="F57" s="134">
        <v>3214487073</v>
      </c>
      <c r="G57" s="123" t="s">
        <v>1505</v>
      </c>
      <c r="H57" s="123" t="s">
        <v>184</v>
      </c>
      <c r="I57" s="123" t="s">
        <v>270</v>
      </c>
      <c r="J57" s="123" t="s">
        <v>171</v>
      </c>
      <c r="K57" s="123" t="s">
        <v>171</v>
      </c>
      <c r="L57" s="134">
        <v>10</v>
      </c>
      <c r="M57" s="134">
        <v>1999</v>
      </c>
      <c r="N57" s="123" t="s">
        <v>296</v>
      </c>
      <c r="O57" s="123" t="s">
        <v>171</v>
      </c>
      <c r="P57" s="168" t="s">
        <v>1420</v>
      </c>
      <c r="Q57" s="169"/>
      <c r="R57" s="169"/>
      <c r="S57" s="135"/>
      <c r="T57" s="135"/>
      <c r="U57" s="135"/>
    </row>
    <row r="58" spans="1:21" ht="56">
      <c r="A58" s="123" t="s">
        <v>294</v>
      </c>
      <c r="B58" s="123" t="s">
        <v>170</v>
      </c>
      <c r="C58" s="123" t="s">
        <v>171</v>
      </c>
      <c r="D58" s="123" t="s">
        <v>272</v>
      </c>
      <c r="E58" s="123" t="s">
        <v>273</v>
      </c>
      <c r="F58" s="134">
        <v>5538035</v>
      </c>
      <c r="G58" s="123" t="s">
        <v>274</v>
      </c>
      <c r="H58" s="123" t="s">
        <v>275</v>
      </c>
      <c r="I58" s="123" t="s">
        <v>171</v>
      </c>
      <c r="J58" s="123" t="s">
        <v>271</v>
      </c>
      <c r="K58" s="123" t="s">
        <v>295</v>
      </c>
      <c r="L58" s="134">
        <v>415</v>
      </c>
      <c r="M58" s="134">
        <v>2010</v>
      </c>
      <c r="N58" s="123" t="s">
        <v>296</v>
      </c>
      <c r="O58" s="123" t="s">
        <v>171</v>
      </c>
      <c r="P58" s="168" t="s">
        <v>297</v>
      </c>
      <c r="Q58" s="169"/>
      <c r="R58" s="169"/>
      <c r="S58" s="135"/>
      <c r="T58" s="135"/>
      <c r="U58" s="135"/>
    </row>
    <row r="59" spans="1:21" ht="56" hidden="1">
      <c r="A59" s="123" t="s">
        <v>1506</v>
      </c>
      <c r="B59" s="123" t="s">
        <v>170</v>
      </c>
      <c r="C59" s="123" t="s">
        <v>171</v>
      </c>
      <c r="D59" s="123" t="s">
        <v>1507</v>
      </c>
      <c r="E59" s="123" t="s">
        <v>1508</v>
      </c>
      <c r="F59" s="134">
        <v>3212063944</v>
      </c>
      <c r="G59" s="123" t="s">
        <v>1509</v>
      </c>
      <c r="H59" s="123" t="s">
        <v>184</v>
      </c>
      <c r="I59" s="123" t="s">
        <v>270</v>
      </c>
      <c r="J59" s="123" t="s">
        <v>171</v>
      </c>
      <c r="K59" s="123" t="s">
        <v>171</v>
      </c>
      <c r="L59" s="134">
        <v>11</v>
      </c>
      <c r="M59" s="134">
        <v>1920</v>
      </c>
      <c r="N59" s="123" t="s">
        <v>171</v>
      </c>
      <c r="O59" s="123" t="s">
        <v>171</v>
      </c>
      <c r="P59" s="175" t="s">
        <v>1470</v>
      </c>
      <c r="Q59" s="176" t="s">
        <v>1510</v>
      </c>
      <c r="R59" s="169"/>
      <c r="S59" s="171" t="s">
        <v>1511</v>
      </c>
      <c r="T59" s="135"/>
      <c r="U59" s="135"/>
    </row>
    <row r="60" spans="1:21" ht="154">
      <c r="A60" s="123" t="s">
        <v>298</v>
      </c>
      <c r="B60" s="123" t="s">
        <v>18</v>
      </c>
      <c r="C60" s="123" t="s">
        <v>171</v>
      </c>
      <c r="D60" s="123" t="s">
        <v>299</v>
      </c>
      <c r="E60" s="123" t="s">
        <v>300</v>
      </c>
      <c r="F60" s="134">
        <v>6111300</v>
      </c>
      <c r="G60" s="123" t="s">
        <v>301</v>
      </c>
      <c r="H60" s="123" t="s">
        <v>184</v>
      </c>
      <c r="I60" s="123" t="s">
        <v>302</v>
      </c>
      <c r="J60" s="123" t="s">
        <v>171</v>
      </c>
      <c r="K60" s="131" t="s">
        <v>303</v>
      </c>
      <c r="L60" s="134">
        <v>7</v>
      </c>
      <c r="M60" s="134">
        <v>2006</v>
      </c>
      <c r="N60" s="123" t="s">
        <v>296</v>
      </c>
      <c r="O60" s="123" t="s">
        <v>171</v>
      </c>
      <c r="P60" s="168" t="s">
        <v>304</v>
      </c>
      <c r="Q60" s="169"/>
      <c r="R60" s="169"/>
      <c r="S60" s="135" t="s">
        <v>1512</v>
      </c>
      <c r="T60" s="135"/>
      <c r="U60" s="135"/>
    </row>
    <row r="61" spans="1:21" ht="126" hidden="1">
      <c r="A61" s="123" t="s">
        <v>1513</v>
      </c>
      <c r="B61" s="123" t="s">
        <v>171</v>
      </c>
      <c r="C61" s="123" t="s">
        <v>1514</v>
      </c>
      <c r="D61" s="123" t="s">
        <v>1515</v>
      </c>
      <c r="E61" s="123" t="s">
        <v>1516</v>
      </c>
      <c r="F61" s="134">
        <v>3222183826</v>
      </c>
      <c r="G61" s="123" t="s">
        <v>1517</v>
      </c>
      <c r="H61" s="123" t="s">
        <v>275</v>
      </c>
      <c r="I61" s="123" t="s">
        <v>171</v>
      </c>
      <c r="J61" s="123" t="s">
        <v>949</v>
      </c>
      <c r="K61" s="123" t="s">
        <v>1518</v>
      </c>
      <c r="L61" s="134">
        <v>2</v>
      </c>
      <c r="M61" s="134">
        <v>2001</v>
      </c>
      <c r="N61" s="123" t="s">
        <v>296</v>
      </c>
      <c r="O61" s="123" t="s">
        <v>171</v>
      </c>
      <c r="P61" s="168" t="s">
        <v>1519</v>
      </c>
      <c r="Q61" s="169"/>
      <c r="R61" s="169"/>
      <c r="S61" s="135" t="s">
        <v>1343</v>
      </c>
      <c r="T61" s="135"/>
      <c r="U61" s="135"/>
    </row>
    <row r="62" spans="1:21" ht="42">
      <c r="A62" s="123" t="s">
        <v>1520</v>
      </c>
      <c r="B62" s="123" t="s">
        <v>18</v>
      </c>
      <c r="C62" s="123" t="s">
        <v>171</v>
      </c>
      <c r="D62" s="123" t="s">
        <v>1521</v>
      </c>
      <c r="E62" s="123" t="s">
        <v>1522</v>
      </c>
      <c r="F62" s="134">
        <v>3005274131</v>
      </c>
      <c r="G62" s="123" t="s">
        <v>1523</v>
      </c>
      <c r="H62" s="123" t="s">
        <v>184</v>
      </c>
      <c r="I62" s="123" t="s">
        <v>302</v>
      </c>
      <c r="J62" s="123" t="s">
        <v>171</v>
      </c>
      <c r="K62" s="123" t="s">
        <v>171</v>
      </c>
      <c r="L62" s="134"/>
      <c r="M62" s="134"/>
      <c r="N62" s="123" t="s">
        <v>171</v>
      </c>
      <c r="O62" s="123" t="s">
        <v>171</v>
      </c>
      <c r="P62" s="168" t="s">
        <v>1289</v>
      </c>
      <c r="Q62" s="169"/>
      <c r="R62" s="169"/>
      <c r="S62" s="135"/>
      <c r="T62" s="135"/>
      <c r="U62" s="135"/>
    </row>
    <row r="63" spans="1:21" ht="56" hidden="1">
      <c r="A63" s="123" t="s">
        <v>1524</v>
      </c>
      <c r="B63" s="123" t="s">
        <v>170</v>
      </c>
      <c r="C63" s="123" t="s">
        <v>171</v>
      </c>
      <c r="D63" s="123" t="s">
        <v>1525</v>
      </c>
      <c r="E63" s="123" t="s">
        <v>1526</v>
      </c>
      <c r="F63" s="134">
        <v>3116575486</v>
      </c>
      <c r="G63" s="123" t="s">
        <v>1527</v>
      </c>
      <c r="H63" s="123" t="s">
        <v>184</v>
      </c>
      <c r="I63" s="123" t="s">
        <v>270</v>
      </c>
      <c r="J63" s="123" t="s">
        <v>171</v>
      </c>
      <c r="K63" s="123" t="s">
        <v>171</v>
      </c>
      <c r="L63" s="134">
        <v>50</v>
      </c>
      <c r="M63" s="134">
        <v>1990</v>
      </c>
      <c r="N63" s="123" t="s">
        <v>296</v>
      </c>
      <c r="O63" s="123" t="s">
        <v>171</v>
      </c>
      <c r="P63" s="168" t="s">
        <v>1528</v>
      </c>
      <c r="Q63" s="169"/>
      <c r="R63" s="169"/>
      <c r="S63" s="135" t="s">
        <v>1529</v>
      </c>
      <c r="T63" s="135"/>
      <c r="U63" s="135"/>
    </row>
    <row r="64" spans="1:21" ht="42">
      <c r="A64" s="123" t="s">
        <v>1530</v>
      </c>
      <c r="B64" s="123" t="s">
        <v>170</v>
      </c>
      <c r="C64" s="123" t="s">
        <v>171</v>
      </c>
      <c r="D64" s="123" t="s">
        <v>1531</v>
      </c>
      <c r="E64" s="123" t="s">
        <v>1532</v>
      </c>
      <c r="F64" s="134">
        <v>3105889005</v>
      </c>
      <c r="G64" s="123" t="s">
        <v>1533</v>
      </c>
      <c r="H64" s="123" t="s">
        <v>275</v>
      </c>
      <c r="I64" s="123" t="s">
        <v>171</v>
      </c>
      <c r="J64" s="123" t="s">
        <v>302</v>
      </c>
      <c r="K64" s="123" t="s">
        <v>1534</v>
      </c>
      <c r="L64" s="134">
        <v>3</v>
      </c>
      <c r="M64" s="134">
        <v>2017</v>
      </c>
      <c r="N64" s="123" t="s">
        <v>1334</v>
      </c>
      <c r="O64" s="123" t="s">
        <v>1535</v>
      </c>
      <c r="P64" s="168" t="s">
        <v>1289</v>
      </c>
      <c r="Q64" s="169"/>
      <c r="R64" s="169"/>
      <c r="S64" s="135"/>
      <c r="T64" s="135"/>
      <c r="U64" s="135"/>
    </row>
    <row r="65" spans="1:21" ht="112" hidden="1">
      <c r="A65" s="123" t="s">
        <v>1536</v>
      </c>
      <c r="B65" s="123" t="s">
        <v>170</v>
      </c>
      <c r="C65" s="123" t="s">
        <v>171</v>
      </c>
      <c r="D65" s="123" t="s">
        <v>1537</v>
      </c>
      <c r="E65" s="123" t="s">
        <v>1538</v>
      </c>
      <c r="F65" s="134">
        <v>3004351463</v>
      </c>
      <c r="G65" s="123" t="s">
        <v>1539</v>
      </c>
      <c r="H65" s="123" t="s">
        <v>184</v>
      </c>
      <c r="I65" s="123" t="s">
        <v>270</v>
      </c>
      <c r="J65" s="123" t="s">
        <v>171</v>
      </c>
      <c r="K65" s="123" t="s">
        <v>171</v>
      </c>
      <c r="L65" s="134">
        <v>1448</v>
      </c>
      <c r="M65" s="134">
        <v>2011</v>
      </c>
      <c r="N65" s="123" t="s">
        <v>296</v>
      </c>
      <c r="O65" s="123" t="s">
        <v>171</v>
      </c>
      <c r="P65" s="168" t="s">
        <v>1540</v>
      </c>
      <c r="Q65" s="169"/>
      <c r="R65" s="169"/>
      <c r="S65" s="135" t="s">
        <v>1541</v>
      </c>
      <c r="T65" s="135"/>
      <c r="U65" s="135"/>
    </row>
    <row r="66" spans="1:21" ht="98" hidden="1">
      <c r="A66" s="123" t="s">
        <v>1542</v>
      </c>
      <c r="B66" s="123" t="s">
        <v>170</v>
      </c>
      <c r="C66" s="123" t="s">
        <v>171</v>
      </c>
      <c r="D66" s="123" t="s">
        <v>1543</v>
      </c>
      <c r="E66" s="123" t="s">
        <v>1287</v>
      </c>
      <c r="F66" s="134">
        <v>3104821410</v>
      </c>
      <c r="G66" s="123" t="s">
        <v>1544</v>
      </c>
      <c r="H66" s="123" t="s">
        <v>184</v>
      </c>
      <c r="I66" s="123" t="s">
        <v>270</v>
      </c>
      <c r="J66" s="123" t="s">
        <v>171</v>
      </c>
      <c r="K66" s="123" t="s">
        <v>171</v>
      </c>
      <c r="L66" s="134">
        <v>1532</v>
      </c>
      <c r="M66" s="134">
        <v>2012</v>
      </c>
      <c r="N66" s="123" t="s">
        <v>171</v>
      </c>
      <c r="O66" s="123" t="s">
        <v>171</v>
      </c>
      <c r="P66" s="168" t="s">
        <v>1545</v>
      </c>
      <c r="Q66" s="169"/>
      <c r="R66" s="169"/>
      <c r="S66" s="135" t="s">
        <v>1278</v>
      </c>
      <c r="T66" s="135"/>
      <c r="U66" s="135"/>
    </row>
    <row r="67" spans="1:21" ht="98" hidden="1">
      <c r="A67" s="123" t="s">
        <v>1546</v>
      </c>
      <c r="B67" s="123" t="s">
        <v>170</v>
      </c>
      <c r="C67" s="123" t="s">
        <v>171</v>
      </c>
      <c r="D67" s="123" t="s">
        <v>1547</v>
      </c>
      <c r="E67" s="123" t="s">
        <v>1275</v>
      </c>
      <c r="F67" s="134">
        <v>3144037096</v>
      </c>
      <c r="G67" s="123" t="s">
        <v>1548</v>
      </c>
      <c r="H67" s="123" t="s">
        <v>184</v>
      </c>
      <c r="I67" s="123" t="s">
        <v>270</v>
      </c>
      <c r="J67" s="123" t="s">
        <v>171</v>
      </c>
      <c r="K67" s="123" t="s">
        <v>171</v>
      </c>
      <c r="L67" s="134">
        <v>1532</v>
      </c>
      <c r="M67" s="134">
        <v>2012</v>
      </c>
      <c r="N67" s="123" t="s">
        <v>171</v>
      </c>
      <c r="O67" s="123" t="s">
        <v>171</v>
      </c>
      <c r="P67" s="168" t="s">
        <v>1545</v>
      </c>
      <c r="Q67" s="169"/>
      <c r="R67" s="169"/>
      <c r="S67" s="135" t="s">
        <v>1278</v>
      </c>
      <c r="T67" s="135"/>
      <c r="U67" s="135"/>
    </row>
    <row r="68" spans="1:21" ht="124" hidden="1">
      <c r="A68" s="123" t="s">
        <v>1549</v>
      </c>
      <c r="B68" s="123" t="s">
        <v>171</v>
      </c>
      <c r="C68" s="123" t="s">
        <v>1550</v>
      </c>
      <c r="D68" s="123" t="s">
        <v>1551</v>
      </c>
      <c r="E68" s="123" t="s">
        <v>1552</v>
      </c>
      <c r="F68" s="134">
        <v>3165138000</v>
      </c>
      <c r="G68" s="123" t="s">
        <v>1553</v>
      </c>
      <c r="H68" s="123" t="s">
        <v>184</v>
      </c>
      <c r="I68" s="123" t="s">
        <v>271</v>
      </c>
      <c r="J68" s="123" t="s">
        <v>171</v>
      </c>
      <c r="K68" s="123" t="s">
        <v>1554</v>
      </c>
      <c r="L68" s="134">
        <v>7499</v>
      </c>
      <c r="M68" s="134">
        <v>2009</v>
      </c>
      <c r="N68" s="123" t="s">
        <v>296</v>
      </c>
      <c r="O68" s="123" t="s">
        <v>171</v>
      </c>
      <c r="P68" s="177" t="s">
        <v>1555</v>
      </c>
      <c r="Q68" s="169"/>
      <c r="R68" s="169"/>
      <c r="S68" s="135" t="s">
        <v>1556</v>
      </c>
      <c r="T68" s="135"/>
      <c r="U68" s="135"/>
    </row>
    <row r="69" spans="1:21" ht="84" hidden="1">
      <c r="A69" s="123" t="s">
        <v>1557</v>
      </c>
      <c r="B69" s="123" t="s">
        <v>171</v>
      </c>
      <c r="C69" s="123" t="s">
        <v>996</v>
      </c>
      <c r="D69" s="123" t="s">
        <v>1558</v>
      </c>
      <c r="E69" s="123" t="s">
        <v>1559</v>
      </c>
      <c r="F69" s="134">
        <v>3340720</v>
      </c>
      <c r="G69" s="123" t="s">
        <v>1560</v>
      </c>
      <c r="H69" s="123" t="s">
        <v>184</v>
      </c>
      <c r="I69" s="123" t="s">
        <v>271</v>
      </c>
      <c r="J69" s="123" t="s">
        <v>171</v>
      </c>
      <c r="K69" s="123" t="s">
        <v>1559</v>
      </c>
      <c r="L69" s="134">
        <v>178</v>
      </c>
      <c r="M69" s="134">
        <v>2017</v>
      </c>
      <c r="N69" s="123" t="s">
        <v>296</v>
      </c>
      <c r="O69" s="123" t="s">
        <v>171</v>
      </c>
      <c r="P69" s="168" t="s">
        <v>1561</v>
      </c>
      <c r="Q69" s="169"/>
      <c r="R69" s="169"/>
      <c r="S69" s="135" t="s">
        <v>1278</v>
      </c>
      <c r="T69" s="135"/>
      <c r="U69" s="135"/>
    </row>
    <row r="70" spans="1:21" ht="84" hidden="1">
      <c r="A70" s="123" t="s">
        <v>1562</v>
      </c>
      <c r="B70" s="123" t="s">
        <v>170</v>
      </c>
      <c r="C70" s="123" t="s">
        <v>171</v>
      </c>
      <c r="D70" s="123" t="s">
        <v>1563</v>
      </c>
      <c r="E70" s="123" t="s">
        <v>1564</v>
      </c>
      <c r="F70" s="134">
        <v>3340720</v>
      </c>
      <c r="G70" s="123" t="s">
        <v>1565</v>
      </c>
      <c r="H70" s="123" t="s">
        <v>184</v>
      </c>
      <c r="I70" s="123" t="s">
        <v>271</v>
      </c>
      <c r="J70" s="123" t="s">
        <v>171</v>
      </c>
      <c r="K70" s="123" t="s">
        <v>1564</v>
      </c>
      <c r="L70" s="134">
        <v>178</v>
      </c>
      <c r="M70" s="134">
        <v>2017</v>
      </c>
      <c r="N70" s="123" t="s">
        <v>296</v>
      </c>
      <c r="O70" s="123" t="s">
        <v>171</v>
      </c>
      <c r="P70" s="168" t="s">
        <v>1561</v>
      </c>
      <c r="Q70" s="169"/>
      <c r="R70" s="169"/>
      <c r="S70" s="135" t="s">
        <v>1278</v>
      </c>
      <c r="T70" s="135"/>
      <c r="U70" s="135"/>
    </row>
    <row r="71" spans="1:21" ht="84" hidden="1">
      <c r="A71" s="123" t="s">
        <v>1566</v>
      </c>
      <c r="B71" s="123" t="s">
        <v>170</v>
      </c>
      <c r="C71" s="123" t="s">
        <v>171</v>
      </c>
      <c r="D71" s="123" t="s">
        <v>1567</v>
      </c>
      <c r="E71" s="123" t="s">
        <v>1568</v>
      </c>
      <c r="F71" s="134">
        <v>3340720</v>
      </c>
      <c r="G71" s="123" t="s">
        <v>1569</v>
      </c>
      <c r="H71" s="123" t="s">
        <v>184</v>
      </c>
      <c r="I71" s="123" t="s">
        <v>271</v>
      </c>
      <c r="J71" s="123" t="s">
        <v>171</v>
      </c>
      <c r="K71" s="123" t="s">
        <v>1568</v>
      </c>
      <c r="L71" s="134">
        <v>178</v>
      </c>
      <c r="M71" s="134">
        <v>2017</v>
      </c>
      <c r="N71" s="123" t="s">
        <v>296</v>
      </c>
      <c r="O71" s="123" t="s">
        <v>171</v>
      </c>
      <c r="P71" s="168" t="s">
        <v>1561</v>
      </c>
      <c r="Q71" s="169"/>
      <c r="R71" s="169"/>
      <c r="S71" s="135" t="s">
        <v>1278</v>
      </c>
      <c r="T71" s="135"/>
      <c r="U71" s="135"/>
    </row>
    <row r="72" spans="1:21" ht="70" hidden="1">
      <c r="A72" s="123" t="s">
        <v>1570</v>
      </c>
      <c r="B72" s="123" t="s">
        <v>228</v>
      </c>
      <c r="C72" s="123" t="s">
        <v>171</v>
      </c>
      <c r="D72" s="123" t="s">
        <v>1571</v>
      </c>
      <c r="E72" s="123" t="s">
        <v>1572</v>
      </c>
      <c r="F72" s="134">
        <v>4441333</v>
      </c>
      <c r="G72" s="123" t="s">
        <v>1573</v>
      </c>
      <c r="H72" s="123" t="s">
        <v>184</v>
      </c>
      <c r="I72" s="123" t="s">
        <v>949</v>
      </c>
      <c r="J72" s="123" t="s">
        <v>171</v>
      </c>
      <c r="K72" s="123" t="s">
        <v>171</v>
      </c>
      <c r="L72" s="134">
        <v>410</v>
      </c>
      <c r="M72" s="134">
        <v>1971</v>
      </c>
      <c r="N72" s="123" t="s">
        <v>296</v>
      </c>
      <c r="O72" s="123" t="s">
        <v>171</v>
      </c>
      <c r="P72" s="178" t="s">
        <v>1574</v>
      </c>
      <c r="Q72" s="169"/>
      <c r="R72" s="169"/>
      <c r="S72" s="171" t="s">
        <v>1511</v>
      </c>
      <c r="T72" s="135"/>
      <c r="U72" s="135"/>
    </row>
    <row r="73" spans="1:21" ht="84" hidden="1">
      <c r="A73" s="123" t="s">
        <v>1575</v>
      </c>
      <c r="B73" s="123" t="s">
        <v>171</v>
      </c>
      <c r="C73" s="123" t="s">
        <v>996</v>
      </c>
      <c r="D73" s="123" t="s">
        <v>1576</v>
      </c>
      <c r="E73" s="123" t="s">
        <v>1564</v>
      </c>
      <c r="F73" s="134">
        <v>3340720</v>
      </c>
      <c r="G73" s="123" t="s">
        <v>1577</v>
      </c>
      <c r="H73" s="123" t="s">
        <v>184</v>
      </c>
      <c r="I73" s="123" t="s">
        <v>271</v>
      </c>
      <c r="J73" s="123" t="s">
        <v>171</v>
      </c>
      <c r="K73" s="123" t="s">
        <v>1564</v>
      </c>
      <c r="L73" s="134">
        <v>178</v>
      </c>
      <c r="M73" s="134">
        <v>2017</v>
      </c>
      <c r="N73" s="123" t="s">
        <v>296</v>
      </c>
      <c r="O73" s="123" t="s">
        <v>171</v>
      </c>
      <c r="P73" s="168" t="s">
        <v>1561</v>
      </c>
      <c r="Q73" s="169"/>
      <c r="R73" s="169"/>
      <c r="S73" s="135" t="s">
        <v>1278</v>
      </c>
      <c r="T73" s="135"/>
      <c r="U73" s="135"/>
    </row>
    <row r="74" spans="1:21" ht="154" hidden="1">
      <c r="A74" s="123" t="s">
        <v>1578</v>
      </c>
      <c r="B74" s="123" t="s">
        <v>170</v>
      </c>
      <c r="C74" s="123" t="s">
        <v>171</v>
      </c>
      <c r="D74" s="123" t="s">
        <v>1579</v>
      </c>
      <c r="E74" s="123" t="s">
        <v>1580</v>
      </c>
      <c r="F74" s="134">
        <v>3122395253</v>
      </c>
      <c r="G74" s="123" t="s">
        <v>171</v>
      </c>
      <c r="H74" s="123" t="s">
        <v>184</v>
      </c>
      <c r="I74" s="123" t="s">
        <v>270</v>
      </c>
      <c r="J74" s="123" t="s">
        <v>171</v>
      </c>
      <c r="K74" s="123" t="s">
        <v>171</v>
      </c>
      <c r="L74" s="134">
        <v>99</v>
      </c>
      <c r="M74" s="134">
        <v>1993</v>
      </c>
      <c r="N74" s="123" t="s">
        <v>296</v>
      </c>
      <c r="O74" s="123" t="s">
        <v>171</v>
      </c>
      <c r="P74" s="178" t="s">
        <v>1581</v>
      </c>
      <c r="Q74" s="169"/>
      <c r="R74" s="169"/>
      <c r="S74" s="135" t="s">
        <v>1582</v>
      </c>
      <c r="T74" s="135"/>
      <c r="U74" s="135"/>
    </row>
    <row r="75" spans="1:21" ht="56" hidden="1">
      <c r="A75" s="123" t="s">
        <v>1583</v>
      </c>
      <c r="B75" s="123" t="s">
        <v>170</v>
      </c>
      <c r="C75" s="123" t="s">
        <v>171</v>
      </c>
      <c r="D75" s="123" t="s">
        <v>1584</v>
      </c>
      <c r="E75" s="123" t="s">
        <v>1585</v>
      </c>
      <c r="F75" s="134">
        <v>3013230059</v>
      </c>
      <c r="G75" s="123" t="s">
        <v>1586</v>
      </c>
      <c r="H75" s="123" t="s">
        <v>184</v>
      </c>
      <c r="I75" s="123" t="s">
        <v>270</v>
      </c>
      <c r="J75" s="123" t="s">
        <v>171</v>
      </c>
      <c r="K75" s="123" t="s">
        <v>171</v>
      </c>
      <c r="L75" s="134">
        <v>100</v>
      </c>
      <c r="M75" s="134">
        <v>1993</v>
      </c>
      <c r="N75" s="123" t="s">
        <v>296</v>
      </c>
      <c r="O75" s="123" t="s">
        <v>171</v>
      </c>
      <c r="P75" s="168" t="s">
        <v>1398</v>
      </c>
      <c r="Q75" s="169"/>
      <c r="R75" s="169"/>
      <c r="S75" s="135" t="s">
        <v>1399</v>
      </c>
      <c r="T75" s="135"/>
      <c r="U75" s="135"/>
    </row>
    <row r="76" spans="1:21" ht="56">
      <c r="A76" s="123" t="s">
        <v>1587</v>
      </c>
      <c r="B76" s="123" t="s">
        <v>18</v>
      </c>
      <c r="C76" s="123" t="s">
        <v>171</v>
      </c>
      <c r="D76" s="123" t="s">
        <v>1588</v>
      </c>
      <c r="E76" s="123" t="s">
        <v>1589</v>
      </c>
      <c r="F76" s="134">
        <v>5584890</v>
      </c>
      <c r="G76" s="123" t="s">
        <v>1590</v>
      </c>
      <c r="H76" s="123" t="s">
        <v>275</v>
      </c>
      <c r="I76" s="123" t="s">
        <v>171</v>
      </c>
      <c r="J76" s="123" t="s">
        <v>271</v>
      </c>
      <c r="K76" s="123" t="s">
        <v>1591</v>
      </c>
      <c r="L76" s="134">
        <v>4133021663</v>
      </c>
      <c r="M76" s="134">
        <v>2014</v>
      </c>
      <c r="N76" s="123" t="s">
        <v>296</v>
      </c>
      <c r="O76" s="123" t="s">
        <v>171</v>
      </c>
      <c r="P76" s="168" t="s">
        <v>1289</v>
      </c>
      <c r="Q76" s="169"/>
      <c r="R76" s="169"/>
      <c r="S76" s="135"/>
      <c r="T76" s="135"/>
      <c r="U76" s="135"/>
    </row>
    <row r="77" spans="1:21" ht="56">
      <c r="A77" s="123" t="s">
        <v>1592</v>
      </c>
      <c r="B77" s="123" t="s">
        <v>170</v>
      </c>
      <c r="C77" s="123" t="s">
        <v>171</v>
      </c>
      <c r="D77" s="123" t="s">
        <v>1593</v>
      </c>
      <c r="E77" s="123" t="s">
        <v>1568</v>
      </c>
      <c r="F77" s="134">
        <v>3012735162</v>
      </c>
      <c r="G77" s="123" t="s">
        <v>1594</v>
      </c>
      <c r="H77" s="123" t="s">
        <v>184</v>
      </c>
      <c r="I77" s="123" t="s">
        <v>171</v>
      </c>
      <c r="J77" s="123" t="s">
        <v>171</v>
      </c>
      <c r="K77" s="123" t="s">
        <v>214</v>
      </c>
      <c r="L77" s="134">
        <v>0</v>
      </c>
      <c r="M77" s="134">
        <v>0</v>
      </c>
      <c r="N77" s="123" t="s">
        <v>296</v>
      </c>
      <c r="O77" s="123" t="s">
        <v>171</v>
      </c>
      <c r="P77" s="168" t="s">
        <v>1289</v>
      </c>
      <c r="Q77" s="169"/>
      <c r="R77" s="169"/>
      <c r="S77" s="135"/>
      <c r="T77" s="135"/>
      <c r="U77" s="135"/>
    </row>
    <row r="78" spans="1:21" ht="238" hidden="1">
      <c r="A78" s="123" t="s">
        <v>1595</v>
      </c>
      <c r="B78" s="123" t="s">
        <v>170</v>
      </c>
      <c r="C78" s="123" t="s">
        <v>171</v>
      </c>
      <c r="D78" s="123" t="s">
        <v>1596</v>
      </c>
      <c r="E78" s="123" t="s">
        <v>171</v>
      </c>
      <c r="F78" s="134">
        <v>3147886185</v>
      </c>
      <c r="G78" s="123" t="s">
        <v>1597</v>
      </c>
      <c r="H78" s="123" t="s">
        <v>184</v>
      </c>
      <c r="I78" s="123" t="s">
        <v>949</v>
      </c>
      <c r="J78" s="123" t="s">
        <v>171</v>
      </c>
      <c r="K78" s="123" t="s">
        <v>171</v>
      </c>
      <c r="L78" s="134">
        <v>1844</v>
      </c>
      <c r="M78" s="134">
        <v>2018</v>
      </c>
      <c r="N78" s="123" t="s">
        <v>296</v>
      </c>
      <c r="O78" s="123" t="s">
        <v>171</v>
      </c>
      <c r="P78" s="168" t="s">
        <v>1598</v>
      </c>
      <c r="Q78" s="169"/>
      <c r="R78" s="169"/>
      <c r="S78" s="135" t="s">
        <v>1599</v>
      </c>
      <c r="T78" s="135"/>
      <c r="U78" s="135"/>
    </row>
    <row r="79" spans="1:21" ht="112" hidden="1">
      <c r="A79" s="123" t="s">
        <v>1600</v>
      </c>
      <c r="B79" s="123" t="s">
        <v>228</v>
      </c>
      <c r="C79" s="123" t="s">
        <v>171</v>
      </c>
      <c r="D79" s="123" t="s">
        <v>1601</v>
      </c>
      <c r="E79" s="123" t="s">
        <v>1602</v>
      </c>
      <c r="F79" s="134">
        <v>3173730726</v>
      </c>
      <c r="G79" s="123" t="s">
        <v>1603</v>
      </c>
      <c r="H79" s="123" t="s">
        <v>184</v>
      </c>
      <c r="I79" s="123" t="s">
        <v>1330</v>
      </c>
      <c r="J79" s="123" t="s">
        <v>171</v>
      </c>
      <c r="K79" s="123" t="s">
        <v>1604</v>
      </c>
      <c r="L79" s="134">
        <v>47</v>
      </c>
      <c r="M79" s="134">
        <v>2007</v>
      </c>
      <c r="N79" s="123" t="s">
        <v>327</v>
      </c>
      <c r="O79" s="123" t="s">
        <v>171</v>
      </c>
      <c r="P79" s="179" t="s">
        <v>1605</v>
      </c>
      <c r="Q79" s="169"/>
      <c r="R79" s="169"/>
      <c r="S79" s="135" t="s">
        <v>1606</v>
      </c>
      <c r="T79" s="135"/>
      <c r="U79" s="135"/>
    </row>
    <row r="80" spans="1:21" ht="182" hidden="1">
      <c r="A80" s="123" t="s">
        <v>1607</v>
      </c>
      <c r="B80" s="123" t="s">
        <v>228</v>
      </c>
      <c r="C80" s="123" t="s">
        <v>171</v>
      </c>
      <c r="D80" s="123" t="s">
        <v>1601</v>
      </c>
      <c r="E80" s="123" t="s">
        <v>1602</v>
      </c>
      <c r="F80" s="134">
        <v>3173730726</v>
      </c>
      <c r="G80" s="123" t="s">
        <v>1603</v>
      </c>
      <c r="H80" s="123" t="s">
        <v>184</v>
      </c>
      <c r="I80" s="123" t="s">
        <v>1330</v>
      </c>
      <c r="J80" s="123" t="s">
        <v>171</v>
      </c>
      <c r="K80" s="123" t="s">
        <v>661</v>
      </c>
      <c r="L80" s="134">
        <v>7</v>
      </c>
      <c r="M80" s="134">
        <v>2014</v>
      </c>
      <c r="N80" s="123" t="s">
        <v>327</v>
      </c>
      <c r="O80" s="123" t="s">
        <v>171</v>
      </c>
      <c r="P80" s="172" t="s">
        <v>1608</v>
      </c>
      <c r="Q80" s="169"/>
      <c r="R80" s="169"/>
      <c r="S80" s="135" t="s">
        <v>1609</v>
      </c>
      <c r="T80" s="135"/>
      <c r="U80" s="135"/>
    </row>
    <row r="81" spans="1:21" ht="42">
      <c r="A81" s="123" t="s">
        <v>1610</v>
      </c>
      <c r="B81" s="123" t="s">
        <v>170</v>
      </c>
      <c r="C81" s="123" t="s">
        <v>171</v>
      </c>
      <c r="D81" s="123" t="s">
        <v>1611</v>
      </c>
      <c r="E81" s="123" t="s">
        <v>1612</v>
      </c>
      <c r="F81" s="134">
        <v>16464646</v>
      </c>
      <c r="G81" s="123" t="s">
        <v>1613</v>
      </c>
      <c r="H81" s="123" t="s">
        <v>275</v>
      </c>
      <c r="I81" s="123" t="s">
        <v>171</v>
      </c>
      <c r="J81" s="123" t="s">
        <v>949</v>
      </c>
      <c r="K81" s="123" t="s">
        <v>179</v>
      </c>
      <c r="L81" s="134">
        <v>455</v>
      </c>
      <c r="M81" s="134">
        <v>44316</v>
      </c>
      <c r="N81" s="123" t="s">
        <v>1334</v>
      </c>
      <c r="O81" s="123" t="s">
        <v>1614</v>
      </c>
      <c r="P81" s="168" t="s">
        <v>1289</v>
      </c>
      <c r="Q81" s="169"/>
      <c r="R81" s="169"/>
      <c r="S81" s="135"/>
      <c r="T81" s="135"/>
      <c r="U81" s="135"/>
    </row>
    <row r="82" spans="1:21" ht="84" hidden="1">
      <c r="A82" s="123" t="s">
        <v>1615</v>
      </c>
      <c r="B82" s="123" t="s">
        <v>228</v>
      </c>
      <c r="C82" s="123" t="s">
        <v>171</v>
      </c>
      <c r="D82" s="123" t="s">
        <v>1616</v>
      </c>
      <c r="E82" s="123" t="s">
        <v>1617</v>
      </c>
      <c r="F82" s="134">
        <v>2643791</v>
      </c>
      <c r="G82" s="123" t="s">
        <v>1618</v>
      </c>
      <c r="H82" s="123" t="s">
        <v>184</v>
      </c>
      <c r="I82" s="123" t="s">
        <v>949</v>
      </c>
      <c r="J82" s="123" t="s">
        <v>171</v>
      </c>
      <c r="K82" s="123" t="s">
        <v>171</v>
      </c>
      <c r="L82" s="134">
        <v>2535</v>
      </c>
      <c r="M82" s="134">
        <v>1993</v>
      </c>
      <c r="N82" s="123" t="s">
        <v>296</v>
      </c>
      <c r="O82" s="123" t="s">
        <v>171</v>
      </c>
      <c r="P82" s="168" t="s">
        <v>1443</v>
      </c>
      <c r="Q82" s="169"/>
      <c r="R82" s="169"/>
      <c r="S82" s="135" t="s">
        <v>1444</v>
      </c>
      <c r="T82" s="135"/>
      <c r="U82" s="135"/>
    </row>
    <row r="83" spans="1:21" ht="98" hidden="1">
      <c r="A83" s="123" t="s">
        <v>1619</v>
      </c>
      <c r="B83" s="123" t="s">
        <v>228</v>
      </c>
      <c r="C83" s="123" t="s">
        <v>171</v>
      </c>
      <c r="D83" s="123" t="s">
        <v>1616</v>
      </c>
      <c r="E83" s="123" t="s">
        <v>1617</v>
      </c>
      <c r="F83" s="134">
        <v>2643791</v>
      </c>
      <c r="G83" s="123" t="s">
        <v>1618</v>
      </c>
      <c r="H83" s="123" t="s">
        <v>184</v>
      </c>
      <c r="I83" s="123" t="s">
        <v>949</v>
      </c>
      <c r="J83" s="123" t="s">
        <v>171</v>
      </c>
      <c r="K83" s="123" t="s">
        <v>171</v>
      </c>
      <c r="L83" s="134">
        <v>356</v>
      </c>
      <c r="M83" s="134">
        <v>1994</v>
      </c>
      <c r="N83" s="123" t="s">
        <v>296</v>
      </c>
      <c r="O83" s="123" t="s">
        <v>171</v>
      </c>
      <c r="P83" s="168" t="s">
        <v>1620</v>
      </c>
      <c r="Q83" s="169"/>
      <c r="R83" s="169"/>
      <c r="S83" s="135" t="s">
        <v>1621</v>
      </c>
      <c r="T83" s="135"/>
      <c r="U83" s="135"/>
    </row>
    <row r="84" spans="1:21" ht="56" hidden="1">
      <c r="A84" s="123" t="s">
        <v>1622</v>
      </c>
      <c r="B84" s="123" t="s">
        <v>228</v>
      </c>
      <c r="C84" s="123" t="s">
        <v>171</v>
      </c>
      <c r="D84" s="123" t="s">
        <v>1616</v>
      </c>
      <c r="E84" s="123" t="s">
        <v>1617</v>
      </c>
      <c r="F84" s="134">
        <v>2643791</v>
      </c>
      <c r="G84" s="123" t="s">
        <v>1618</v>
      </c>
      <c r="H84" s="123" t="s">
        <v>184</v>
      </c>
      <c r="I84" s="123" t="s">
        <v>270</v>
      </c>
      <c r="J84" s="123" t="s">
        <v>171</v>
      </c>
      <c r="K84" s="123" t="s">
        <v>171</v>
      </c>
      <c r="L84" s="134">
        <v>79</v>
      </c>
      <c r="M84" s="134">
        <v>1988</v>
      </c>
      <c r="N84" s="123" t="s">
        <v>296</v>
      </c>
      <c r="O84" s="123" t="s">
        <v>171</v>
      </c>
      <c r="P84" s="172" t="s">
        <v>1623</v>
      </c>
      <c r="Q84" s="169"/>
      <c r="R84" s="169"/>
      <c r="S84" s="135" t="s">
        <v>1624</v>
      </c>
      <c r="T84" s="135"/>
      <c r="U84" s="135"/>
    </row>
    <row r="85" spans="1:21" ht="112" hidden="1">
      <c r="A85" s="123" t="s">
        <v>1625</v>
      </c>
      <c r="B85" s="123" t="s">
        <v>228</v>
      </c>
      <c r="C85" s="123" t="s">
        <v>171</v>
      </c>
      <c r="D85" s="123" t="s">
        <v>1616</v>
      </c>
      <c r="E85" s="123" t="s">
        <v>1617</v>
      </c>
      <c r="F85" s="134">
        <v>2643791</v>
      </c>
      <c r="G85" s="123" t="s">
        <v>1618</v>
      </c>
      <c r="H85" s="123" t="s">
        <v>184</v>
      </c>
      <c r="I85" s="123" t="s">
        <v>1330</v>
      </c>
      <c r="J85" s="123" t="s">
        <v>171</v>
      </c>
      <c r="K85" s="123" t="s">
        <v>1626</v>
      </c>
      <c r="L85" s="134">
        <v>20167000000145</v>
      </c>
      <c r="M85" s="134">
        <v>2016</v>
      </c>
      <c r="N85" s="123" t="s">
        <v>296</v>
      </c>
      <c r="O85" s="123" t="s">
        <v>171</v>
      </c>
      <c r="P85" s="168" t="s">
        <v>1627</v>
      </c>
      <c r="Q85" s="169"/>
      <c r="R85" s="169"/>
      <c r="S85" s="135" t="s">
        <v>1621</v>
      </c>
      <c r="T85" s="135"/>
      <c r="U85" s="135"/>
    </row>
    <row r="86" spans="1:21" ht="56">
      <c r="A86" s="123" t="s">
        <v>1628</v>
      </c>
      <c r="B86" s="123" t="s">
        <v>170</v>
      </c>
      <c r="C86" s="123" t="s">
        <v>171</v>
      </c>
      <c r="D86" s="123" t="s">
        <v>1629</v>
      </c>
      <c r="E86" s="123" t="s">
        <v>171</v>
      </c>
      <c r="F86" s="134">
        <v>3206521313</v>
      </c>
      <c r="G86" s="123" t="s">
        <v>1630</v>
      </c>
      <c r="H86" s="123" t="s">
        <v>184</v>
      </c>
      <c r="I86" s="123" t="s">
        <v>271</v>
      </c>
      <c r="J86" s="123" t="s">
        <v>171</v>
      </c>
      <c r="K86" s="123" t="s">
        <v>1631</v>
      </c>
      <c r="L86" s="134">
        <v>745</v>
      </c>
      <c r="M86" s="134">
        <v>2013</v>
      </c>
      <c r="N86" s="123" t="s">
        <v>296</v>
      </c>
      <c r="O86" s="123" t="s">
        <v>171</v>
      </c>
      <c r="P86" s="168" t="s">
        <v>1289</v>
      </c>
      <c r="Q86" s="169"/>
      <c r="R86" s="169"/>
      <c r="S86" s="135"/>
      <c r="T86" s="135"/>
      <c r="U86" s="135"/>
    </row>
    <row r="87" spans="1:21" ht="98" hidden="1">
      <c r="A87" s="123" t="s">
        <v>1632</v>
      </c>
      <c r="B87" s="123" t="s">
        <v>170</v>
      </c>
      <c r="C87" s="123" t="s">
        <v>171</v>
      </c>
      <c r="D87" s="123" t="s">
        <v>1629</v>
      </c>
      <c r="E87" s="123" t="s">
        <v>171</v>
      </c>
      <c r="F87" s="134">
        <v>3206521313</v>
      </c>
      <c r="G87" s="123" t="s">
        <v>1630</v>
      </c>
      <c r="H87" s="123" t="s">
        <v>184</v>
      </c>
      <c r="I87" s="123" t="s">
        <v>270</v>
      </c>
      <c r="J87" s="123" t="s">
        <v>171</v>
      </c>
      <c r="K87" s="123" t="s">
        <v>171</v>
      </c>
      <c r="L87" s="134">
        <v>1607</v>
      </c>
      <c r="M87" s="134">
        <v>2012</v>
      </c>
      <c r="N87" s="123" t="s">
        <v>296</v>
      </c>
      <c r="O87" s="123" t="s">
        <v>171</v>
      </c>
      <c r="P87" s="180" t="s">
        <v>1633</v>
      </c>
      <c r="Q87" s="169"/>
      <c r="R87" s="169"/>
      <c r="S87" s="135" t="s">
        <v>1343</v>
      </c>
      <c r="T87" s="135"/>
      <c r="U87" s="135"/>
    </row>
    <row r="88" spans="1:21" ht="84" hidden="1">
      <c r="A88" s="123" t="s">
        <v>1634</v>
      </c>
      <c r="B88" s="123" t="s">
        <v>170</v>
      </c>
      <c r="C88" s="123" t="s">
        <v>171</v>
      </c>
      <c r="D88" s="123" t="s">
        <v>1629</v>
      </c>
      <c r="E88" s="123" t="s">
        <v>171</v>
      </c>
      <c r="F88" s="134">
        <v>3206521313</v>
      </c>
      <c r="G88" s="123" t="s">
        <v>1630</v>
      </c>
      <c r="H88" s="123" t="s">
        <v>184</v>
      </c>
      <c r="I88" s="123" t="s">
        <v>270</v>
      </c>
      <c r="J88" s="123" t="s">
        <v>171</v>
      </c>
      <c r="K88" s="123" t="s">
        <v>171</v>
      </c>
      <c r="L88" s="134">
        <v>389</v>
      </c>
      <c r="M88" s="134">
        <v>1994</v>
      </c>
      <c r="N88" s="123" t="s">
        <v>296</v>
      </c>
      <c r="O88" s="123" t="s">
        <v>171</v>
      </c>
      <c r="P88" s="180" t="s">
        <v>1635</v>
      </c>
      <c r="Q88" s="169"/>
      <c r="R88" s="169"/>
      <c r="S88" s="171" t="s">
        <v>1511</v>
      </c>
      <c r="T88" s="135"/>
      <c r="U88" s="135"/>
    </row>
    <row r="89" spans="1:21" ht="56" hidden="1">
      <c r="A89" s="123" t="s">
        <v>1636</v>
      </c>
      <c r="B89" s="123" t="s">
        <v>18</v>
      </c>
      <c r="C89" s="123" t="s">
        <v>171</v>
      </c>
      <c r="D89" s="123" t="s">
        <v>1637</v>
      </c>
      <c r="E89" s="123" t="s">
        <v>1638</v>
      </c>
      <c r="F89" s="134">
        <v>3128339851</v>
      </c>
      <c r="G89" s="123" t="s">
        <v>1639</v>
      </c>
      <c r="H89" s="123" t="s">
        <v>184</v>
      </c>
      <c r="I89" s="123" t="s">
        <v>949</v>
      </c>
      <c r="J89" s="123" t="s">
        <v>171</v>
      </c>
      <c r="K89" s="123" t="s">
        <v>171</v>
      </c>
      <c r="L89" s="134">
        <v>2150</v>
      </c>
      <c r="M89" s="134">
        <v>1995</v>
      </c>
      <c r="N89" s="123" t="s">
        <v>296</v>
      </c>
      <c r="O89" s="123" t="s">
        <v>171</v>
      </c>
      <c r="P89" s="168" t="s">
        <v>1640</v>
      </c>
      <c r="Q89" s="176"/>
      <c r="R89" s="169"/>
      <c r="S89" s="171" t="s">
        <v>1511</v>
      </c>
      <c r="T89" s="135"/>
      <c r="U89" s="135"/>
    </row>
    <row r="90" spans="1:21" ht="56">
      <c r="A90" s="123" t="s">
        <v>1641</v>
      </c>
      <c r="B90" s="123" t="s">
        <v>170</v>
      </c>
      <c r="C90" s="123" t="s">
        <v>171</v>
      </c>
      <c r="D90" s="123" t="s">
        <v>1642</v>
      </c>
      <c r="E90" s="123" t="s">
        <v>1643</v>
      </c>
      <c r="F90" s="134">
        <v>3162564069</v>
      </c>
      <c r="G90" s="123" t="s">
        <v>1644</v>
      </c>
      <c r="H90" s="123" t="s">
        <v>184</v>
      </c>
      <c r="I90" s="123" t="s">
        <v>949</v>
      </c>
      <c r="J90" s="123" t="s">
        <v>171</v>
      </c>
      <c r="K90" s="123" t="s">
        <v>171</v>
      </c>
      <c r="L90" s="134"/>
      <c r="M90" s="134"/>
      <c r="N90" s="123" t="s">
        <v>296</v>
      </c>
      <c r="O90" s="123" t="s">
        <v>171</v>
      </c>
      <c r="P90" s="168" t="s">
        <v>1289</v>
      </c>
      <c r="Q90" s="169"/>
      <c r="R90" s="169"/>
      <c r="S90" s="135"/>
      <c r="T90" s="135"/>
      <c r="U90" s="135"/>
    </row>
    <row r="91" spans="1:21" ht="70" hidden="1">
      <c r="A91" s="123" t="s">
        <v>1645</v>
      </c>
      <c r="B91" s="123" t="s">
        <v>171</v>
      </c>
      <c r="C91" s="123" t="s">
        <v>1646</v>
      </c>
      <c r="D91" s="123" t="s">
        <v>1647</v>
      </c>
      <c r="E91" s="123" t="s">
        <v>1648</v>
      </c>
      <c r="F91" s="134">
        <v>0</v>
      </c>
      <c r="G91" s="123" t="s">
        <v>1649</v>
      </c>
      <c r="H91" s="123" t="s">
        <v>184</v>
      </c>
      <c r="I91" s="123" t="s">
        <v>270</v>
      </c>
      <c r="J91" s="123" t="s">
        <v>171</v>
      </c>
      <c r="K91" s="123" t="s">
        <v>171</v>
      </c>
      <c r="L91" s="134">
        <v>100</v>
      </c>
      <c r="M91" s="134">
        <v>0</v>
      </c>
      <c r="N91" s="123" t="s">
        <v>296</v>
      </c>
      <c r="O91" s="123" t="s">
        <v>171</v>
      </c>
      <c r="P91" s="168" t="s">
        <v>1650</v>
      </c>
      <c r="Q91" s="169"/>
      <c r="R91" s="169"/>
      <c r="S91" s="135" t="s">
        <v>1399</v>
      </c>
      <c r="T91" s="135"/>
      <c r="U91" s="135"/>
    </row>
    <row r="92" spans="1:21" ht="70" hidden="1">
      <c r="A92" s="123" t="s">
        <v>1651</v>
      </c>
      <c r="B92" s="123" t="s">
        <v>170</v>
      </c>
      <c r="C92" s="123" t="s">
        <v>171</v>
      </c>
      <c r="D92" s="123" t="s">
        <v>1652</v>
      </c>
      <c r="E92" s="123" t="s">
        <v>1653</v>
      </c>
      <c r="F92" s="134">
        <v>3057497998</v>
      </c>
      <c r="G92" s="123" t="s">
        <v>1654</v>
      </c>
      <c r="H92" s="123" t="s">
        <v>184</v>
      </c>
      <c r="I92" s="123" t="s">
        <v>270</v>
      </c>
      <c r="J92" s="123" t="s">
        <v>171</v>
      </c>
      <c r="K92" s="123" t="s">
        <v>171</v>
      </c>
      <c r="L92" s="134">
        <v>9</v>
      </c>
      <c r="M92" s="134">
        <v>1979</v>
      </c>
      <c r="N92" s="123" t="s">
        <v>296</v>
      </c>
      <c r="O92" s="123" t="s">
        <v>171</v>
      </c>
      <c r="P92" s="168" t="s">
        <v>1655</v>
      </c>
      <c r="Q92" s="169"/>
      <c r="R92" s="169"/>
      <c r="S92" s="135" t="s">
        <v>1399</v>
      </c>
      <c r="T92" s="135"/>
      <c r="U92" s="135"/>
    </row>
    <row r="93" spans="1:21" ht="98" hidden="1">
      <c r="A93" s="123" t="s">
        <v>1656</v>
      </c>
      <c r="B93" s="123" t="s">
        <v>228</v>
      </c>
      <c r="C93" s="123" t="s">
        <v>171</v>
      </c>
      <c r="D93" s="123" t="s">
        <v>1657</v>
      </c>
      <c r="E93" s="123" t="s">
        <v>1658</v>
      </c>
      <c r="F93" s="134">
        <v>6129930</v>
      </c>
      <c r="G93" s="123" t="s">
        <v>1659</v>
      </c>
      <c r="H93" s="123" t="s">
        <v>184</v>
      </c>
      <c r="I93" s="123" t="s">
        <v>271</v>
      </c>
      <c r="J93" s="123" t="s">
        <v>171</v>
      </c>
      <c r="K93" s="123" t="s">
        <v>1660</v>
      </c>
      <c r="L93" s="134">
        <v>256</v>
      </c>
      <c r="M93" s="134">
        <v>2016</v>
      </c>
      <c r="N93" s="123" t="s">
        <v>296</v>
      </c>
      <c r="O93" s="123" t="s">
        <v>171</v>
      </c>
      <c r="P93" s="168" t="s">
        <v>1480</v>
      </c>
      <c r="Q93" s="169"/>
      <c r="R93" s="169"/>
      <c r="S93" s="135" t="s">
        <v>1399</v>
      </c>
      <c r="T93" s="135"/>
      <c r="U93" s="135"/>
    </row>
    <row r="94" spans="1:21" ht="196" hidden="1">
      <c r="A94" s="123" t="s">
        <v>1661</v>
      </c>
      <c r="B94" s="123" t="s">
        <v>171</v>
      </c>
      <c r="C94" s="123" t="s">
        <v>1662</v>
      </c>
      <c r="D94" s="123" t="s">
        <v>1663</v>
      </c>
      <c r="E94" s="123" t="s">
        <v>1664</v>
      </c>
      <c r="F94" s="134">
        <v>3186800</v>
      </c>
      <c r="G94" s="123" t="s">
        <v>1665</v>
      </c>
      <c r="H94" s="123" t="s">
        <v>184</v>
      </c>
      <c r="I94" s="123" t="s">
        <v>270</v>
      </c>
      <c r="J94" s="123" t="s">
        <v>171</v>
      </c>
      <c r="K94" s="123" t="s">
        <v>171</v>
      </c>
      <c r="L94" s="134">
        <v>617</v>
      </c>
      <c r="M94" s="134">
        <v>2000</v>
      </c>
      <c r="N94" s="123" t="s">
        <v>296</v>
      </c>
      <c r="O94" s="123" t="s">
        <v>171</v>
      </c>
      <c r="P94" s="168" t="s">
        <v>1666</v>
      </c>
      <c r="Q94" s="169"/>
      <c r="R94" s="169"/>
      <c r="S94" s="135" t="s">
        <v>1343</v>
      </c>
      <c r="T94" s="135"/>
      <c r="U94" s="135"/>
    </row>
    <row r="95" spans="1:21" ht="98" hidden="1">
      <c r="A95" s="123" t="s">
        <v>1667</v>
      </c>
      <c r="B95" s="123" t="s">
        <v>18</v>
      </c>
      <c r="C95" s="123" t="s">
        <v>171</v>
      </c>
      <c r="D95" s="123" t="s">
        <v>1668</v>
      </c>
      <c r="E95" s="123" t="s">
        <v>1669</v>
      </c>
      <c r="F95" s="134">
        <v>4867575</v>
      </c>
      <c r="G95" s="123" t="s">
        <v>1670</v>
      </c>
      <c r="H95" s="123" t="s">
        <v>184</v>
      </c>
      <c r="I95" s="123" t="s">
        <v>1330</v>
      </c>
      <c r="J95" s="123" t="s">
        <v>171</v>
      </c>
      <c r="K95" s="123" t="s">
        <v>1671</v>
      </c>
      <c r="L95" s="134">
        <v>4</v>
      </c>
      <c r="M95" s="134">
        <v>2016</v>
      </c>
      <c r="N95" s="123" t="s">
        <v>327</v>
      </c>
      <c r="O95" s="123" t="s">
        <v>171</v>
      </c>
      <c r="P95" s="168" t="s">
        <v>1672</v>
      </c>
      <c r="Q95" s="169"/>
      <c r="R95" s="169"/>
      <c r="S95" s="135" t="s">
        <v>1399</v>
      </c>
      <c r="T95" s="135"/>
      <c r="U95" s="135"/>
    </row>
    <row r="96" spans="1:21" ht="126" hidden="1">
      <c r="A96" s="123" t="s">
        <v>1673</v>
      </c>
      <c r="B96" s="123" t="s">
        <v>18</v>
      </c>
      <c r="C96" s="123" t="s">
        <v>171</v>
      </c>
      <c r="D96" s="123" t="s">
        <v>1668</v>
      </c>
      <c r="E96" s="123" t="s">
        <v>1669</v>
      </c>
      <c r="F96" s="134">
        <v>4867575</v>
      </c>
      <c r="G96" s="123" t="s">
        <v>1670</v>
      </c>
      <c r="H96" s="123" t="s">
        <v>184</v>
      </c>
      <c r="I96" s="123" t="s">
        <v>949</v>
      </c>
      <c r="J96" s="123" t="s">
        <v>171</v>
      </c>
      <c r="K96" s="123" t="s">
        <v>171</v>
      </c>
      <c r="L96" s="134">
        <v>710</v>
      </c>
      <c r="M96" s="134">
        <v>2018</v>
      </c>
      <c r="N96" s="123" t="s">
        <v>296</v>
      </c>
      <c r="O96" s="123" t="s">
        <v>171</v>
      </c>
      <c r="P96" s="168" t="s">
        <v>1674</v>
      </c>
      <c r="Q96" s="169"/>
      <c r="R96" s="169"/>
      <c r="S96" s="135" t="s">
        <v>1399</v>
      </c>
      <c r="T96" s="135"/>
      <c r="U96" s="135"/>
    </row>
    <row r="97" spans="1:21" ht="126" hidden="1">
      <c r="A97" s="123" t="s">
        <v>1675</v>
      </c>
      <c r="B97" s="123" t="s">
        <v>18</v>
      </c>
      <c r="C97" s="123" t="s">
        <v>171</v>
      </c>
      <c r="D97" s="123" t="s">
        <v>1668</v>
      </c>
      <c r="E97" s="123" t="s">
        <v>1669</v>
      </c>
      <c r="F97" s="134">
        <v>4867575</v>
      </c>
      <c r="G97" s="123" t="s">
        <v>1670</v>
      </c>
      <c r="H97" s="123" t="s">
        <v>184</v>
      </c>
      <c r="I97" s="123" t="s">
        <v>949</v>
      </c>
      <c r="J97" s="123" t="s">
        <v>171</v>
      </c>
      <c r="K97" s="123" t="s">
        <v>171</v>
      </c>
      <c r="L97" s="134">
        <v>433</v>
      </c>
      <c r="M97" s="134">
        <v>2018</v>
      </c>
      <c r="N97" s="123" t="s">
        <v>296</v>
      </c>
      <c r="O97" s="123" t="s">
        <v>171</v>
      </c>
      <c r="P97" s="168" t="s">
        <v>1676</v>
      </c>
      <c r="Q97" s="169"/>
      <c r="R97" s="169"/>
      <c r="S97" s="135" t="s">
        <v>1399</v>
      </c>
      <c r="T97" s="135"/>
      <c r="U97" s="135"/>
    </row>
    <row r="98" spans="1:21" ht="98" hidden="1">
      <c r="A98" s="123" t="s">
        <v>1677</v>
      </c>
      <c r="B98" s="123" t="s">
        <v>18</v>
      </c>
      <c r="C98" s="123" t="s">
        <v>171</v>
      </c>
      <c r="D98" s="123" t="s">
        <v>1668</v>
      </c>
      <c r="E98" s="123" t="s">
        <v>1669</v>
      </c>
      <c r="F98" s="134">
        <v>4867575</v>
      </c>
      <c r="G98" s="123" t="s">
        <v>1670</v>
      </c>
      <c r="H98" s="123" t="s">
        <v>184</v>
      </c>
      <c r="I98" s="123" t="s">
        <v>270</v>
      </c>
      <c r="J98" s="123" t="s">
        <v>171</v>
      </c>
      <c r="K98" s="123" t="s">
        <v>171</v>
      </c>
      <c r="L98" s="134">
        <v>1753</v>
      </c>
      <c r="M98" s="134">
        <v>2015</v>
      </c>
      <c r="N98" s="123" t="s">
        <v>296</v>
      </c>
      <c r="O98" s="123" t="s">
        <v>171</v>
      </c>
      <c r="P98" s="168" t="s">
        <v>1678</v>
      </c>
      <c r="Q98" s="169"/>
      <c r="R98" s="169"/>
      <c r="S98" s="135" t="s">
        <v>1679</v>
      </c>
      <c r="T98" s="135"/>
      <c r="U98" s="135"/>
    </row>
    <row r="99" spans="1:21" ht="56" hidden="1">
      <c r="A99" s="123" t="s">
        <v>1680</v>
      </c>
      <c r="B99" s="123" t="s">
        <v>18</v>
      </c>
      <c r="C99" s="123" t="s">
        <v>171</v>
      </c>
      <c r="D99" s="123" t="s">
        <v>1681</v>
      </c>
      <c r="E99" s="123" t="s">
        <v>1669</v>
      </c>
      <c r="F99" s="134">
        <v>4867575</v>
      </c>
      <c r="G99" s="123" t="s">
        <v>1670</v>
      </c>
      <c r="H99" s="123" t="s">
        <v>184</v>
      </c>
      <c r="I99" s="123" t="s">
        <v>1330</v>
      </c>
      <c r="J99" s="123" t="s">
        <v>171</v>
      </c>
      <c r="K99" s="123" t="s">
        <v>1682</v>
      </c>
      <c r="L99" s="134">
        <v>3</v>
      </c>
      <c r="M99" s="134">
        <v>2016</v>
      </c>
      <c r="N99" s="123" t="s">
        <v>1334</v>
      </c>
      <c r="O99" s="123" t="s">
        <v>1683</v>
      </c>
      <c r="P99" s="168" t="s">
        <v>1684</v>
      </c>
      <c r="Q99" s="169"/>
      <c r="R99" s="169"/>
      <c r="S99" s="135" t="s">
        <v>1399</v>
      </c>
      <c r="T99" s="135"/>
      <c r="U99" s="135"/>
    </row>
    <row r="100" spans="1:21" ht="56">
      <c r="A100" s="123" t="s">
        <v>1685</v>
      </c>
      <c r="B100" s="123" t="s">
        <v>170</v>
      </c>
      <c r="C100" s="123" t="s">
        <v>171</v>
      </c>
      <c r="D100" s="123" t="s">
        <v>1686</v>
      </c>
      <c r="E100" s="123" t="s">
        <v>260</v>
      </c>
      <c r="F100" s="134">
        <v>3123500892</v>
      </c>
      <c r="G100" s="123" t="s">
        <v>1687</v>
      </c>
      <c r="H100" s="123" t="s">
        <v>184</v>
      </c>
      <c r="I100" s="123" t="s">
        <v>302</v>
      </c>
      <c r="J100" s="123" t="s">
        <v>171</v>
      </c>
      <c r="K100" s="123" t="s">
        <v>1688</v>
      </c>
      <c r="L100" s="134">
        <v>99999</v>
      </c>
      <c r="M100" s="134">
        <v>2018</v>
      </c>
      <c r="N100" s="123" t="s">
        <v>296</v>
      </c>
      <c r="O100" s="123" t="s">
        <v>171</v>
      </c>
      <c r="P100" s="168" t="s">
        <v>1289</v>
      </c>
      <c r="Q100" s="169"/>
      <c r="R100" s="169"/>
      <c r="S100" s="135"/>
      <c r="T100" s="135"/>
      <c r="U100" s="135"/>
    </row>
    <row r="101" spans="1:21" ht="98" hidden="1">
      <c r="A101" s="123" t="s">
        <v>1689</v>
      </c>
      <c r="B101" s="123" t="s">
        <v>170</v>
      </c>
      <c r="C101" s="123" t="s">
        <v>171</v>
      </c>
      <c r="D101" s="123" t="s">
        <v>1690</v>
      </c>
      <c r="E101" s="123" t="s">
        <v>1691</v>
      </c>
      <c r="F101" s="134">
        <v>3185286712</v>
      </c>
      <c r="G101" s="123" t="s">
        <v>1692</v>
      </c>
      <c r="H101" s="123" t="s">
        <v>184</v>
      </c>
      <c r="I101" s="123" t="s">
        <v>949</v>
      </c>
      <c r="J101" s="123" t="s">
        <v>171</v>
      </c>
      <c r="K101" s="123" t="s">
        <v>171</v>
      </c>
      <c r="L101" s="134">
        <v>522</v>
      </c>
      <c r="M101" s="134">
        <v>2003</v>
      </c>
      <c r="N101" s="123" t="s">
        <v>327</v>
      </c>
      <c r="O101" s="123" t="s">
        <v>171</v>
      </c>
      <c r="P101" s="168" t="s">
        <v>1693</v>
      </c>
      <c r="Q101" s="169"/>
      <c r="R101" s="169"/>
      <c r="S101" s="135" t="s">
        <v>1343</v>
      </c>
      <c r="T101" s="135"/>
      <c r="U101" s="135"/>
    </row>
    <row r="102" spans="1:21" ht="56">
      <c r="A102" s="123" t="s">
        <v>1694</v>
      </c>
      <c r="B102" s="123" t="s">
        <v>170</v>
      </c>
      <c r="C102" s="123" t="s">
        <v>171</v>
      </c>
      <c r="D102" s="123" t="s">
        <v>1695</v>
      </c>
      <c r="E102" s="123" t="s">
        <v>1696</v>
      </c>
      <c r="F102" s="134"/>
      <c r="G102" s="123" t="s">
        <v>171</v>
      </c>
      <c r="H102" s="123" t="s">
        <v>184</v>
      </c>
      <c r="I102" s="123" t="s">
        <v>171</v>
      </c>
      <c r="J102" s="123" t="s">
        <v>171</v>
      </c>
      <c r="K102" s="123" t="s">
        <v>1697</v>
      </c>
      <c r="L102" s="134"/>
      <c r="M102" s="134"/>
      <c r="N102" s="123" t="s">
        <v>296</v>
      </c>
      <c r="O102" s="123" t="s">
        <v>171</v>
      </c>
      <c r="P102" s="168" t="s">
        <v>1289</v>
      </c>
      <c r="Q102" s="169"/>
      <c r="R102" s="169"/>
      <c r="S102" s="135"/>
      <c r="T102" s="135"/>
      <c r="U102" s="135"/>
    </row>
    <row r="103" spans="1:21" ht="84">
      <c r="A103" s="123" t="s">
        <v>1698</v>
      </c>
      <c r="B103" s="123" t="s">
        <v>171</v>
      </c>
      <c r="C103" s="123" t="s">
        <v>1699</v>
      </c>
      <c r="D103" s="123" t="s">
        <v>1700</v>
      </c>
      <c r="E103" s="123" t="s">
        <v>1701</v>
      </c>
      <c r="F103" s="134">
        <v>3229234031</v>
      </c>
      <c r="G103" s="123" t="s">
        <v>1702</v>
      </c>
      <c r="H103" s="123" t="s">
        <v>184</v>
      </c>
      <c r="I103" s="123" t="s">
        <v>270</v>
      </c>
      <c r="J103" s="123" t="s">
        <v>171</v>
      </c>
      <c r="K103" s="123" t="s">
        <v>171</v>
      </c>
      <c r="L103" s="134">
        <v>4</v>
      </c>
      <c r="M103" s="134">
        <v>2017</v>
      </c>
      <c r="N103" s="123" t="s">
        <v>327</v>
      </c>
      <c r="O103" s="123" t="s">
        <v>171</v>
      </c>
      <c r="P103" s="168" t="s">
        <v>1703</v>
      </c>
      <c r="Q103" s="169"/>
      <c r="R103" s="169"/>
      <c r="S103" s="135"/>
      <c r="T103" s="135"/>
      <c r="U103" s="135"/>
    </row>
    <row r="104" spans="1:21" ht="56">
      <c r="A104" s="123" t="s">
        <v>1704</v>
      </c>
      <c r="B104" s="123" t="s">
        <v>170</v>
      </c>
      <c r="C104" s="123" t="s">
        <v>171</v>
      </c>
      <c r="D104" s="123" t="s">
        <v>1705</v>
      </c>
      <c r="E104" s="123" t="s">
        <v>1706</v>
      </c>
      <c r="F104" s="134">
        <v>3103075429</v>
      </c>
      <c r="G104" s="123" t="s">
        <v>1707</v>
      </c>
      <c r="H104" s="123" t="s">
        <v>184</v>
      </c>
      <c r="I104" s="123" t="s">
        <v>270</v>
      </c>
      <c r="J104" s="123" t="s">
        <v>171</v>
      </c>
      <c r="K104" s="123" t="s">
        <v>171</v>
      </c>
      <c r="L104" s="134"/>
      <c r="M104" s="134"/>
      <c r="N104" s="123" t="s">
        <v>296</v>
      </c>
      <c r="O104" s="123" t="s">
        <v>171</v>
      </c>
      <c r="P104" s="168" t="s">
        <v>1289</v>
      </c>
      <c r="Q104" s="169"/>
      <c r="R104" s="169"/>
      <c r="S104" s="135"/>
      <c r="T104" s="135"/>
      <c r="U104" s="135"/>
    </row>
    <row r="105" spans="1:21" ht="56" hidden="1">
      <c r="A105" s="123" t="s">
        <v>1708</v>
      </c>
      <c r="B105" s="123" t="s">
        <v>170</v>
      </c>
      <c r="C105" s="123" t="s">
        <v>171</v>
      </c>
      <c r="D105" s="123" t="s">
        <v>1709</v>
      </c>
      <c r="E105" s="123" t="s">
        <v>1710</v>
      </c>
      <c r="F105" s="134">
        <v>3104784470</v>
      </c>
      <c r="G105" s="123" t="s">
        <v>1711</v>
      </c>
      <c r="H105" s="123" t="s">
        <v>184</v>
      </c>
      <c r="I105" s="123" t="s">
        <v>271</v>
      </c>
      <c r="J105" s="123" t="s">
        <v>171</v>
      </c>
      <c r="K105" s="123" t="s">
        <v>1712</v>
      </c>
      <c r="L105" s="134">
        <v>4194</v>
      </c>
      <c r="M105" s="134">
        <v>2007</v>
      </c>
      <c r="N105" s="123" t="s">
        <v>296</v>
      </c>
      <c r="O105" s="123" t="s">
        <v>171</v>
      </c>
      <c r="P105" s="181" t="s">
        <v>1713</v>
      </c>
      <c r="Q105" s="169"/>
      <c r="R105" s="169"/>
      <c r="S105" s="135" t="s">
        <v>1714</v>
      </c>
      <c r="T105" s="135"/>
      <c r="U105" s="135"/>
    </row>
    <row r="106" spans="1:21" ht="56">
      <c r="A106" s="123" t="s">
        <v>1715</v>
      </c>
      <c r="B106" s="123" t="s">
        <v>171</v>
      </c>
      <c r="C106" s="123" t="s">
        <v>1716</v>
      </c>
      <c r="D106" s="123" t="s">
        <v>1717</v>
      </c>
      <c r="E106" s="123" t="s">
        <v>171</v>
      </c>
      <c r="F106" s="134">
        <v>3122982057</v>
      </c>
      <c r="G106" s="123" t="s">
        <v>1718</v>
      </c>
      <c r="H106" s="123" t="s">
        <v>275</v>
      </c>
      <c r="I106" s="123" t="s">
        <v>171</v>
      </c>
      <c r="J106" s="123" t="s">
        <v>949</v>
      </c>
      <c r="K106" s="123" t="s">
        <v>1719</v>
      </c>
      <c r="L106" s="134"/>
      <c r="M106" s="134">
        <v>2018</v>
      </c>
      <c r="N106" s="123" t="s">
        <v>296</v>
      </c>
      <c r="O106" s="123" t="s">
        <v>171</v>
      </c>
      <c r="P106" s="168" t="s">
        <v>1289</v>
      </c>
      <c r="Q106" s="169"/>
      <c r="R106" s="169"/>
      <c r="S106" s="135"/>
      <c r="T106" s="135"/>
      <c r="U106" s="135"/>
    </row>
    <row r="107" spans="1:21" ht="56" hidden="1">
      <c r="A107" s="123" t="s">
        <v>1720</v>
      </c>
      <c r="B107" s="123" t="s">
        <v>228</v>
      </c>
      <c r="C107" s="123" t="s">
        <v>171</v>
      </c>
      <c r="D107" s="123" t="s">
        <v>1721</v>
      </c>
      <c r="E107" s="123" t="s">
        <v>1722</v>
      </c>
      <c r="F107" s="134">
        <v>3104223556</v>
      </c>
      <c r="G107" s="123" t="s">
        <v>1723</v>
      </c>
      <c r="H107" s="123" t="s">
        <v>184</v>
      </c>
      <c r="I107" s="123" t="s">
        <v>271</v>
      </c>
      <c r="J107" s="123" t="s">
        <v>171</v>
      </c>
      <c r="K107" s="123" t="s">
        <v>1724</v>
      </c>
      <c r="L107" s="134">
        <v>2003</v>
      </c>
      <c r="M107" s="134">
        <v>2014</v>
      </c>
      <c r="N107" s="123" t="s">
        <v>296</v>
      </c>
      <c r="O107" s="123" t="s">
        <v>171</v>
      </c>
      <c r="P107" s="181" t="s">
        <v>1725</v>
      </c>
      <c r="Q107" s="169"/>
      <c r="R107" s="169"/>
      <c r="S107" s="171" t="s">
        <v>1409</v>
      </c>
      <c r="T107" s="135"/>
      <c r="U107" s="135"/>
    </row>
    <row r="108" spans="1:21" ht="56">
      <c r="A108" s="123" t="s">
        <v>1726</v>
      </c>
      <c r="B108" s="123" t="s">
        <v>170</v>
      </c>
      <c r="C108" s="123" t="s">
        <v>171</v>
      </c>
      <c r="D108" s="123" t="s">
        <v>1727</v>
      </c>
      <c r="E108" s="123" t="s">
        <v>171</v>
      </c>
      <c r="F108" s="134">
        <v>3003467040</v>
      </c>
      <c r="G108" s="123" t="s">
        <v>1728</v>
      </c>
      <c r="H108" s="123" t="s">
        <v>184</v>
      </c>
      <c r="I108" s="123" t="s">
        <v>270</v>
      </c>
      <c r="J108" s="123" t="s">
        <v>171</v>
      </c>
      <c r="K108" s="123" t="s">
        <v>171</v>
      </c>
      <c r="L108" s="134"/>
      <c r="M108" s="134">
        <v>2019</v>
      </c>
      <c r="N108" s="123" t="s">
        <v>296</v>
      </c>
      <c r="O108" s="123" t="s">
        <v>171</v>
      </c>
      <c r="P108" s="168" t="s">
        <v>1289</v>
      </c>
      <c r="Q108" s="169"/>
      <c r="R108" s="169"/>
      <c r="S108" s="135"/>
      <c r="T108" s="135"/>
      <c r="U108" s="135"/>
    </row>
    <row r="109" spans="1:21" ht="56">
      <c r="A109" s="123" t="s">
        <v>1729</v>
      </c>
      <c r="B109" s="123" t="s">
        <v>228</v>
      </c>
      <c r="C109" s="123" t="s">
        <v>171</v>
      </c>
      <c r="D109" s="123" t="s">
        <v>1730</v>
      </c>
      <c r="E109" s="123" t="s">
        <v>1722</v>
      </c>
      <c r="F109" s="134">
        <v>3104223556</v>
      </c>
      <c r="G109" s="123" t="s">
        <v>1723</v>
      </c>
      <c r="H109" s="123" t="s">
        <v>184</v>
      </c>
      <c r="I109" s="123" t="s">
        <v>949</v>
      </c>
      <c r="J109" s="123" t="s">
        <v>171</v>
      </c>
      <c r="K109" s="123" t="s">
        <v>171</v>
      </c>
      <c r="L109" s="134"/>
      <c r="M109" s="134"/>
      <c r="N109" s="123" t="s">
        <v>296</v>
      </c>
      <c r="O109" s="123" t="s">
        <v>171</v>
      </c>
      <c r="P109" s="168" t="s">
        <v>1289</v>
      </c>
      <c r="Q109" s="169"/>
      <c r="R109" s="169"/>
      <c r="S109" s="135"/>
      <c r="T109" s="135"/>
      <c r="U109" s="135"/>
    </row>
    <row r="110" spans="1:21" ht="56">
      <c r="A110" s="123" t="s">
        <v>1731</v>
      </c>
      <c r="B110" s="123" t="s">
        <v>170</v>
      </c>
      <c r="C110" s="123" t="s">
        <v>171</v>
      </c>
      <c r="D110" s="123" t="s">
        <v>1732</v>
      </c>
      <c r="E110" s="123" t="s">
        <v>171</v>
      </c>
      <c r="F110" s="134">
        <v>3104081999</v>
      </c>
      <c r="G110" s="123" t="s">
        <v>1733</v>
      </c>
      <c r="H110" s="123" t="s">
        <v>275</v>
      </c>
      <c r="I110" s="123" t="s">
        <v>171</v>
      </c>
      <c r="J110" s="123" t="s">
        <v>949</v>
      </c>
      <c r="K110" s="123" t="s">
        <v>1734</v>
      </c>
      <c r="L110" s="134"/>
      <c r="M110" s="134"/>
      <c r="N110" s="123" t="s">
        <v>296</v>
      </c>
      <c r="O110" s="123" t="s">
        <v>171</v>
      </c>
      <c r="P110" s="168" t="s">
        <v>1289</v>
      </c>
      <c r="Q110" s="169"/>
      <c r="R110" s="169"/>
      <c r="S110" s="135"/>
      <c r="T110" s="135"/>
      <c r="U110" s="135"/>
    </row>
    <row r="111" spans="1:21" ht="98">
      <c r="A111" s="123" t="s">
        <v>1735</v>
      </c>
      <c r="B111" s="123" t="s">
        <v>170</v>
      </c>
      <c r="C111" s="123" t="s">
        <v>171</v>
      </c>
      <c r="D111" s="123" t="s">
        <v>1736</v>
      </c>
      <c r="E111" s="123" t="s">
        <v>1532</v>
      </c>
      <c r="F111" s="134">
        <v>3168814433</v>
      </c>
      <c r="G111" s="123" t="s">
        <v>1737</v>
      </c>
      <c r="H111" s="123" t="s">
        <v>184</v>
      </c>
      <c r="I111" s="123" t="s">
        <v>270</v>
      </c>
      <c r="J111" s="123" t="s">
        <v>171</v>
      </c>
      <c r="K111" s="123" t="s">
        <v>171</v>
      </c>
      <c r="L111" s="134">
        <v>84</v>
      </c>
      <c r="M111" s="134">
        <v>1873</v>
      </c>
      <c r="N111" s="123" t="s">
        <v>327</v>
      </c>
      <c r="O111" s="123" t="s">
        <v>171</v>
      </c>
      <c r="P111" s="181" t="s">
        <v>1738</v>
      </c>
      <c r="Q111" s="169"/>
      <c r="R111" s="169"/>
      <c r="S111" s="135"/>
      <c r="T111" s="135"/>
      <c r="U111" s="135"/>
    </row>
    <row r="112" spans="1:21" ht="98" hidden="1">
      <c r="A112" s="123" t="s">
        <v>1739</v>
      </c>
      <c r="B112" s="123" t="s">
        <v>170</v>
      </c>
      <c r="C112" s="123" t="s">
        <v>171</v>
      </c>
      <c r="D112" s="123" t="s">
        <v>1740</v>
      </c>
      <c r="E112" s="123" t="s">
        <v>282</v>
      </c>
      <c r="F112" s="134">
        <v>3228906789</v>
      </c>
      <c r="G112" s="123" t="s">
        <v>1741</v>
      </c>
      <c r="H112" s="123" t="s">
        <v>184</v>
      </c>
      <c r="I112" s="123" t="s">
        <v>270</v>
      </c>
      <c r="J112" s="123" t="s">
        <v>171</v>
      </c>
      <c r="K112" s="123" t="s">
        <v>171</v>
      </c>
      <c r="L112" s="134">
        <v>119</v>
      </c>
      <c r="M112" s="134">
        <v>1919</v>
      </c>
      <c r="N112" s="123" t="s">
        <v>296</v>
      </c>
      <c r="O112" s="123" t="s">
        <v>171</v>
      </c>
      <c r="P112" s="175" t="s">
        <v>1742</v>
      </c>
      <c r="Q112" s="182" t="s">
        <v>1743</v>
      </c>
      <c r="R112" s="176" t="s">
        <v>1744</v>
      </c>
      <c r="S112" s="135" t="s">
        <v>1303</v>
      </c>
      <c r="T112" s="135"/>
      <c r="U112" s="135"/>
    </row>
    <row r="113" spans="1:21" ht="56" hidden="1">
      <c r="A113" s="123" t="s">
        <v>1745</v>
      </c>
      <c r="B113" s="123" t="s">
        <v>170</v>
      </c>
      <c r="C113" s="123" t="s">
        <v>171</v>
      </c>
      <c r="D113" s="123" t="s">
        <v>1746</v>
      </c>
      <c r="E113" s="123" t="s">
        <v>20</v>
      </c>
      <c r="F113" s="134">
        <v>3106614212</v>
      </c>
      <c r="G113" s="123" t="s">
        <v>1747</v>
      </c>
      <c r="H113" s="123" t="s">
        <v>184</v>
      </c>
      <c r="I113" s="123" t="s">
        <v>270</v>
      </c>
      <c r="J113" s="123" t="s">
        <v>171</v>
      </c>
      <c r="K113" s="123" t="s">
        <v>171</v>
      </c>
      <c r="L113" s="134">
        <v>100</v>
      </c>
      <c r="M113" s="134">
        <v>1993</v>
      </c>
      <c r="N113" s="123" t="s">
        <v>296</v>
      </c>
      <c r="O113" s="123" t="s">
        <v>171</v>
      </c>
      <c r="P113" s="168" t="s">
        <v>1748</v>
      </c>
      <c r="Q113" s="169"/>
      <c r="R113" s="169"/>
      <c r="S113" s="135" t="s">
        <v>1399</v>
      </c>
      <c r="T113" s="135"/>
      <c r="U113" s="135"/>
    </row>
    <row r="114" spans="1:21" ht="56">
      <c r="A114" s="123" t="s">
        <v>1749</v>
      </c>
      <c r="B114" s="123" t="s">
        <v>170</v>
      </c>
      <c r="C114" s="123" t="s">
        <v>171</v>
      </c>
      <c r="D114" s="123" t="s">
        <v>1750</v>
      </c>
      <c r="E114" s="123" t="s">
        <v>171</v>
      </c>
      <c r="F114" s="134"/>
      <c r="G114" s="123" t="s">
        <v>171</v>
      </c>
      <c r="H114" s="123" t="s">
        <v>184</v>
      </c>
      <c r="I114" s="123" t="s">
        <v>270</v>
      </c>
      <c r="J114" s="123" t="s">
        <v>171</v>
      </c>
      <c r="K114" s="123" t="s">
        <v>171</v>
      </c>
      <c r="L114" s="134"/>
      <c r="M114" s="134"/>
      <c r="N114" s="123" t="s">
        <v>296</v>
      </c>
      <c r="O114" s="123" t="s">
        <v>171</v>
      </c>
      <c r="P114" s="168" t="s">
        <v>1289</v>
      </c>
      <c r="Q114" s="169"/>
      <c r="R114" s="169"/>
      <c r="S114" s="135"/>
      <c r="T114" s="135"/>
      <c r="U114" s="135"/>
    </row>
    <row r="115" spans="1:21" ht="42">
      <c r="A115" s="123" t="s">
        <v>1751</v>
      </c>
      <c r="B115" s="123" t="s">
        <v>228</v>
      </c>
      <c r="C115" s="123" t="s">
        <v>171</v>
      </c>
      <c r="D115" s="123" t="s">
        <v>1752</v>
      </c>
      <c r="E115" s="123" t="s">
        <v>1753</v>
      </c>
      <c r="F115" s="134">
        <v>3114686085</v>
      </c>
      <c r="G115" s="123" t="s">
        <v>1754</v>
      </c>
      <c r="H115" s="123" t="s">
        <v>184</v>
      </c>
      <c r="I115" s="123" t="s">
        <v>271</v>
      </c>
      <c r="J115" s="123" t="s">
        <v>171</v>
      </c>
      <c r="K115" s="123" t="s">
        <v>1755</v>
      </c>
      <c r="L115" s="134">
        <v>546</v>
      </c>
      <c r="M115" s="134"/>
      <c r="N115" s="123" t="s">
        <v>171</v>
      </c>
      <c r="O115" s="123" t="s">
        <v>171</v>
      </c>
      <c r="P115" s="168" t="s">
        <v>1289</v>
      </c>
      <c r="Q115" s="169"/>
      <c r="R115" s="169"/>
      <c r="S115" s="135"/>
      <c r="T115" s="135"/>
      <c r="U115" s="135"/>
    </row>
    <row r="116" spans="1:21" ht="56">
      <c r="A116" s="123" t="s">
        <v>1756</v>
      </c>
      <c r="B116" s="123" t="s">
        <v>170</v>
      </c>
      <c r="C116" s="123" t="s">
        <v>171</v>
      </c>
      <c r="D116" s="123" t="s">
        <v>1757</v>
      </c>
      <c r="E116" s="123" t="s">
        <v>20</v>
      </c>
      <c r="F116" s="134">
        <v>3135258041</v>
      </c>
      <c r="G116" s="123" t="s">
        <v>1758</v>
      </c>
      <c r="H116" s="123" t="s">
        <v>184</v>
      </c>
      <c r="I116" s="123" t="s">
        <v>270</v>
      </c>
      <c r="J116" s="123" t="s">
        <v>171</v>
      </c>
      <c r="K116" s="123" t="s">
        <v>171</v>
      </c>
      <c r="L116" s="134">
        <v>12</v>
      </c>
      <c r="M116" s="134">
        <v>2018</v>
      </c>
      <c r="N116" s="123" t="s">
        <v>296</v>
      </c>
      <c r="O116" s="123" t="s">
        <v>171</v>
      </c>
      <c r="P116" s="168" t="s">
        <v>1759</v>
      </c>
      <c r="Q116" s="169"/>
      <c r="R116" s="169"/>
      <c r="S116" s="135"/>
      <c r="T116" s="135"/>
      <c r="U116" s="135"/>
    </row>
    <row r="117" spans="1:21" ht="56" hidden="1">
      <c r="A117" s="123" t="s">
        <v>1760</v>
      </c>
      <c r="B117" s="123" t="s">
        <v>170</v>
      </c>
      <c r="C117" s="123" t="s">
        <v>171</v>
      </c>
      <c r="D117" s="123" t="s">
        <v>1761</v>
      </c>
      <c r="E117" s="123" t="s">
        <v>171</v>
      </c>
      <c r="F117" s="134">
        <v>8825928</v>
      </c>
      <c r="G117" s="123" t="s">
        <v>1762</v>
      </c>
      <c r="H117" s="123" t="s">
        <v>184</v>
      </c>
      <c r="I117" s="123" t="s">
        <v>270</v>
      </c>
      <c r="J117" s="123" t="s">
        <v>171</v>
      </c>
      <c r="K117" s="123" t="s">
        <v>171</v>
      </c>
      <c r="L117" s="134">
        <v>100</v>
      </c>
      <c r="M117" s="134">
        <v>1996</v>
      </c>
      <c r="N117" s="123" t="s">
        <v>296</v>
      </c>
      <c r="O117" s="123" t="s">
        <v>171</v>
      </c>
      <c r="P117" s="168" t="s">
        <v>1748</v>
      </c>
      <c r="Q117" s="169"/>
      <c r="R117" s="169"/>
      <c r="S117" s="135" t="s">
        <v>1399</v>
      </c>
      <c r="T117" s="135"/>
      <c r="U117" s="135"/>
    </row>
    <row r="118" spans="1:21" ht="56" hidden="1">
      <c r="A118" s="123" t="s">
        <v>1763</v>
      </c>
      <c r="B118" s="123" t="s">
        <v>171</v>
      </c>
      <c r="C118" s="123" t="s">
        <v>1764</v>
      </c>
      <c r="D118" s="123" t="s">
        <v>1765</v>
      </c>
      <c r="E118" s="123" t="s">
        <v>1766</v>
      </c>
      <c r="F118" s="134">
        <v>3113326269</v>
      </c>
      <c r="G118" s="123" t="s">
        <v>1767</v>
      </c>
      <c r="H118" s="123" t="s">
        <v>184</v>
      </c>
      <c r="I118" s="123" t="s">
        <v>270</v>
      </c>
      <c r="J118" s="123" t="s">
        <v>171</v>
      </c>
      <c r="K118" s="123" t="s">
        <v>171</v>
      </c>
      <c r="L118" s="134">
        <v>685</v>
      </c>
      <c r="M118" s="134">
        <v>2001</v>
      </c>
      <c r="N118" s="123" t="s">
        <v>296</v>
      </c>
      <c r="O118" s="123" t="s">
        <v>171</v>
      </c>
      <c r="P118" s="168" t="s">
        <v>1768</v>
      </c>
      <c r="Q118" s="169"/>
      <c r="R118" s="169"/>
      <c r="S118" s="171" t="s">
        <v>1383</v>
      </c>
      <c r="T118" s="135"/>
      <c r="U118" s="135"/>
    </row>
    <row r="119" spans="1:21" ht="56" hidden="1">
      <c r="A119" s="123" t="s">
        <v>1769</v>
      </c>
      <c r="B119" s="123" t="s">
        <v>18</v>
      </c>
      <c r="C119" s="123" t="s">
        <v>171</v>
      </c>
      <c r="D119" s="123" t="s">
        <v>476</v>
      </c>
      <c r="E119" s="123" t="s">
        <v>477</v>
      </c>
      <c r="F119" s="134">
        <v>3484424</v>
      </c>
      <c r="G119" s="123" t="s">
        <v>478</v>
      </c>
      <c r="H119" s="123" t="s">
        <v>275</v>
      </c>
      <c r="I119" s="123" t="s">
        <v>171</v>
      </c>
      <c r="J119" s="123" t="s">
        <v>949</v>
      </c>
      <c r="K119" s="123" t="s">
        <v>1409</v>
      </c>
      <c r="L119" s="134">
        <v>1406</v>
      </c>
      <c r="M119" s="134">
        <v>1999</v>
      </c>
      <c r="N119" s="123" t="s">
        <v>296</v>
      </c>
      <c r="O119" s="123" t="s">
        <v>171</v>
      </c>
      <c r="P119" s="168" t="s">
        <v>1770</v>
      </c>
      <c r="Q119" s="169"/>
      <c r="R119" s="169"/>
      <c r="S119" s="135" t="s">
        <v>1399</v>
      </c>
      <c r="T119" s="135"/>
      <c r="U119" s="135"/>
    </row>
    <row r="120" spans="1:21" ht="56" hidden="1">
      <c r="A120" s="123" t="s">
        <v>1771</v>
      </c>
      <c r="B120" s="123" t="s">
        <v>18</v>
      </c>
      <c r="C120" s="123" t="s">
        <v>171</v>
      </c>
      <c r="D120" s="123" t="s">
        <v>476</v>
      </c>
      <c r="E120" s="123" t="s">
        <v>477</v>
      </c>
      <c r="F120" s="134">
        <v>3484424</v>
      </c>
      <c r="G120" s="123" t="s">
        <v>478</v>
      </c>
      <c r="H120" s="123" t="s">
        <v>275</v>
      </c>
      <c r="I120" s="123" t="s">
        <v>171</v>
      </c>
      <c r="J120" s="123" t="s">
        <v>1330</v>
      </c>
      <c r="K120" s="123" t="s">
        <v>490</v>
      </c>
      <c r="L120" s="134">
        <v>29</v>
      </c>
      <c r="M120" s="134">
        <v>2014</v>
      </c>
      <c r="N120" s="123" t="s">
        <v>296</v>
      </c>
      <c r="O120" s="123" t="s">
        <v>171</v>
      </c>
      <c r="P120" s="168" t="s">
        <v>1772</v>
      </c>
      <c r="Q120" s="169"/>
      <c r="R120" s="169"/>
      <c r="S120" s="171" t="s">
        <v>1773</v>
      </c>
      <c r="T120" s="135"/>
      <c r="U120" s="135"/>
    </row>
    <row r="121" spans="1:21" ht="56" hidden="1">
      <c r="A121" s="123" t="s">
        <v>1774</v>
      </c>
      <c r="B121" s="123" t="s">
        <v>18</v>
      </c>
      <c r="C121" s="123" t="s">
        <v>171</v>
      </c>
      <c r="D121" s="123" t="s">
        <v>476</v>
      </c>
      <c r="E121" s="123" t="s">
        <v>477</v>
      </c>
      <c r="F121" s="134">
        <v>3484424</v>
      </c>
      <c r="G121" s="123" t="s">
        <v>478</v>
      </c>
      <c r="H121" s="123" t="s">
        <v>275</v>
      </c>
      <c r="I121" s="123" t="s">
        <v>171</v>
      </c>
      <c r="J121" s="123" t="s">
        <v>1330</v>
      </c>
      <c r="K121" s="123" t="s">
        <v>490</v>
      </c>
      <c r="L121" s="134">
        <v>29</v>
      </c>
      <c r="M121" s="134">
        <v>2014</v>
      </c>
      <c r="N121" s="123" t="s">
        <v>296</v>
      </c>
      <c r="O121" s="123" t="s">
        <v>171</v>
      </c>
      <c r="P121" s="181" t="s">
        <v>1772</v>
      </c>
      <c r="Q121" s="169"/>
      <c r="R121" s="169"/>
      <c r="S121" s="171" t="s">
        <v>1773</v>
      </c>
      <c r="T121" s="135"/>
      <c r="U121" s="135"/>
    </row>
    <row r="122" spans="1:21" ht="56" hidden="1">
      <c r="A122" s="123" t="s">
        <v>1775</v>
      </c>
      <c r="B122" s="123" t="s">
        <v>18</v>
      </c>
      <c r="C122" s="123" t="s">
        <v>171</v>
      </c>
      <c r="D122" s="123" t="s">
        <v>476</v>
      </c>
      <c r="E122" s="123" t="s">
        <v>477</v>
      </c>
      <c r="F122" s="134">
        <v>3484424</v>
      </c>
      <c r="G122" s="123" t="s">
        <v>478</v>
      </c>
      <c r="H122" s="123" t="s">
        <v>275</v>
      </c>
      <c r="I122" s="123" t="s">
        <v>171</v>
      </c>
      <c r="J122" s="123" t="s">
        <v>1330</v>
      </c>
      <c r="K122" s="123" t="s">
        <v>490</v>
      </c>
      <c r="L122" s="134">
        <v>29</v>
      </c>
      <c r="M122" s="134">
        <v>2014</v>
      </c>
      <c r="N122" s="123" t="s">
        <v>296</v>
      </c>
      <c r="O122" s="123" t="s">
        <v>171</v>
      </c>
      <c r="P122" s="168" t="s">
        <v>1772</v>
      </c>
      <c r="Q122" s="169"/>
      <c r="R122" s="169"/>
      <c r="S122" s="171" t="s">
        <v>1773</v>
      </c>
      <c r="T122" s="135"/>
      <c r="U122" s="135"/>
    </row>
    <row r="123" spans="1:21" ht="84" hidden="1">
      <c r="A123" s="123" t="s">
        <v>1776</v>
      </c>
      <c r="B123" s="123" t="s">
        <v>18</v>
      </c>
      <c r="C123" s="123" t="s">
        <v>171</v>
      </c>
      <c r="D123" s="123" t="s">
        <v>1777</v>
      </c>
      <c r="E123" s="123" t="s">
        <v>1778</v>
      </c>
      <c r="F123" s="134">
        <v>3157832346</v>
      </c>
      <c r="G123" s="123" t="s">
        <v>1779</v>
      </c>
      <c r="H123" s="123" t="s">
        <v>184</v>
      </c>
      <c r="I123" s="123" t="s">
        <v>949</v>
      </c>
      <c r="J123" s="123" t="s">
        <v>171</v>
      </c>
      <c r="K123" s="123" t="s">
        <v>171</v>
      </c>
      <c r="L123" s="134">
        <v>19</v>
      </c>
      <c r="M123" s="134">
        <v>2012</v>
      </c>
      <c r="N123" s="123" t="s">
        <v>296</v>
      </c>
      <c r="O123" s="123" t="s">
        <v>171</v>
      </c>
      <c r="P123" s="168" t="s">
        <v>1780</v>
      </c>
      <c r="Q123" s="169"/>
      <c r="R123" s="169"/>
      <c r="S123" s="171" t="s">
        <v>1511</v>
      </c>
      <c r="T123" s="135"/>
      <c r="U123" s="135"/>
    </row>
    <row r="124" spans="1:21" ht="42">
      <c r="A124" s="123" t="s">
        <v>1781</v>
      </c>
      <c r="B124" s="123" t="s">
        <v>170</v>
      </c>
      <c r="C124" s="123" t="s">
        <v>171</v>
      </c>
      <c r="D124" s="123" t="s">
        <v>1782</v>
      </c>
      <c r="E124" s="123" t="s">
        <v>1783</v>
      </c>
      <c r="F124" s="134">
        <v>3770500</v>
      </c>
      <c r="G124" s="123" t="s">
        <v>171</v>
      </c>
      <c r="H124" s="123" t="s">
        <v>184</v>
      </c>
      <c r="I124" s="123" t="s">
        <v>271</v>
      </c>
      <c r="J124" s="123" t="s">
        <v>171</v>
      </c>
      <c r="K124" s="123" t="s">
        <v>1784</v>
      </c>
      <c r="L124" s="134"/>
      <c r="M124" s="134">
        <v>2017</v>
      </c>
      <c r="N124" s="123" t="s">
        <v>1438</v>
      </c>
      <c r="O124" s="123" t="s">
        <v>171</v>
      </c>
      <c r="P124" s="168" t="s">
        <v>1289</v>
      </c>
      <c r="Q124" s="169"/>
      <c r="R124" s="169"/>
      <c r="S124" s="135"/>
      <c r="T124" s="135"/>
      <c r="U124" s="135"/>
    </row>
    <row r="125" spans="1:21" ht="56" hidden="1">
      <c r="A125" s="123" t="s">
        <v>1785</v>
      </c>
      <c r="B125" s="123" t="s">
        <v>170</v>
      </c>
      <c r="C125" s="123" t="s">
        <v>171</v>
      </c>
      <c r="D125" s="123" t="s">
        <v>1786</v>
      </c>
      <c r="E125" s="123" t="s">
        <v>1787</v>
      </c>
      <c r="F125" s="134">
        <v>3212113504</v>
      </c>
      <c r="G125" s="123" t="s">
        <v>1788</v>
      </c>
      <c r="H125" s="123" t="s">
        <v>184</v>
      </c>
      <c r="I125" s="123" t="s">
        <v>1330</v>
      </c>
      <c r="J125" s="123" t="s">
        <v>171</v>
      </c>
      <c r="K125" s="123" t="s">
        <v>1789</v>
      </c>
      <c r="L125" s="134">
        <v>2</v>
      </c>
      <c r="M125" s="134">
        <v>1992</v>
      </c>
      <c r="N125" s="123" t="s">
        <v>327</v>
      </c>
      <c r="O125" s="123" t="s">
        <v>171</v>
      </c>
      <c r="P125" s="168" t="s">
        <v>1790</v>
      </c>
      <c r="Q125" s="169"/>
      <c r="R125" s="169"/>
      <c r="S125" s="171" t="s">
        <v>1791</v>
      </c>
      <c r="T125" s="135"/>
      <c r="U125" s="135"/>
    </row>
    <row r="126" spans="1:21" ht="56">
      <c r="A126" s="123" t="s">
        <v>1792</v>
      </c>
      <c r="B126" s="123" t="s">
        <v>170</v>
      </c>
      <c r="C126" s="123" t="s">
        <v>171</v>
      </c>
      <c r="D126" s="123" t="s">
        <v>1786</v>
      </c>
      <c r="E126" s="123" t="s">
        <v>1793</v>
      </c>
      <c r="F126" s="134">
        <v>3212113504</v>
      </c>
      <c r="G126" s="123" t="s">
        <v>1788</v>
      </c>
      <c r="H126" s="123" t="s">
        <v>184</v>
      </c>
      <c r="I126" s="123" t="s">
        <v>1330</v>
      </c>
      <c r="J126" s="123" t="s">
        <v>171</v>
      </c>
      <c r="K126" s="123" t="s">
        <v>653</v>
      </c>
      <c r="L126" s="134"/>
      <c r="M126" s="134">
        <v>1992</v>
      </c>
      <c r="N126" s="123" t="s">
        <v>296</v>
      </c>
      <c r="O126" s="123" t="s">
        <v>171</v>
      </c>
      <c r="P126" s="168" t="s">
        <v>1289</v>
      </c>
      <c r="Q126" s="169"/>
      <c r="R126" s="169"/>
      <c r="S126" s="135"/>
      <c r="T126" s="135"/>
      <c r="U126" s="135"/>
    </row>
    <row r="127" spans="1:21" ht="56" hidden="1">
      <c r="A127" s="123" t="s">
        <v>1794</v>
      </c>
      <c r="B127" s="123" t="s">
        <v>170</v>
      </c>
      <c r="C127" s="123" t="s">
        <v>171</v>
      </c>
      <c r="D127" s="123" t="s">
        <v>1795</v>
      </c>
      <c r="E127" s="123" t="s">
        <v>1796</v>
      </c>
      <c r="F127" s="134">
        <v>3102629729</v>
      </c>
      <c r="G127" s="123" t="s">
        <v>1797</v>
      </c>
      <c r="H127" s="123" t="s">
        <v>184</v>
      </c>
      <c r="I127" s="123" t="s">
        <v>271</v>
      </c>
      <c r="J127" s="123" t="s">
        <v>171</v>
      </c>
      <c r="K127" s="123" t="s">
        <v>1409</v>
      </c>
      <c r="L127" s="134">
        <v>2434</v>
      </c>
      <c r="M127" s="134">
        <v>2006</v>
      </c>
      <c r="N127" s="123" t="s">
        <v>296</v>
      </c>
      <c r="O127" s="123" t="s">
        <v>171</v>
      </c>
      <c r="P127" s="168" t="s">
        <v>1798</v>
      </c>
      <c r="Q127" s="169"/>
      <c r="R127" s="169"/>
      <c r="S127" s="171" t="s">
        <v>1799</v>
      </c>
      <c r="T127" s="135"/>
      <c r="U127" s="135"/>
    </row>
    <row r="128" spans="1:21" ht="56" hidden="1">
      <c r="A128" s="123" t="s">
        <v>1800</v>
      </c>
      <c r="B128" s="123" t="s">
        <v>170</v>
      </c>
      <c r="C128" s="123" t="s">
        <v>171</v>
      </c>
      <c r="D128" s="123" t="s">
        <v>306</v>
      </c>
      <c r="E128" s="123" t="s">
        <v>306</v>
      </c>
      <c r="F128" s="134">
        <v>0</v>
      </c>
      <c r="G128" s="123" t="s">
        <v>1801</v>
      </c>
      <c r="H128" s="123" t="s">
        <v>184</v>
      </c>
      <c r="I128" s="123" t="s">
        <v>949</v>
      </c>
      <c r="J128" s="123" t="s">
        <v>171</v>
      </c>
      <c r="K128" s="123" t="s">
        <v>171</v>
      </c>
      <c r="L128" s="134">
        <v>1080</v>
      </c>
      <c r="M128" s="134">
        <v>2015</v>
      </c>
      <c r="N128" s="123" t="s">
        <v>296</v>
      </c>
      <c r="O128" s="123" t="s">
        <v>171</v>
      </c>
      <c r="P128" s="168" t="s">
        <v>1802</v>
      </c>
      <c r="Q128" s="169"/>
      <c r="R128" s="169"/>
      <c r="S128" s="171" t="s">
        <v>1803</v>
      </c>
      <c r="T128" s="135"/>
      <c r="U128" s="135"/>
    </row>
    <row r="129" spans="1:21" ht="56">
      <c r="A129" s="123" t="s">
        <v>1804</v>
      </c>
      <c r="B129" s="123" t="s">
        <v>170</v>
      </c>
      <c r="C129" s="123" t="s">
        <v>171</v>
      </c>
      <c r="D129" s="123" t="s">
        <v>1805</v>
      </c>
      <c r="E129" s="123" t="s">
        <v>1806</v>
      </c>
      <c r="F129" s="134"/>
      <c r="G129" s="123" t="s">
        <v>1807</v>
      </c>
      <c r="H129" s="123" t="s">
        <v>184</v>
      </c>
      <c r="I129" s="123" t="s">
        <v>270</v>
      </c>
      <c r="J129" s="123" t="s">
        <v>171</v>
      </c>
      <c r="K129" s="123" t="s">
        <v>171</v>
      </c>
      <c r="L129" s="134"/>
      <c r="M129" s="134"/>
      <c r="N129" s="123" t="s">
        <v>327</v>
      </c>
      <c r="O129" s="123" t="s">
        <v>171</v>
      </c>
      <c r="P129" s="168" t="s">
        <v>1289</v>
      </c>
      <c r="Q129" s="169"/>
      <c r="R129" s="169"/>
      <c r="S129" s="135"/>
      <c r="T129" s="135"/>
      <c r="U129" s="135"/>
    </row>
    <row r="130" spans="1:21" ht="70" hidden="1">
      <c r="A130" s="123" t="s">
        <v>1808</v>
      </c>
      <c r="B130" s="123" t="s">
        <v>170</v>
      </c>
      <c r="C130" s="123" t="s">
        <v>171</v>
      </c>
      <c r="D130" s="123" t="s">
        <v>1809</v>
      </c>
      <c r="E130" s="123" t="s">
        <v>171</v>
      </c>
      <c r="F130" s="134">
        <v>3202005481</v>
      </c>
      <c r="G130" s="123" t="s">
        <v>171</v>
      </c>
      <c r="H130" s="123" t="s">
        <v>184</v>
      </c>
      <c r="I130" s="123" t="s">
        <v>270</v>
      </c>
      <c r="J130" s="123" t="s">
        <v>171</v>
      </c>
      <c r="K130" s="123" t="s">
        <v>171</v>
      </c>
      <c r="L130" s="134">
        <v>1098</v>
      </c>
      <c r="M130" s="134">
        <v>2006</v>
      </c>
      <c r="N130" s="123" t="s">
        <v>296</v>
      </c>
      <c r="O130" s="123" t="s">
        <v>171</v>
      </c>
      <c r="P130" s="168" t="s">
        <v>1810</v>
      </c>
      <c r="Q130" s="169"/>
      <c r="R130" s="169"/>
      <c r="S130" s="171" t="s">
        <v>1811</v>
      </c>
      <c r="T130" s="135"/>
      <c r="U130" s="135"/>
    </row>
    <row r="131" spans="1:21" ht="56" hidden="1">
      <c r="A131" s="123" t="s">
        <v>1812</v>
      </c>
      <c r="B131" s="123" t="s">
        <v>170</v>
      </c>
      <c r="C131" s="123" t="s">
        <v>171</v>
      </c>
      <c r="D131" s="123" t="s">
        <v>1813</v>
      </c>
      <c r="E131" s="123" t="s">
        <v>1813</v>
      </c>
      <c r="F131" s="134">
        <v>3155070145</v>
      </c>
      <c r="G131" s="123" t="s">
        <v>1814</v>
      </c>
      <c r="H131" s="123" t="s">
        <v>184</v>
      </c>
      <c r="I131" s="123" t="s">
        <v>270</v>
      </c>
      <c r="J131" s="123" t="s">
        <v>171</v>
      </c>
      <c r="K131" s="123" t="s">
        <v>171</v>
      </c>
      <c r="L131" s="134">
        <v>23</v>
      </c>
      <c r="M131" s="134">
        <v>1982</v>
      </c>
      <c r="N131" s="123" t="s">
        <v>296</v>
      </c>
      <c r="O131" s="123" t="s">
        <v>171</v>
      </c>
      <c r="P131" s="168" t="s">
        <v>1815</v>
      </c>
      <c r="Q131" s="169"/>
      <c r="R131" s="169"/>
      <c r="S131" s="135" t="s">
        <v>1816</v>
      </c>
      <c r="T131" s="135"/>
      <c r="U131" s="135"/>
    </row>
    <row r="132" spans="1:21" ht="56" hidden="1">
      <c r="A132" s="123" t="s">
        <v>1817</v>
      </c>
      <c r="B132" s="123" t="s">
        <v>170</v>
      </c>
      <c r="C132" s="123" t="s">
        <v>171</v>
      </c>
      <c r="D132" s="123" t="s">
        <v>1818</v>
      </c>
      <c r="E132" s="123" t="s">
        <v>1819</v>
      </c>
      <c r="F132" s="134">
        <v>3164692961</v>
      </c>
      <c r="G132" s="123" t="s">
        <v>1820</v>
      </c>
      <c r="H132" s="123" t="s">
        <v>184</v>
      </c>
      <c r="I132" s="123" t="s">
        <v>949</v>
      </c>
      <c r="J132" s="123" t="s">
        <v>171</v>
      </c>
      <c r="K132" s="123" t="s">
        <v>171</v>
      </c>
      <c r="L132" s="134">
        <v>100</v>
      </c>
      <c r="M132" s="134">
        <v>1993</v>
      </c>
      <c r="N132" s="123" t="s">
        <v>296</v>
      </c>
      <c r="O132" s="123" t="s">
        <v>171</v>
      </c>
      <c r="P132" s="168" t="s">
        <v>1748</v>
      </c>
      <c r="Q132" s="169"/>
      <c r="R132" s="169"/>
      <c r="S132" s="171" t="s">
        <v>1399</v>
      </c>
      <c r="T132" s="135"/>
      <c r="U132" s="135"/>
    </row>
    <row r="133" spans="1:21" ht="42">
      <c r="A133" s="123" t="s">
        <v>1821</v>
      </c>
      <c r="B133" s="123" t="s">
        <v>228</v>
      </c>
      <c r="C133" s="123" t="s">
        <v>171</v>
      </c>
      <c r="D133" s="123" t="s">
        <v>1822</v>
      </c>
      <c r="E133" s="123" t="s">
        <v>1823</v>
      </c>
      <c r="F133" s="134">
        <v>45846789</v>
      </c>
      <c r="G133" s="123" t="s">
        <v>1824</v>
      </c>
      <c r="H133" s="123" t="s">
        <v>184</v>
      </c>
      <c r="I133" s="123" t="s">
        <v>271</v>
      </c>
      <c r="J133" s="123" t="s">
        <v>171</v>
      </c>
      <c r="K133" s="123" t="s">
        <v>1825</v>
      </c>
      <c r="L133" s="134">
        <v>64675</v>
      </c>
      <c r="M133" s="134">
        <v>4564</v>
      </c>
      <c r="N133" s="123" t="s">
        <v>1438</v>
      </c>
      <c r="O133" s="123" t="s">
        <v>171</v>
      </c>
      <c r="P133" s="168" t="s">
        <v>1289</v>
      </c>
      <c r="Q133" s="169"/>
      <c r="R133" s="169"/>
      <c r="S133" s="135"/>
      <c r="T133" s="135"/>
      <c r="U133" s="135"/>
    </row>
    <row r="134" spans="1:21" ht="42">
      <c r="A134" s="123" t="s">
        <v>1826</v>
      </c>
      <c r="B134" s="123" t="s">
        <v>170</v>
      </c>
      <c r="C134" s="123" t="s">
        <v>171</v>
      </c>
      <c r="D134" s="123" t="s">
        <v>1827</v>
      </c>
      <c r="E134" s="123" t="s">
        <v>1828</v>
      </c>
      <c r="F134" s="134">
        <v>3042467329</v>
      </c>
      <c r="G134" s="123" t="s">
        <v>1829</v>
      </c>
      <c r="H134" s="123" t="s">
        <v>184</v>
      </c>
      <c r="I134" s="123" t="s">
        <v>171</v>
      </c>
      <c r="J134" s="123" t="s">
        <v>171</v>
      </c>
      <c r="K134" s="123" t="s">
        <v>171</v>
      </c>
      <c r="L134" s="134"/>
      <c r="M134" s="134"/>
      <c r="N134" s="123" t="s">
        <v>171</v>
      </c>
      <c r="O134" s="123" t="s">
        <v>171</v>
      </c>
      <c r="P134" s="168" t="s">
        <v>1289</v>
      </c>
      <c r="Q134" s="169"/>
      <c r="R134" s="169"/>
      <c r="S134" s="135"/>
      <c r="T134" s="135"/>
      <c r="U134" s="135"/>
    </row>
    <row r="135" spans="1:21" ht="42">
      <c r="A135" s="123" t="s">
        <v>1830</v>
      </c>
      <c r="B135" s="123" t="s">
        <v>170</v>
      </c>
      <c r="C135" s="123" t="s">
        <v>171</v>
      </c>
      <c r="D135" s="123" t="s">
        <v>1831</v>
      </c>
      <c r="E135" s="123" t="s">
        <v>170</v>
      </c>
      <c r="F135" s="134">
        <v>3112816464</v>
      </c>
      <c r="G135" s="123" t="s">
        <v>1832</v>
      </c>
      <c r="H135" s="123" t="s">
        <v>184</v>
      </c>
      <c r="I135" s="123" t="s">
        <v>1330</v>
      </c>
      <c r="J135" s="123" t="s">
        <v>171</v>
      </c>
      <c r="K135" s="123" t="s">
        <v>1833</v>
      </c>
      <c r="L135" s="134"/>
      <c r="M135" s="134">
        <v>2017</v>
      </c>
      <c r="N135" s="123" t="s">
        <v>1334</v>
      </c>
      <c r="O135" s="123" t="s">
        <v>1834</v>
      </c>
      <c r="P135" s="168" t="s">
        <v>1289</v>
      </c>
      <c r="Q135" s="169"/>
      <c r="R135" s="169"/>
      <c r="S135" s="135"/>
      <c r="T135" s="135"/>
      <c r="U135" s="135"/>
    </row>
    <row r="136" spans="1:21" ht="84" hidden="1">
      <c r="A136" s="123" t="s">
        <v>1835</v>
      </c>
      <c r="B136" s="123" t="s">
        <v>170</v>
      </c>
      <c r="C136" s="123" t="s">
        <v>171</v>
      </c>
      <c r="D136" s="123" t="s">
        <v>1836</v>
      </c>
      <c r="E136" s="123" t="s">
        <v>1837</v>
      </c>
      <c r="F136" s="134">
        <v>3208104697</v>
      </c>
      <c r="G136" s="123" t="s">
        <v>1838</v>
      </c>
      <c r="H136" s="123" t="s">
        <v>184</v>
      </c>
      <c r="I136" s="123" t="s">
        <v>302</v>
      </c>
      <c r="J136" s="123" t="s">
        <v>171</v>
      </c>
      <c r="K136" s="123" t="s">
        <v>1839</v>
      </c>
      <c r="L136" s="134">
        <v>260</v>
      </c>
      <c r="M136" s="134">
        <v>2004</v>
      </c>
      <c r="N136" s="123" t="s">
        <v>296</v>
      </c>
      <c r="O136" s="123" t="s">
        <v>171</v>
      </c>
      <c r="P136" s="181" t="s">
        <v>1840</v>
      </c>
      <c r="Q136" s="169"/>
      <c r="R136" s="169"/>
      <c r="S136" s="171" t="s">
        <v>1399</v>
      </c>
      <c r="T136" s="135"/>
      <c r="U136" s="135"/>
    </row>
    <row r="137" spans="1:21" ht="126" hidden="1">
      <c r="A137" s="123" t="s">
        <v>1841</v>
      </c>
      <c r="B137" s="123" t="s">
        <v>18</v>
      </c>
      <c r="C137" s="123" t="s">
        <v>171</v>
      </c>
      <c r="D137" s="123" t="s">
        <v>505</v>
      </c>
      <c r="E137" s="123" t="s">
        <v>505</v>
      </c>
      <c r="F137" s="134">
        <v>6477777</v>
      </c>
      <c r="G137" s="123" t="s">
        <v>506</v>
      </c>
      <c r="H137" s="123" t="s">
        <v>184</v>
      </c>
      <c r="I137" s="123" t="s">
        <v>949</v>
      </c>
      <c r="J137" s="123" t="s">
        <v>171</v>
      </c>
      <c r="K137" s="123" t="s">
        <v>171</v>
      </c>
      <c r="L137" s="134">
        <v>989</v>
      </c>
      <c r="M137" s="134">
        <v>1992</v>
      </c>
      <c r="N137" s="123" t="s">
        <v>296</v>
      </c>
      <c r="O137" s="123" t="s">
        <v>171</v>
      </c>
      <c r="P137" s="168" t="s">
        <v>1842</v>
      </c>
      <c r="Q137" s="169"/>
      <c r="R137" s="169"/>
      <c r="S137" s="171" t="s">
        <v>1843</v>
      </c>
      <c r="T137" s="135"/>
      <c r="U137" s="135"/>
    </row>
    <row r="138" spans="1:21" ht="140" hidden="1">
      <c r="A138" s="123" t="s">
        <v>1844</v>
      </c>
      <c r="B138" s="123" t="s">
        <v>228</v>
      </c>
      <c r="C138" s="123" t="s">
        <v>171</v>
      </c>
      <c r="D138" s="123" t="s">
        <v>1845</v>
      </c>
      <c r="E138" s="123" t="s">
        <v>1846</v>
      </c>
      <c r="F138" s="134">
        <v>3111198</v>
      </c>
      <c r="G138" s="123" t="s">
        <v>1847</v>
      </c>
      <c r="H138" s="123" t="s">
        <v>184</v>
      </c>
      <c r="I138" s="123" t="s">
        <v>271</v>
      </c>
      <c r="J138" s="123" t="s">
        <v>171</v>
      </c>
      <c r="K138" s="123" t="s">
        <v>1848</v>
      </c>
      <c r="L138" s="134">
        <v>2651</v>
      </c>
      <c r="M138" s="134">
        <v>2015</v>
      </c>
      <c r="N138" s="123" t="s">
        <v>296</v>
      </c>
      <c r="O138" s="123" t="s">
        <v>171</v>
      </c>
      <c r="P138" s="168" t="s">
        <v>1849</v>
      </c>
      <c r="Q138" s="169"/>
      <c r="R138" s="169"/>
      <c r="S138" s="135" t="s">
        <v>1303</v>
      </c>
      <c r="T138" s="135"/>
      <c r="U138" s="135"/>
    </row>
    <row r="139" spans="1:21" ht="112" hidden="1">
      <c r="A139" s="123" t="s">
        <v>1850</v>
      </c>
      <c r="B139" s="123" t="s">
        <v>228</v>
      </c>
      <c r="C139" s="123" t="s">
        <v>171</v>
      </c>
      <c r="D139" s="123" t="s">
        <v>1845</v>
      </c>
      <c r="E139" s="123" t="s">
        <v>1851</v>
      </c>
      <c r="F139" s="134">
        <v>3111198</v>
      </c>
      <c r="G139" s="123" t="s">
        <v>1847</v>
      </c>
      <c r="H139" s="123" t="s">
        <v>184</v>
      </c>
      <c r="I139" s="123" t="s">
        <v>271</v>
      </c>
      <c r="J139" s="123" t="s">
        <v>171</v>
      </c>
      <c r="K139" s="123" t="s">
        <v>1848</v>
      </c>
      <c r="L139" s="134">
        <v>2652</v>
      </c>
      <c r="M139" s="134">
        <v>2015</v>
      </c>
      <c r="N139" s="123" t="s">
        <v>296</v>
      </c>
      <c r="O139" s="123" t="s">
        <v>171</v>
      </c>
      <c r="P139" s="168" t="s">
        <v>1852</v>
      </c>
      <c r="Q139" s="169"/>
      <c r="R139" s="169"/>
      <c r="S139" s="135" t="s">
        <v>1303</v>
      </c>
      <c r="T139" s="135"/>
      <c r="U139" s="135"/>
    </row>
    <row r="140" spans="1:21" ht="70" hidden="1">
      <c r="A140" s="123" t="s">
        <v>1853</v>
      </c>
      <c r="B140" s="123" t="s">
        <v>18</v>
      </c>
      <c r="C140" s="123" t="s">
        <v>171</v>
      </c>
      <c r="D140" s="123" t="s">
        <v>505</v>
      </c>
      <c r="E140" s="123" t="s">
        <v>505</v>
      </c>
      <c r="F140" s="134">
        <v>3537300</v>
      </c>
      <c r="G140" s="123" t="s">
        <v>506</v>
      </c>
      <c r="H140" s="123" t="s">
        <v>184</v>
      </c>
      <c r="I140" s="123" t="s">
        <v>949</v>
      </c>
      <c r="J140" s="123" t="s">
        <v>171</v>
      </c>
      <c r="K140" s="123" t="s">
        <v>171</v>
      </c>
      <c r="L140" s="134">
        <v>1211</v>
      </c>
      <c r="M140" s="134">
        <v>1990</v>
      </c>
      <c r="N140" s="123" t="s">
        <v>1334</v>
      </c>
      <c r="O140" s="123" t="s">
        <v>1854</v>
      </c>
      <c r="P140" s="180" t="s">
        <v>1855</v>
      </c>
      <c r="Q140" s="169"/>
      <c r="R140" s="169"/>
      <c r="S140" s="171" t="s">
        <v>1843</v>
      </c>
      <c r="T140" s="135"/>
      <c r="U140" s="135"/>
    </row>
    <row r="141" spans="1:21" ht="56">
      <c r="A141" s="123" t="s">
        <v>1856</v>
      </c>
      <c r="B141" s="123" t="s">
        <v>170</v>
      </c>
      <c r="C141" s="123" t="s">
        <v>171</v>
      </c>
      <c r="D141" s="123" t="s">
        <v>1857</v>
      </c>
      <c r="E141" s="123" t="s">
        <v>1858</v>
      </c>
      <c r="F141" s="134"/>
      <c r="G141" s="123" t="s">
        <v>1859</v>
      </c>
      <c r="H141" s="123" t="s">
        <v>184</v>
      </c>
      <c r="I141" s="123" t="s">
        <v>270</v>
      </c>
      <c r="J141" s="123" t="s">
        <v>171</v>
      </c>
      <c r="K141" s="123" t="s">
        <v>171</v>
      </c>
      <c r="L141" s="134"/>
      <c r="M141" s="134"/>
      <c r="N141" s="123" t="s">
        <v>296</v>
      </c>
      <c r="O141" s="123" t="s">
        <v>171</v>
      </c>
      <c r="P141" s="168" t="s">
        <v>1289</v>
      </c>
      <c r="Q141" s="169"/>
      <c r="R141" s="169"/>
      <c r="S141" s="135"/>
      <c r="T141" s="135"/>
      <c r="U141" s="135"/>
    </row>
    <row r="142" spans="1:21" ht="56">
      <c r="A142" s="123" t="s">
        <v>1860</v>
      </c>
      <c r="B142" s="123" t="s">
        <v>170</v>
      </c>
      <c r="C142" s="123" t="s">
        <v>171</v>
      </c>
      <c r="D142" s="123" t="s">
        <v>1861</v>
      </c>
      <c r="E142" s="123" t="s">
        <v>171</v>
      </c>
      <c r="F142" s="134"/>
      <c r="G142" s="123" t="s">
        <v>171</v>
      </c>
      <c r="H142" s="123" t="s">
        <v>184</v>
      </c>
      <c r="I142" s="123" t="s">
        <v>171</v>
      </c>
      <c r="J142" s="123" t="s">
        <v>171</v>
      </c>
      <c r="K142" s="123" t="s">
        <v>1261</v>
      </c>
      <c r="L142" s="134"/>
      <c r="M142" s="134">
        <v>2017</v>
      </c>
      <c r="N142" s="123" t="s">
        <v>296</v>
      </c>
      <c r="O142" s="123" t="s">
        <v>171</v>
      </c>
      <c r="P142" s="168" t="s">
        <v>1289</v>
      </c>
      <c r="Q142" s="169"/>
      <c r="R142" s="169"/>
      <c r="S142" s="135"/>
      <c r="T142" s="135"/>
      <c r="U142" s="135"/>
    </row>
    <row r="143" spans="1:21" ht="56">
      <c r="A143" s="123" t="s">
        <v>1862</v>
      </c>
      <c r="B143" s="123" t="s">
        <v>18</v>
      </c>
      <c r="C143" s="123" t="s">
        <v>171</v>
      </c>
      <c r="D143" s="123" t="s">
        <v>505</v>
      </c>
      <c r="E143" s="123" t="s">
        <v>505</v>
      </c>
      <c r="F143" s="134">
        <v>3537300</v>
      </c>
      <c r="G143" s="123" t="s">
        <v>1863</v>
      </c>
      <c r="H143" s="123" t="s">
        <v>184</v>
      </c>
      <c r="I143" s="123" t="s">
        <v>270</v>
      </c>
      <c r="J143" s="123" t="s">
        <v>171</v>
      </c>
      <c r="K143" s="123" t="s">
        <v>171</v>
      </c>
      <c r="L143" s="134">
        <v>1437</v>
      </c>
      <c r="M143" s="134">
        <v>2011</v>
      </c>
      <c r="N143" s="123" t="s">
        <v>327</v>
      </c>
      <c r="O143" s="123" t="s">
        <v>171</v>
      </c>
      <c r="P143" s="168" t="s">
        <v>1864</v>
      </c>
      <c r="Q143" s="169"/>
      <c r="R143" s="169"/>
      <c r="S143" s="135"/>
      <c r="T143" s="135"/>
      <c r="U143" s="135"/>
    </row>
    <row r="144" spans="1:21" ht="70" hidden="1">
      <c r="A144" s="123" t="s">
        <v>1865</v>
      </c>
      <c r="B144" s="123" t="s">
        <v>170</v>
      </c>
      <c r="C144" s="123" t="s">
        <v>171</v>
      </c>
      <c r="D144" s="123" t="s">
        <v>1866</v>
      </c>
      <c r="E144" s="123" t="s">
        <v>442</v>
      </c>
      <c r="F144" s="134">
        <v>0</v>
      </c>
      <c r="G144" s="123" t="s">
        <v>1867</v>
      </c>
      <c r="H144" s="123" t="s">
        <v>184</v>
      </c>
      <c r="I144" s="123" t="s">
        <v>270</v>
      </c>
      <c r="J144" s="123" t="s">
        <v>171</v>
      </c>
      <c r="K144" s="123" t="s">
        <v>171</v>
      </c>
      <c r="L144" s="134">
        <v>2158</v>
      </c>
      <c r="M144" s="134">
        <v>1948</v>
      </c>
      <c r="N144" s="123" t="s">
        <v>296</v>
      </c>
      <c r="O144" s="123" t="s">
        <v>171</v>
      </c>
      <c r="P144" s="180" t="s">
        <v>1868</v>
      </c>
      <c r="Q144" s="169"/>
      <c r="R144" s="169"/>
      <c r="S144" s="135" t="s">
        <v>1869</v>
      </c>
      <c r="T144" s="135"/>
      <c r="U144" s="135"/>
    </row>
    <row r="145" spans="1:21" ht="98" hidden="1">
      <c r="A145" s="123" t="s">
        <v>1870</v>
      </c>
      <c r="B145" s="123" t="s">
        <v>170</v>
      </c>
      <c r="C145" s="123" t="s">
        <v>171</v>
      </c>
      <c r="D145" s="123" t="s">
        <v>1866</v>
      </c>
      <c r="E145" s="123" t="s">
        <v>442</v>
      </c>
      <c r="F145" s="134">
        <v>0</v>
      </c>
      <c r="G145" s="123" t="s">
        <v>1867</v>
      </c>
      <c r="H145" s="123" t="s">
        <v>184</v>
      </c>
      <c r="I145" s="123" t="s">
        <v>270</v>
      </c>
      <c r="J145" s="123" t="s">
        <v>171</v>
      </c>
      <c r="K145" s="123" t="s">
        <v>171</v>
      </c>
      <c r="L145" s="134">
        <v>100</v>
      </c>
      <c r="M145" s="134">
        <v>1993</v>
      </c>
      <c r="N145" s="123" t="s">
        <v>296</v>
      </c>
      <c r="O145" s="123" t="s">
        <v>171</v>
      </c>
      <c r="P145" s="168" t="s">
        <v>1871</v>
      </c>
      <c r="Q145" s="169"/>
      <c r="R145" s="169"/>
      <c r="S145" s="171" t="s">
        <v>1409</v>
      </c>
      <c r="T145" s="135"/>
      <c r="U145" s="135"/>
    </row>
    <row r="146" spans="1:21" ht="42">
      <c r="A146" s="123" t="s">
        <v>1872</v>
      </c>
      <c r="B146" s="123" t="s">
        <v>170</v>
      </c>
      <c r="C146" s="123" t="s">
        <v>171</v>
      </c>
      <c r="D146" s="123" t="s">
        <v>1873</v>
      </c>
      <c r="E146" s="123" t="s">
        <v>1874</v>
      </c>
      <c r="F146" s="134">
        <v>3203266865</v>
      </c>
      <c r="G146" s="123" t="s">
        <v>1875</v>
      </c>
      <c r="H146" s="123" t="s">
        <v>275</v>
      </c>
      <c r="I146" s="123" t="s">
        <v>171</v>
      </c>
      <c r="J146" s="123" t="s">
        <v>1876</v>
      </c>
      <c r="K146" s="123" t="s">
        <v>1874</v>
      </c>
      <c r="L146" s="134">
        <v>42536</v>
      </c>
      <c r="M146" s="134">
        <v>2018</v>
      </c>
      <c r="N146" s="123" t="s">
        <v>1334</v>
      </c>
      <c r="O146" s="123" t="s">
        <v>1877</v>
      </c>
      <c r="P146" s="168" t="s">
        <v>1289</v>
      </c>
      <c r="Q146" s="169"/>
      <c r="R146" s="169"/>
      <c r="S146" s="135"/>
      <c r="T146" s="135"/>
      <c r="U146" s="135"/>
    </row>
    <row r="147" spans="1:21" ht="42">
      <c r="A147" s="123" t="s">
        <v>1878</v>
      </c>
      <c r="B147" s="123" t="s">
        <v>170</v>
      </c>
      <c r="C147" s="123" t="s">
        <v>171</v>
      </c>
      <c r="D147" s="123" t="s">
        <v>1879</v>
      </c>
      <c r="E147" s="123" t="s">
        <v>1880</v>
      </c>
      <c r="F147" s="134">
        <v>2345670</v>
      </c>
      <c r="G147" s="123" t="s">
        <v>171</v>
      </c>
      <c r="H147" s="123" t="s">
        <v>275</v>
      </c>
      <c r="I147" s="123" t="s">
        <v>171</v>
      </c>
      <c r="J147" s="123" t="s">
        <v>1330</v>
      </c>
      <c r="K147" s="123" t="s">
        <v>1881</v>
      </c>
      <c r="L147" s="134">
        <v>2345</v>
      </c>
      <c r="M147" s="134">
        <v>2018</v>
      </c>
      <c r="N147" s="123" t="s">
        <v>1438</v>
      </c>
      <c r="O147" s="123" t="s">
        <v>171</v>
      </c>
      <c r="P147" s="168" t="s">
        <v>1289</v>
      </c>
      <c r="Q147" s="169"/>
      <c r="R147" s="169"/>
      <c r="S147" s="135"/>
      <c r="T147" s="135"/>
      <c r="U147" s="135"/>
    </row>
    <row r="148" spans="1:21" ht="84" hidden="1">
      <c r="A148" s="123" t="s">
        <v>1882</v>
      </c>
      <c r="B148" s="123" t="s">
        <v>170</v>
      </c>
      <c r="C148" s="123" t="s">
        <v>171</v>
      </c>
      <c r="D148" s="123" t="s">
        <v>1883</v>
      </c>
      <c r="E148" s="123" t="s">
        <v>171</v>
      </c>
      <c r="F148" s="134">
        <v>3008312287</v>
      </c>
      <c r="G148" s="123" t="s">
        <v>1884</v>
      </c>
      <c r="H148" s="123" t="s">
        <v>184</v>
      </c>
      <c r="I148" s="123" t="s">
        <v>949</v>
      </c>
      <c r="J148" s="123" t="s">
        <v>171</v>
      </c>
      <c r="K148" s="123" t="s">
        <v>171</v>
      </c>
      <c r="L148" s="134">
        <v>1575</v>
      </c>
      <c r="M148" s="134">
        <v>2007</v>
      </c>
      <c r="N148" s="123" t="s">
        <v>296</v>
      </c>
      <c r="O148" s="123" t="s">
        <v>171</v>
      </c>
      <c r="P148" s="168" t="s">
        <v>1885</v>
      </c>
      <c r="Q148" s="169"/>
      <c r="R148" s="169"/>
      <c r="S148" s="171" t="s">
        <v>1886</v>
      </c>
      <c r="T148" s="135"/>
      <c r="U148" s="135"/>
    </row>
    <row r="149" spans="1:21" ht="56">
      <c r="A149" s="123" t="s">
        <v>1887</v>
      </c>
      <c r="B149" s="123" t="s">
        <v>18</v>
      </c>
      <c r="C149" s="123" t="s">
        <v>171</v>
      </c>
      <c r="D149" s="123" t="s">
        <v>1888</v>
      </c>
      <c r="E149" s="123" t="s">
        <v>1889</v>
      </c>
      <c r="F149" s="134">
        <v>3015614546</v>
      </c>
      <c r="G149" s="123" t="s">
        <v>1890</v>
      </c>
      <c r="H149" s="123" t="s">
        <v>184</v>
      </c>
      <c r="I149" s="123" t="s">
        <v>271</v>
      </c>
      <c r="J149" s="123" t="s">
        <v>171</v>
      </c>
      <c r="K149" s="123" t="s">
        <v>1891</v>
      </c>
      <c r="L149" s="134">
        <v>2017006089</v>
      </c>
      <c r="M149" s="134">
        <v>2017</v>
      </c>
      <c r="N149" s="123" t="s">
        <v>296</v>
      </c>
      <c r="O149" s="123" t="s">
        <v>171</v>
      </c>
      <c r="P149" s="168" t="s">
        <v>1289</v>
      </c>
      <c r="Q149" s="169"/>
      <c r="R149" s="169"/>
      <c r="S149" s="135"/>
      <c r="T149" s="135"/>
      <c r="U149" s="135"/>
    </row>
    <row r="150" spans="1:21" ht="56">
      <c r="A150" s="123" t="s">
        <v>1892</v>
      </c>
      <c r="B150" s="123" t="s">
        <v>170</v>
      </c>
      <c r="C150" s="123" t="s">
        <v>171</v>
      </c>
      <c r="D150" s="123" t="s">
        <v>1893</v>
      </c>
      <c r="E150" s="123" t="s">
        <v>1894</v>
      </c>
      <c r="F150" s="134">
        <v>17879496647</v>
      </c>
      <c r="G150" s="123" t="s">
        <v>1895</v>
      </c>
      <c r="H150" s="123" t="s">
        <v>184</v>
      </c>
      <c r="I150" s="123" t="s">
        <v>270</v>
      </c>
      <c r="J150" s="123" t="s">
        <v>171</v>
      </c>
      <c r="K150" s="123" t="s">
        <v>171</v>
      </c>
      <c r="L150" s="134">
        <v>0</v>
      </c>
      <c r="M150" s="134">
        <v>0</v>
      </c>
      <c r="N150" s="123" t="s">
        <v>327</v>
      </c>
      <c r="O150" s="123" t="s">
        <v>171</v>
      </c>
      <c r="P150" s="168" t="s">
        <v>1289</v>
      </c>
      <c r="Q150" s="169"/>
      <c r="R150" s="169"/>
      <c r="S150" s="135"/>
      <c r="T150" s="135"/>
      <c r="U150" s="135"/>
    </row>
    <row r="151" spans="1:21" ht="98" hidden="1">
      <c r="A151" s="123" t="s">
        <v>1896</v>
      </c>
      <c r="B151" s="123" t="s">
        <v>171</v>
      </c>
      <c r="C151" s="123" t="s">
        <v>1897</v>
      </c>
      <c r="D151" s="123" t="s">
        <v>1898</v>
      </c>
      <c r="E151" s="123" t="s">
        <v>1899</v>
      </c>
      <c r="F151" s="134">
        <v>3506663479</v>
      </c>
      <c r="G151" s="123" t="s">
        <v>1900</v>
      </c>
      <c r="H151" s="123" t="s">
        <v>184</v>
      </c>
      <c r="I151" s="123" t="s">
        <v>270</v>
      </c>
      <c r="J151" s="123" t="s">
        <v>171</v>
      </c>
      <c r="K151" s="123" t="s">
        <v>171</v>
      </c>
      <c r="L151" s="134">
        <v>769</v>
      </c>
      <c r="M151" s="134">
        <v>2002</v>
      </c>
      <c r="N151" s="123" t="s">
        <v>296</v>
      </c>
      <c r="O151" s="123" t="s">
        <v>171</v>
      </c>
      <c r="P151" s="168" t="s">
        <v>1901</v>
      </c>
      <c r="Q151" s="169"/>
      <c r="R151" s="169"/>
      <c r="S151" s="171" t="s">
        <v>1451</v>
      </c>
      <c r="T151" s="135"/>
      <c r="U151" s="135"/>
    </row>
    <row r="152" spans="1:21" ht="42">
      <c r="A152" s="123" t="s">
        <v>1902</v>
      </c>
      <c r="B152" s="123" t="s">
        <v>170</v>
      </c>
      <c r="C152" s="123" t="s">
        <v>171</v>
      </c>
      <c r="D152" s="123" t="s">
        <v>1903</v>
      </c>
      <c r="E152" s="123" t="s">
        <v>1904</v>
      </c>
      <c r="F152" s="134">
        <v>3152574358</v>
      </c>
      <c r="G152" s="123" t="s">
        <v>1905</v>
      </c>
      <c r="H152" s="123" t="s">
        <v>184</v>
      </c>
      <c r="I152" s="123" t="s">
        <v>302</v>
      </c>
      <c r="J152" s="123" t="s">
        <v>171</v>
      </c>
      <c r="K152" s="123" t="s">
        <v>1906</v>
      </c>
      <c r="L152" s="134"/>
      <c r="M152" s="134">
        <v>2017</v>
      </c>
      <c r="N152" s="123" t="s">
        <v>1438</v>
      </c>
      <c r="O152" s="123" t="s">
        <v>171</v>
      </c>
      <c r="P152" s="168" t="s">
        <v>1289</v>
      </c>
      <c r="Q152" s="169"/>
      <c r="R152" s="169"/>
      <c r="S152" s="135"/>
      <c r="T152" s="135"/>
      <c r="U152" s="135"/>
    </row>
    <row r="153" spans="1:21" ht="112" hidden="1">
      <c r="A153" s="123" t="s">
        <v>1907</v>
      </c>
      <c r="B153" s="123" t="s">
        <v>228</v>
      </c>
      <c r="C153" s="123" t="s">
        <v>171</v>
      </c>
      <c r="D153" s="123" t="s">
        <v>1908</v>
      </c>
      <c r="E153" s="123" t="s">
        <v>1909</v>
      </c>
      <c r="F153" s="134">
        <v>6355227</v>
      </c>
      <c r="G153" s="123" t="s">
        <v>1910</v>
      </c>
      <c r="H153" s="123" t="s">
        <v>184</v>
      </c>
      <c r="I153" s="123" t="s">
        <v>949</v>
      </c>
      <c r="J153" s="123" t="s">
        <v>171</v>
      </c>
      <c r="K153" s="123" t="s">
        <v>171</v>
      </c>
      <c r="L153" s="134">
        <v>1074</v>
      </c>
      <c r="M153" s="134">
        <v>2015</v>
      </c>
      <c r="N153" s="123" t="s">
        <v>296</v>
      </c>
      <c r="O153" s="123" t="s">
        <v>171</v>
      </c>
      <c r="P153" s="180" t="s">
        <v>1911</v>
      </c>
      <c r="Q153" s="169"/>
      <c r="R153" s="169"/>
      <c r="S153" s="171" t="s">
        <v>1714</v>
      </c>
      <c r="T153" s="135"/>
      <c r="U153" s="135"/>
    </row>
    <row r="154" spans="1:21" ht="126" hidden="1">
      <c r="A154" s="123" t="s">
        <v>1912</v>
      </c>
      <c r="B154" s="123" t="s">
        <v>170</v>
      </c>
      <c r="C154" s="123" t="s">
        <v>171</v>
      </c>
      <c r="D154" s="123" t="s">
        <v>1913</v>
      </c>
      <c r="E154" s="123" t="s">
        <v>1914</v>
      </c>
      <c r="F154" s="134">
        <v>3052289382</v>
      </c>
      <c r="G154" s="123" t="s">
        <v>1915</v>
      </c>
      <c r="H154" s="123" t="s">
        <v>184</v>
      </c>
      <c r="I154" s="123" t="s">
        <v>271</v>
      </c>
      <c r="J154" s="123" t="s">
        <v>171</v>
      </c>
      <c r="K154" s="123" t="s">
        <v>1916</v>
      </c>
      <c r="L154" s="134">
        <v>12379</v>
      </c>
      <c r="M154" s="134">
        <v>2012</v>
      </c>
      <c r="N154" s="123" t="s">
        <v>1334</v>
      </c>
      <c r="O154" s="123" t="s">
        <v>1917</v>
      </c>
      <c r="P154" s="168" t="s">
        <v>1918</v>
      </c>
      <c r="Q154" s="169"/>
      <c r="R154" s="169"/>
      <c r="S154" s="171" t="s">
        <v>1451</v>
      </c>
      <c r="T154" s="135"/>
      <c r="U154" s="135"/>
    </row>
    <row r="155" spans="1:21" ht="70" hidden="1">
      <c r="A155" s="123" t="s">
        <v>1919</v>
      </c>
      <c r="B155" s="123" t="s">
        <v>171</v>
      </c>
      <c r="C155" s="123" t="s">
        <v>1920</v>
      </c>
      <c r="D155" s="123" t="s">
        <v>1921</v>
      </c>
      <c r="E155" s="123" t="s">
        <v>1922</v>
      </c>
      <c r="F155" s="134">
        <v>3132542951</v>
      </c>
      <c r="G155" s="123" t="s">
        <v>1923</v>
      </c>
      <c r="H155" s="123" t="s">
        <v>184</v>
      </c>
      <c r="I155" s="123" t="s">
        <v>171</v>
      </c>
      <c r="J155" s="123" t="s">
        <v>171</v>
      </c>
      <c r="K155" s="123" t="s">
        <v>1924</v>
      </c>
      <c r="L155" s="134">
        <v>1211</v>
      </c>
      <c r="M155" s="134">
        <v>1990</v>
      </c>
      <c r="N155" s="123" t="s">
        <v>327</v>
      </c>
      <c r="O155" s="123" t="s">
        <v>171</v>
      </c>
      <c r="P155" s="180" t="s">
        <v>1855</v>
      </c>
      <c r="Q155" s="169"/>
      <c r="R155" s="169"/>
      <c r="S155" s="171" t="s">
        <v>1444</v>
      </c>
      <c r="T155" s="135"/>
      <c r="U155" s="135"/>
    </row>
    <row r="156" spans="1:21" ht="56">
      <c r="A156" s="123" t="s">
        <v>1925</v>
      </c>
      <c r="B156" s="123" t="s">
        <v>170</v>
      </c>
      <c r="C156" s="123" t="s">
        <v>171</v>
      </c>
      <c r="D156" s="123" t="s">
        <v>1926</v>
      </c>
      <c r="E156" s="123" t="s">
        <v>170</v>
      </c>
      <c r="F156" s="134">
        <v>3015660223</v>
      </c>
      <c r="G156" s="123" t="s">
        <v>1927</v>
      </c>
      <c r="H156" s="123" t="s">
        <v>184</v>
      </c>
      <c r="I156" s="123" t="s">
        <v>302</v>
      </c>
      <c r="J156" s="123" t="s">
        <v>171</v>
      </c>
      <c r="K156" s="123" t="s">
        <v>1928</v>
      </c>
      <c r="L156" s="134">
        <v>1</v>
      </c>
      <c r="M156" s="134"/>
      <c r="N156" s="123" t="s">
        <v>296</v>
      </c>
      <c r="O156" s="123" t="s">
        <v>171</v>
      </c>
      <c r="P156" s="168" t="s">
        <v>1289</v>
      </c>
      <c r="Q156" s="169"/>
      <c r="R156" s="169"/>
      <c r="S156" s="135"/>
      <c r="T156" s="135"/>
      <c r="U156" s="135"/>
    </row>
    <row r="157" spans="1:21" ht="56">
      <c r="A157" s="123" t="s">
        <v>1929</v>
      </c>
      <c r="B157" s="123" t="s">
        <v>170</v>
      </c>
      <c r="C157" s="123" t="s">
        <v>171</v>
      </c>
      <c r="D157" s="123" t="s">
        <v>1930</v>
      </c>
      <c r="E157" s="123" t="s">
        <v>1931</v>
      </c>
      <c r="F157" s="134">
        <v>3134435257</v>
      </c>
      <c r="G157" s="123" t="s">
        <v>1932</v>
      </c>
      <c r="H157" s="123" t="s">
        <v>184</v>
      </c>
      <c r="I157" s="123" t="s">
        <v>271</v>
      </c>
      <c r="J157" s="123" t="s">
        <v>171</v>
      </c>
      <c r="K157" s="123" t="s">
        <v>1933</v>
      </c>
      <c r="L157" s="134"/>
      <c r="M157" s="134"/>
      <c r="N157" s="123" t="s">
        <v>296</v>
      </c>
      <c r="O157" s="123" t="s">
        <v>171</v>
      </c>
      <c r="P157" s="168" t="s">
        <v>1289</v>
      </c>
      <c r="Q157" s="169"/>
      <c r="R157" s="169"/>
      <c r="S157" s="135"/>
      <c r="T157" s="135"/>
      <c r="U157" s="135"/>
    </row>
    <row r="158" spans="1:21" ht="84" hidden="1">
      <c r="A158" s="123" t="s">
        <v>1934</v>
      </c>
      <c r="B158" s="123" t="s">
        <v>170</v>
      </c>
      <c r="C158" s="123" t="s">
        <v>171</v>
      </c>
      <c r="D158" s="123" t="s">
        <v>1935</v>
      </c>
      <c r="E158" s="123" t="s">
        <v>566</v>
      </c>
      <c r="F158" s="134">
        <v>3126922976</v>
      </c>
      <c r="G158" s="123" t="s">
        <v>171</v>
      </c>
      <c r="H158" s="123" t="s">
        <v>184</v>
      </c>
      <c r="I158" s="123" t="s">
        <v>270</v>
      </c>
      <c r="J158" s="123" t="s">
        <v>171</v>
      </c>
      <c r="K158" s="123" t="s">
        <v>171</v>
      </c>
      <c r="L158" s="134">
        <v>10</v>
      </c>
      <c r="M158" s="134">
        <v>91</v>
      </c>
      <c r="N158" s="123" t="s">
        <v>327</v>
      </c>
      <c r="O158" s="123" t="s">
        <v>171</v>
      </c>
      <c r="P158" s="168" t="s">
        <v>1936</v>
      </c>
      <c r="Q158" s="169"/>
      <c r="R158" s="169"/>
      <c r="S158" s="171" t="s">
        <v>1529</v>
      </c>
      <c r="T158" s="135"/>
      <c r="U158" s="135"/>
    </row>
    <row r="159" spans="1:21" ht="56">
      <c r="A159" s="123" t="s">
        <v>1937</v>
      </c>
      <c r="B159" s="123" t="s">
        <v>228</v>
      </c>
      <c r="C159" s="123" t="s">
        <v>171</v>
      </c>
      <c r="D159" s="123" t="s">
        <v>1938</v>
      </c>
      <c r="E159" s="123" t="s">
        <v>1939</v>
      </c>
      <c r="F159" s="134">
        <v>3147733146</v>
      </c>
      <c r="G159" s="123" t="s">
        <v>1940</v>
      </c>
      <c r="H159" s="123" t="s">
        <v>184</v>
      </c>
      <c r="I159" s="123" t="s">
        <v>949</v>
      </c>
      <c r="J159" s="123" t="s">
        <v>171</v>
      </c>
      <c r="K159" s="123" t="s">
        <v>171</v>
      </c>
      <c r="L159" s="134">
        <v>12662008</v>
      </c>
      <c r="M159" s="134">
        <v>2008</v>
      </c>
      <c r="N159" s="123" t="s">
        <v>327</v>
      </c>
      <c r="O159" s="123" t="s">
        <v>171</v>
      </c>
      <c r="P159" s="168" t="s">
        <v>1289</v>
      </c>
      <c r="Q159" s="169"/>
      <c r="R159" s="169"/>
      <c r="S159" s="135"/>
      <c r="T159" s="135"/>
      <c r="U159" s="135"/>
    </row>
    <row r="160" spans="1:21" ht="42">
      <c r="A160" s="123" t="s">
        <v>1941</v>
      </c>
      <c r="B160" s="123" t="s">
        <v>170</v>
      </c>
      <c r="C160" s="123" t="s">
        <v>171</v>
      </c>
      <c r="D160" s="123" t="s">
        <v>1942</v>
      </c>
      <c r="E160" s="123" t="s">
        <v>171</v>
      </c>
      <c r="F160" s="134">
        <v>3053273458</v>
      </c>
      <c r="G160" s="123" t="s">
        <v>171</v>
      </c>
      <c r="H160" s="123" t="s">
        <v>184</v>
      </c>
      <c r="I160" s="123" t="s">
        <v>270</v>
      </c>
      <c r="J160" s="123" t="s">
        <v>171</v>
      </c>
      <c r="K160" s="123" t="s">
        <v>171</v>
      </c>
      <c r="L160" s="134"/>
      <c r="M160" s="134"/>
      <c r="N160" s="123" t="s">
        <v>171</v>
      </c>
      <c r="O160" s="123" t="s">
        <v>171</v>
      </c>
      <c r="P160" s="168" t="s">
        <v>1289</v>
      </c>
      <c r="Q160" s="169"/>
      <c r="R160" s="169"/>
      <c r="S160" s="135"/>
      <c r="T160" s="135"/>
      <c r="U160" s="135"/>
    </row>
    <row r="161" spans="1:21" ht="56">
      <c r="A161" s="123" t="s">
        <v>1943</v>
      </c>
      <c r="B161" s="123" t="s">
        <v>170</v>
      </c>
      <c r="C161" s="123" t="s">
        <v>171</v>
      </c>
      <c r="D161" s="123" t="s">
        <v>1944</v>
      </c>
      <c r="E161" s="123" t="s">
        <v>171</v>
      </c>
      <c r="F161" s="134">
        <v>3053273458</v>
      </c>
      <c r="G161" s="123" t="s">
        <v>171</v>
      </c>
      <c r="H161" s="123" t="s">
        <v>184</v>
      </c>
      <c r="I161" s="123" t="s">
        <v>270</v>
      </c>
      <c r="J161" s="123" t="s">
        <v>171</v>
      </c>
      <c r="K161" s="123" t="s">
        <v>171</v>
      </c>
      <c r="L161" s="134"/>
      <c r="M161" s="134"/>
      <c r="N161" s="123" t="s">
        <v>296</v>
      </c>
      <c r="O161" s="123" t="s">
        <v>171</v>
      </c>
      <c r="P161" s="168" t="s">
        <v>1289</v>
      </c>
      <c r="Q161" s="169"/>
      <c r="R161" s="169"/>
      <c r="S161" s="135"/>
      <c r="T161" s="135"/>
      <c r="U161" s="135"/>
    </row>
    <row r="162" spans="1:21" ht="56">
      <c r="A162" s="123" t="s">
        <v>1945</v>
      </c>
      <c r="B162" s="123" t="s">
        <v>18</v>
      </c>
      <c r="C162" s="123" t="s">
        <v>171</v>
      </c>
      <c r="D162" s="123" t="s">
        <v>1946</v>
      </c>
      <c r="E162" s="123" t="s">
        <v>1947</v>
      </c>
      <c r="F162" s="134">
        <v>6021158</v>
      </c>
      <c r="G162" s="123" t="s">
        <v>1948</v>
      </c>
      <c r="H162" s="123" t="s">
        <v>275</v>
      </c>
      <c r="I162" s="123" t="s">
        <v>171</v>
      </c>
      <c r="J162" s="123" t="s">
        <v>1876</v>
      </c>
      <c r="K162" s="123" t="s">
        <v>808</v>
      </c>
      <c r="L162" s="134"/>
      <c r="M162" s="134"/>
      <c r="N162" s="123" t="s">
        <v>296</v>
      </c>
      <c r="O162" s="123" t="s">
        <v>171</v>
      </c>
      <c r="P162" s="168" t="s">
        <v>1289</v>
      </c>
      <c r="Q162" s="169"/>
      <c r="R162" s="169"/>
      <c r="S162" s="135"/>
      <c r="T162" s="135"/>
      <c r="U162" s="135"/>
    </row>
    <row r="163" spans="1:21" ht="126" hidden="1">
      <c r="A163" s="123" t="s">
        <v>1949</v>
      </c>
      <c r="B163" s="123" t="s">
        <v>170</v>
      </c>
      <c r="C163" s="123" t="s">
        <v>171</v>
      </c>
      <c r="D163" s="123" t="s">
        <v>1950</v>
      </c>
      <c r="E163" s="123" t="s">
        <v>171</v>
      </c>
      <c r="F163" s="134">
        <v>3213151059</v>
      </c>
      <c r="G163" s="123" t="s">
        <v>1951</v>
      </c>
      <c r="H163" s="123" t="s">
        <v>184</v>
      </c>
      <c r="I163" s="123" t="s">
        <v>271</v>
      </c>
      <c r="J163" s="123" t="s">
        <v>171</v>
      </c>
      <c r="K163" s="123" t="s">
        <v>1952</v>
      </c>
      <c r="L163" s="134">
        <v>1164</v>
      </c>
      <c r="M163" s="134">
        <v>2002</v>
      </c>
      <c r="N163" s="123" t="s">
        <v>1334</v>
      </c>
      <c r="O163" s="123" t="s">
        <v>1953</v>
      </c>
      <c r="P163" s="168" t="s">
        <v>1954</v>
      </c>
      <c r="Q163" s="169"/>
      <c r="R163" s="169"/>
      <c r="S163" s="171" t="s">
        <v>1955</v>
      </c>
      <c r="T163" s="135"/>
      <c r="U163" s="135"/>
    </row>
    <row r="164" spans="1:21" ht="70" hidden="1">
      <c r="A164" s="123" t="s">
        <v>1956</v>
      </c>
      <c r="B164" s="123" t="s">
        <v>228</v>
      </c>
      <c r="C164" s="123" t="s">
        <v>171</v>
      </c>
      <c r="D164" s="123" t="s">
        <v>1957</v>
      </c>
      <c r="E164" s="123" t="s">
        <v>1958</v>
      </c>
      <c r="F164" s="134">
        <v>3310600</v>
      </c>
      <c r="G164" s="123" t="s">
        <v>1959</v>
      </c>
      <c r="H164" s="123" t="s">
        <v>184</v>
      </c>
      <c r="I164" s="123" t="s">
        <v>270</v>
      </c>
      <c r="J164" s="123" t="s">
        <v>171</v>
      </c>
      <c r="K164" s="123" t="s">
        <v>171</v>
      </c>
      <c r="L164" s="134">
        <v>1857</v>
      </c>
      <c r="M164" s="134">
        <v>2017</v>
      </c>
      <c r="N164" s="123" t="s">
        <v>296</v>
      </c>
      <c r="O164" s="123" t="s">
        <v>171</v>
      </c>
      <c r="P164" s="168" t="s">
        <v>1960</v>
      </c>
      <c r="Q164" s="169"/>
      <c r="R164" s="169"/>
      <c r="S164" s="171" t="s">
        <v>1529</v>
      </c>
      <c r="T164" s="135"/>
      <c r="U164" s="135"/>
    </row>
    <row r="165" spans="1:21" ht="70" hidden="1">
      <c r="A165" s="123" t="s">
        <v>1961</v>
      </c>
      <c r="B165" s="123" t="s">
        <v>228</v>
      </c>
      <c r="C165" s="123" t="s">
        <v>171</v>
      </c>
      <c r="D165" s="123" t="s">
        <v>1957</v>
      </c>
      <c r="E165" s="123" t="s">
        <v>1957</v>
      </c>
      <c r="F165" s="134">
        <v>3310600</v>
      </c>
      <c r="G165" s="123" t="s">
        <v>1959</v>
      </c>
      <c r="H165" s="123" t="s">
        <v>184</v>
      </c>
      <c r="I165" s="123" t="s">
        <v>270</v>
      </c>
      <c r="J165" s="123" t="s">
        <v>171</v>
      </c>
      <c r="K165" s="123" t="s">
        <v>171</v>
      </c>
      <c r="L165" s="134">
        <v>11</v>
      </c>
      <c r="M165" s="134">
        <v>1984</v>
      </c>
      <c r="N165" s="123" t="s">
        <v>296</v>
      </c>
      <c r="O165" s="123" t="s">
        <v>171</v>
      </c>
      <c r="P165" s="168" t="s">
        <v>1960</v>
      </c>
      <c r="Q165" s="169"/>
      <c r="R165" s="169"/>
      <c r="S165" s="171" t="s">
        <v>1529</v>
      </c>
      <c r="T165" s="135"/>
      <c r="U165" s="135"/>
    </row>
    <row r="166" spans="1:21" ht="70" hidden="1">
      <c r="A166" s="123" t="s">
        <v>1962</v>
      </c>
      <c r="B166" s="123" t="s">
        <v>228</v>
      </c>
      <c r="C166" s="123" t="s">
        <v>171</v>
      </c>
      <c r="D166" s="123" t="s">
        <v>1957</v>
      </c>
      <c r="E166" s="123" t="s">
        <v>1957</v>
      </c>
      <c r="F166" s="134">
        <v>3310600</v>
      </c>
      <c r="G166" s="123" t="s">
        <v>1959</v>
      </c>
      <c r="H166" s="123" t="s">
        <v>184</v>
      </c>
      <c r="I166" s="123" t="s">
        <v>270</v>
      </c>
      <c r="J166" s="123" t="s">
        <v>171</v>
      </c>
      <c r="K166" s="123" t="s">
        <v>171</v>
      </c>
      <c r="L166" s="134">
        <v>50</v>
      </c>
      <c r="M166" s="134">
        <v>1990</v>
      </c>
      <c r="N166" s="123" t="s">
        <v>296</v>
      </c>
      <c r="O166" s="123" t="s">
        <v>171</v>
      </c>
      <c r="P166" s="168" t="s">
        <v>1960</v>
      </c>
      <c r="Q166" s="169"/>
      <c r="R166" s="169"/>
      <c r="S166" s="171" t="s">
        <v>1529</v>
      </c>
      <c r="T166" s="135"/>
      <c r="U166" s="135"/>
    </row>
    <row r="167" spans="1:21" ht="56">
      <c r="A167" s="123" t="s">
        <v>1963</v>
      </c>
      <c r="B167" s="123" t="s">
        <v>228</v>
      </c>
      <c r="C167" s="123" t="s">
        <v>171</v>
      </c>
      <c r="D167" s="123" t="s">
        <v>1964</v>
      </c>
      <c r="E167" s="123" t="s">
        <v>1965</v>
      </c>
      <c r="F167" s="134">
        <v>3227009694</v>
      </c>
      <c r="G167" s="123" t="s">
        <v>1966</v>
      </c>
      <c r="H167" s="123" t="s">
        <v>184</v>
      </c>
      <c r="I167" s="123" t="s">
        <v>271</v>
      </c>
      <c r="J167" s="123" t="s">
        <v>171</v>
      </c>
      <c r="K167" s="123" t="s">
        <v>1967</v>
      </c>
      <c r="L167" s="134">
        <v>16285</v>
      </c>
      <c r="M167" s="134">
        <v>2014</v>
      </c>
      <c r="N167" s="123" t="s">
        <v>296</v>
      </c>
      <c r="O167" s="123" t="s">
        <v>171</v>
      </c>
      <c r="P167" s="168" t="s">
        <v>1289</v>
      </c>
      <c r="Q167" s="169"/>
      <c r="R167" s="169"/>
      <c r="S167" s="135"/>
      <c r="T167" s="135"/>
      <c r="U167" s="135"/>
    </row>
    <row r="168" spans="1:21" ht="280" hidden="1">
      <c r="A168" s="123" t="s">
        <v>1968</v>
      </c>
      <c r="B168" s="123" t="s">
        <v>18</v>
      </c>
      <c r="C168" s="123" t="s">
        <v>171</v>
      </c>
      <c r="D168" s="123" t="s">
        <v>1969</v>
      </c>
      <c r="E168" s="123" t="s">
        <v>1970</v>
      </c>
      <c r="F168" s="134">
        <v>3013320159</v>
      </c>
      <c r="G168" s="123" t="s">
        <v>1971</v>
      </c>
      <c r="H168" s="123" t="s">
        <v>184</v>
      </c>
      <c r="I168" s="123" t="s">
        <v>270</v>
      </c>
      <c r="J168" s="123" t="s">
        <v>171</v>
      </c>
      <c r="K168" s="123" t="s">
        <v>171</v>
      </c>
      <c r="L168" s="134">
        <v>454</v>
      </c>
      <c r="M168" s="134">
        <v>1998</v>
      </c>
      <c r="N168" s="123" t="s">
        <v>296</v>
      </c>
      <c r="O168" s="123" t="s">
        <v>171</v>
      </c>
      <c r="P168" s="168" t="s">
        <v>1972</v>
      </c>
      <c r="Q168" s="169"/>
      <c r="R168" s="169"/>
      <c r="S168" s="171" t="s">
        <v>1973</v>
      </c>
      <c r="T168" s="135"/>
      <c r="U168" s="135"/>
    </row>
    <row r="169" spans="1:21" ht="98" hidden="1">
      <c r="A169" s="123" t="s">
        <v>1974</v>
      </c>
      <c r="B169" s="123" t="s">
        <v>228</v>
      </c>
      <c r="C169" s="123" t="s">
        <v>171</v>
      </c>
      <c r="D169" s="123" t="s">
        <v>1975</v>
      </c>
      <c r="E169" s="123" t="s">
        <v>1976</v>
      </c>
      <c r="F169" s="134">
        <v>4442679</v>
      </c>
      <c r="G169" s="123" t="s">
        <v>1977</v>
      </c>
      <c r="H169" s="123" t="s">
        <v>184</v>
      </c>
      <c r="I169" s="123" t="s">
        <v>270</v>
      </c>
      <c r="J169" s="123" t="s">
        <v>171</v>
      </c>
      <c r="K169" s="123" t="s">
        <v>171</v>
      </c>
      <c r="L169" s="134">
        <v>212</v>
      </c>
      <c r="M169" s="134">
        <v>1995</v>
      </c>
      <c r="N169" s="123" t="s">
        <v>296</v>
      </c>
      <c r="O169" s="123" t="s">
        <v>171</v>
      </c>
      <c r="P169" s="168" t="s">
        <v>1978</v>
      </c>
      <c r="Q169" s="169"/>
      <c r="R169" s="169"/>
      <c r="S169" s="171" t="s">
        <v>1409</v>
      </c>
      <c r="T169" s="135"/>
      <c r="U169" s="135"/>
    </row>
    <row r="170" spans="1:21" ht="56">
      <c r="A170" s="123" t="s">
        <v>1979</v>
      </c>
      <c r="B170" s="123" t="s">
        <v>228</v>
      </c>
      <c r="C170" s="123" t="s">
        <v>171</v>
      </c>
      <c r="D170" s="123" t="s">
        <v>1975</v>
      </c>
      <c r="E170" s="123" t="s">
        <v>1980</v>
      </c>
      <c r="F170" s="134">
        <v>4442679</v>
      </c>
      <c r="G170" s="123" t="s">
        <v>1977</v>
      </c>
      <c r="H170" s="123" t="s">
        <v>184</v>
      </c>
      <c r="I170" s="123" t="s">
        <v>270</v>
      </c>
      <c r="J170" s="123" t="s">
        <v>171</v>
      </c>
      <c r="K170" s="123" t="s">
        <v>171</v>
      </c>
      <c r="L170" s="134">
        <v>516</v>
      </c>
      <c r="M170" s="134">
        <v>2012</v>
      </c>
      <c r="N170" s="123" t="s">
        <v>296</v>
      </c>
      <c r="O170" s="123" t="s">
        <v>171</v>
      </c>
      <c r="P170" s="168" t="s">
        <v>1759</v>
      </c>
      <c r="Q170" s="169"/>
      <c r="R170" s="169"/>
      <c r="S170" s="135"/>
      <c r="T170" s="135"/>
      <c r="U170" s="135"/>
    </row>
    <row r="171" spans="1:21" ht="56">
      <c r="A171" s="123" t="s">
        <v>1981</v>
      </c>
      <c r="B171" s="123" t="s">
        <v>170</v>
      </c>
      <c r="C171" s="123" t="s">
        <v>171</v>
      </c>
      <c r="D171" s="123" t="s">
        <v>1982</v>
      </c>
      <c r="E171" s="123" t="s">
        <v>171</v>
      </c>
      <c r="F171" s="134">
        <v>15998714053</v>
      </c>
      <c r="G171" s="123" t="s">
        <v>1983</v>
      </c>
      <c r="H171" s="123" t="s">
        <v>184</v>
      </c>
      <c r="I171" s="123" t="s">
        <v>270</v>
      </c>
      <c r="J171" s="123" t="s">
        <v>171</v>
      </c>
      <c r="K171" s="123" t="s">
        <v>171</v>
      </c>
      <c r="L171" s="134"/>
      <c r="M171" s="134"/>
      <c r="N171" s="123" t="s">
        <v>296</v>
      </c>
      <c r="O171" s="123" t="s">
        <v>171</v>
      </c>
      <c r="P171" s="168" t="s">
        <v>1289</v>
      </c>
      <c r="Q171" s="169"/>
      <c r="R171" s="169"/>
      <c r="S171" s="135"/>
      <c r="T171" s="135"/>
      <c r="U171" s="135"/>
    </row>
    <row r="172" spans="1:21" ht="168">
      <c r="A172" s="123" t="s">
        <v>1984</v>
      </c>
      <c r="B172" s="123" t="s">
        <v>171</v>
      </c>
      <c r="C172" s="123" t="s">
        <v>1985</v>
      </c>
      <c r="D172" s="123" t="s">
        <v>1986</v>
      </c>
      <c r="E172" s="123" t="s">
        <v>1987</v>
      </c>
      <c r="F172" s="134">
        <v>5716122466</v>
      </c>
      <c r="G172" s="123" t="s">
        <v>1988</v>
      </c>
      <c r="H172" s="123" t="s">
        <v>184</v>
      </c>
      <c r="I172" s="123" t="s">
        <v>271</v>
      </c>
      <c r="J172" s="123" t="s">
        <v>171</v>
      </c>
      <c r="K172" s="123" t="s">
        <v>1989</v>
      </c>
      <c r="L172" s="134">
        <v>3047</v>
      </c>
      <c r="M172" s="134">
        <v>2008</v>
      </c>
      <c r="N172" s="123" t="s">
        <v>296</v>
      </c>
      <c r="O172" s="123" t="s">
        <v>171</v>
      </c>
      <c r="P172" s="168" t="s">
        <v>1990</v>
      </c>
      <c r="Q172" s="169"/>
      <c r="R172" s="169"/>
      <c r="S172" s="135"/>
      <c r="T172" s="135"/>
      <c r="U172" s="135"/>
    </row>
    <row r="173" spans="1:21" ht="126" hidden="1">
      <c r="A173" s="123" t="s">
        <v>1991</v>
      </c>
      <c r="B173" s="123" t="s">
        <v>170</v>
      </c>
      <c r="C173" s="123" t="s">
        <v>171</v>
      </c>
      <c r="D173" s="123" t="s">
        <v>1992</v>
      </c>
      <c r="E173" s="123" t="s">
        <v>1993</v>
      </c>
      <c r="F173" s="134">
        <v>3168339163</v>
      </c>
      <c r="G173" s="123" t="s">
        <v>171</v>
      </c>
      <c r="H173" s="123" t="s">
        <v>184</v>
      </c>
      <c r="I173" s="123" t="s">
        <v>949</v>
      </c>
      <c r="J173" s="123" t="s">
        <v>171</v>
      </c>
      <c r="K173" s="123" t="s">
        <v>171</v>
      </c>
      <c r="L173" s="134">
        <v>2400</v>
      </c>
      <c r="M173" s="134">
        <v>1968</v>
      </c>
      <c r="N173" s="123" t="s">
        <v>1334</v>
      </c>
      <c r="O173" s="123" t="s">
        <v>1994</v>
      </c>
      <c r="P173" s="168" t="s">
        <v>1995</v>
      </c>
      <c r="Q173" s="169"/>
      <c r="R173" s="169"/>
      <c r="S173" s="135" t="s">
        <v>1996</v>
      </c>
      <c r="T173" s="135"/>
      <c r="U173" s="135"/>
    </row>
    <row r="174" spans="1:21" ht="42">
      <c r="A174" s="123" t="s">
        <v>1997</v>
      </c>
      <c r="B174" s="123" t="s">
        <v>170</v>
      </c>
      <c r="C174" s="123" t="s">
        <v>171</v>
      </c>
      <c r="D174" s="123" t="s">
        <v>1998</v>
      </c>
      <c r="E174" s="123" t="s">
        <v>171</v>
      </c>
      <c r="F174" s="134"/>
      <c r="G174" s="123" t="s">
        <v>171</v>
      </c>
      <c r="H174" s="123" t="s">
        <v>275</v>
      </c>
      <c r="I174" s="123" t="s">
        <v>171</v>
      </c>
      <c r="J174" s="123" t="s">
        <v>171</v>
      </c>
      <c r="K174" s="123" t="s">
        <v>171</v>
      </c>
      <c r="L174" s="134"/>
      <c r="M174" s="134"/>
      <c r="N174" s="123" t="s">
        <v>171</v>
      </c>
      <c r="O174" s="123" t="s">
        <v>171</v>
      </c>
      <c r="P174" s="168" t="s">
        <v>1289</v>
      </c>
      <c r="Q174" s="169"/>
      <c r="R174" s="169"/>
      <c r="S174" s="135"/>
      <c r="T174" s="135"/>
      <c r="U174" s="135"/>
    </row>
    <row r="175" spans="1:21" ht="98" hidden="1">
      <c r="A175" s="123" t="s">
        <v>1999</v>
      </c>
      <c r="B175" s="123" t="s">
        <v>228</v>
      </c>
      <c r="C175" s="123" t="s">
        <v>171</v>
      </c>
      <c r="D175" s="123" t="s">
        <v>2000</v>
      </c>
      <c r="E175" s="123" t="s">
        <v>2001</v>
      </c>
      <c r="F175" s="134">
        <v>3045449038</v>
      </c>
      <c r="G175" s="123" t="s">
        <v>2002</v>
      </c>
      <c r="H175" s="123" t="s">
        <v>184</v>
      </c>
      <c r="I175" s="123" t="s">
        <v>270</v>
      </c>
      <c r="J175" s="123" t="s">
        <v>171</v>
      </c>
      <c r="K175" s="123" t="s">
        <v>171</v>
      </c>
      <c r="L175" s="134">
        <v>1101</v>
      </c>
      <c r="M175" s="134">
        <v>2006</v>
      </c>
      <c r="N175" s="123" t="s">
        <v>327</v>
      </c>
      <c r="O175" s="123" t="s">
        <v>171</v>
      </c>
      <c r="P175" s="168" t="s">
        <v>2003</v>
      </c>
      <c r="Q175" s="169"/>
      <c r="R175" s="169"/>
      <c r="S175" s="171" t="s">
        <v>1714</v>
      </c>
      <c r="T175" s="135"/>
      <c r="U175" s="135"/>
    </row>
    <row r="176" spans="1:21" ht="140" hidden="1">
      <c r="A176" s="123" t="s">
        <v>2004</v>
      </c>
      <c r="B176" s="123" t="s">
        <v>228</v>
      </c>
      <c r="C176" s="123" t="s">
        <v>171</v>
      </c>
      <c r="D176" s="123" t="s">
        <v>2005</v>
      </c>
      <c r="E176" s="123" t="s">
        <v>2006</v>
      </c>
      <c r="F176" s="134">
        <v>3003938378</v>
      </c>
      <c r="G176" s="123" t="s">
        <v>2007</v>
      </c>
      <c r="H176" s="123" t="s">
        <v>184</v>
      </c>
      <c r="I176" s="123" t="s">
        <v>270</v>
      </c>
      <c r="J176" s="123" t="s">
        <v>171</v>
      </c>
      <c r="K176" s="123" t="s">
        <v>171</v>
      </c>
      <c r="L176" s="134">
        <v>388</v>
      </c>
      <c r="M176" s="134">
        <v>1997</v>
      </c>
      <c r="N176" s="123" t="s">
        <v>1438</v>
      </c>
      <c r="O176" s="123" t="s">
        <v>171</v>
      </c>
      <c r="P176" s="168" t="s">
        <v>2008</v>
      </c>
      <c r="Q176" s="169"/>
      <c r="R176" s="169"/>
      <c r="S176" s="171" t="s">
        <v>2009</v>
      </c>
      <c r="T176" s="135"/>
      <c r="U176" s="135"/>
    </row>
    <row r="177" spans="1:21" ht="210" hidden="1">
      <c r="A177" s="123" t="s">
        <v>2010</v>
      </c>
      <c r="B177" s="123" t="s">
        <v>170</v>
      </c>
      <c r="C177" s="123" t="s">
        <v>171</v>
      </c>
      <c r="D177" s="123" t="s">
        <v>2011</v>
      </c>
      <c r="E177" s="123" t="s">
        <v>2012</v>
      </c>
      <c r="F177" s="134">
        <v>3005365964</v>
      </c>
      <c r="G177" s="123" t="s">
        <v>2013</v>
      </c>
      <c r="H177" s="123" t="s">
        <v>184</v>
      </c>
      <c r="I177" s="123" t="s">
        <v>271</v>
      </c>
      <c r="J177" s="123" t="s">
        <v>171</v>
      </c>
      <c r="K177" s="123" t="s">
        <v>1806</v>
      </c>
      <c r="L177" s="134">
        <v>412</v>
      </c>
      <c r="M177" s="134">
        <v>2000</v>
      </c>
      <c r="N177" s="123" t="s">
        <v>296</v>
      </c>
      <c r="O177" s="123" t="s">
        <v>171</v>
      </c>
      <c r="P177" s="168" t="s">
        <v>2014</v>
      </c>
      <c r="Q177" s="169"/>
      <c r="R177" s="169"/>
      <c r="S177" s="171" t="s">
        <v>1409</v>
      </c>
      <c r="T177" s="135"/>
      <c r="U177" s="135"/>
    </row>
    <row r="178" spans="1:21" ht="84" hidden="1">
      <c r="A178" s="123" t="s">
        <v>2015</v>
      </c>
      <c r="B178" s="123" t="s">
        <v>170</v>
      </c>
      <c r="C178" s="123" t="s">
        <v>171</v>
      </c>
      <c r="D178" s="123" t="s">
        <v>2016</v>
      </c>
      <c r="E178" s="123" t="s">
        <v>2017</v>
      </c>
      <c r="F178" s="134">
        <v>3015700023</v>
      </c>
      <c r="G178" s="123" t="s">
        <v>2018</v>
      </c>
      <c r="H178" s="123" t="s">
        <v>184</v>
      </c>
      <c r="I178" s="123" t="s">
        <v>270</v>
      </c>
      <c r="J178" s="123" t="s">
        <v>171</v>
      </c>
      <c r="K178" s="123" t="s">
        <v>171</v>
      </c>
      <c r="L178" s="134">
        <v>1625</v>
      </c>
      <c r="M178" s="134">
        <v>2016</v>
      </c>
      <c r="N178" s="123" t="s">
        <v>296</v>
      </c>
      <c r="O178" s="123" t="s">
        <v>171</v>
      </c>
      <c r="P178" s="168" t="s">
        <v>2019</v>
      </c>
      <c r="Q178" s="169"/>
      <c r="R178" s="169"/>
      <c r="S178" s="171" t="s">
        <v>2009</v>
      </c>
      <c r="T178" s="135"/>
      <c r="U178" s="135"/>
    </row>
    <row r="179" spans="1:21" ht="168" hidden="1">
      <c r="A179" s="123" t="s">
        <v>2020</v>
      </c>
      <c r="B179" s="123" t="s">
        <v>170</v>
      </c>
      <c r="C179" s="123" t="s">
        <v>171</v>
      </c>
      <c r="D179" s="123" t="s">
        <v>2021</v>
      </c>
      <c r="E179" s="123" t="s">
        <v>2022</v>
      </c>
      <c r="F179" s="134">
        <v>3015700023</v>
      </c>
      <c r="G179" s="123" t="s">
        <v>2018</v>
      </c>
      <c r="H179" s="123" t="s">
        <v>184</v>
      </c>
      <c r="I179" s="123" t="s">
        <v>271</v>
      </c>
      <c r="J179" s="123" t="s">
        <v>171</v>
      </c>
      <c r="K179" s="123" t="s">
        <v>2023</v>
      </c>
      <c r="L179" s="134">
        <v>3047</v>
      </c>
      <c r="M179" s="134">
        <v>2008</v>
      </c>
      <c r="N179" s="123" t="s">
        <v>296</v>
      </c>
      <c r="O179" s="123" t="s">
        <v>171</v>
      </c>
      <c r="P179" s="168" t="s">
        <v>1990</v>
      </c>
      <c r="Q179" s="169"/>
      <c r="R179" s="169"/>
      <c r="S179" s="171" t="s">
        <v>1409</v>
      </c>
      <c r="T179" s="135"/>
      <c r="U179" s="135"/>
    </row>
    <row r="180" spans="1:21" ht="140" hidden="1">
      <c r="A180" s="123" t="s">
        <v>2024</v>
      </c>
      <c r="B180" s="123" t="s">
        <v>171</v>
      </c>
      <c r="C180" s="123" t="s">
        <v>2025</v>
      </c>
      <c r="D180" s="123" t="s">
        <v>2026</v>
      </c>
      <c r="E180" s="123" t="s">
        <v>2027</v>
      </c>
      <c r="F180" s="134">
        <v>5160101</v>
      </c>
      <c r="G180" s="123" t="s">
        <v>2028</v>
      </c>
      <c r="H180" s="123" t="s">
        <v>184</v>
      </c>
      <c r="I180" s="123" t="s">
        <v>302</v>
      </c>
      <c r="J180" s="123" t="s">
        <v>171</v>
      </c>
      <c r="K180" s="123" t="s">
        <v>2029</v>
      </c>
      <c r="L180" s="134">
        <v>256</v>
      </c>
      <c r="M180" s="134">
        <v>2001</v>
      </c>
      <c r="N180" s="123" t="s">
        <v>296</v>
      </c>
      <c r="O180" s="123" t="s">
        <v>171</v>
      </c>
      <c r="P180" s="168" t="s">
        <v>2030</v>
      </c>
      <c r="Q180" s="169"/>
      <c r="R180" s="169"/>
      <c r="S180" s="171" t="s">
        <v>1409</v>
      </c>
      <c r="T180" s="135"/>
      <c r="U180" s="135"/>
    </row>
    <row r="181" spans="1:21" ht="42">
      <c r="A181" s="123" t="s">
        <v>2031</v>
      </c>
      <c r="B181" s="123" t="s">
        <v>170</v>
      </c>
      <c r="C181" s="123" t="s">
        <v>171</v>
      </c>
      <c r="D181" s="123" t="s">
        <v>2032</v>
      </c>
      <c r="E181" s="123" t="s">
        <v>260</v>
      </c>
      <c r="F181" s="134">
        <v>3013858349</v>
      </c>
      <c r="G181" s="123" t="s">
        <v>2033</v>
      </c>
      <c r="H181" s="123" t="s">
        <v>184</v>
      </c>
      <c r="I181" s="123" t="s">
        <v>270</v>
      </c>
      <c r="J181" s="123" t="s">
        <v>171</v>
      </c>
      <c r="K181" s="123" t="s">
        <v>171</v>
      </c>
      <c r="L181" s="134"/>
      <c r="M181" s="134"/>
      <c r="N181" s="123" t="s">
        <v>1334</v>
      </c>
      <c r="O181" s="123" t="s">
        <v>171</v>
      </c>
      <c r="P181" s="168" t="s">
        <v>1289</v>
      </c>
      <c r="Q181" s="169"/>
      <c r="R181" s="169"/>
      <c r="S181" s="135"/>
      <c r="T181" s="135"/>
      <c r="U181" s="135"/>
    </row>
    <row r="182" spans="1:21" ht="224" hidden="1">
      <c r="A182" s="123" t="s">
        <v>2034</v>
      </c>
      <c r="B182" s="123" t="s">
        <v>228</v>
      </c>
      <c r="C182" s="123" t="s">
        <v>171</v>
      </c>
      <c r="D182" s="123" t="s">
        <v>2035</v>
      </c>
      <c r="E182" s="123" t="s">
        <v>2036</v>
      </c>
      <c r="F182" s="134">
        <v>34670997133</v>
      </c>
      <c r="G182" s="123" t="s">
        <v>2037</v>
      </c>
      <c r="H182" s="123" t="s">
        <v>184</v>
      </c>
      <c r="I182" s="123" t="s">
        <v>949</v>
      </c>
      <c r="J182" s="123" t="s">
        <v>171</v>
      </c>
      <c r="K182" s="123" t="s">
        <v>171</v>
      </c>
      <c r="L182" s="134">
        <v>2331</v>
      </c>
      <c r="M182" s="134">
        <v>1998</v>
      </c>
      <c r="N182" s="123" t="s">
        <v>1438</v>
      </c>
      <c r="O182" s="123" t="s">
        <v>171</v>
      </c>
      <c r="P182" s="168" t="s">
        <v>2038</v>
      </c>
      <c r="Q182" s="169"/>
      <c r="R182" s="169"/>
      <c r="S182" s="171" t="s">
        <v>2039</v>
      </c>
      <c r="T182" s="135"/>
      <c r="U182" s="135"/>
    </row>
    <row r="183" spans="1:21" ht="98" hidden="1">
      <c r="A183" s="123" t="s">
        <v>2040</v>
      </c>
      <c r="B183" s="123" t="s">
        <v>170</v>
      </c>
      <c r="C183" s="123" t="s">
        <v>171</v>
      </c>
      <c r="D183" s="123" t="s">
        <v>2041</v>
      </c>
      <c r="E183" s="123" t="s">
        <v>2042</v>
      </c>
      <c r="F183" s="134">
        <v>3148126683</v>
      </c>
      <c r="G183" s="123" t="s">
        <v>2043</v>
      </c>
      <c r="H183" s="123" t="s">
        <v>184</v>
      </c>
      <c r="I183" s="123" t="s">
        <v>271</v>
      </c>
      <c r="J183" s="123" t="s">
        <v>171</v>
      </c>
      <c r="K183" s="123" t="s">
        <v>364</v>
      </c>
      <c r="L183" s="134">
        <v>743</v>
      </c>
      <c r="M183" s="134">
        <v>2013</v>
      </c>
      <c r="N183" s="123" t="s">
        <v>296</v>
      </c>
      <c r="O183" s="123" t="s">
        <v>171</v>
      </c>
      <c r="P183" s="168" t="s">
        <v>2044</v>
      </c>
      <c r="Q183" s="169"/>
      <c r="R183" s="169"/>
      <c r="S183" s="171" t="s">
        <v>1409</v>
      </c>
      <c r="T183" s="135"/>
      <c r="U183" s="135"/>
    </row>
    <row r="184" spans="1:21" ht="56">
      <c r="A184" s="123" t="s">
        <v>2045</v>
      </c>
      <c r="B184" s="123" t="s">
        <v>170</v>
      </c>
      <c r="C184" s="123" t="s">
        <v>171</v>
      </c>
      <c r="D184" s="123" t="s">
        <v>2046</v>
      </c>
      <c r="E184" s="123" t="s">
        <v>260</v>
      </c>
      <c r="F184" s="134">
        <v>7908492855</v>
      </c>
      <c r="G184" s="123" t="s">
        <v>2047</v>
      </c>
      <c r="H184" s="123" t="s">
        <v>184</v>
      </c>
      <c r="I184" s="123" t="s">
        <v>270</v>
      </c>
      <c r="J184" s="123" t="s">
        <v>171</v>
      </c>
      <c r="K184" s="123" t="s">
        <v>171</v>
      </c>
      <c r="L184" s="134"/>
      <c r="M184" s="134"/>
      <c r="N184" s="123" t="s">
        <v>327</v>
      </c>
      <c r="O184" s="123" t="s">
        <v>171</v>
      </c>
      <c r="P184" s="168" t="s">
        <v>1289</v>
      </c>
      <c r="Q184" s="169"/>
      <c r="R184" s="169"/>
      <c r="S184" s="135"/>
      <c r="T184" s="135"/>
      <c r="U184" s="135"/>
    </row>
    <row r="185" spans="1:21" ht="168" hidden="1">
      <c r="A185" s="123" t="s">
        <v>2048</v>
      </c>
      <c r="B185" s="123" t="s">
        <v>170</v>
      </c>
      <c r="C185" s="123" t="s">
        <v>171</v>
      </c>
      <c r="D185" s="123" t="s">
        <v>2049</v>
      </c>
      <c r="E185" s="123" t="s">
        <v>2050</v>
      </c>
      <c r="F185" s="134">
        <v>3105640455</v>
      </c>
      <c r="G185" s="123" t="s">
        <v>2051</v>
      </c>
      <c r="H185" s="123" t="s">
        <v>275</v>
      </c>
      <c r="I185" s="123" t="s">
        <v>171</v>
      </c>
      <c r="J185" s="123" t="s">
        <v>271</v>
      </c>
      <c r="K185" s="123" t="s">
        <v>364</v>
      </c>
      <c r="L185" s="134">
        <v>4505</v>
      </c>
      <c r="M185" s="134">
        <v>2012</v>
      </c>
      <c r="N185" s="123" t="s">
        <v>296</v>
      </c>
      <c r="O185" s="123" t="s">
        <v>171</v>
      </c>
      <c r="P185" s="168" t="s">
        <v>2052</v>
      </c>
      <c r="Q185" s="169"/>
      <c r="R185" s="169"/>
      <c r="S185" s="171" t="s">
        <v>1409</v>
      </c>
      <c r="T185" s="135"/>
      <c r="U185" s="135"/>
    </row>
    <row r="186" spans="1:21" ht="140" hidden="1">
      <c r="A186" s="123" t="s">
        <v>2053</v>
      </c>
      <c r="B186" s="123" t="s">
        <v>228</v>
      </c>
      <c r="C186" s="123" t="s">
        <v>171</v>
      </c>
      <c r="D186" s="123" t="s">
        <v>2054</v>
      </c>
      <c r="E186" s="123" t="s">
        <v>2055</v>
      </c>
      <c r="F186" s="134">
        <v>3123064990</v>
      </c>
      <c r="G186" s="123" t="s">
        <v>2056</v>
      </c>
      <c r="H186" s="123" t="s">
        <v>184</v>
      </c>
      <c r="I186" s="123" t="s">
        <v>271</v>
      </c>
      <c r="J186" s="123" t="s">
        <v>171</v>
      </c>
      <c r="K186" s="123" t="s">
        <v>1409</v>
      </c>
      <c r="L186" s="134">
        <v>1479</v>
      </c>
      <c r="M186" s="134">
        <v>2015</v>
      </c>
      <c r="N186" s="123" t="s">
        <v>296</v>
      </c>
      <c r="O186" s="123" t="s">
        <v>171</v>
      </c>
      <c r="P186" s="168" t="s">
        <v>2057</v>
      </c>
      <c r="Q186" s="169"/>
      <c r="R186" s="169"/>
      <c r="S186" s="171" t="s">
        <v>1409</v>
      </c>
      <c r="T186" s="135"/>
      <c r="U186" s="135"/>
    </row>
    <row r="187" spans="1:21" ht="42">
      <c r="A187" s="123" t="s">
        <v>2058</v>
      </c>
      <c r="B187" s="123" t="s">
        <v>170</v>
      </c>
      <c r="C187" s="123" t="s">
        <v>171</v>
      </c>
      <c r="D187" s="123" t="s">
        <v>2059</v>
      </c>
      <c r="E187" s="123" t="s">
        <v>2060</v>
      </c>
      <c r="F187" s="134">
        <v>88589</v>
      </c>
      <c r="G187" s="123" t="s">
        <v>2061</v>
      </c>
      <c r="H187" s="123" t="s">
        <v>184</v>
      </c>
      <c r="I187" s="123" t="s">
        <v>1330</v>
      </c>
      <c r="J187" s="123" t="s">
        <v>171</v>
      </c>
      <c r="K187" s="123" t="s">
        <v>171</v>
      </c>
      <c r="L187" s="134"/>
      <c r="M187" s="134"/>
      <c r="N187" s="123" t="s">
        <v>171</v>
      </c>
      <c r="O187" s="123" t="s">
        <v>171</v>
      </c>
      <c r="P187" s="168" t="s">
        <v>1289</v>
      </c>
      <c r="Q187" s="169"/>
      <c r="R187" s="169"/>
      <c r="S187" s="135"/>
      <c r="T187" s="135"/>
      <c r="U187" s="135"/>
    </row>
    <row r="188" spans="1:21" ht="56">
      <c r="A188" s="123" t="s">
        <v>2062</v>
      </c>
      <c r="B188" s="123" t="s">
        <v>170</v>
      </c>
      <c r="C188" s="123" t="s">
        <v>171</v>
      </c>
      <c r="D188" s="123" t="s">
        <v>2063</v>
      </c>
      <c r="E188" s="123" t="s">
        <v>260</v>
      </c>
      <c r="F188" s="134">
        <v>3208350148</v>
      </c>
      <c r="G188" s="123" t="s">
        <v>2064</v>
      </c>
      <c r="H188" s="123" t="s">
        <v>184</v>
      </c>
      <c r="I188" s="123" t="s">
        <v>171</v>
      </c>
      <c r="J188" s="123" t="s">
        <v>171</v>
      </c>
      <c r="K188" s="123" t="s">
        <v>1353</v>
      </c>
      <c r="L188" s="134">
        <v>719</v>
      </c>
      <c r="M188" s="134">
        <v>2015</v>
      </c>
      <c r="N188" s="123" t="s">
        <v>296</v>
      </c>
      <c r="O188" s="123" t="s">
        <v>171</v>
      </c>
      <c r="P188" s="168" t="s">
        <v>1289</v>
      </c>
      <c r="Q188" s="169"/>
      <c r="R188" s="169"/>
      <c r="S188" s="135"/>
      <c r="T188" s="135"/>
      <c r="U188" s="135"/>
    </row>
    <row r="189" spans="1:21" ht="56" hidden="1">
      <c r="A189" s="123" t="s">
        <v>2065</v>
      </c>
      <c r="B189" s="123" t="s">
        <v>170</v>
      </c>
      <c r="C189" s="123" t="s">
        <v>171</v>
      </c>
      <c r="D189" s="123" t="s">
        <v>2066</v>
      </c>
      <c r="E189" s="123" t="s">
        <v>171</v>
      </c>
      <c r="F189" s="134">
        <v>3145301089</v>
      </c>
      <c r="G189" s="123" t="s">
        <v>2067</v>
      </c>
      <c r="H189" s="123" t="s">
        <v>184</v>
      </c>
      <c r="I189" s="123" t="s">
        <v>270</v>
      </c>
      <c r="J189" s="123" t="s">
        <v>171</v>
      </c>
      <c r="K189" s="123" t="s">
        <v>171</v>
      </c>
      <c r="L189" s="134">
        <v>11</v>
      </c>
      <c r="M189" s="134">
        <v>1920</v>
      </c>
      <c r="N189" s="123" t="s">
        <v>296</v>
      </c>
      <c r="O189" s="123" t="s">
        <v>171</v>
      </c>
      <c r="P189" s="175" t="s">
        <v>1470</v>
      </c>
      <c r="Q189" s="176" t="s">
        <v>1510</v>
      </c>
      <c r="R189" s="169"/>
      <c r="S189" s="171" t="s">
        <v>1511</v>
      </c>
      <c r="T189" s="135"/>
      <c r="U189" s="135"/>
    </row>
    <row r="190" spans="1:21" ht="42">
      <c r="A190" s="123" t="s">
        <v>2068</v>
      </c>
      <c r="B190" s="123" t="s">
        <v>170</v>
      </c>
      <c r="C190" s="123" t="s">
        <v>171</v>
      </c>
      <c r="D190" s="123" t="s">
        <v>2069</v>
      </c>
      <c r="E190" s="123" t="s">
        <v>171</v>
      </c>
      <c r="F190" s="134">
        <v>3003138889</v>
      </c>
      <c r="G190" s="123" t="s">
        <v>2070</v>
      </c>
      <c r="H190" s="123" t="s">
        <v>184</v>
      </c>
      <c r="I190" s="123" t="s">
        <v>271</v>
      </c>
      <c r="J190" s="123" t="s">
        <v>171</v>
      </c>
      <c r="K190" s="123" t="s">
        <v>171</v>
      </c>
      <c r="L190" s="134"/>
      <c r="M190" s="134"/>
      <c r="N190" s="123" t="s">
        <v>171</v>
      </c>
      <c r="O190" s="123" t="s">
        <v>171</v>
      </c>
      <c r="P190" s="168" t="s">
        <v>1289</v>
      </c>
      <c r="Q190" s="169"/>
      <c r="R190" s="169"/>
      <c r="S190" s="135"/>
      <c r="T190" s="135"/>
      <c r="U190" s="135"/>
    </row>
    <row r="191" spans="1:21" ht="84">
      <c r="A191" s="123" t="s">
        <v>2071</v>
      </c>
      <c r="B191" s="123" t="s">
        <v>170</v>
      </c>
      <c r="C191" s="123" t="s">
        <v>171</v>
      </c>
      <c r="D191" s="123" t="s">
        <v>2072</v>
      </c>
      <c r="E191" s="123" t="s">
        <v>2073</v>
      </c>
      <c r="F191" s="134">
        <v>966504614199</v>
      </c>
      <c r="G191" s="123" t="s">
        <v>2074</v>
      </c>
      <c r="H191" s="123" t="s">
        <v>275</v>
      </c>
      <c r="I191" s="123" t="s">
        <v>171</v>
      </c>
      <c r="J191" s="123" t="s">
        <v>949</v>
      </c>
      <c r="K191" s="123" t="s">
        <v>2075</v>
      </c>
      <c r="L191" s="134">
        <v>0</v>
      </c>
      <c r="M191" s="134">
        <v>1900</v>
      </c>
      <c r="N191" s="123" t="s">
        <v>296</v>
      </c>
      <c r="O191" s="123" t="s">
        <v>171</v>
      </c>
      <c r="P191" s="168" t="s">
        <v>1289</v>
      </c>
      <c r="Q191" s="169"/>
      <c r="R191" s="169"/>
      <c r="S191" s="135"/>
      <c r="T191" s="135"/>
      <c r="U191" s="135"/>
    </row>
    <row r="192" spans="1:21" ht="56" hidden="1">
      <c r="A192" s="123" t="s">
        <v>2076</v>
      </c>
      <c r="B192" s="123" t="s">
        <v>228</v>
      </c>
      <c r="C192" s="123" t="s">
        <v>171</v>
      </c>
      <c r="D192" s="123" t="s">
        <v>2077</v>
      </c>
      <c r="E192" s="123" t="s">
        <v>2078</v>
      </c>
      <c r="F192" s="134">
        <v>3182194416</v>
      </c>
      <c r="G192" s="123" t="s">
        <v>2079</v>
      </c>
      <c r="H192" s="123" t="s">
        <v>184</v>
      </c>
      <c r="I192" s="123" t="s">
        <v>1330</v>
      </c>
      <c r="J192" s="123" t="s">
        <v>171</v>
      </c>
      <c r="K192" s="123" t="s">
        <v>1282</v>
      </c>
      <c r="L192" s="134">
        <v>49</v>
      </c>
      <c r="M192" s="134">
        <v>2006</v>
      </c>
      <c r="N192" s="123" t="s">
        <v>327</v>
      </c>
      <c r="O192" s="123" t="s">
        <v>171</v>
      </c>
      <c r="P192" s="168" t="s">
        <v>2080</v>
      </c>
      <c r="Q192" s="169"/>
      <c r="R192" s="169"/>
      <c r="S192" s="171" t="s">
        <v>1409</v>
      </c>
      <c r="T192" s="135"/>
      <c r="U192" s="135"/>
    </row>
    <row r="193" spans="1:21" ht="84">
      <c r="A193" s="123" t="s">
        <v>305</v>
      </c>
      <c r="B193" s="123" t="s">
        <v>170</v>
      </c>
      <c r="C193" s="123" t="s">
        <v>171</v>
      </c>
      <c r="D193" s="123" t="s">
        <v>306</v>
      </c>
      <c r="E193" s="123" t="s">
        <v>307</v>
      </c>
      <c r="F193" s="134">
        <v>0</v>
      </c>
      <c r="G193" s="123" t="s">
        <v>308</v>
      </c>
      <c r="H193" s="123" t="s">
        <v>184</v>
      </c>
      <c r="I193" s="123" t="s">
        <v>270</v>
      </c>
      <c r="J193" s="123" t="s">
        <v>171</v>
      </c>
      <c r="K193" s="123" t="s">
        <v>171</v>
      </c>
      <c r="L193" s="134">
        <v>1581</v>
      </c>
      <c r="M193" s="134">
        <v>2012</v>
      </c>
      <c r="N193" s="123" t="s">
        <v>296</v>
      </c>
      <c r="O193" s="123" t="s">
        <v>171</v>
      </c>
      <c r="P193" s="168" t="s">
        <v>309</v>
      </c>
      <c r="Q193" s="169"/>
      <c r="R193" s="169"/>
      <c r="S193" s="171" t="s">
        <v>2081</v>
      </c>
      <c r="T193" s="135"/>
      <c r="U193" s="135"/>
    </row>
    <row r="194" spans="1:21" ht="100" hidden="1">
      <c r="A194" s="123" t="s">
        <v>2082</v>
      </c>
      <c r="B194" s="123" t="s">
        <v>170</v>
      </c>
      <c r="C194" s="123" t="s">
        <v>171</v>
      </c>
      <c r="D194" s="123" t="s">
        <v>306</v>
      </c>
      <c r="E194" s="123" t="s">
        <v>307</v>
      </c>
      <c r="F194" s="134">
        <v>0</v>
      </c>
      <c r="G194" s="123" t="s">
        <v>2083</v>
      </c>
      <c r="H194" s="123" t="s">
        <v>184</v>
      </c>
      <c r="I194" s="123" t="s">
        <v>270</v>
      </c>
      <c r="J194" s="123" t="s">
        <v>171</v>
      </c>
      <c r="K194" s="123" t="s">
        <v>171</v>
      </c>
      <c r="L194" s="134">
        <v>1712</v>
      </c>
      <c r="M194" s="134">
        <v>2014</v>
      </c>
      <c r="N194" s="123" t="s">
        <v>296</v>
      </c>
      <c r="O194" s="123" t="s">
        <v>171</v>
      </c>
      <c r="P194" s="183" t="s">
        <v>2084</v>
      </c>
      <c r="Q194" s="169"/>
      <c r="R194" s="169"/>
      <c r="S194" s="171" t="s">
        <v>2085</v>
      </c>
      <c r="T194" s="135"/>
      <c r="U194" s="135"/>
    </row>
    <row r="195" spans="1:21" ht="84" hidden="1">
      <c r="A195" s="123" t="s">
        <v>2086</v>
      </c>
      <c r="B195" s="123" t="s">
        <v>170</v>
      </c>
      <c r="C195" s="123" t="s">
        <v>171</v>
      </c>
      <c r="D195" s="123" t="s">
        <v>2087</v>
      </c>
      <c r="E195" s="123" t="s">
        <v>260</v>
      </c>
      <c r="F195" s="134">
        <v>3150112</v>
      </c>
      <c r="G195" s="123" t="s">
        <v>2088</v>
      </c>
      <c r="H195" s="123" t="s">
        <v>184</v>
      </c>
      <c r="I195" s="123" t="s">
        <v>949</v>
      </c>
      <c r="J195" s="123" t="s">
        <v>171</v>
      </c>
      <c r="K195" s="123" t="s">
        <v>171</v>
      </c>
      <c r="L195" s="134">
        <v>19</v>
      </c>
      <c r="M195" s="134">
        <v>2012</v>
      </c>
      <c r="N195" s="123" t="s">
        <v>296</v>
      </c>
      <c r="O195" s="123" t="s">
        <v>171</v>
      </c>
      <c r="P195" s="168" t="s">
        <v>2089</v>
      </c>
      <c r="Q195" s="169"/>
      <c r="R195" s="169"/>
      <c r="S195" s="171" t="s">
        <v>1511</v>
      </c>
      <c r="T195" s="135"/>
      <c r="U195" s="135"/>
    </row>
    <row r="196" spans="1:21" ht="98" hidden="1">
      <c r="A196" s="123" t="s">
        <v>2090</v>
      </c>
      <c r="B196" s="123" t="s">
        <v>228</v>
      </c>
      <c r="C196" s="123" t="s">
        <v>171</v>
      </c>
      <c r="D196" s="123" t="s">
        <v>2091</v>
      </c>
      <c r="E196" s="123" t="s">
        <v>2092</v>
      </c>
      <c r="F196" s="134">
        <v>3108713255</v>
      </c>
      <c r="G196" s="123" t="s">
        <v>2093</v>
      </c>
      <c r="H196" s="123" t="s">
        <v>184</v>
      </c>
      <c r="I196" s="123" t="s">
        <v>271</v>
      </c>
      <c r="J196" s="123" t="s">
        <v>171</v>
      </c>
      <c r="K196" s="123" t="s">
        <v>2094</v>
      </c>
      <c r="L196" s="134">
        <v>8430</v>
      </c>
      <c r="M196" s="134">
        <v>1993</v>
      </c>
      <c r="N196" s="123" t="s">
        <v>296</v>
      </c>
      <c r="O196" s="123" t="s">
        <v>171</v>
      </c>
      <c r="P196" s="172" t="s">
        <v>2095</v>
      </c>
      <c r="Q196" s="169"/>
      <c r="R196" s="169"/>
      <c r="S196" s="171" t="s">
        <v>1409</v>
      </c>
      <c r="T196" s="135"/>
      <c r="U196" s="135"/>
    </row>
    <row r="197" spans="1:21" ht="56">
      <c r="A197" s="123" t="s">
        <v>2096</v>
      </c>
      <c r="B197" s="123" t="s">
        <v>228</v>
      </c>
      <c r="C197" s="123" t="s">
        <v>171</v>
      </c>
      <c r="D197" s="123" t="s">
        <v>2097</v>
      </c>
      <c r="E197" s="123" t="s">
        <v>2098</v>
      </c>
      <c r="F197" s="134">
        <v>3155897637</v>
      </c>
      <c r="G197" s="123" t="s">
        <v>2099</v>
      </c>
      <c r="H197" s="123" t="s">
        <v>184</v>
      </c>
      <c r="I197" s="123" t="s">
        <v>302</v>
      </c>
      <c r="J197" s="123" t="s">
        <v>171</v>
      </c>
      <c r="K197" s="123" t="s">
        <v>2100</v>
      </c>
      <c r="L197" s="134">
        <v>2018</v>
      </c>
      <c r="M197" s="134">
        <v>2018</v>
      </c>
      <c r="N197" s="123" t="s">
        <v>296</v>
      </c>
      <c r="O197" s="123" t="s">
        <v>171</v>
      </c>
      <c r="P197" s="168" t="s">
        <v>1289</v>
      </c>
      <c r="Q197" s="169"/>
      <c r="R197" s="169"/>
      <c r="S197" s="135"/>
      <c r="T197" s="135"/>
      <c r="U197" s="135"/>
    </row>
    <row r="198" spans="1:21" ht="56">
      <c r="A198" s="123" t="s">
        <v>2101</v>
      </c>
      <c r="B198" s="123" t="s">
        <v>170</v>
      </c>
      <c r="C198" s="123" t="s">
        <v>171</v>
      </c>
      <c r="D198" s="123" t="s">
        <v>2102</v>
      </c>
      <c r="E198" s="123" t="s">
        <v>2103</v>
      </c>
      <c r="F198" s="134">
        <v>3015290153</v>
      </c>
      <c r="G198" s="123" t="s">
        <v>2104</v>
      </c>
      <c r="H198" s="123" t="s">
        <v>184</v>
      </c>
      <c r="I198" s="123" t="s">
        <v>949</v>
      </c>
      <c r="J198" s="123" t="s">
        <v>171</v>
      </c>
      <c r="K198" s="123" t="s">
        <v>171</v>
      </c>
      <c r="L198" s="134"/>
      <c r="M198" s="134">
        <v>1918</v>
      </c>
      <c r="N198" s="123" t="s">
        <v>296</v>
      </c>
      <c r="O198" s="123" t="s">
        <v>171</v>
      </c>
      <c r="P198" s="168" t="s">
        <v>1289</v>
      </c>
      <c r="Q198" s="169"/>
      <c r="R198" s="169"/>
      <c r="S198" s="135"/>
      <c r="T198" s="135"/>
      <c r="U198" s="135"/>
    </row>
    <row r="199" spans="1:21" ht="126" hidden="1">
      <c r="A199" s="123" t="s">
        <v>2105</v>
      </c>
      <c r="B199" s="123" t="s">
        <v>170</v>
      </c>
      <c r="C199" s="123" t="s">
        <v>171</v>
      </c>
      <c r="D199" s="123" t="s">
        <v>2106</v>
      </c>
      <c r="E199" s="123" t="s">
        <v>2107</v>
      </c>
      <c r="F199" s="134">
        <v>3204953387</v>
      </c>
      <c r="G199" s="123" t="s">
        <v>2108</v>
      </c>
      <c r="H199" s="123" t="s">
        <v>184</v>
      </c>
      <c r="I199" s="123" t="s">
        <v>271</v>
      </c>
      <c r="J199" s="123" t="s">
        <v>171</v>
      </c>
      <c r="K199" s="123" t="s">
        <v>1409</v>
      </c>
      <c r="L199" s="134">
        <v>4124</v>
      </c>
      <c r="M199" s="134">
        <v>1991</v>
      </c>
      <c r="N199" s="123" t="s">
        <v>296</v>
      </c>
      <c r="O199" s="123" t="s">
        <v>171</v>
      </c>
      <c r="P199" s="172" t="s">
        <v>2109</v>
      </c>
      <c r="Q199" s="169"/>
      <c r="R199" s="169"/>
      <c r="S199" s="135" t="s">
        <v>1372</v>
      </c>
      <c r="T199" s="135"/>
      <c r="U199" s="135"/>
    </row>
    <row r="200" spans="1:21" ht="154" hidden="1">
      <c r="A200" s="123" t="s">
        <v>2110</v>
      </c>
      <c r="B200" s="123" t="s">
        <v>170</v>
      </c>
      <c r="C200" s="123" t="s">
        <v>171</v>
      </c>
      <c r="D200" s="123" t="s">
        <v>2111</v>
      </c>
      <c r="E200" s="123" t="s">
        <v>2112</v>
      </c>
      <c r="F200" s="134">
        <v>4187884</v>
      </c>
      <c r="G200" s="123" t="s">
        <v>2113</v>
      </c>
      <c r="H200" s="123" t="s">
        <v>184</v>
      </c>
      <c r="I200" s="123" t="s">
        <v>271</v>
      </c>
      <c r="J200" s="123" t="s">
        <v>171</v>
      </c>
      <c r="K200" s="123" t="s">
        <v>2114</v>
      </c>
      <c r="L200" s="134">
        <v>2690</v>
      </c>
      <c r="M200" s="134">
        <v>2015</v>
      </c>
      <c r="N200" s="123" t="s">
        <v>296</v>
      </c>
      <c r="O200" s="123" t="s">
        <v>171</v>
      </c>
      <c r="P200" s="168" t="s">
        <v>2115</v>
      </c>
      <c r="Q200" s="169"/>
      <c r="R200" s="169"/>
      <c r="S200" s="135" t="s">
        <v>1372</v>
      </c>
      <c r="T200" s="135"/>
      <c r="U200" s="135"/>
    </row>
    <row r="201" spans="1:21" ht="56">
      <c r="A201" s="123" t="s">
        <v>2116</v>
      </c>
      <c r="B201" s="123" t="s">
        <v>170</v>
      </c>
      <c r="C201" s="123" t="s">
        <v>171</v>
      </c>
      <c r="D201" s="123" t="s">
        <v>2117</v>
      </c>
      <c r="E201" s="123" t="s">
        <v>2118</v>
      </c>
      <c r="F201" s="134">
        <v>3124400785</v>
      </c>
      <c r="G201" s="123" t="s">
        <v>2119</v>
      </c>
      <c r="H201" s="123" t="s">
        <v>184</v>
      </c>
      <c r="I201" s="123" t="s">
        <v>270</v>
      </c>
      <c r="J201" s="123" t="s">
        <v>171</v>
      </c>
      <c r="K201" s="123" t="s">
        <v>171</v>
      </c>
      <c r="L201" s="134">
        <v>17</v>
      </c>
      <c r="M201" s="134">
        <v>1994</v>
      </c>
      <c r="N201" s="123" t="s">
        <v>296</v>
      </c>
      <c r="O201" s="123" t="s">
        <v>171</v>
      </c>
      <c r="P201" s="168" t="s">
        <v>1759</v>
      </c>
      <c r="Q201" s="169"/>
      <c r="R201" s="169"/>
      <c r="S201" s="135"/>
      <c r="T201" s="135"/>
      <c r="U201" s="135"/>
    </row>
    <row r="202" spans="1:21" ht="56">
      <c r="A202" s="123" t="s">
        <v>2120</v>
      </c>
      <c r="B202" s="123" t="s">
        <v>170</v>
      </c>
      <c r="C202" s="123" t="s">
        <v>171</v>
      </c>
      <c r="D202" s="123" t="s">
        <v>2121</v>
      </c>
      <c r="E202" s="123" t="s">
        <v>2122</v>
      </c>
      <c r="F202" s="134">
        <v>3112262268</v>
      </c>
      <c r="G202" s="123" t="s">
        <v>2123</v>
      </c>
      <c r="H202" s="123" t="s">
        <v>184</v>
      </c>
      <c r="I202" s="123" t="s">
        <v>270</v>
      </c>
      <c r="J202" s="123" t="s">
        <v>171</v>
      </c>
      <c r="K202" s="123" t="s">
        <v>171</v>
      </c>
      <c r="L202" s="134">
        <v>12</v>
      </c>
      <c r="M202" s="134">
        <v>1996</v>
      </c>
      <c r="N202" s="123" t="s">
        <v>296</v>
      </c>
      <c r="O202" s="123" t="s">
        <v>171</v>
      </c>
      <c r="P202" s="168" t="s">
        <v>1759</v>
      </c>
      <c r="Q202" s="169"/>
      <c r="R202" s="169"/>
      <c r="S202" s="135"/>
      <c r="T202" s="135"/>
      <c r="U202" s="135"/>
    </row>
    <row r="203" spans="1:21" ht="112" hidden="1">
      <c r="A203" s="123" t="s">
        <v>2124</v>
      </c>
      <c r="B203" s="123" t="s">
        <v>228</v>
      </c>
      <c r="C203" s="123" t="s">
        <v>171</v>
      </c>
      <c r="D203" s="123" t="s">
        <v>2125</v>
      </c>
      <c r="E203" s="123" t="s">
        <v>2126</v>
      </c>
      <c r="F203" s="134">
        <v>3173007679</v>
      </c>
      <c r="G203" s="123" t="s">
        <v>2127</v>
      </c>
      <c r="H203" s="123" t="s">
        <v>184</v>
      </c>
      <c r="I203" s="123" t="s">
        <v>271</v>
      </c>
      <c r="J203" s="123" t="s">
        <v>171</v>
      </c>
      <c r="K203" s="123" t="s">
        <v>2128</v>
      </c>
      <c r="L203" s="134">
        <v>3068</v>
      </c>
      <c r="M203" s="134">
        <v>2014</v>
      </c>
      <c r="N203" s="123" t="s">
        <v>296</v>
      </c>
      <c r="O203" s="123" t="s">
        <v>171</v>
      </c>
      <c r="P203" s="168" t="s">
        <v>2129</v>
      </c>
      <c r="Q203" s="169"/>
      <c r="R203" s="169"/>
      <c r="S203" s="171" t="s">
        <v>1451</v>
      </c>
      <c r="T203" s="135"/>
      <c r="U203" s="135"/>
    </row>
    <row r="204" spans="1:21" ht="42">
      <c r="A204" s="123" t="s">
        <v>2130</v>
      </c>
      <c r="B204" s="123" t="s">
        <v>170</v>
      </c>
      <c r="C204" s="123" t="s">
        <v>171</v>
      </c>
      <c r="D204" s="123" t="s">
        <v>2131</v>
      </c>
      <c r="E204" s="123" t="s">
        <v>1719</v>
      </c>
      <c r="F204" s="134">
        <v>3157722362</v>
      </c>
      <c r="G204" s="123" t="s">
        <v>2132</v>
      </c>
      <c r="H204" s="123" t="s">
        <v>275</v>
      </c>
      <c r="I204" s="123" t="s">
        <v>171</v>
      </c>
      <c r="J204" s="123" t="s">
        <v>1330</v>
      </c>
      <c r="K204" s="123" t="s">
        <v>171</v>
      </c>
      <c r="L204" s="134"/>
      <c r="M204" s="134"/>
      <c r="N204" s="123" t="s">
        <v>171</v>
      </c>
      <c r="O204" s="123" t="s">
        <v>171</v>
      </c>
      <c r="P204" s="181" t="s">
        <v>1289</v>
      </c>
      <c r="Q204" s="169"/>
      <c r="R204" s="169"/>
      <c r="S204" s="135"/>
      <c r="T204" s="135"/>
      <c r="U204" s="135"/>
    </row>
    <row r="205" spans="1:21" ht="126" hidden="1">
      <c r="A205" s="123" t="s">
        <v>2133</v>
      </c>
      <c r="B205" s="123" t="s">
        <v>170</v>
      </c>
      <c r="C205" s="123" t="s">
        <v>171</v>
      </c>
      <c r="D205" s="123" t="s">
        <v>2134</v>
      </c>
      <c r="E205" s="123" t="s">
        <v>2135</v>
      </c>
      <c r="F205" s="134">
        <v>3113110605</v>
      </c>
      <c r="G205" s="123" t="s">
        <v>2136</v>
      </c>
      <c r="H205" s="123" t="s">
        <v>184</v>
      </c>
      <c r="I205" s="123" t="s">
        <v>271</v>
      </c>
      <c r="J205" s="123" t="s">
        <v>171</v>
      </c>
      <c r="K205" s="123" t="s">
        <v>1697</v>
      </c>
      <c r="L205" s="134">
        <v>20797</v>
      </c>
      <c r="M205" s="134">
        <v>2017</v>
      </c>
      <c r="N205" s="123" t="s">
        <v>296</v>
      </c>
      <c r="O205" s="123" t="s">
        <v>171</v>
      </c>
      <c r="P205" s="168" t="s">
        <v>2137</v>
      </c>
      <c r="Q205" s="169"/>
      <c r="R205" s="169"/>
      <c r="S205" s="171" t="s">
        <v>2138</v>
      </c>
      <c r="T205" s="135"/>
      <c r="U205" s="135"/>
    </row>
    <row r="206" spans="1:21" ht="56">
      <c r="A206" s="123" t="s">
        <v>2139</v>
      </c>
      <c r="B206" s="123" t="s">
        <v>170</v>
      </c>
      <c r="C206" s="123" t="s">
        <v>171</v>
      </c>
      <c r="D206" s="123" t="s">
        <v>2140</v>
      </c>
      <c r="E206" s="123" t="s">
        <v>2141</v>
      </c>
      <c r="F206" s="134">
        <v>123456789</v>
      </c>
      <c r="G206" s="123" t="s">
        <v>2142</v>
      </c>
      <c r="H206" s="123" t="s">
        <v>275</v>
      </c>
      <c r="I206" s="123" t="s">
        <v>171</v>
      </c>
      <c r="J206" s="123" t="s">
        <v>949</v>
      </c>
      <c r="K206" s="123" t="s">
        <v>2143</v>
      </c>
      <c r="L206" s="134">
        <v>123</v>
      </c>
      <c r="M206" s="134">
        <v>2018</v>
      </c>
      <c r="N206" s="123" t="s">
        <v>296</v>
      </c>
      <c r="O206" s="123" t="s">
        <v>171</v>
      </c>
      <c r="P206" s="181" t="s">
        <v>1289</v>
      </c>
      <c r="Q206" s="169"/>
      <c r="R206" s="169"/>
      <c r="S206" s="135"/>
      <c r="T206" s="135"/>
      <c r="U206" s="135"/>
    </row>
    <row r="207" spans="1:21" ht="98" hidden="1">
      <c r="A207" s="123" t="s">
        <v>2144</v>
      </c>
      <c r="B207" s="123" t="s">
        <v>228</v>
      </c>
      <c r="C207" s="123" t="s">
        <v>171</v>
      </c>
      <c r="D207" s="123" t="s">
        <v>1866</v>
      </c>
      <c r="E207" s="123" t="s">
        <v>447</v>
      </c>
      <c r="F207" s="134">
        <v>0</v>
      </c>
      <c r="G207" s="123" t="s">
        <v>2145</v>
      </c>
      <c r="H207" s="123" t="s">
        <v>184</v>
      </c>
      <c r="I207" s="123" t="s">
        <v>270</v>
      </c>
      <c r="J207" s="123" t="s">
        <v>171</v>
      </c>
      <c r="K207" s="123" t="s">
        <v>171</v>
      </c>
      <c r="L207" s="134">
        <v>1801</v>
      </c>
      <c r="M207" s="134">
        <v>2016</v>
      </c>
      <c r="N207" s="123" t="s">
        <v>296</v>
      </c>
      <c r="O207" s="123" t="s">
        <v>171</v>
      </c>
      <c r="P207" s="168" t="s">
        <v>2146</v>
      </c>
      <c r="Q207" s="169"/>
      <c r="R207" s="169"/>
      <c r="S207" s="171" t="s">
        <v>2147</v>
      </c>
      <c r="T207" s="135"/>
      <c r="U207" s="135"/>
    </row>
    <row r="208" spans="1:21" ht="56" hidden="1">
      <c r="A208" s="123" t="s">
        <v>2148</v>
      </c>
      <c r="B208" s="123" t="s">
        <v>170</v>
      </c>
      <c r="C208" s="123" t="s">
        <v>171</v>
      </c>
      <c r="D208" s="123" t="s">
        <v>2149</v>
      </c>
      <c r="E208" s="123" t="s">
        <v>171</v>
      </c>
      <c r="F208" s="134">
        <v>355887266</v>
      </c>
      <c r="G208" s="123" t="s">
        <v>2150</v>
      </c>
      <c r="H208" s="123" t="s">
        <v>184</v>
      </c>
      <c r="I208" s="123" t="s">
        <v>270</v>
      </c>
      <c r="J208" s="123" t="s">
        <v>171</v>
      </c>
      <c r="K208" s="123" t="s">
        <v>171</v>
      </c>
      <c r="L208" s="134">
        <v>100</v>
      </c>
      <c r="M208" s="134">
        <v>93</v>
      </c>
      <c r="N208" s="123" t="s">
        <v>296</v>
      </c>
      <c r="O208" s="123" t="s">
        <v>171</v>
      </c>
      <c r="P208" s="168" t="s">
        <v>1748</v>
      </c>
      <c r="Q208" s="169"/>
      <c r="R208" s="169"/>
      <c r="S208" s="171" t="s">
        <v>1409</v>
      </c>
      <c r="T208" s="135"/>
      <c r="U208" s="135"/>
    </row>
    <row r="209" spans="1:21" ht="210" hidden="1">
      <c r="A209" s="123" t="s">
        <v>2151</v>
      </c>
      <c r="B209" s="123" t="s">
        <v>170</v>
      </c>
      <c r="C209" s="123" t="s">
        <v>171</v>
      </c>
      <c r="D209" s="123" t="s">
        <v>2152</v>
      </c>
      <c r="E209" s="123" t="s">
        <v>171</v>
      </c>
      <c r="F209" s="134">
        <v>3058603401</v>
      </c>
      <c r="G209" s="123" t="s">
        <v>2153</v>
      </c>
      <c r="H209" s="123" t="s">
        <v>184</v>
      </c>
      <c r="I209" s="123" t="s">
        <v>949</v>
      </c>
      <c r="J209" s="123" t="s">
        <v>171</v>
      </c>
      <c r="K209" s="123" t="s">
        <v>171</v>
      </c>
      <c r="L209" s="134">
        <v>94</v>
      </c>
      <c r="M209" s="134">
        <v>1989</v>
      </c>
      <c r="N209" s="123" t="s">
        <v>296</v>
      </c>
      <c r="O209" s="123" t="s">
        <v>171</v>
      </c>
      <c r="P209" s="168" t="s">
        <v>2154</v>
      </c>
      <c r="Q209" s="169"/>
      <c r="R209" s="169"/>
      <c r="S209" s="171" t="s">
        <v>1444</v>
      </c>
      <c r="T209" s="135"/>
      <c r="U209" s="135"/>
    </row>
    <row r="210" spans="1:21" ht="70">
      <c r="A210" s="123" t="s">
        <v>310</v>
      </c>
      <c r="B210" s="123" t="s">
        <v>170</v>
      </c>
      <c r="C210" s="123" t="s">
        <v>171</v>
      </c>
      <c r="D210" s="123" t="s">
        <v>311</v>
      </c>
      <c r="E210" s="123" t="s">
        <v>312</v>
      </c>
      <c r="F210" s="134">
        <v>3022470250</v>
      </c>
      <c r="G210" s="123" t="s">
        <v>313</v>
      </c>
      <c r="H210" s="123" t="s">
        <v>184</v>
      </c>
      <c r="I210" s="123" t="s">
        <v>271</v>
      </c>
      <c r="J210" s="123" t="s">
        <v>171</v>
      </c>
      <c r="K210" s="123" t="s">
        <v>314</v>
      </c>
      <c r="L210" s="134">
        <v>59</v>
      </c>
      <c r="M210" s="134">
        <v>2003</v>
      </c>
      <c r="N210" s="123" t="s">
        <v>296</v>
      </c>
      <c r="O210" s="123" t="s">
        <v>171</v>
      </c>
      <c r="P210" s="175" t="s">
        <v>315</v>
      </c>
      <c r="Q210" s="184" t="s">
        <v>315</v>
      </c>
      <c r="R210" s="169"/>
      <c r="S210" s="135"/>
      <c r="T210" s="135"/>
      <c r="U210" s="135"/>
    </row>
    <row r="211" spans="1:21" ht="56">
      <c r="A211" s="123" t="s">
        <v>2155</v>
      </c>
      <c r="B211" s="123" t="s">
        <v>170</v>
      </c>
      <c r="C211" s="123" t="s">
        <v>171</v>
      </c>
      <c r="D211" s="123" t="s">
        <v>2156</v>
      </c>
      <c r="E211" s="123" t="s">
        <v>171</v>
      </c>
      <c r="F211" s="134">
        <v>3155700055</v>
      </c>
      <c r="G211" s="123" t="s">
        <v>2157</v>
      </c>
      <c r="H211" s="123" t="s">
        <v>275</v>
      </c>
      <c r="I211" s="123" t="s">
        <v>171</v>
      </c>
      <c r="J211" s="123" t="s">
        <v>949</v>
      </c>
      <c r="K211" s="123" t="s">
        <v>2158</v>
      </c>
      <c r="L211" s="134">
        <v>411201020018</v>
      </c>
      <c r="M211" s="134">
        <v>2018</v>
      </c>
      <c r="N211" s="123" t="s">
        <v>296</v>
      </c>
      <c r="O211" s="123" t="s">
        <v>171</v>
      </c>
      <c r="P211" s="181" t="s">
        <v>1289</v>
      </c>
      <c r="Q211" s="169"/>
      <c r="R211" s="169"/>
      <c r="S211" s="135"/>
      <c r="T211" s="135"/>
      <c r="U211" s="135"/>
    </row>
    <row r="212" spans="1:21" ht="84" hidden="1">
      <c r="A212" s="123" t="s">
        <v>2159</v>
      </c>
      <c r="B212" s="123" t="s">
        <v>228</v>
      </c>
      <c r="C212" s="123" t="s">
        <v>171</v>
      </c>
      <c r="D212" s="123" t="s">
        <v>2160</v>
      </c>
      <c r="E212" s="123" t="s">
        <v>2161</v>
      </c>
      <c r="F212" s="134">
        <v>3123864505</v>
      </c>
      <c r="G212" s="123" t="s">
        <v>2162</v>
      </c>
      <c r="H212" s="123" t="s">
        <v>184</v>
      </c>
      <c r="I212" s="123" t="s">
        <v>271</v>
      </c>
      <c r="J212" s="123" t="s">
        <v>171</v>
      </c>
      <c r="K212" s="123" t="s">
        <v>681</v>
      </c>
      <c r="L212" s="134">
        <v>2003</v>
      </c>
      <c r="M212" s="134">
        <v>2014</v>
      </c>
      <c r="N212" s="123" t="s">
        <v>296</v>
      </c>
      <c r="O212" s="123" t="s">
        <v>171</v>
      </c>
      <c r="P212" s="181" t="s">
        <v>1725</v>
      </c>
      <c r="Q212" s="169"/>
      <c r="R212" s="169"/>
      <c r="S212" s="171" t="s">
        <v>1409</v>
      </c>
      <c r="T212" s="135"/>
      <c r="U212" s="135"/>
    </row>
    <row r="213" spans="1:21" ht="98" hidden="1">
      <c r="A213" s="123" t="s">
        <v>2163</v>
      </c>
      <c r="B213" s="123" t="s">
        <v>228</v>
      </c>
      <c r="C213" s="123" t="s">
        <v>171</v>
      </c>
      <c r="D213" s="123" t="s">
        <v>2164</v>
      </c>
      <c r="E213" s="123" t="s">
        <v>2165</v>
      </c>
      <c r="F213" s="134">
        <v>3003830528</v>
      </c>
      <c r="G213" s="123" t="s">
        <v>2166</v>
      </c>
      <c r="H213" s="123" t="s">
        <v>184</v>
      </c>
      <c r="I213" s="123" t="s">
        <v>270</v>
      </c>
      <c r="J213" s="123" t="s">
        <v>171</v>
      </c>
      <c r="K213" s="123" t="s">
        <v>171</v>
      </c>
      <c r="L213" s="134">
        <v>1801</v>
      </c>
      <c r="M213" s="134">
        <v>2016</v>
      </c>
      <c r="N213" s="123" t="s">
        <v>296</v>
      </c>
      <c r="O213" s="123" t="s">
        <v>171</v>
      </c>
      <c r="P213" s="168" t="s">
        <v>2167</v>
      </c>
      <c r="Q213" s="169"/>
      <c r="R213" s="169"/>
      <c r="S213" s="171" t="s">
        <v>2147</v>
      </c>
      <c r="T213" s="135"/>
      <c r="U213" s="135"/>
    </row>
    <row r="214" spans="1:21" ht="70" hidden="1">
      <c r="A214" s="123" t="s">
        <v>2168</v>
      </c>
      <c r="B214" s="123" t="s">
        <v>170</v>
      </c>
      <c r="C214" s="123" t="s">
        <v>171</v>
      </c>
      <c r="D214" s="123" t="s">
        <v>2169</v>
      </c>
      <c r="E214" s="123" t="s">
        <v>20</v>
      </c>
      <c r="F214" s="134">
        <v>3152899476</v>
      </c>
      <c r="G214" s="123" t="s">
        <v>2170</v>
      </c>
      <c r="H214" s="123" t="s">
        <v>184</v>
      </c>
      <c r="I214" s="123" t="s">
        <v>270</v>
      </c>
      <c r="J214" s="123" t="s">
        <v>171</v>
      </c>
      <c r="K214" s="123" t="s">
        <v>171</v>
      </c>
      <c r="L214" s="134">
        <v>153</v>
      </c>
      <c r="M214" s="134">
        <v>1887</v>
      </c>
      <c r="N214" s="123" t="s">
        <v>296</v>
      </c>
      <c r="O214" s="123" t="s">
        <v>171</v>
      </c>
      <c r="P214" s="168" t="s">
        <v>2171</v>
      </c>
      <c r="Q214" s="169"/>
      <c r="R214" s="169"/>
      <c r="S214" s="171" t="s">
        <v>1511</v>
      </c>
      <c r="T214" s="135"/>
      <c r="U214" s="135"/>
    </row>
    <row r="215" spans="1:21" ht="42">
      <c r="A215" s="123" t="s">
        <v>2172</v>
      </c>
      <c r="B215" s="123" t="s">
        <v>170</v>
      </c>
      <c r="C215" s="123" t="s">
        <v>171</v>
      </c>
      <c r="D215" s="123" t="s">
        <v>2173</v>
      </c>
      <c r="E215" s="123" t="s">
        <v>20</v>
      </c>
      <c r="F215" s="134">
        <v>3138853264</v>
      </c>
      <c r="G215" s="123" t="s">
        <v>2174</v>
      </c>
      <c r="H215" s="123" t="s">
        <v>184</v>
      </c>
      <c r="I215" s="123" t="s">
        <v>949</v>
      </c>
      <c r="J215" s="123" t="s">
        <v>171</v>
      </c>
      <c r="K215" s="123" t="s">
        <v>171</v>
      </c>
      <c r="L215" s="134">
        <v>11</v>
      </c>
      <c r="M215" s="134">
        <v>1809</v>
      </c>
      <c r="N215" s="123" t="s">
        <v>1334</v>
      </c>
      <c r="O215" s="123" t="s">
        <v>2175</v>
      </c>
      <c r="P215" s="181" t="s">
        <v>1289</v>
      </c>
      <c r="Q215" s="169"/>
      <c r="R215" s="169"/>
      <c r="S215" s="135"/>
      <c r="T215" s="135"/>
      <c r="U215" s="135"/>
    </row>
    <row r="216" spans="1:21" ht="168" hidden="1">
      <c r="A216" s="123" t="s">
        <v>2176</v>
      </c>
      <c r="B216" s="123" t="s">
        <v>170</v>
      </c>
      <c r="C216" s="123" t="s">
        <v>171</v>
      </c>
      <c r="D216" s="123" t="s">
        <v>2177</v>
      </c>
      <c r="E216" s="123" t="s">
        <v>2178</v>
      </c>
      <c r="F216" s="134">
        <v>3187445185</v>
      </c>
      <c r="G216" s="123" t="s">
        <v>2179</v>
      </c>
      <c r="H216" s="123" t="s">
        <v>184</v>
      </c>
      <c r="I216" s="123" t="s">
        <v>949</v>
      </c>
      <c r="J216" s="123" t="s">
        <v>171</v>
      </c>
      <c r="K216" s="123" t="s">
        <v>171</v>
      </c>
      <c r="L216" s="134">
        <v>75</v>
      </c>
      <c r="M216" s="134">
        <v>2017</v>
      </c>
      <c r="N216" s="123" t="s">
        <v>296</v>
      </c>
      <c r="O216" s="123" t="s">
        <v>171</v>
      </c>
      <c r="P216" s="180" t="s">
        <v>2180</v>
      </c>
      <c r="Q216" s="169"/>
      <c r="R216" s="169"/>
      <c r="S216" s="135" t="s">
        <v>1303</v>
      </c>
      <c r="T216" s="135"/>
      <c r="U216" s="135"/>
    </row>
    <row r="217" spans="1:21" ht="84" hidden="1">
      <c r="A217" s="123" t="s">
        <v>2181</v>
      </c>
      <c r="B217" s="123" t="s">
        <v>170</v>
      </c>
      <c r="C217" s="123" t="s">
        <v>171</v>
      </c>
      <c r="D217" s="123" t="s">
        <v>2182</v>
      </c>
      <c r="E217" s="123" t="s">
        <v>2183</v>
      </c>
      <c r="F217" s="134">
        <v>3103738760</v>
      </c>
      <c r="G217" s="123" t="s">
        <v>2184</v>
      </c>
      <c r="H217" s="123" t="s">
        <v>184</v>
      </c>
      <c r="I217" s="123" t="s">
        <v>949</v>
      </c>
      <c r="J217" s="123" t="s">
        <v>171</v>
      </c>
      <c r="K217" s="123" t="s">
        <v>171</v>
      </c>
      <c r="L217" s="134">
        <v>390</v>
      </c>
      <c r="M217" s="134">
        <v>2016</v>
      </c>
      <c r="N217" s="123" t="s">
        <v>296</v>
      </c>
      <c r="O217" s="123" t="s">
        <v>171</v>
      </c>
      <c r="P217" s="172" t="s">
        <v>2185</v>
      </c>
      <c r="Q217" s="169"/>
      <c r="R217" s="169"/>
      <c r="S217" s="135" t="s">
        <v>2186</v>
      </c>
      <c r="T217" s="135"/>
      <c r="U217" s="135"/>
    </row>
    <row r="218" spans="1:21" ht="56">
      <c r="A218" s="123" t="s">
        <v>2187</v>
      </c>
      <c r="B218" s="123" t="s">
        <v>170</v>
      </c>
      <c r="C218" s="123" t="s">
        <v>171</v>
      </c>
      <c r="D218" s="123" t="s">
        <v>2188</v>
      </c>
      <c r="E218" s="123" t="s">
        <v>171</v>
      </c>
      <c r="F218" s="134">
        <v>3127457667</v>
      </c>
      <c r="G218" s="123" t="s">
        <v>2189</v>
      </c>
      <c r="H218" s="123" t="s">
        <v>184</v>
      </c>
      <c r="I218" s="123" t="s">
        <v>271</v>
      </c>
      <c r="J218" s="123" t="s">
        <v>171</v>
      </c>
      <c r="K218" s="123" t="s">
        <v>2190</v>
      </c>
      <c r="L218" s="134">
        <v>2519</v>
      </c>
      <c r="M218" s="134">
        <v>2009</v>
      </c>
      <c r="N218" s="123" t="s">
        <v>296</v>
      </c>
      <c r="O218" s="123" t="s">
        <v>171</v>
      </c>
      <c r="P218" s="181" t="s">
        <v>1289</v>
      </c>
      <c r="Q218" s="169"/>
      <c r="R218" s="169"/>
      <c r="S218" s="135"/>
      <c r="T218" s="135"/>
      <c r="U218" s="135"/>
    </row>
    <row r="219" spans="1:21" ht="42">
      <c r="A219" s="123" t="s">
        <v>2191</v>
      </c>
      <c r="B219" s="123" t="s">
        <v>18</v>
      </c>
      <c r="C219" s="123" t="s">
        <v>171</v>
      </c>
      <c r="D219" s="123" t="s">
        <v>2192</v>
      </c>
      <c r="E219" s="123" t="s">
        <v>2193</v>
      </c>
      <c r="F219" s="134">
        <v>3505289263</v>
      </c>
      <c r="G219" s="123" t="s">
        <v>2194</v>
      </c>
      <c r="H219" s="123" t="s">
        <v>184</v>
      </c>
      <c r="I219" s="123" t="s">
        <v>171</v>
      </c>
      <c r="J219" s="123" t="s">
        <v>171</v>
      </c>
      <c r="K219" s="123" t="s">
        <v>171</v>
      </c>
      <c r="L219" s="134"/>
      <c r="M219" s="134"/>
      <c r="N219" s="123" t="s">
        <v>171</v>
      </c>
      <c r="O219" s="123" t="s">
        <v>171</v>
      </c>
      <c r="P219" s="181" t="s">
        <v>1289</v>
      </c>
      <c r="Q219" s="169"/>
      <c r="R219" s="169"/>
      <c r="S219" s="135"/>
      <c r="T219" s="135"/>
      <c r="U219" s="135"/>
    </row>
    <row r="220" spans="1:21" ht="56">
      <c r="A220" s="123" t="s">
        <v>2195</v>
      </c>
      <c r="B220" s="123" t="s">
        <v>228</v>
      </c>
      <c r="C220" s="123" t="s">
        <v>171</v>
      </c>
      <c r="D220" s="123" t="s">
        <v>2196</v>
      </c>
      <c r="E220" s="123" t="s">
        <v>2197</v>
      </c>
      <c r="F220" s="134">
        <v>3502323935</v>
      </c>
      <c r="G220" s="123" t="s">
        <v>2198</v>
      </c>
      <c r="H220" s="123" t="s">
        <v>184</v>
      </c>
      <c r="I220" s="123" t="s">
        <v>949</v>
      </c>
      <c r="J220" s="123" t="s">
        <v>171</v>
      </c>
      <c r="K220" s="123" t="s">
        <v>171</v>
      </c>
      <c r="L220" s="134">
        <v>341</v>
      </c>
      <c r="M220" s="134">
        <v>2017</v>
      </c>
      <c r="N220" s="123" t="s">
        <v>296</v>
      </c>
      <c r="O220" s="123" t="s">
        <v>171</v>
      </c>
      <c r="P220" s="181" t="s">
        <v>1289</v>
      </c>
      <c r="Q220" s="169"/>
      <c r="R220" s="169"/>
      <c r="S220" s="135"/>
      <c r="T220" s="135"/>
      <c r="U220" s="135"/>
    </row>
    <row r="221" spans="1:21" ht="154" hidden="1">
      <c r="A221" s="123" t="s">
        <v>2199</v>
      </c>
      <c r="B221" s="123" t="s">
        <v>170</v>
      </c>
      <c r="C221" s="123" t="s">
        <v>171</v>
      </c>
      <c r="D221" s="123" t="s">
        <v>2200</v>
      </c>
      <c r="E221" s="123" t="s">
        <v>260</v>
      </c>
      <c r="F221" s="134">
        <v>3112904668</v>
      </c>
      <c r="G221" s="123" t="s">
        <v>2201</v>
      </c>
      <c r="H221" s="123" t="s">
        <v>184</v>
      </c>
      <c r="I221" s="123" t="s">
        <v>270</v>
      </c>
      <c r="J221" s="123" t="s">
        <v>171</v>
      </c>
      <c r="K221" s="123" t="s">
        <v>171</v>
      </c>
      <c r="L221" s="134">
        <v>12</v>
      </c>
      <c r="M221" s="134">
        <v>1932</v>
      </c>
      <c r="N221" s="123" t="s">
        <v>296</v>
      </c>
      <c r="O221" s="123" t="s">
        <v>171</v>
      </c>
      <c r="P221" s="175" t="s">
        <v>2202</v>
      </c>
      <c r="Q221" s="182" t="s">
        <v>2203</v>
      </c>
      <c r="R221" s="169"/>
      <c r="S221" s="135" t="s">
        <v>1343</v>
      </c>
      <c r="T221" s="135"/>
      <c r="U221" s="135"/>
    </row>
    <row r="222" spans="1:21" ht="56">
      <c r="A222" s="123" t="s">
        <v>2204</v>
      </c>
      <c r="B222" s="123" t="s">
        <v>170</v>
      </c>
      <c r="C222" s="123" t="s">
        <v>171</v>
      </c>
      <c r="D222" s="123" t="s">
        <v>2205</v>
      </c>
      <c r="E222" s="123" t="s">
        <v>2206</v>
      </c>
      <c r="F222" s="134">
        <v>3658085</v>
      </c>
      <c r="G222" s="123" t="s">
        <v>2207</v>
      </c>
      <c r="H222" s="123" t="s">
        <v>184</v>
      </c>
      <c r="I222" s="123" t="s">
        <v>1330</v>
      </c>
      <c r="J222" s="123" t="s">
        <v>171</v>
      </c>
      <c r="K222" s="123" t="s">
        <v>2208</v>
      </c>
      <c r="L222" s="134">
        <v>380</v>
      </c>
      <c r="M222" s="134">
        <v>6800</v>
      </c>
      <c r="N222" s="123" t="s">
        <v>327</v>
      </c>
      <c r="O222" s="123" t="s">
        <v>171</v>
      </c>
      <c r="P222" s="181" t="s">
        <v>1289</v>
      </c>
      <c r="Q222" s="169"/>
      <c r="R222" s="169"/>
      <c r="S222" s="135"/>
      <c r="T222" s="135"/>
      <c r="U222" s="135"/>
    </row>
    <row r="223" spans="1:21" ht="168" hidden="1">
      <c r="A223" s="123"/>
      <c r="B223" s="123" t="s">
        <v>18</v>
      </c>
      <c r="C223" s="123"/>
      <c r="D223" s="123" t="s">
        <v>2209</v>
      </c>
      <c r="E223" s="123" t="s">
        <v>2210</v>
      </c>
      <c r="F223" s="134">
        <v>3124557133</v>
      </c>
      <c r="G223" s="123" t="s">
        <v>2211</v>
      </c>
      <c r="H223" s="123" t="s">
        <v>184</v>
      </c>
      <c r="I223" s="123" t="s">
        <v>949</v>
      </c>
      <c r="J223" s="123"/>
      <c r="K223" s="123" t="s">
        <v>242</v>
      </c>
      <c r="L223" s="134">
        <v>1146</v>
      </c>
      <c r="M223" s="134">
        <v>1990</v>
      </c>
      <c r="N223" s="123" t="s">
        <v>327</v>
      </c>
      <c r="O223" s="123"/>
      <c r="P223" s="175" t="s">
        <v>1470</v>
      </c>
      <c r="Q223" s="182" t="s">
        <v>2212</v>
      </c>
      <c r="R223" s="169"/>
      <c r="S223" s="171" t="s">
        <v>1511</v>
      </c>
      <c r="T223" s="135"/>
      <c r="U223" s="135"/>
    </row>
    <row r="224" spans="1:21" ht="84" hidden="1">
      <c r="A224" s="123"/>
      <c r="B224" s="123" t="s">
        <v>18</v>
      </c>
      <c r="C224" s="123"/>
      <c r="D224" s="123" t="s">
        <v>316</v>
      </c>
      <c r="E224" s="123" t="s">
        <v>317</v>
      </c>
      <c r="F224" s="134">
        <v>3103341020</v>
      </c>
      <c r="G224" s="123" t="s">
        <v>318</v>
      </c>
      <c r="H224" s="123" t="s">
        <v>184</v>
      </c>
      <c r="I224" s="123" t="s">
        <v>271</v>
      </c>
      <c r="J224" s="123"/>
      <c r="K224" s="123" t="s">
        <v>2213</v>
      </c>
      <c r="L224" s="134">
        <v>1326</v>
      </c>
      <c r="M224" s="134">
        <v>1981</v>
      </c>
      <c r="N224" s="123" t="s">
        <v>296</v>
      </c>
      <c r="O224" s="123"/>
      <c r="P224" s="168" t="s">
        <v>2214</v>
      </c>
      <c r="Q224" s="169"/>
      <c r="R224" s="169"/>
      <c r="S224" s="171" t="s">
        <v>2215</v>
      </c>
      <c r="T224" s="135"/>
      <c r="U224" s="135"/>
    </row>
    <row r="225" spans="1:21" ht="98" hidden="1">
      <c r="A225" s="123"/>
      <c r="B225" s="123" t="s">
        <v>18</v>
      </c>
      <c r="C225" s="123"/>
      <c r="D225" s="123" t="s">
        <v>316</v>
      </c>
      <c r="E225" s="123" t="s">
        <v>317</v>
      </c>
      <c r="F225" s="134">
        <v>3103341020</v>
      </c>
      <c r="G225" s="123" t="s">
        <v>318</v>
      </c>
      <c r="H225" s="123" t="s">
        <v>184</v>
      </c>
      <c r="I225" s="123" t="s">
        <v>271</v>
      </c>
      <c r="J225" s="123"/>
      <c r="K225" s="123" t="s">
        <v>2213</v>
      </c>
      <c r="L225" s="134">
        <v>1966</v>
      </c>
      <c r="M225" s="134">
        <v>1984</v>
      </c>
      <c r="N225" s="123" t="s">
        <v>296</v>
      </c>
      <c r="O225" s="123"/>
      <c r="P225" s="168" t="s">
        <v>2216</v>
      </c>
      <c r="Q225" s="169"/>
      <c r="R225" s="169"/>
      <c r="S225" s="171" t="s">
        <v>2215</v>
      </c>
      <c r="T225" s="135"/>
      <c r="U225" s="135"/>
    </row>
    <row r="226" spans="1:21" ht="112" hidden="1">
      <c r="A226" s="123"/>
      <c r="B226" s="123" t="s">
        <v>18</v>
      </c>
      <c r="C226" s="123"/>
      <c r="D226" s="123" t="s">
        <v>316</v>
      </c>
      <c r="E226" s="123" t="s">
        <v>317</v>
      </c>
      <c r="F226" s="134">
        <v>3103341020</v>
      </c>
      <c r="G226" s="123" t="s">
        <v>318</v>
      </c>
      <c r="H226" s="123" t="s">
        <v>184</v>
      </c>
      <c r="I226" s="123" t="s">
        <v>271</v>
      </c>
      <c r="J226" s="123"/>
      <c r="K226" s="123" t="s">
        <v>2213</v>
      </c>
      <c r="L226" s="134">
        <v>1382</v>
      </c>
      <c r="M226" s="134">
        <v>2013</v>
      </c>
      <c r="N226" s="123" t="s">
        <v>296</v>
      </c>
      <c r="O226" s="123"/>
      <c r="P226" s="168" t="s">
        <v>2217</v>
      </c>
      <c r="Q226" s="169"/>
      <c r="R226" s="169"/>
      <c r="S226" s="171" t="s">
        <v>2218</v>
      </c>
      <c r="T226" s="135"/>
      <c r="U226" s="135"/>
    </row>
    <row r="227" spans="1:21" ht="112">
      <c r="A227" s="123"/>
      <c r="B227" s="123" t="s">
        <v>18</v>
      </c>
      <c r="C227" s="123"/>
      <c r="D227" s="123" t="s">
        <v>316</v>
      </c>
      <c r="E227" s="123" t="s">
        <v>317</v>
      </c>
      <c r="F227" s="134">
        <v>3103341020</v>
      </c>
      <c r="G227" s="123" t="s">
        <v>318</v>
      </c>
      <c r="H227" s="123" t="s">
        <v>184</v>
      </c>
      <c r="I227" s="123" t="s">
        <v>271</v>
      </c>
      <c r="J227" s="123"/>
      <c r="K227" s="123" t="s">
        <v>319</v>
      </c>
      <c r="L227" s="134" t="s">
        <v>320</v>
      </c>
      <c r="M227" s="134">
        <v>2017</v>
      </c>
      <c r="N227" s="123" t="s">
        <v>296</v>
      </c>
      <c r="O227" s="123"/>
      <c r="P227" s="168" t="s">
        <v>2219</v>
      </c>
      <c r="Q227" s="169"/>
      <c r="R227" s="169"/>
      <c r="S227" s="135" t="s">
        <v>2220</v>
      </c>
      <c r="T227" s="135"/>
      <c r="U227" s="135"/>
    </row>
    <row r="228" spans="1:21" ht="70">
      <c r="A228" s="123"/>
      <c r="B228" s="123" t="s">
        <v>18</v>
      </c>
      <c r="C228" s="123"/>
      <c r="D228" s="123" t="s">
        <v>316</v>
      </c>
      <c r="E228" s="123" t="s">
        <v>317</v>
      </c>
      <c r="F228" s="134">
        <v>3103341020</v>
      </c>
      <c r="G228" s="123" t="s">
        <v>318</v>
      </c>
      <c r="H228" s="123" t="s">
        <v>184</v>
      </c>
      <c r="I228" s="123" t="s">
        <v>2221</v>
      </c>
      <c r="J228" s="123"/>
      <c r="K228" s="123" t="s">
        <v>2222</v>
      </c>
      <c r="L228" s="134"/>
      <c r="M228" s="134" t="s">
        <v>2223</v>
      </c>
      <c r="N228" s="123" t="s">
        <v>296</v>
      </c>
      <c r="O228" s="123"/>
      <c r="P228" s="181" t="s">
        <v>1289</v>
      </c>
      <c r="Q228" s="169"/>
      <c r="R228" s="169"/>
      <c r="S228" s="135"/>
      <c r="T228" s="135"/>
      <c r="U228" s="135"/>
    </row>
    <row r="229" spans="1:21" ht="182" hidden="1">
      <c r="A229" s="123"/>
      <c r="B229" s="123" t="s">
        <v>18</v>
      </c>
      <c r="C229" s="123"/>
      <c r="D229" s="123" t="s">
        <v>2224</v>
      </c>
      <c r="E229" s="123" t="s">
        <v>1482</v>
      </c>
      <c r="F229" s="134" t="s">
        <v>2225</v>
      </c>
      <c r="G229" s="123" t="s">
        <v>2226</v>
      </c>
      <c r="H229" s="123" t="s">
        <v>184</v>
      </c>
      <c r="I229" s="123" t="s">
        <v>271</v>
      </c>
      <c r="J229" s="123"/>
      <c r="K229" s="123" t="s">
        <v>2227</v>
      </c>
      <c r="L229" s="134" t="s">
        <v>2228</v>
      </c>
      <c r="M229" s="134">
        <v>2013</v>
      </c>
      <c r="N229" s="123" t="s">
        <v>2229</v>
      </c>
      <c r="O229" s="123"/>
      <c r="P229" s="168" t="s">
        <v>2230</v>
      </c>
      <c r="Q229" s="169"/>
      <c r="R229" s="169"/>
      <c r="S229" s="171" t="s">
        <v>2231</v>
      </c>
      <c r="T229" s="135"/>
      <c r="U229" s="135"/>
    </row>
    <row r="230" spans="1:21" ht="56">
      <c r="A230" s="123"/>
      <c r="B230" s="123" t="s">
        <v>18</v>
      </c>
      <c r="C230" s="123"/>
      <c r="D230" s="123" t="s">
        <v>2224</v>
      </c>
      <c r="E230" s="123" t="s">
        <v>1482</v>
      </c>
      <c r="F230" s="134" t="s">
        <v>2225</v>
      </c>
      <c r="G230" s="123" t="s">
        <v>2226</v>
      </c>
      <c r="H230" s="123" t="s">
        <v>184</v>
      </c>
      <c r="I230" s="123" t="s">
        <v>1330</v>
      </c>
      <c r="J230" s="123"/>
      <c r="K230" s="123" t="s">
        <v>2232</v>
      </c>
      <c r="L230" s="134">
        <v>16</v>
      </c>
      <c r="M230" s="134">
        <v>2012</v>
      </c>
      <c r="N230" s="123" t="s">
        <v>2233</v>
      </c>
      <c r="O230" s="123"/>
      <c r="P230" s="181" t="s">
        <v>1289</v>
      </c>
      <c r="Q230" s="169"/>
      <c r="R230" s="169"/>
      <c r="S230" s="135"/>
      <c r="T230" s="135"/>
      <c r="U230" s="135"/>
    </row>
    <row r="231" spans="1:21" ht="28">
      <c r="A231" s="123"/>
      <c r="B231" s="123" t="s">
        <v>18</v>
      </c>
      <c r="C231" s="123"/>
      <c r="D231" s="123" t="s">
        <v>2224</v>
      </c>
      <c r="E231" s="123" t="s">
        <v>1482</v>
      </c>
      <c r="F231" s="134" t="s">
        <v>2225</v>
      </c>
      <c r="G231" s="123" t="s">
        <v>2226</v>
      </c>
      <c r="H231" s="123" t="s">
        <v>184</v>
      </c>
      <c r="I231" s="123" t="s">
        <v>1330</v>
      </c>
      <c r="J231" s="123"/>
      <c r="K231" s="123" t="s">
        <v>2232</v>
      </c>
      <c r="L231" s="134">
        <v>2</v>
      </c>
      <c r="M231" s="134">
        <v>2017</v>
      </c>
      <c r="N231" s="123" t="s">
        <v>2234</v>
      </c>
      <c r="O231" s="123"/>
      <c r="P231" s="181" t="s">
        <v>1289</v>
      </c>
      <c r="Q231" s="169"/>
      <c r="R231" s="169"/>
      <c r="S231" s="135"/>
      <c r="T231" s="135"/>
      <c r="U231" s="135"/>
    </row>
    <row r="232" spans="1:21" ht="56">
      <c r="A232" s="123"/>
      <c r="B232" s="123" t="s">
        <v>18</v>
      </c>
      <c r="C232" s="123"/>
      <c r="D232" s="123" t="s">
        <v>2224</v>
      </c>
      <c r="E232" s="123" t="s">
        <v>1482</v>
      </c>
      <c r="F232" s="134" t="s">
        <v>2225</v>
      </c>
      <c r="G232" s="123" t="s">
        <v>2226</v>
      </c>
      <c r="H232" s="123" t="s">
        <v>184</v>
      </c>
      <c r="I232" s="123" t="s">
        <v>1330</v>
      </c>
      <c r="J232" s="123"/>
      <c r="K232" s="123" t="s">
        <v>2235</v>
      </c>
      <c r="L232" s="185" t="s">
        <v>2236</v>
      </c>
      <c r="M232" s="134">
        <v>2001</v>
      </c>
      <c r="N232" s="123" t="s">
        <v>2237</v>
      </c>
      <c r="O232" s="123"/>
      <c r="P232" s="181" t="s">
        <v>1289</v>
      </c>
      <c r="Q232" s="169"/>
      <c r="R232" s="169"/>
      <c r="S232" s="135"/>
      <c r="T232" s="135"/>
      <c r="U232" s="135"/>
    </row>
    <row r="233" spans="1:21" ht="28">
      <c r="A233" s="123"/>
      <c r="B233" s="123" t="s">
        <v>18</v>
      </c>
      <c r="C233" s="123"/>
      <c r="D233" s="123" t="s">
        <v>2224</v>
      </c>
      <c r="E233" s="123" t="s">
        <v>1482</v>
      </c>
      <c r="F233" s="134" t="s">
        <v>2225</v>
      </c>
      <c r="G233" s="123" t="s">
        <v>2226</v>
      </c>
      <c r="H233" s="123" t="s">
        <v>184</v>
      </c>
      <c r="I233" s="123" t="s">
        <v>271</v>
      </c>
      <c r="J233" s="123"/>
      <c r="K233" s="123" t="s">
        <v>2232</v>
      </c>
      <c r="L233" s="134">
        <v>19639</v>
      </c>
      <c r="M233" s="134">
        <v>2001</v>
      </c>
      <c r="N233" s="123" t="s">
        <v>2238</v>
      </c>
      <c r="O233" s="123"/>
      <c r="P233" s="181" t="s">
        <v>1289</v>
      </c>
      <c r="Q233" s="169"/>
      <c r="R233" s="169"/>
      <c r="S233" s="135"/>
      <c r="T233" s="135"/>
      <c r="U233" s="135"/>
    </row>
    <row r="234" spans="1:21" ht="112" hidden="1">
      <c r="A234" s="123"/>
      <c r="B234" s="123" t="s">
        <v>18</v>
      </c>
      <c r="C234" s="123"/>
      <c r="D234" s="123" t="s">
        <v>2224</v>
      </c>
      <c r="E234" s="123" t="s">
        <v>1482</v>
      </c>
      <c r="F234" s="134" t="s">
        <v>2225</v>
      </c>
      <c r="G234" s="123" t="s">
        <v>2226</v>
      </c>
      <c r="H234" s="123" t="s">
        <v>184</v>
      </c>
      <c r="I234" s="123" t="s">
        <v>949</v>
      </c>
      <c r="J234" s="123"/>
      <c r="K234" s="123" t="s">
        <v>319</v>
      </c>
      <c r="L234" s="134">
        <v>390</v>
      </c>
      <c r="M234" s="134">
        <v>2016</v>
      </c>
      <c r="N234" s="123" t="s">
        <v>2239</v>
      </c>
      <c r="O234" s="123" t="s">
        <v>2240</v>
      </c>
      <c r="P234" s="168" t="s">
        <v>2241</v>
      </c>
      <c r="Q234" s="169"/>
      <c r="R234" s="169"/>
      <c r="S234" s="171" t="s">
        <v>2242</v>
      </c>
      <c r="T234" s="135"/>
      <c r="U234" s="135"/>
    </row>
    <row r="235" spans="1:21" ht="196" hidden="1">
      <c r="A235" s="123"/>
      <c r="B235" s="123" t="s">
        <v>18</v>
      </c>
      <c r="C235" s="123"/>
      <c r="D235" s="123" t="s">
        <v>2224</v>
      </c>
      <c r="E235" s="123" t="s">
        <v>1482</v>
      </c>
      <c r="F235" s="134" t="s">
        <v>2225</v>
      </c>
      <c r="G235" s="123" t="s">
        <v>2226</v>
      </c>
      <c r="H235" s="123" t="s">
        <v>184</v>
      </c>
      <c r="I235" s="123" t="s">
        <v>271</v>
      </c>
      <c r="J235" s="123"/>
      <c r="K235" s="123" t="s">
        <v>319</v>
      </c>
      <c r="L235" s="134">
        <v>7408</v>
      </c>
      <c r="M235" s="134">
        <v>2010</v>
      </c>
      <c r="N235" s="123" t="s">
        <v>2243</v>
      </c>
      <c r="O235" s="123" t="s">
        <v>2244</v>
      </c>
      <c r="P235" s="180" t="s">
        <v>2245</v>
      </c>
      <c r="Q235" s="169"/>
      <c r="R235" s="169"/>
      <c r="S235" s="171" t="s">
        <v>2242</v>
      </c>
      <c r="T235" s="135"/>
      <c r="U235" s="135"/>
    </row>
    <row r="236" spans="1:21" ht="126" hidden="1">
      <c r="A236" s="123"/>
      <c r="B236" s="123" t="s">
        <v>18</v>
      </c>
      <c r="C236" s="123"/>
      <c r="D236" s="123" t="s">
        <v>2224</v>
      </c>
      <c r="E236" s="123" t="s">
        <v>1482</v>
      </c>
      <c r="F236" s="134" t="s">
        <v>2225</v>
      </c>
      <c r="G236" s="123" t="s">
        <v>2226</v>
      </c>
      <c r="H236" s="123" t="s">
        <v>184</v>
      </c>
      <c r="I236" s="123" t="s">
        <v>271</v>
      </c>
      <c r="J236" s="123"/>
      <c r="K236" s="123" t="s">
        <v>319</v>
      </c>
      <c r="L236" s="134" t="s">
        <v>2246</v>
      </c>
      <c r="M236" s="134">
        <v>2018</v>
      </c>
      <c r="N236" s="123" t="s">
        <v>2247</v>
      </c>
      <c r="O236" s="123" t="s">
        <v>2248</v>
      </c>
      <c r="P236" s="180" t="s">
        <v>2249</v>
      </c>
      <c r="Q236" s="169"/>
      <c r="R236" s="169"/>
      <c r="S236" s="171" t="s">
        <v>2242</v>
      </c>
      <c r="T236" s="135"/>
      <c r="U236" s="135"/>
    </row>
    <row r="237" spans="1:21" ht="56" hidden="1">
      <c r="A237" s="123"/>
      <c r="B237" s="123" t="s">
        <v>18</v>
      </c>
      <c r="C237" s="123"/>
      <c r="D237" s="123" t="s">
        <v>2250</v>
      </c>
      <c r="E237" s="123" t="s">
        <v>1482</v>
      </c>
      <c r="F237" s="134">
        <v>3268500</v>
      </c>
      <c r="G237" s="123" t="s">
        <v>2251</v>
      </c>
      <c r="H237" s="123" t="s">
        <v>184</v>
      </c>
      <c r="I237" s="123" t="s">
        <v>1330</v>
      </c>
      <c r="J237" s="123"/>
      <c r="K237" s="123" t="s">
        <v>2252</v>
      </c>
      <c r="L237" s="134" t="s">
        <v>2253</v>
      </c>
      <c r="M237" s="134"/>
      <c r="N237" s="123" t="s">
        <v>327</v>
      </c>
      <c r="O237" s="131" t="s">
        <v>2254</v>
      </c>
      <c r="P237" s="180" t="s">
        <v>2255</v>
      </c>
      <c r="Q237" s="169"/>
      <c r="R237" s="169"/>
      <c r="S237" s="171" t="s">
        <v>2256</v>
      </c>
      <c r="T237" s="135"/>
      <c r="U237" s="135"/>
    </row>
    <row r="238" spans="1:21" ht="112" hidden="1">
      <c r="A238" s="123"/>
      <c r="B238" s="123" t="s">
        <v>18</v>
      </c>
      <c r="C238" s="123"/>
      <c r="D238" s="123"/>
      <c r="E238" s="123"/>
      <c r="F238" s="134"/>
      <c r="G238" s="123"/>
      <c r="H238" s="123" t="s">
        <v>184</v>
      </c>
      <c r="I238" s="123" t="s">
        <v>1330</v>
      </c>
      <c r="J238" s="123" t="s">
        <v>2257</v>
      </c>
      <c r="K238" s="123" t="s">
        <v>2258</v>
      </c>
      <c r="L238" s="134">
        <v>2</v>
      </c>
      <c r="M238" s="134">
        <v>2015</v>
      </c>
      <c r="N238" s="123" t="s">
        <v>296</v>
      </c>
      <c r="O238" s="123" t="s">
        <v>2259</v>
      </c>
      <c r="P238" s="168" t="s">
        <v>2260</v>
      </c>
      <c r="Q238" s="169"/>
      <c r="R238" s="169"/>
      <c r="S238" s="171" t="s">
        <v>2261</v>
      </c>
      <c r="T238" s="135"/>
      <c r="U238" s="135"/>
    </row>
    <row r="239" spans="1:21" ht="84">
      <c r="A239" s="123"/>
      <c r="B239" s="123" t="s">
        <v>228</v>
      </c>
      <c r="C239" s="123"/>
      <c r="D239" s="123" t="s">
        <v>321</v>
      </c>
      <c r="E239" s="123" t="s">
        <v>322</v>
      </c>
      <c r="F239" s="134">
        <v>3012352788</v>
      </c>
      <c r="G239" s="123" t="s">
        <v>278</v>
      </c>
      <c r="H239" s="123" t="s">
        <v>184</v>
      </c>
      <c r="I239" s="123" t="s">
        <v>271</v>
      </c>
      <c r="J239" s="123"/>
      <c r="K239" s="123" t="s">
        <v>253</v>
      </c>
      <c r="L239" s="134">
        <v>5050</v>
      </c>
      <c r="M239" s="134">
        <v>2016</v>
      </c>
      <c r="N239" s="123" t="s">
        <v>323</v>
      </c>
      <c r="O239" s="123" t="s">
        <v>324</v>
      </c>
      <c r="P239" s="180" t="s">
        <v>325</v>
      </c>
      <c r="Q239" s="169"/>
      <c r="R239" s="169"/>
      <c r="S239" s="135" t="s">
        <v>2262</v>
      </c>
      <c r="T239" s="135"/>
      <c r="U239" s="135"/>
    </row>
    <row r="240" spans="1:21" ht="84">
      <c r="A240" s="123"/>
      <c r="B240" s="123" t="s">
        <v>228</v>
      </c>
      <c r="C240" s="123"/>
      <c r="D240" s="123" t="s">
        <v>321</v>
      </c>
      <c r="E240" s="123" t="s">
        <v>322</v>
      </c>
      <c r="F240" s="134">
        <v>3012352788</v>
      </c>
      <c r="G240" s="123" t="s">
        <v>278</v>
      </c>
      <c r="H240" s="123" t="s">
        <v>184</v>
      </c>
      <c r="I240" s="123" t="s">
        <v>271</v>
      </c>
      <c r="J240" s="123"/>
      <c r="K240" s="123" t="s">
        <v>253</v>
      </c>
      <c r="L240" s="134">
        <v>5050</v>
      </c>
      <c r="M240" s="134">
        <v>2016</v>
      </c>
      <c r="N240" s="123" t="s">
        <v>323</v>
      </c>
      <c r="O240" s="123" t="s">
        <v>326</v>
      </c>
      <c r="P240" s="180" t="s">
        <v>325</v>
      </c>
      <c r="Q240" s="169"/>
      <c r="R240" s="169"/>
      <c r="S240" s="135" t="s">
        <v>2262</v>
      </c>
      <c r="T240" s="135"/>
      <c r="U240" s="135"/>
    </row>
    <row r="241" spans="1:21" ht="112">
      <c r="A241" s="123"/>
      <c r="B241" s="123" t="s">
        <v>228</v>
      </c>
      <c r="C241" s="123"/>
      <c r="D241" s="123" t="s">
        <v>321</v>
      </c>
      <c r="E241" s="123" t="s">
        <v>322</v>
      </c>
      <c r="F241" s="134">
        <v>3012352788</v>
      </c>
      <c r="G241" s="123" t="s">
        <v>278</v>
      </c>
      <c r="H241" s="123" t="s">
        <v>184</v>
      </c>
      <c r="I241" s="123" t="s">
        <v>271</v>
      </c>
      <c r="J241" s="123"/>
      <c r="K241" s="123" t="s">
        <v>253</v>
      </c>
      <c r="L241" s="134">
        <v>5050</v>
      </c>
      <c r="M241" s="134">
        <v>2016</v>
      </c>
      <c r="N241" s="123" t="s">
        <v>327</v>
      </c>
      <c r="O241" s="123" t="s">
        <v>328</v>
      </c>
      <c r="P241" s="180" t="s">
        <v>325</v>
      </c>
      <c r="Q241" s="169"/>
      <c r="R241" s="169"/>
      <c r="S241" s="135" t="s">
        <v>2262</v>
      </c>
      <c r="T241" s="135"/>
      <c r="U241" s="135"/>
    </row>
    <row r="242" spans="1:21" ht="84">
      <c r="A242" s="123"/>
      <c r="B242" s="123" t="s">
        <v>228</v>
      </c>
      <c r="C242" s="123"/>
      <c r="D242" s="123" t="s">
        <v>321</v>
      </c>
      <c r="E242" s="123" t="s">
        <v>322</v>
      </c>
      <c r="F242" s="134">
        <v>3012352788</v>
      </c>
      <c r="G242" s="123" t="s">
        <v>278</v>
      </c>
      <c r="H242" s="123" t="s">
        <v>184</v>
      </c>
      <c r="I242" s="123" t="s">
        <v>271</v>
      </c>
      <c r="J242" s="123"/>
      <c r="K242" s="123" t="s">
        <v>253</v>
      </c>
      <c r="L242" s="134">
        <v>5050</v>
      </c>
      <c r="M242" s="134">
        <v>2016</v>
      </c>
      <c r="N242" s="123" t="s">
        <v>327</v>
      </c>
      <c r="O242" s="123" t="s">
        <v>329</v>
      </c>
      <c r="P242" s="180" t="s">
        <v>325</v>
      </c>
      <c r="Q242" s="169"/>
      <c r="R242" s="169"/>
      <c r="S242" s="135" t="s">
        <v>2262</v>
      </c>
      <c r="T242" s="135"/>
      <c r="U242" s="135"/>
    </row>
    <row r="243" spans="1:21" ht="84">
      <c r="A243" s="123"/>
      <c r="B243" s="123" t="s">
        <v>228</v>
      </c>
      <c r="C243" s="123"/>
      <c r="D243" s="123" t="s">
        <v>321</v>
      </c>
      <c r="E243" s="123" t="s">
        <v>322</v>
      </c>
      <c r="F243" s="134">
        <v>3012352788</v>
      </c>
      <c r="G243" s="123" t="s">
        <v>278</v>
      </c>
      <c r="H243" s="123" t="s">
        <v>184</v>
      </c>
      <c r="I243" s="123" t="s">
        <v>271</v>
      </c>
      <c r="J243" s="123"/>
      <c r="K243" s="123" t="s">
        <v>253</v>
      </c>
      <c r="L243" s="134">
        <v>5050</v>
      </c>
      <c r="M243" s="134">
        <v>2016</v>
      </c>
      <c r="N243" s="123" t="s">
        <v>323</v>
      </c>
      <c r="O243" s="123" t="s">
        <v>330</v>
      </c>
      <c r="P243" s="180" t="s">
        <v>325</v>
      </c>
      <c r="Q243" s="169"/>
      <c r="R243" s="169"/>
      <c r="S243" s="135" t="s">
        <v>2262</v>
      </c>
      <c r="T243" s="135"/>
      <c r="U243" s="135"/>
    </row>
    <row r="244" spans="1:21" ht="84">
      <c r="A244" s="123"/>
      <c r="B244" s="123" t="s">
        <v>228</v>
      </c>
      <c r="C244" s="123"/>
      <c r="D244" s="123" t="s">
        <v>321</v>
      </c>
      <c r="E244" s="123" t="s">
        <v>322</v>
      </c>
      <c r="F244" s="134">
        <v>3012352788</v>
      </c>
      <c r="G244" s="123" t="s">
        <v>278</v>
      </c>
      <c r="H244" s="123" t="s">
        <v>184</v>
      </c>
      <c r="I244" s="123" t="s">
        <v>271</v>
      </c>
      <c r="J244" s="123"/>
      <c r="K244" s="123" t="s">
        <v>253</v>
      </c>
      <c r="L244" s="134">
        <v>5050</v>
      </c>
      <c r="M244" s="134">
        <v>2016</v>
      </c>
      <c r="N244" s="123" t="s">
        <v>323</v>
      </c>
      <c r="O244" s="123" t="s">
        <v>331</v>
      </c>
      <c r="P244" s="180" t="s">
        <v>325</v>
      </c>
      <c r="Q244" s="169"/>
      <c r="R244" s="169"/>
      <c r="S244" s="135" t="s">
        <v>2262</v>
      </c>
      <c r="T244" s="135"/>
      <c r="U244" s="135"/>
    </row>
    <row r="245" spans="1:21" ht="84">
      <c r="A245" s="123"/>
      <c r="B245" s="123" t="s">
        <v>228</v>
      </c>
      <c r="C245" s="123"/>
      <c r="D245" s="123" t="s">
        <v>321</v>
      </c>
      <c r="E245" s="123" t="s">
        <v>322</v>
      </c>
      <c r="F245" s="134">
        <v>3012352788</v>
      </c>
      <c r="G245" s="123" t="s">
        <v>278</v>
      </c>
      <c r="H245" s="123" t="s">
        <v>184</v>
      </c>
      <c r="I245" s="123" t="s">
        <v>271</v>
      </c>
      <c r="J245" s="123"/>
      <c r="K245" s="123" t="s">
        <v>253</v>
      </c>
      <c r="L245" s="134">
        <v>5050</v>
      </c>
      <c r="M245" s="134">
        <v>2016</v>
      </c>
      <c r="N245" s="123" t="s">
        <v>327</v>
      </c>
      <c r="O245" s="123" t="s">
        <v>332</v>
      </c>
      <c r="P245" s="180" t="s">
        <v>325</v>
      </c>
      <c r="Q245" s="169"/>
      <c r="R245" s="169"/>
      <c r="S245" s="135" t="s">
        <v>2262</v>
      </c>
      <c r="T245" s="135"/>
      <c r="U245" s="135"/>
    </row>
    <row r="246" spans="1:21" ht="84">
      <c r="A246" s="123"/>
      <c r="B246" s="123" t="s">
        <v>228</v>
      </c>
      <c r="C246" s="123"/>
      <c r="D246" s="123" t="s">
        <v>321</v>
      </c>
      <c r="E246" s="123" t="s">
        <v>322</v>
      </c>
      <c r="F246" s="134">
        <v>3012352788</v>
      </c>
      <c r="G246" s="123" t="s">
        <v>278</v>
      </c>
      <c r="H246" s="123" t="s">
        <v>184</v>
      </c>
      <c r="I246" s="123" t="s">
        <v>271</v>
      </c>
      <c r="J246" s="123"/>
      <c r="K246" s="123" t="s">
        <v>253</v>
      </c>
      <c r="L246" s="134">
        <v>5050</v>
      </c>
      <c r="M246" s="134">
        <v>2016</v>
      </c>
      <c r="N246" s="123" t="s">
        <v>327</v>
      </c>
      <c r="O246" s="123" t="s">
        <v>333</v>
      </c>
      <c r="P246" s="180" t="s">
        <v>325</v>
      </c>
      <c r="Q246" s="169"/>
      <c r="R246" s="169"/>
      <c r="S246" s="135" t="s">
        <v>2262</v>
      </c>
      <c r="T246" s="135"/>
      <c r="U246" s="135"/>
    </row>
    <row r="247" spans="1:21" ht="84">
      <c r="A247" s="123"/>
      <c r="B247" s="123" t="s">
        <v>228</v>
      </c>
      <c r="C247" s="123"/>
      <c r="D247" s="123" t="s">
        <v>321</v>
      </c>
      <c r="E247" s="123" t="s">
        <v>322</v>
      </c>
      <c r="F247" s="134">
        <v>3012352788</v>
      </c>
      <c r="G247" s="123" t="s">
        <v>278</v>
      </c>
      <c r="H247" s="123" t="s">
        <v>184</v>
      </c>
      <c r="I247" s="123" t="s">
        <v>271</v>
      </c>
      <c r="J247" s="123"/>
      <c r="K247" s="123" t="s">
        <v>253</v>
      </c>
      <c r="L247" s="134">
        <v>5050</v>
      </c>
      <c r="M247" s="134">
        <v>2016</v>
      </c>
      <c r="N247" s="123" t="s">
        <v>323</v>
      </c>
      <c r="O247" s="123" t="s">
        <v>334</v>
      </c>
      <c r="P247" s="180" t="s">
        <v>325</v>
      </c>
      <c r="Q247" s="169"/>
      <c r="R247" s="169"/>
      <c r="S247" s="135" t="s">
        <v>2262</v>
      </c>
      <c r="T247" s="135"/>
      <c r="U247" s="135"/>
    </row>
    <row r="248" spans="1:21" ht="84">
      <c r="A248" s="123"/>
      <c r="B248" s="123" t="s">
        <v>228</v>
      </c>
      <c r="C248" s="123"/>
      <c r="D248" s="123" t="s">
        <v>321</v>
      </c>
      <c r="E248" s="123" t="s">
        <v>322</v>
      </c>
      <c r="F248" s="134">
        <v>3012352788</v>
      </c>
      <c r="G248" s="123" t="s">
        <v>278</v>
      </c>
      <c r="H248" s="123" t="s">
        <v>184</v>
      </c>
      <c r="I248" s="123" t="s">
        <v>271</v>
      </c>
      <c r="J248" s="123"/>
      <c r="K248" s="123" t="s">
        <v>253</v>
      </c>
      <c r="L248" s="134">
        <v>5050</v>
      </c>
      <c r="M248" s="134">
        <v>2016</v>
      </c>
      <c r="N248" s="123" t="s">
        <v>323</v>
      </c>
      <c r="O248" s="123" t="s">
        <v>335</v>
      </c>
      <c r="P248" s="180" t="s">
        <v>325</v>
      </c>
      <c r="Q248" s="169"/>
      <c r="R248" s="169"/>
      <c r="S248" s="135" t="s">
        <v>2262</v>
      </c>
      <c r="T248" s="135"/>
      <c r="U248" s="135"/>
    </row>
    <row r="249" spans="1:21" ht="84">
      <c r="A249" s="123"/>
      <c r="B249" s="123" t="s">
        <v>228</v>
      </c>
      <c r="C249" s="123"/>
      <c r="D249" s="123" t="s">
        <v>321</v>
      </c>
      <c r="E249" s="123" t="s">
        <v>322</v>
      </c>
      <c r="F249" s="134">
        <v>3012352788</v>
      </c>
      <c r="G249" s="123" t="s">
        <v>278</v>
      </c>
      <c r="H249" s="123" t="s">
        <v>184</v>
      </c>
      <c r="I249" s="123" t="s">
        <v>271</v>
      </c>
      <c r="J249" s="123"/>
      <c r="K249" s="123" t="s">
        <v>253</v>
      </c>
      <c r="L249" s="134">
        <v>5050</v>
      </c>
      <c r="M249" s="134">
        <v>2016</v>
      </c>
      <c r="N249" s="123" t="s">
        <v>323</v>
      </c>
      <c r="O249" s="123" t="s">
        <v>336</v>
      </c>
      <c r="P249" s="180" t="s">
        <v>325</v>
      </c>
      <c r="Q249" s="169"/>
      <c r="R249" s="169"/>
      <c r="S249" s="135" t="s">
        <v>2262</v>
      </c>
      <c r="T249" s="135"/>
      <c r="U249" s="135"/>
    </row>
    <row r="250" spans="1:21" ht="84">
      <c r="A250" s="123"/>
      <c r="B250" s="123" t="s">
        <v>228</v>
      </c>
      <c r="C250" s="123"/>
      <c r="D250" s="123" t="s">
        <v>321</v>
      </c>
      <c r="E250" s="123" t="s">
        <v>322</v>
      </c>
      <c r="F250" s="134">
        <v>3012352788</v>
      </c>
      <c r="G250" s="123" t="s">
        <v>278</v>
      </c>
      <c r="H250" s="123" t="s">
        <v>184</v>
      </c>
      <c r="I250" s="123" t="s">
        <v>271</v>
      </c>
      <c r="J250" s="123"/>
      <c r="K250" s="123" t="s">
        <v>253</v>
      </c>
      <c r="L250" s="134">
        <v>5050</v>
      </c>
      <c r="M250" s="134">
        <v>2016</v>
      </c>
      <c r="N250" s="123" t="s">
        <v>323</v>
      </c>
      <c r="O250" s="123" t="s">
        <v>337</v>
      </c>
      <c r="P250" s="180" t="s">
        <v>325</v>
      </c>
      <c r="Q250" s="169"/>
      <c r="R250" s="169"/>
      <c r="S250" s="135" t="s">
        <v>2262</v>
      </c>
      <c r="T250" s="135"/>
      <c r="U250" s="135"/>
    </row>
    <row r="251" spans="1:21" ht="84">
      <c r="A251" s="123"/>
      <c r="B251" s="123" t="s">
        <v>228</v>
      </c>
      <c r="C251" s="123"/>
      <c r="D251" s="123" t="s">
        <v>321</v>
      </c>
      <c r="E251" s="123" t="s">
        <v>322</v>
      </c>
      <c r="F251" s="134">
        <v>3012352788</v>
      </c>
      <c r="G251" s="123" t="s">
        <v>278</v>
      </c>
      <c r="H251" s="123" t="s">
        <v>184</v>
      </c>
      <c r="I251" s="123" t="s">
        <v>271</v>
      </c>
      <c r="J251" s="123"/>
      <c r="K251" s="123" t="s">
        <v>253</v>
      </c>
      <c r="L251" s="134">
        <v>5050</v>
      </c>
      <c r="M251" s="134">
        <v>2016</v>
      </c>
      <c r="N251" s="123" t="s">
        <v>323</v>
      </c>
      <c r="O251" s="123" t="s">
        <v>338</v>
      </c>
      <c r="P251" s="180" t="s">
        <v>325</v>
      </c>
      <c r="Q251" s="169"/>
      <c r="R251" s="169"/>
      <c r="S251" s="135" t="s">
        <v>2262</v>
      </c>
      <c r="T251" s="135"/>
      <c r="U251" s="135"/>
    </row>
    <row r="252" spans="1:21" ht="84">
      <c r="A252" s="123"/>
      <c r="B252" s="123" t="s">
        <v>228</v>
      </c>
      <c r="C252" s="123"/>
      <c r="D252" s="123" t="s">
        <v>321</v>
      </c>
      <c r="E252" s="123" t="s">
        <v>322</v>
      </c>
      <c r="F252" s="134">
        <v>3012352788</v>
      </c>
      <c r="G252" s="123" t="s">
        <v>278</v>
      </c>
      <c r="H252" s="123" t="s">
        <v>184</v>
      </c>
      <c r="I252" s="123" t="s">
        <v>271</v>
      </c>
      <c r="J252" s="123"/>
      <c r="K252" s="123" t="s">
        <v>253</v>
      </c>
      <c r="L252" s="134">
        <v>5050</v>
      </c>
      <c r="M252" s="134">
        <v>2016</v>
      </c>
      <c r="N252" s="123" t="s">
        <v>323</v>
      </c>
      <c r="O252" s="123" t="s">
        <v>339</v>
      </c>
      <c r="P252" s="180" t="s">
        <v>325</v>
      </c>
      <c r="Q252" s="169"/>
      <c r="R252" s="169"/>
      <c r="S252" s="135" t="s">
        <v>2262</v>
      </c>
      <c r="T252" s="135"/>
      <c r="U252" s="135"/>
    </row>
    <row r="253" spans="1:21" ht="84">
      <c r="A253" s="123"/>
      <c r="B253" s="123" t="s">
        <v>228</v>
      </c>
      <c r="C253" s="123"/>
      <c r="D253" s="123" t="s">
        <v>321</v>
      </c>
      <c r="E253" s="123" t="s">
        <v>322</v>
      </c>
      <c r="F253" s="134">
        <v>3012352788</v>
      </c>
      <c r="G253" s="123" t="s">
        <v>278</v>
      </c>
      <c r="H253" s="123" t="s">
        <v>184</v>
      </c>
      <c r="I253" s="123" t="s">
        <v>271</v>
      </c>
      <c r="J253" s="123"/>
      <c r="K253" s="123" t="s">
        <v>253</v>
      </c>
      <c r="L253" s="134">
        <v>5050</v>
      </c>
      <c r="M253" s="134">
        <v>2016</v>
      </c>
      <c r="N253" s="123" t="s">
        <v>327</v>
      </c>
      <c r="O253" s="123" t="s">
        <v>340</v>
      </c>
      <c r="P253" s="180" t="s">
        <v>325</v>
      </c>
      <c r="Q253" s="169"/>
      <c r="R253" s="169"/>
      <c r="S253" s="135" t="s">
        <v>2262</v>
      </c>
      <c r="T253" s="135"/>
      <c r="U253" s="135"/>
    </row>
    <row r="254" spans="1:21" ht="210">
      <c r="A254" s="123"/>
      <c r="B254" s="123" t="s">
        <v>228</v>
      </c>
      <c r="C254" s="123"/>
      <c r="D254" s="123" t="s">
        <v>321</v>
      </c>
      <c r="E254" s="123" t="s">
        <v>322</v>
      </c>
      <c r="F254" s="134">
        <v>3012352788</v>
      </c>
      <c r="G254" s="123" t="s">
        <v>278</v>
      </c>
      <c r="H254" s="123" t="s">
        <v>184</v>
      </c>
      <c r="I254" s="123" t="s">
        <v>271</v>
      </c>
      <c r="J254" s="123"/>
      <c r="K254" s="123" t="s">
        <v>253</v>
      </c>
      <c r="L254" s="134">
        <v>5050</v>
      </c>
      <c r="M254" s="134">
        <v>2016</v>
      </c>
      <c r="N254" s="123" t="s">
        <v>327</v>
      </c>
      <c r="O254" s="123" t="s">
        <v>341</v>
      </c>
      <c r="P254" s="180" t="s">
        <v>325</v>
      </c>
      <c r="Q254" s="169"/>
      <c r="R254" s="169"/>
      <c r="S254" s="135" t="s">
        <v>2262</v>
      </c>
      <c r="T254" s="135"/>
      <c r="U254" s="135"/>
    </row>
    <row r="255" spans="1:21" ht="98">
      <c r="A255" s="123"/>
      <c r="B255" s="123" t="s">
        <v>228</v>
      </c>
      <c r="C255" s="123"/>
      <c r="D255" s="123" t="s">
        <v>321</v>
      </c>
      <c r="E255" s="123" t="s">
        <v>322</v>
      </c>
      <c r="F255" s="134">
        <v>3012352788</v>
      </c>
      <c r="G255" s="123" t="s">
        <v>278</v>
      </c>
      <c r="H255" s="123" t="s">
        <v>184</v>
      </c>
      <c r="I255" s="123" t="s">
        <v>271</v>
      </c>
      <c r="J255" s="123"/>
      <c r="K255" s="123" t="s">
        <v>253</v>
      </c>
      <c r="L255" s="134">
        <v>5050</v>
      </c>
      <c r="M255" s="134">
        <v>2016</v>
      </c>
      <c r="N255" s="123" t="s">
        <v>327</v>
      </c>
      <c r="O255" s="123" t="s">
        <v>342</v>
      </c>
      <c r="P255" s="180" t="s">
        <v>325</v>
      </c>
      <c r="Q255" s="169"/>
      <c r="R255" s="169"/>
      <c r="S255" s="135" t="s">
        <v>2262</v>
      </c>
      <c r="T255" s="135"/>
      <c r="U255" s="135"/>
    </row>
    <row r="256" spans="1:21" ht="84">
      <c r="A256" s="123"/>
      <c r="B256" s="123" t="s">
        <v>228</v>
      </c>
      <c r="C256" s="123"/>
      <c r="D256" s="123" t="s">
        <v>321</v>
      </c>
      <c r="E256" s="123" t="s">
        <v>322</v>
      </c>
      <c r="F256" s="134">
        <v>3012352788</v>
      </c>
      <c r="G256" s="123" t="s">
        <v>278</v>
      </c>
      <c r="H256" s="123" t="s">
        <v>184</v>
      </c>
      <c r="I256" s="123" t="s">
        <v>271</v>
      </c>
      <c r="J256" s="123"/>
      <c r="K256" s="123" t="s">
        <v>253</v>
      </c>
      <c r="L256" s="134">
        <v>5050</v>
      </c>
      <c r="M256" s="134">
        <v>2016</v>
      </c>
      <c r="N256" s="123" t="s">
        <v>323</v>
      </c>
      <c r="O256" s="123" t="s">
        <v>343</v>
      </c>
      <c r="P256" s="180" t="s">
        <v>325</v>
      </c>
      <c r="Q256" s="169"/>
      <c r="R256" s="169"/>
      <c r="S256" s="135" t="s">
        <v>2262</v>
      </c>
      <c r="T256" s="135"/>
      <c r="U256" s="135"/>
    </row>
    <row r="257" spans="1:21" ht="84">
      <c r="A257" s="123"/>
      <c r="B257" s="123" t="s">
        <v>228</v>
      </c>
      <c r="C257" s="123"/>
      <c r="D257" s="123" t="s">
        <v>321</v>
      </c>
      <c r="E257" s="123" t="s">
        <v>322</v>
      </c>
      <c r="F257" s="134">
        <v>3012352788</v>
      </c>
      <c r="G257" s="123" t="s">
        <v>278</v>
      </c>
      <c r="H257" s="123" t="s">
        <v>184</v>
      </c>
      <c r="I257" s="123" t="s">
        <v>271</v>
      </c>
      <c r="J257" s="123"/>
      <c r="K257" s="123" t="s">
        <v>253</v>
      </c>
      <c r="L257" s="134">
        <v>5050</v>
      </c>
      <c r="M257" s="134">
        <v>2016</v>
      </c>
      <c r="N257" s="123" t="s">
        <v>323</v>
      </c>
      <c r="O257" s="123" t="s">
        <v>344</v>
      </c>
      <c r="P257" s="180" t="s">
        <v>325</v>
      </c>
      <c r="Q257" s="169"/>
      <c r="R257" s="169"/>
      <c r="S257" s="135" t="s">
        <v>2262</v>
      </c>
      <c r="T257" s="135"/>
      <c r="U257" s="135"/>
    </row>
    <row r="258" spans="1:21" ht="84">
      <c r="A258" s="123"/>
      <c r="B258" s="123" t="s">
        <v>228</v>
      </c>
      <c r="C258" s="123"/>
      <c r="D258" s="123" t="s">
        <v>321</v>
      </c>
      <c r="E258" s="123" t="s">
        <v>322</v>
      </c>
      <c r="F258" s="134">
        <v>3012352788</v>
      </c>
      <c r="G258" s="123" t="s">
        <v>278</v>
      </c>
      <c r="H258" s="123" t="s">
        <v>184</v>
      </c>
      <c r="I258" s="123" t="s">
        <v>271</v>
      </c>
      <c r="J258" s="123"/>
      <c r="K258" s="123" t="s">
        <v>253</v>
      </c>
      <c r="L258" s="134">
        <v>5050</v>
      </c>
      <c r="M258" s="134">
        <v>2016</v>
      </c>
      <c r="N258" s="123" t="s">
        <v>327</v>
      </c>
      <c r="O258" s="123" t="s">
        <v>345</v>
      </c>
      <c r="P258" s="180" t="s">
        <v>325</v>
      </c>
      <c r="Q258" s="169"/>
      <c r="R258" s="169"/>
      <c r="S258" s="135" t="s">
        <v>2262</v>
      </c>
      <c r="T258" s="135"/>
      <c r="U258" s="135"/>
    </row>
    <row r="259" spans="1:21" ht="84">
      <c r="A259" s="123"/>
      <c r="B259" s="123" t="s">
        <v>228</v>
      </c>
      <c r="C259" s="123"/>
      <c r="D259" s="123" t="s">
        <v>321</v>
      </c>
      <c r="E259" s="123" t="s">
        <v>322</v>
      </c>
      <c r="F259" s="134">
        <v>3012352788</v>
      </c>
      <c r="G259" s="123" t="s">
        <v>278</v>
      </c>
      <c r="H259" s="123" t="s">
        <v>184</v>
      </c>
      <c r="I259" s="123" t="s">
        <v>271</v>
      </c>
      <c r="J259" s="123"/>
      <c r="K259" s="123" t="s">
        <v>253</v>
      </c>
      <c r="L259" s="134">
        <v>5050</v>
      </c>
      <c r="M259" s="134">
        <v>2016</v>
      </c>
      <c r="N259" s="123" t="s">
        <v>323</v>
      </c>
      <c r="O259" s="123" t="s">
        <v>346</v>
      </c>
      <c r="P259" s="180" t="s">
        <v>325</v>
      </c>
      <c r="Q259" s="169"/>
      <c r="R259" s="169"/>
      <c r="S259" s="135" t="s">
        <v>2262</v>
      </c>
      <c r="T259" s="135"/>
      <c r="U259" s="135"/>
    </row>
    <row r="260" spans="1:21" ht="84">
      <c r="A260" s="123"/>
      <c r="B260" s="123" t="s">
        <v>228</v>
      </c>
      <c r="C260" s="123"/>
      <c r="D260" s="123" t="s">
        <v>321</v>
      </c>
      <c r="E260" s="123" t="s">
        <v>322</v>
      </c>
      <c r="F260" s="134">
        <v>3012352788</v>
      </c>
      <c r="G260" s="123" t="s">
        <v>278</v>
      </c>
      <c r="H260" s="123" t="s">
        <v>184</v>
      </c>
      <c r="I260" s="123" t="s">
        <v>271</v>
      </c>
      <c r="J260" s="123"/>
      <c r="K260" s="123" t="s">
        <v>253</v>
      </c>
      <c r="L260" s="134">
        <v>5050</v>
      </c>
      <c r="M260" s="134">
        <v>2016</v>
      </c>
      <c r="N260" s="123" t="s">
        <v>347</v>
      </c>
      <c r="O260" s="123" t="s">
        <v>348</v>
      </c>
      <c r="P260" s="180" t="s">
        <v>325</v>
      </c>
      <c r="Q260" s="169"/>
      <c r="R260" s="169"/>
      <c r="S260" s="135" t="s">
        <v>2262</v>
      </c>
      <c r="T260" s="135"/>
      <c r="U260" s="135"/>
    </row>
    <row r="261" spans="1:21" ht="84">
      <c r="A261" s="123"/>
      <c r="B261" s="123" t="s">
        <v>228</v>
      </c>
      <c r="C261" s="123"/>
      <c r="D261" s="123" t="s">
        <v>321</v>
      </c>
      <c r="E261" s="123" t="s">
        <v>322</v>
      </c>
      <c r="F261" s="134">
        <v>3012352788</v>
      </c>
      <c r="G261" s="123" t="s">
        <v>278</v>
      </c>
      <c r="H261" s="123" t="s">
        <v>184</v>
      </c>
      <c r="I261" s="123" t="s">
        <v>271</v>
      </c>
      <c r="J261" s="123"/>
      <c r="K261" s="123" t="s">
        <v>253</v>
      </c>
      <c r="L261" s="134">
        <v>5050</v>
      </c>
      <c r="M261" s="134">
        <v>2016</v>
      </c>
      <c r="N261" s="123" t="s">
        <v>323</v>
      </c>
      <c r="O261" s="123" t="s">
        <v>349</v>
      </c>
      <c r="P261" s="180" t="s">
        <v>325</v>
      </c>
      <c r="Q261" s="169"/>
      <c r="R261" s="169"/>
      <c r="S261" s="135" t="s">
        <v>2262</v>
      </c>
      <c r="T261" s="135"/>
      <c r="U261" s="135"/>
    </row>
    <row r="262" spans="1:21" ht="126">
      <c r="A262" s="123"/>
      <c r="B262" s="123" t="s">
        <v>228</v>
      </c>
      <c r="C262" s="123"/>
      <c r="D262" s="123" t="s">
        <v>321</v>
      </c>
      <c r="E262" s="123" t="s">
        <v>322</v>
      </c>
      <c r="F262" s="134">
        <v>3012352788</v>
      </c>
      <c r="G262" s="123" t="s">
        <v>278</v>
      </c>
      <c r="H262" s="123" t="s">
        <v>184</v>
      </c>
      <c r="I262" s="123" t="s">
        <v>271</v>
      </c>
      <c r="J262" s="123"/>
      <c r="K262" s="123" t="s">
        <v>253</v>
      </c>
      <c r="L262" s="134">
        <v>5050</v>
      </c>
      <c r="M262" s="134">
        <v>2016</v>
      </c>
      <c r="N262" s="123" t="s">
        <v>323</v>
      </c>
      <c r="O262" s="123" t="s">
        <v>350</v>
      </c>
      <c r="P262" s="180" t="s">
        <v>325</v>
      </c>
      <c r="Q262" s="169"/>
      <c r="R262" s="169"/>
      <c r="S262" s="135" t="s">
        <v>2262</v>
      </c>
      <c r="T262" s="135"/>
      <c r="U262" s="135"/>
    </row>
    <row r="263" spans="1:21" ht="84">
      <c r="A263" s="123"/>
      <c r="B263" s="123" t="s">
        <v>228</v>
      </c>
      <c r="C263" s="123"/>
      <c r="D263" s="123" t="s">
        <v>321</v>
      </c>
      <c r="E263" s="123" t="s">
        <v>322</v>
      </c>
      <c r="F263" s="134">
        <v>3012352788</v>
      </c>
      <c r="G263" s="123" t="s">
        <v>278</v>
      </c>
      <c r="H263" s="123" t="s">
        <v>184</v>
      </c>
      <c r="I263" s="123" t="s">
        <v>271</v>
      </c>
      <c r="J263" s="123"/>
      <c r="K263" s="123" t="s">
        <v>253</v>
      </c>
      <c r="L263" s="134">
        <v>5050</v>
      </c>
      <c r="M263" s="134">
        <v>2016</v>
      </c>
      <c r="N263" s="123" t="s">
        <v>323</v>
      </c>
      <c r="O263" s="123" t="s">
        <v>351</v>
      </c>
      <c r="P263" s="180" t="s">
        <v>325</v>
      </c>
      <c r="Q263" s="169"/>
      <c r="R263" s="169"/>
      <c r="S263" s="135" t="s">
        <v>2262</v>
      </c>
      <c r="T263" s="135"/>
      <c r="U263" s="135"/>
    </row>
    <row r="264" spans="1:21" ht="84">
      <c r="A264" s="123"/>
      <c r="B264" s="123" t="s">
        <v>228</v>
      </c>
      <c r="C264" s="123"/>
      <c r="D264" s="123" t="s">
        <v>321</v>
      </c>
      <c r="E264" s="123" t="s">
        <v>322</v>
      </c>
      <c r="F264" s="134">
        <v>3012352788</v>
      </c>
      <c r="G264" s="123" t="s">
        <v>278</v>
      </c>
      <c r="H264" s="123" t="s">
        <v>184</v>
      </c>
      <c r="I264" s="123" t="s">
        <v>271</v>
      </c>
      <c r="J264" s="123"/>
      <c r="K264" s="123" t="s">
        <v>253</v>
      </c>
      <c r="L264" s="134">
        <v>5050</v>
      </c>
      <c r="M264" s="134">
        <v>2016</v>
      </c>
      <c r="N264" s="123" t="s">
        <v>323</v>
      </c>
      <c r="O264" s="123" t="s">
        <v>352</v>
      </c>
      <c r="P264" s="180" t="s">
        <v>325</v>
      </c>
      <c r="Q264" s="169"/>
      <c r="R264" s="169"/>
      <c r="S264" s="135" t="s">
        <v>2262</v>
      </c>
      <c r="T264" s="135"/>
      <c r="U264" s="135"/>
    </row>
    <row r="265" spans="1:21" ht="84">
      <c r="A265" s="123"/>
      <c r="B265" s="123" t="s">
        <v>228</v>
      </c>
      <c r="C265" s="123"/>
      <c r="D265" s="123" t="s">
        <v>321</v>
      </c>
      <c r="E265" s="123" t="s">
        <v>322</v>
      </c>
      <c r="F265" s="134">
        <v>3012352788</v>
      </c>
      <c r="G265" s="123" t="s">
        <v>278</v>
      </c>
      <c r="H265" s="123" t="s">
        <v>184</v>
      </c>
      <c r="I265" s="123" t="s">
        <v>271</v>
      </c>
      <c r="J265" s="123"/>
      <c r="K265" s="123" t="s">
        <v>253</v>
      </c>
      <c r="L265" s="134">
        <v>5050</v>
      </c>
      <c r="M265" s="134">
        <v>2016</v>
      </c>
      <c r="N265" s="123" t="s">
        <v>323</v>
      </c>
      <c r="O265" s="123" t="s">
        <v>353</v>
      </c>
      <c r="P265" s="180" t="s">
        <v>325</v>
      </c>
      <c r="Q265" s="169"/>
      <c r="R265" s="169"/>
      <c r="S265" s="135" t="s">
        <v>2262</v>
      </c>
      <c r="T265" s="135"/>
      <c r="U265" s="135"/>
    </row>
    <row r="266" spans="1:21" ht="84">
      <c r="A266" s="123"/>
      <c r="B266" s="123" t="s">
        <v>228</v>
      </c>
      <c r="C266" s="123"/>
      <c r="D266" s="123" t="s">
        <v>321</v>
      </c>
      <c r="E266" s="123" t="s">
        <v>322</v>
      </c>
      <c r="F266" s="134">
        <v>3012352788</v>
      </c>
      <c r="G266" s="123" t="s">
        <v>278</v>
      </c>
      <c r="H266" s="123" t="s">
        <v>184</v>
      </c>
      <c r="I266" s="123" t="s">
        <v>271</v>
      </c>
      <c r="J266" s="123"/>
      <c r="K266" s="123" t="s">
        <v>253</v>
      </c>
      <c r="L266" s="134">
        <v>5050</v>
      </c>
      <c r="M266" s="134">
        <v>2016</v>
      </c>
      <c r="N266" s="123" t="s">
        <v>323</v>
      </c>
      <c r="O266" s="123" t="s">
        <v>354</v>
      </c>
      <c r="P266" s="180" t="s">
        <v>325</v>
      </c>
      <c r="Q266" s="169"/>
      <c r="R266" s="169"/>
      <c r="S266" s="135" t="s">
        <v>2262</v>
      </c>
      <c r="T266" s="135"/>
      <c r="U266" s="135"/>
    </row>
    <row r="267" spans="1:21" ht="112" hidden="1">
      <c r="A267" s="123"/>
      <c r="B267" s="123" t="s">
        <v>228</v>
      </c>
      <c r="C267" s="123"/>
      <c r="D267" s="123" t="s">
        <v>321</v>
      </c>
      <c r="E267" s="123" t="s">
        <v>322</v>
      </c>
      <c r="F267" s="134">
        <v>3012352788</v>
      </c>
      <c r="G267" s="123" t="s">
        <v>278</v>
      </c>
      <c r="H267" s="123" t="s">
        <v>184</v>
      </c>
      <c r="I267" s="123" t="s">
        <v>30</v>
      </c>
      <c r="J267" s="123"/>
      <c r="K267" s="123" t="s">
        <v>2263</v>
      </c>
      <c r="L267" s="134">
        <v>97</v>
      </c>
      <c r="M267" s="134">
        <v>1913</v>
      </c>
      <c r="N267" s="123" t="s">
        <v>296</v>
      </c>
      <c r="O267" s="123" t="s">
        <v>2264</v>
      </c>
      <c r="P267" s="168" t="s">
        <v>2265</v>
      </c>
      <c r="Q267" s="169"/>
      <c r="R267" s="169"/>
      <c r="S267" s="135" t="s">
        <v>1343</v>
      </c>
      <c r="T267" s="135"/>
      <c r="U267" s="135"/>
    </row>
    <row r="268" spans="1:21" ht="84">
      <c r="A268" s="123"/>
      <c r="B268" s="123" t="s">
        <v>18</v>
      </c>
      <c r="C268" s="123"/>
      <c r="D268" s="123" t="s">
        <v>355</v>
      </c>
      <c r="E268" s="123" t="s">
        <v>356</v>
      </c>
      <c r="F268" s="134">
        <v>3005707688</v>
      </c>
      <c r="G268" s="123" t="s">
        <v>279</v>
      </c>
      <c r="H268" s="123" t="s">
        <v>184</v>
      </c>
      <c r="I268" s="123" t="s">
        <v>271</v>
      </c>
      <c r="J268" s="123"/>
      <c r="K268" s="123" t="s">
        <v>253</v>
      </c>
      <c r="L268" s="134">
        <v>5050</v>
      </c>
      <c r="M268" s="134">
        <v>2016</v>
      </c>
      <c r="N268" s="123" t="s">
        <v>357</v>
      </c>
      <c r="O268" s="123" t="s">
        <v>324</v>
      </c>
      <c r="P268" s="180" t="s">
        <v>325</v>
      </c>
      <c r="Q268" s="169"/>
      <c r="R268" s="169"/>
      <c r="S268" s="135" t="s">
        <v>2262</v>
      </c>
      <c r="T268" s="135"/>
      <c r="U268" s="135"/>
    </row>
    <row r="269" spans="1:21" ht="84">
      <c r="A269" s="123"/>
      <c r="B269" s="123" t="s">
        <v>18</v>
      </c>
      <c r="C269" s="123"/>
      <c r="D269" s="123" t="s">
        <v>355</v>
      </c>
      <c r="E269" s="123" t="s">
        <v>356</v>
      </c>
      <c r="F269" s="134">
        <v>3005707688</v>
      </c>
      <c r="G269" s="123" t="s">
        <v>279</v>
      </c>
      <c r="H269" s="123" t="s">
        <v>184</v>
      </c>
      <c r="I269" s="123" t="s">
        <v>271</v>
      </c>
      <c r="J269" s="123"/>
      <c r="K269" s="123" t="s">
        <v>253</v>
      </c>
      <c r="L269" s="134">
        <v>5050</v>
      </c>
      <c r="M269" s="134">
        <v>2016</v>
      </c>
      <c r="N269" s="123" t="s">
        <v>357</v>
      </c>
      <c r="O269" s="123" t="s">
        <v>326</v>
      </c>
      <c r="P269" s="180" t="s">
        <v>325</v>
      </c>
      <c r="Q269" s="169"/>
      <c r="R269" s="169"/>
      <c r="S269" s="135" t="s">
        <v>2262</v>
      </c>
      <c r="T269" s="135"/>
      <c r="U269" s="135"/>
    </row>
    <row r="270" spans="1:21" ht="112">
      <c r="A270" s="123"/>
      <c r="B270" s="123" t="s">
        <v>18</v>
      </c>
      <c r="C270" s="123"/>
      <c r="D270" s="123" t="s">
        <v>355</v>
      </c>
      <c r="E270" s="123" t="s">
        <v>356</v>
      </c>
      <c r="F270" s="134">
        <v>3005707688</v>
      </c>
      <c r="G270" s="123" t="s">
        <v>279</v>
      </c>
      <c r="H270" s="123" t="s">
        <v>184</v>
      </c>
      <c r="I270" s="123" t="s">
        <v>271</v>
      </c>
      <c r="J270" s="123"/>
      <c r="K270" s="123" t="s">
        <v>253</v>
      </c>
      <c r="L270" s="134">
        <v>5050</v>
      </c>
      <c r="M270" s="134">
        <v>2016</v>
      </c>
      <c r="N270" s="123" t="s">
        <v>327</v>
      </c>
      <c r="O270" s="123" t="s">
        <v>328</v>
      </c>
      <c r="P270" s="180" t="s">
        <v>325</v>
      </c>
      <c r="Q270" s="169"/>
      <c r="R270" s="169"/>
      <c r="S270" s="135" t="s">
        <v>2262</v>
      </c>
      <c r="T270" s="135"/>
      <c r="U270" s="135"/>
    </row>
    <row r="271" spans="1:21" ht="84">
      <c r="A271" s="123"/>
      <c r="B271" s="123" t="s">
        <v>18</v>
      </c>
      <c r="C271" s="123"/>
      <c r="D271" s="123" t="s">
        <v>355</v>
      </c>
      <c r="E271" s="123" t="s">
        <v>356</v>
      </c>
      <c r="F271" s="134">
        <v>3005707688</v>
      </c>
      <c r="G271" s="123" t="s">
        <v>279</v>
      </c>
      <c r="H271" s="123" t="s">
        <v>184</v>
      </c>
      <c r="I271" s="123" t="s">
        <v>271</v>
      </c>
      <c r="J271" s="123"/>
      <c r="K271" s="123" t="s">
        <v>253</v>
      </c>
      <c r="L271" s="134">
        <v>5050</v>
      </c>
      <c r="M271" s="134">
        <v>2016</v>
      </c>
      <c r="N271" s="123" t="s">
        <v>327</v>
      </c>
      <c r="O271" s="123" t="s">
        <v>329</v>
      </c>
      <c r="P271" s="180" t="s">
        <v>325</v>
      </c>
      <c r="Q271" s="169"/>
      <c r="R271" s="169"/>
      <c r="S271" s="135" t="s">
        <v>2262</v>
      </c>
      <c r="T271" s="135"/>
      <c r="U271" s="135"/>
    </row>
    <row r="272" spans="1:21" ht="84">
      <c r="A272" s="123"/>
      <c r="B272" s="123" t="s">
        <v>18</v>
      </c>
      <c r="C272" s="123"/>
      <c r="D272" s="123" t="s">
        <v>355</v>
      </c>
      <c r="E272" s="123" t="s">
        <v>356</v>
      </c>
      <c r="F272" s="134">
        <v>3005707688</v>
      </c>
      <c r="G272" s="123" t="s">
        <v>279</v>
      </c>
      <c r="H272" s="123" t="s">
        <v>184</v>
      </c>
      <c r="I272" s="123" t="s">
        <v>271</v>
      </c>
      <c r="J272" s="123"/>
      <c r="K272" s="123" t="s">
        <v>253</v>
      </c>
      <c r="L272" s="134">
        <v>5050</v>
      </c>
      <c r="M272" s="134">
        <v>2016</v>
      </c>
      <c r="N272" s="123" t="s">
        <v>357</v>
      </c>
      <c r="O272" s="123" t="s">
        <v>330</v>
      </c>
      <c r="P272" s="180" t="s">
        <v>325</v>
      </c>
      <c r="Q272" s="169"/>
      <c r="R272" s="169"/>
      <c r="S272" s="135" t="s">
        <v>2262</v>
      </c>
      <c r="T272" s="135"/>
      <c r="U272" s="135"/>
    </row>
    <row r="273" spans="1:21" ht="84">
      <c r="A273" s="123"/>
      <c r="B273" s="123" t="s">
        <v>18</v>
      </c>
      <c r="C273" s="123"/>
      <c r="D273" s="123" t="s">
        <v>355</v>
      </c>
      <c r="E273" s="123" t="s">
        <v>356</v>
      </c>
      <c r="F273" s="134">
        <v>3005707688</v>
      </c>
      <c r="G273" s="123" t="s">
        <v>279</v>
      </c>
      <c r="H273" s="123" t="s">
        <v>184</v>
      </c>
      <c r="I273" s="123" t="s">
        <v>271</v>
      </c>
      <c r="J273" s="123"/>
      <c r="K273" s="123" t="s">
        <v>253</v>
      </c>
      <c r="L273" s="134">
        <v>5050</v>
      </c>
      <c r="M273" s="134">
        <v>2016</v>
      </c>
      <c r="N273" s="123" t="s">
        <v>357</v>
      </c>
      <c r="O273" s="123" t="s">
        <v>331</v>
      </c>
      <c r="P273" s="180" t="s">
        <v>325</v>
      </c>
      <c r="Q273" s="169"/>
      <c r="R273" s="169"/>
      <c r="S273" s="135" t="s">
        <v>2262</v>
      </c>
      <c r="T273" s="135"/>
      <c r="U273" s="135"/>
    </row>
    <row r="274" spans="1:21" ht="84">
      <c r="A274" s="123"/>
      <c r="B274" s="123" t="s">
        <v>18</v>
      </c>
      <c r="C274" s="123"/>
      <c r="D274" s="123" t="s">
        <v>355</v>
      </c>
      <c r="E274" s="123" t="s">
        <v>356</v>
      </c>
      <c r="F274" s="134">
        <v>3005707688</v>
      </c>
      <c r="G274" s="123" t="s">
        <v>279</v>
      </c>
      <c r="H274" s="123" t="s">
        <v>184</v>
      </c>
      <c r="I274" s="123" t="s">
        <v>271</v>
      </c>
      <c r="J274" s="123"/>
      <c r="K274" s="123" t="s">
        <v>253</v>
      </c>
      <c r="L274" s="134">
        <v>5050</v>
      </c>
      <c r="M274" s="134">
        <v>2016</v>
      </c>
      <c r="N274" s="123" t="s">
        <v>327</v>
      </c>
      <c r="O274" s="123" t="s">
        <v>332</v>
      </c>
      <c r="P274" s="180" t="s">
        <v>325</v>
      </c>
      <c r="Q274" s="169"/>
      <c r="R274" s="169"/>
      <c r="S274" s="135" t="s">
        <v>2262</v>
      </c>
      <c r="T274" s="135"/>
      <c r="U274" s="135"/>
    </row>
    <row r="275" spans="1:21" ht="84">
      <c r="A275" s="123"/>
      <c r="B275" s="123" t="s">
        <v>18</v>
      </c>
      <c r="C275" s="123"/>
      <c r="D275" s="123" t="s">
        <v>355</v>
      </c>
      <c r="E275" s="123" t="s">
        <v>356</v>
      </c>
      <c r="F275" s="134">
        <v>3005707688</v>
      </c>
      <c r="G275" s="123" t="s">
        <v>279</v>
      </c>
      <c r="H275" s="123" t="s">
        <v>184</v>
      </c>
      <c r="I275" s="123" t="s">
        <v>271</v>
      </c>
      <c r="J275" s="123"/>
      <c r="K275" s="123" t="s">
        <v>253</v>
      </c>
      <c r="L275" s="134">
        <v>5050</v>
      </c>
      <c r="M275" s="134">
        <v>2016</v>
      </c>
      <c r="N275" s="123" t="s">
        <v>327</v>
      </c>
      <c r="O275" s="123" t="s">
        <v>333</v>
      </c>
      <c r="P275" s="180" t="s">
        <v>325</v>
      </c>
      <c r="Q275" s="169"/>
      <c r="R275" s="169"/>
      <c r="S275" s="135" t="s">
        <v>2262</v>
      </c>
      <c r="T275" s="135"/>
      <c r="U275" s="135"/>
    </row>
    <row r="276" spans="1:21" ht="84">
      <c r="A276" s="123"/>
      <c r="B276" s="123" t="s">
        <v>18</v>
      </c>
      <c r="C276" s="123"/>
      <c r="D276" s="123" t="s">
        <v>355</v>
      </c>
      <c r="E276" s="123" t="s">
        <v>356</v>
      </c>
      <c r="F276" s="134">
        <v>3005707688</v>
      </c>
      <c r="G276" s="123" t="s">
        <v>279</v>
      </c>
      <c r="H276" s="123" t="s">
        <v>184</v>
      </c>
      <c r="I276" s="123" t="s">
        <v>271</v>
      </c>
      <c r="J276" s="123"/>
      <c r="K276" s="123" t="s">
        <v>253</v>
      </c>
      <c r="L276" s="134">
        <v>5050</v>
      </c>
      <c r="M276" s="134">
        <v>2016</v>
      </c>
      <c r="N276" s="123" t="s">
        <v>357</v>
      </c>
      <c r="O276" s="123" t="s">
        <v>334</v>
      </c>
      <c r="P276" s="180" t="s">
        <v>325</v>
      </c>
      <c r="Q276" s="169"/>
      <c r="R276" s="169"/>
      <c r="S276" s="135" t="s">
        <v>2262</v>
      </c>
      <c r="T276" s="135"/>
      <c r="U276" s="135"/>
    </row>
    <row r="277" spans="1:21" ht="84">
      <c r="A277" s="123"/>
      <c r="B277" s="123" t="s">
        <v>18</v>
      </c>
      <c r="C277" s="123"/>
      <c r="D277" s="123" t="s">
        <v>355</v>
      </c>
      <c r="E277" s="123" t="s">
        <v>356</v>
      </c>
      <c r="F277" s="134">
        <v>3005707688</v>
      </c>
      <c r="G277" s="123" t="s">
        <v>279</v>
      </c>
      <c r="H277" s="123" t="s">
        <v>184</v>
      </c>
      <c r="I277" s="123" t="s">
        <v>271</v>
      </c>
      <c r="J277" s="123"/>
      <c r="K277" s="123" t="s">
        <v>253</v>
      </c>
      <c r="L277" s="134">
        <v>5050</v>
      </c>
      <c r="M277" s="134">
        <v>2016</v>
      </c>
      <c r="N277" s="123" t="s">
        <v>357</v>
      </c>
      <c r="O277" s="123" t="s">
        <v>335</v>
      </c>
      <c r="P277" s="180" t="s">
        <v>325</v>
      </c>
      <c r="Q277" s="169"/>
      <c r="R277" s="169"/>
      <c r="S277" s="135" t="s">
        <v>2262</v>
      </c>
      <c r="T277" s="135"/>
      <c r="U277" s="135"/>
    </row>
    <row r="278" spans="1:21" ht="84">
      <c r="A278" s="123"/>
      <c r="B278" s="123" t="s">
        <v>18</v>
      </c>
      <c r="C278" s="123"/>
      <c r="D278" s="123" t="s">
        <v>355</v>
      </c>
      <c r="E278" s="123" t="s">
        <v>356</v>
      </c>
      <c r="F278" s="134">
        <v>3005707688</v>
      </c>
      <c r="G278" s="123" t="s">
        <v>279</v>
      </c>
      <c r="H278" s="123" t="s">
        <v>184</v>
      </c>
      <c r="I278" s="123" t="s">
        <v>271</v>
      </c>
      <c r="J278" s="123"/>
      <c r="K278" s="123" t="s">
        <v>253</v>
      </c>
      <c r="L278" s="134">
        <v>5050</v>
      </c>
      <c r="M278" s="134">
        <v>2016</v>
      </c>
      <c r="N278" s="123" t="s">
        <v>357</v>
      </c>
      <c r="O278" s="123" t="s">
        <v>336</v>
      </c>
      <c r="P278" s="180" t="s">
        <v>325</v>
      </c>
      <c r="Q278" s="169"/>
      <c r="R278" s="169"/>
      <c r="S278" s="135" t="s">
        <v>2262</v>
      </c>
      <c r="T278" s="135"/>
      <c r="U278" s="135"/>
    </row>
    <row r="279" spans="1:21" ht="84">
      <c r="A279" s="123"/>
      <c r="B279" s="123" t="s">
        <v>18</v>
      </c>
      <c r="C279" s="123"/>
      <c r="D279" s="123" t="s">
        <v>355</v>
      </c>
      <c r="E279" s="123" t="s">
        <v>356</v>
      </c>
      <c r="F279" s="134">
        <v>3005707688</v>
      </c>
      <c r="G279" s="123" t="s">
        <v>279</v>
      </c>
      <c r="H279" s="123" t="s">
        <v>184</v>
      </c>
      <c r="I279" s="123" t="s">
        <v>271</v>
      </c>
      <c r="J279" s="123"/>
      <c r="K279" s="123" t="s">
        <v>253</v>
      </c>
      <c r="L279" s="134">
        <v>5050</v>
      </c>
      <c r="M279" s="134">
        <v>2016</v>
      </c>
      <c r="N279" s="123" t="s">
        <v>357</v>
      </c>
      <c r="O279" s="123" t="s">
        <v>337</v>
      </c>
      <c r="P279" s="180" t="s">
        <v>325</v>
      </c>
      <c r="Q279" s="169"/>
      <c r="R279" s="169"/>
      <c r="S279" s="135" t="s">
        <v>2262</v>
      </c>
      <c r="T279" s="135"/>
      <c r="U279" s="135"/>
    </row>
    <row r="280" spans="1:21" ht="84">
      <c r="A280" s="123"/>
      <c r="B280" s="123" t="s">
        <v>18</v>
      </c>
      <c r="C280" s="123"/>
      <c r="D280" s="123" t="s">
        <v>355</v>
      </c>
      <c r="E280" s="123" t="s">
        <v>356</v>
      </c>
      <c r="F280" s="134">
        <v>3005707688</v>
      </c>
      <c r="G280" s="123" t="s">
        <v>279</v>
      </c>
      <c r="H280" s="123" t="s">
        <v>184</v>
      </c>
      <c r="I280" s="123" t="s">
        <v>271</v>
      </c>
      <c r="J280" s="123"/>
      <c r="K280" s="123" t="s">
        <v>253</v>
      </c>
      <c r="L280" s="134">
        <v>5050</v>
      </c>
      <c r="M280" s="134">
        <v>2016</v>
      </c>
      <c r="N280" s="123" t="s">
        <v>357</v>
      </c>
      <c r="O280" s="123" t="s">
        <v>338</v>
      </c>
      <c r="P280" s="180" t="s">
        <v>325</v>
      </c>
      <c r="Q280" s="169"/>
      <c r="R280" s="169"/>
      <c r="S280" s="135" t="s">
        <v>2262</v>
      </c>
      <c r="T280" s="135"/>
      <c r="U280" s="135"/>
    </row>
    <row r="281" spans="1:21" ht="84">
      <c r="A281" s="123"/>
      <c r="B281" s="123" t="s">
        <v>18</v>
      </c>
      <c r="C281" s="123"/>
      <c r="D281" s="123" t="s">
        <v>355</v>
      </c>
      <c r="E281" s="123" t="s">
        <v>356</v>
      </c>
      <c r="F281" s="134">
        <v>3005707688</v>
      </c>
      <c r="G281" s="123" t="s">
        <v>279</v>
      </c>
      <c r="H281" s="123" t="s">
        <v>184</v>
      </c>
      <c r="I281" s="123" t="s">
        <v>271</v>
      </c>
      <c r="J281" s="123"/>
      <c r="K281" s="123" t="s">
        <v>253</v>
      </c>
      <c r="L281" s="134">
        <v>5050</v>
      </c>
      <c r="M281" s="134">
        <v>2016</v>
      </c>
      <c r="N281" s="123" t="s">
        <v>357</v>
      </c>
      <c r="O281" s="123" t="s">
        <v>339</v>
      </c>
      <c r="P281" s="180" t="s">
        <v>325</v>
      </c>
      <c r="Q281" s="169"/>
      <c r="R281" s="169"/>
      <c r="S281" s="135" t="s">
        <v>2262</v>
      </c>
      <c r="T281" s="135"/>
      <c r="U281" s="135"/>
    </row>
    <row r="282" spans="1:21" ht="84">
      <c r="A282" s="123"/>
      <c r="B282" s="123" t="s">
        <v>18</v>
      </c>
      <c r="C282" s="123"/>
      <c r="D282" s="123" t="s">
        <v>355</v>
      </c>
      <c r="E282" s="123" t="s">
        <v>356</v>
      </c>
      <c r="F282" s="134">
        <v>3005707688</v>
      </c>
      <c r="G282" s="123" t="s">
        <v>279</v>
      </c>
      <c r="H282" s="123" t="s">
        <v>184</v>
      </c>
      <c r="I282" s="123" t="s">
        <v>271</v>
      </c>
      <c r="J282" s="123"/>
      <c r="K282" s="123" t="s">
        <v>253</v>
      </c>
      <c r="L282" s="134">
        <v>5050</v>
      </c>
      <c r="M282" s="134">
        <v>2016</v>
      </c>
      <c r="N282" s="123" t="s">
        <v>327</v>
      </c>
      <c r="O282" s="123" t="s">
        <v>340</v>
      </c>
      <c r="P282" s="180" t="s">
        <v>325</v>
      </c>
      <c r="Q282" s="169"/>
      <c r="R282" s="169"/>
      <c r="S282" s="135" t="s">
        <v>2262</v>
      </c>
      <c r="T282" s="135"/>
      <c r="U282" s="135"/>
    </row>
    <row r="283" spans="1:21" ht="210">
      <c r="A283" s="123"/>
      <c r="B283" s="123" t="s">
        <v>18</v>
      </c>
      <c r="C283" s="123"/>
      <c r="D283" s="123" t="s">
        <v>355</v>
      </c>
      <c r="E283" s="123" t="s">
        <v>356</v>
      </c>
      <c r="F283" s="134">
        <v>3005707688</v>
      </c>
      <c r="G283" s="123" t="s">
        <v>279</v>
      </c>
      <c r="H283" s="123" t="s">
        <v>184</v>
      </c>
      <c r="I283" s="123" t="s">
        <v>271</v>
      </c>
      <c r="J283" s="123"/>
      <c r="K283" s="123" t="s">
        <v>253</v>
      </c>
      <c r="L283" s="134">
        <v>5050</v>
      </c>
      <c r="M283" s="134">
        <v>2016</v>
      </c>
      <c r="N283" s="123" t="s">
        <v>327</v>
      </c>
      <c r="O283" s="123" t="s">
        <v>341</v>
      </c>
      <c r="P283" s="180" t="s">
        <v>325</v>
      </c>
      <c r="Q283" s="169"/>
      <c r="R283" s="169"/>
      <c r="S283" s="135" t="s">
        <v>2262</v>
      </c>
      <c r="T283" s="135"/>
      <c r="U283" s="135"/>
    </row>
    <row r="284" spans="1:21" ht="98">
      <c r="A284" s="123"/>
      <c r="B284" s="123" t="s">
        <v>18</v>
      </c>
      <c r="C284" s="123"/>
      <c r="D284" s="123" t="s">
        <v>355</v>
      </c>
      <c r="E284" s="123" t="s">
        <v>356</v>
      </c>
      <c r="F284" s="134">
        <v>3005707688</v>
      </c>
      <c r="G284" s="123" t="s">
        <v>279</v>
      </c>
      <c r="H284" s="123" t="s">
        <v>184</v>
      </c>
      <c r="I284" s="123" t="s">
        <v>271</v>
      </c>
      <c r="J284" s="123"/>
      <c r="K284" s="123" t="s">
        <v>253</v>
      </c>
      <c r="L284" s="134">
        <v>5050</v>
      </c>
      <c r="M284" s="134">
        <v>2016</v>
      </c>
      <c r="N284" s="123" t="s">
        <v>327</v>
      </c>
      <c r="O284" s="123" t="s">
        <v>342</v>
      </c>
      <c r="P284" s="180" t="s">
        <v>325</v>
      </c>
      <c r="Q284" s="169"/>
      <c r="R284" s="169"/>
      <c r="S284" s="135" t="s">
        <v>2262</v>
      </c>
      <c r="T284" s="135"/>
      <c r="U284" s="135"/>
    </row>
    <row r="285" spans="1:21" ht="84">
      <c r="A285" s="123"/>
      <c r="B285" s="123" t="s">
        <v>18</v>
      </c>
      <c r="C285" s="123"/>
      <c r="D285" s="123" t="s">
        <v>355</v>
      </c>
      <c r="E285" s="123" t="s">
        <v>356</v>
      </c>
      <c r="F285" s="134">
        <v>3005707688</v>
      </c>
      <c r="G285" s="123" t="s">
        <v>279</v>
      </c>
      <c r="H285" s="123" t="s">
        <v>184</v>
      </c>
      <c r="I285" s="123" t="s">
        <v>271</v>
      </c>
      <c r="J285" s="123"/>
      <c r="K285" s="123" t="s">
        <v>253</v>
      </c>
      <c r="L285" s="134">
        <v>5050</v>
      </c>
      <c r="M285" s="134">
        <v>2016</v>
      </c>
      <c r="N285" s="123" t="s">
        <v>357</v>
      </c>
      <c r="O285" s="123" t="s">
        <v>343</v>
      </c>
      <c r="P285" s="180" t="s">
        <v>325</v>
      </c>
      <c r="Q285" s="169"/>
      <c r="R285" s="169"/>
      <c r="S285" s="135" t="s">
        <v>2262</v>
      </c>
      <c r="T285" s="135"/>
      <c r="U285" s="135"/>
    </row>
    <row r="286" spans="1:21" ht="84">
      <c r="A286" s="123"/>
      <c r="B286" s="123" t="s">
        <v>18</v>
      </c>
      <c r="C286" s="123"/>
      <c r="D286" s="123" t="s">
        <v>355</v>
      </c>
      <c r="E286" s="123" t="s">
        <v>356</v>
      </c>
      <c r="F286" s="134">
        <v>3005707688</v>
      </c>
      <c r="G286" s="123" t="s">
        <v>279</v>
      </c>
      <c r="H286" s="123" t="s">
        <v>184</v>
      </c>
      <c r="I286" s="123" t="s">
        <v>271</v>
      </c>
      <c r="J286" s="123"/>
      <c r="K286" s="123" t="s">
        <v>253</v>
      </c>
      <c r="L286" s="134">
        <v>5050</v>
      </c>
      <c r="M286" s="134">
        <v>2016</v>
      </c>
      <c r="N286" s="123" t="s">
        <v>357</v>
      </c>
      <c r="O286" s="123" t="s">
        <v>344</v>
      </c>
      <c r="P286" s="180" t="s">
        <v>325</v>
      </c>
      <c r="Q286" s="169"/>
      <c r="R286" s="169"/>
      <c r="S286" s="135" t="s">
        <v>2262</v>
      </c>
      <c r="T286" s="135"/>
      <c r="U286" s="135"/>
    </row>
    <row r="287" spans="1:21" ht="84">
      <c r="A287" s="123"/>
      <c r="B287" s="123" t="s">
        <v>18</v>
      </c>
      <c r="C287" s="123"/>
      <c r="D287" s="123" t="s">
        <v>355</v>
      </c>
      <c r="E287" s="123" t="s">
        <v>356</v>
      </c>
      <c r="F287" s="134">
        <v>3005707688</v>
      </c>
      <c r="G287" s="123" t="s">
        <v>279</v>
      </c>
      <c r="H287" s="123" t="s">
        <v>184</v>
      </c>
      <c r="I287" s="123" t="s">
        <v>271</v>
      </c>
      <c r="J287" s="123"/>
      <c r="K287" s="123" t="s">
        <v>253</v>
      </c>
      <c r="L287" s="134">
        <v>5050</v>
      </c>
      <c r="M287" s="134">
        <v>2016</v>
      </c>
      <c r="N287" s="123" t="s">
        <v>327</v>
      </c>
      <c r="O287" s="123" t="s">
        <v>345</v>
      </c>
      <c r="P287" s="180" t="s">
        <v>325</v>
      </c>
      <c r="Q287" s="169"/>
      <c r="R287" s="169"/>
      <c r="S287" s="135" t="s">
        <v>2262</v>
      </c>
      <c r="T287" s="135"/>
      <c r="U287" s="135"/>
    </row>
    <row r="288" spans="1:21" ht="84">
      <c r="A288" s="123"/>
      <c r="B288" s="123" t="s">
        <v>18</v>
      </c>
      <c r="C288" s="123"/>
      <c r="D288" s="123" t="s">
        <v>355</v>
      </c>
      <c r="E288" s="123" t="s">
        <v>356</v>
      </c>
      <c r="F288" s="134">
        <v>3005707688</v>
      </c>
      <c r="G288" s="123" t="s">
        <v>279</v>
      </c>
      <c r="H288" s="123" t="s">
        <v>184</v>
      </c>
      <c r="I288" s="123" t="s">
        <v>271</v>
      </c>
      <c r="J288" s="123"/>
      <c r="K288" s="123" t="s">
        <v>253</v>
      </c>
      <c r="L288" s="134">
        <v>5050</v>
      </c>
      <c r="M288" s="134">
        <v>2016</v>
      </c>
      <c r="N288" s="123" t="s">
        <v>357</v>
      </c>
      <c r="O288" s="123" t="s">
        <v>346</v>
      </c>
      <c r="P288" s="180" t="s">
        <v>325</v>
      </c>
      <c r="Q288" s="169"/>
      <c r="R288" s="169"/>
      <c r="S288" s="135" t="s">
        <v>2262</v>
      </c>
      <c r="T288" s="135"/>
      <c r="U288" s="135"/>
    </row>
    <row r="289" spans="1:21" ht="84">
      <c r="A289" s="123"/>
      <c r="B289" s="123" t="s">
        <v>18</v>
      </c>
      <c r="C289" s="123"/>
      <c r="D289" s="123" t="s">
        <v>355</v>
      </c>
      <c r="E289" s="123" t="s">
        <v>356</v>
      </c>
      <c r="F289" s="134">
        <v>3005707688</v>
      </c>
      <c r="G289" s="123" t="s">
        <v>279</v>
      </c>
      <c r="H289" s="123" t="s">
        <v>184</v>
      </c>
      <c r="I289" s="123" t="s">
        <v>271</v>
      </c>
      <c r="J289" s="123"/>
      <c r="K289" s="123" t="s">
        <v>253</v>
      </c>
      <c r="L289" s="134">
        <v>5050</v>
      </c>
      <c r="M289" s="134">
        <v>2016</v>
      </c>
      <c r="N289" s="123" t="s">
        <v>347</v>
      </c>
      <c r="O289" s="123" t="s">
        <v>348</v>
      </c>
      <c r="P289" s="180" t="s">
        <v>325</v>
      </c>
      <c r="Q289" s="169"/>
      <c r="R289" s="169"/>
      <c r="S289" s="135" t="s">
        <v>2262</v>
      </c>
      <c r="T289" s="135"/>
      <c r="U289" s="135"/>
    </row>
    <row r="290" spans="1:21" ht="84">
      <c r="A290" s="123"/>
      <c r="B290" s="123" t="s">
        <v>18</v>
      </c>
      <c r="C290" s="123"/>
      <c r="D290" s="123" t="s">
        <v>355</v>
      </c>
      <c r="E290" s="123" t="s">
        <v>356</v>
      </c>
      <c r="F290" s="134">
        <v>3005707688</v>
      </c>
      <c r="G290" s="123" t="s">
        <v>279</v>
      </c>
      <c r="H290" s="123" t="s">
        <v>184</v>
      </c>
      <c r="I290" s="123" t="s">
        <v>271</v>
      </c>
      <c r="J290" s="123"/>
      <c r="K290" s="123" t="s">
        <v>253</v>
      </c>
      <c r="L290" s="134">
        <v>5050</v>
      </c>
      <c r="M290" s="134">
        <v>2016</v>
      </c>
      <c r="N290" s="123" t="s">
        <v>357</v>
      </c>
      <c r="O290" s="123" t="s">
        <v>349</v>
      </c>
      <c r="P290" s="180" t="s">
        <v>325</v>
      </c>
      <c r="Q290" s="169"/>
      <c r="R290" s="169"/>
      <c r="S290" s="135" t="s">
        <v>2262</v>
      </c>
      <c r="T290" s="135"/>
      <c r="U290" s="135"/>
    </row>
    <row r="291" spans="1:21" ht="126">
      <c r="A291" s="123"/>
      <c r="B291" s="123" t="s">
        <v>18</v>
      </c>
      <c r="C291" s="123"/>
      <c r="D291" s="123" t="s">
        <v>355</v>
      </c>
      <c r="E291" s="123" t="s">
        <v>356</v>
      </c>
      <c r="F291" s="134">
        <v>3005707688</v>
      </c>
      <c r="G291" s="123" t="s">
        <v>279</v>
      </c>
      <c r="H291" s="123" t="s">
        <v>184</v>
      </c>
      <c r="I291" s="123" t="s">
        <v>271</v>
      </c>
      <c r="J291" s="123"/>
      <c r="K291" s="123" t="s">
        <v>253</v>
      </c>
      <c r="L291" s="134">
        <v>5050</v>
      </c>
      <c r="M291" s="134">
        <v>2016</v>
      </c>
      <c r="N291" s="123" t="s">
        <v>357</v>
      </c>
      <c r="O291" s="123" t="s">
        <v>350</v>
      </c>
      <c r="P291" s="180" t="s">
        <v>325</v>
      </c>
      <c r="Q291" s="169"/>
      <c r="R291" s="169"/>
      <c r="S291" s="135" t="s">
        <v>2262</v>
      </c>
      <c r="T291" s="135"/>
      <c r="U291" s="135"/>
    </row>
    <row r="292" spans="1:21" ht="84">
      <c r="A292" s="123"/>
      <c r="B292" s="123" t="s">
        <v>18</v>
      </c>
      <c r="C292" s="123"/>
      <c r="D292" s="123" t="s">
        <v>355</v>
      </c>
      <c r="E292" s="123" t="s">
        <v>356</v>
      </c>
      <c r="F292" s="134">
        <v>3005707688</v>
      </c>
      <c r="G292" s="123" t="s">
        <v>279</v>
      </c>
      <c r="H292" s="123" t="s">
        <v>184</v>
      </c>
      <c r="I292" s="123" t="s">
        <v>271</v>
      </c>
      <c r="J292" s="123"/>
      <c r="K292" s="123" t="s">
        <v>253</v>
      </c>
      <c r="L292" s="134">
        <v>5050</v>
      </c>
      <c r="M292" s="134">
        <v>2016</v>
      </c>
      <c r="N292" s="123" t="s">
        <v>357</v>
      </c>
      <c r="O292" s="123" t="s">
        <v>351</v>
      </c>
      <c r="P292" s="180" t="s">
        <v>325</v>
      </c>
      <c r="Q292" s="169"/>
      <c r="R292" s="169"/>
      <c r="S292" s="135" t="s">
        <v>2262</v>
      </c>
      <c r="T292" s="135"/>
      <c r="U292" s="135"/>
    </row>
    <row r="293" spans="1:21" ht="84">
      <c r="A293" s="123"/>
      <c r="B293" s="123" t="s">
        <v>18</v>
      </c>
      <c r="C293" s="123"/>
      <c r="D293" s="123" t="s">
        <v>355</v>
      </c>
      <c r="E293" s="123" t="s">
        <v>356</v>
      </c>
      <c r="F293" s="134">
        <v>3005707688</v>
      </c>
      <c r="G293" s="123" t="s">
        <v>279</v>
      </c>
      <c r="H293" s="123" t="s">
        <v>184</v>
      </c>
      <c r="I293" s="123" t="s">
        <v>271</v>
      </c>
      <c r="J293" s="123"/>
      <c r="K293" s="123" t="s">
        <v>253</v>
      </c>
      <c r="L293" s="134">
        <v>5050</v>
      </c>
      <c r="M293" s="134">
        <v>2016</v>
      </c>
      <c r="N293" s="123" t="s">
        <v>357</v>
      </c>
      <c r="O293" s="123" t="s">
        <v>352</v>
      </c>
      <c r="P293" s="180" t="s">
        <v>325</v>
      </c>
      <c r="Q293" s="169"/>
      <c r="R293" s="169"/>
      <c r="S293" s="135" t="s">
        <v>2262</v>
      </c>
      <c r="T293" s="135"/>
      <c r="U293" s="135"/>
    </row>
    <row r="294" spans="1:21" ht="84">
      <c r="A294" s="123"/>
      <c r="B294" s="123" t="s">
        <v>18</v>
      </c>
      <c r="C294" s="123"/>
      <c r="D294" s="123" t="s">
        <v>355</v>
      </c>
      <c r="E294" s="123" t="s">
        <v>356</v>
      </c>
      <c r="F294" s="134">
        <v>3005707688</v>
      </c>
      <c r="G294" s="123" t="s">
        <v>279</v>
      </c>
      <c r="H294" s="123" t="s">
        <v>184</v>
      </c>
      <c r="I294" s="123" t="s">
        <v>271</v>
      </c>
      <c r="J294" s="123"/>
      <c r="K294" s="123" t="s">
        <v>253</v>
      </c>
      <c r="L294" s="134">
        <v>5050</v>
      </c>
      <c r="M294" s="134">
        <v>2016</v>
      </c>
      <c r="N294" s="123" t="s">
        <v>357</v>
      </c>
      <c r="O294" s="123" t="s">
        <v>353</v>
      </c>
      <c r="P294" s="180" t="s">
        <v>325</v>
      </c>
      <c r="Q294" s="169"/>
      <c r="R294" s="169"/>
      <c r="S294" s="135" t="s">
        <v>2262</v>
      </c>
      <c r="T294" s="135"/>
      <c r="U294" s="135"/>
    </row>
    <row r="295" spans="1:21" ht="84">
      <c r="A295" s="123"/>
      <c r="B295" s="123" t="s">
        <v>18</v>
      </c>
      <c r="C295" s="123"/>
      <c r="D295" s="123" t="s">
        <v>355</v>
      </c>
      <c r="E295" s="123" t="s">
        <v>356</v>
      </c>
      <c r="F295" s="134">
        <v>3005707688</v>
      </c>
      <c r="G295" s="123" t="s">
        <v>279</v>
      </c>
      <c r="H295" s="123" t="s">
        <v>184</v>
      </c>
      <c r="I295" s="123" t="s">
        <v>271</v>
      </c>
      <c r="J295" s="123"/>
      <c r="K295" s="123" t="s">
        <v>253</v>
      </c>
      <c r="L295" s="134">
        <v>5050</v>
      </c>
      <c r="M295" s="134">
        <v>2016</v>
      </c>
      <c r="N295" s="123" t="s">
        <v>357</v>
      </c>
      <c r="O295" s="123" t="s">
        <v>354</v>
      </c>
      <c r="P295" s="180" t="s">
        <v>325</v>
      </c>
      <c r="Q295" s="169"/>
      <c r="R295" s="169"/>
      <c r="S295" s="135" t="s">
        <v>2262</v>
      </c>
      <c r="T295" s="135"/>
      <c r="U295" s="135"/>
    </row>
    <row r="296" spans="1:21" ht="112" hidden="1">
      <c r="A296" s="123"/>
      <c r="B296" s="123" t="s">
        <v>18</v>
      </c>
      <c r="C296" s="123"/>
      <c r="D296" s="123" t="s">
        <v>355</v>
      </c>
      <c r="E296" s="123" t="s">
        <v>356</v>
      </c>
      <c r="F296" s="134">
        <v>3005707688</v>
      </c>
      <c r="G296" s="123" t="s">
        <v>279</v>
      </c>
      <c r="H296" s="123" t="s">
        <v>184</v>
      </c>
      <c r="I296" s="123" t="s">
        <v>30</v>
      </c>
      <c r="J296" s="123"/>
      <c r="K296" s="123" t="s">
        <v>2263</v>
      </c>
      <c r="L296" s="134">
        <v>97</v>
      </c>
      <c r="M296" s="134">
        <v>1913</v>
      </c>
      <c r="N296" s="123" t="s">
        <v>296</v>
      </c>
      <c r="O296" s="123" t="s">
        <v>2264</v>
      </c>
      <c r="P296" s="168" t="s">
        <v>2265</v>
      </c>
      <c r="Q296" s="169"/>
      <c r="R296" s="169"/>
      <c r="S296" s="135" t="s">
        <v>1343</v>
      </c>
      <c r="T296" s="135"/>
      <c r="U296" s="135"/>
    </row>
    <row r="297" spans="1:21" ht="126" hidden="1">
      <c r="A297" s="123"/>
      <c r="B297" s="123" t="s">
        <v>18</v>
      </c>
      <c r="C297" s="123"/>
      <c r="D297" s="123" t="s">
        <v>2266</v>
      </c>
      <c r="E297" s="123" t="s">
        <v>2267</v>
      </c>
      <c r="F297" s="134">
        <v>3824100</v>
      </c>
      <c r="G297" s="123" t="s">
        <v>2268</v>
      </c>
      <c r="H297" s="123" t="s">
        <v>184</v>
      </c>
      <c r="I297" s="123" t="s">
        <v>949</v>
      </c>
      <c r="J297" s="123"/>
      <c r="K297" s="123" t="s">
        <v>2269</v>
      </c>
      <c r="L297" s="134">
        <v>1499</v>
      </c>
      <c r="M297" s="134">
        <v>2017</v>
      </c>
      <c r="N297" s="123" t="s">
        <v>296</v>
      </c>
      <c r="O297" s="123"/>
      <c r="P297" s="168" t="s">
        <v>2270</v>
      </c>
      <c r="Q297" s="169"/>
      <c r="R297" s="169"/>
      <c r="S297" s="135" t="s">
        <v>1996</v>
      </c>
      <c r="T297" s="135"/>
      <c r="U297" s="135"/>
    </row>
    <row r="298" spans="1:21" ht="126" hidden="1">
      <c r="A298" s="123"/>
      <c r="B298" s="123" t="s">
        <v>18</v>
      </c>
      <c r="C298" s="123"/>
      <c r="D298" s="123" t="s">
        <v>2266</v>
      </c>
      <c r="E298" s="123" t="s">
        <v>2267</v>
      </c>
      <c r="F298" s="134">
        <v>3824100</v>
      </c>
      <c r="G298" s="123" t="s">
        <v>2268</v>
      </c>
      <c r="H298" s="123" t="s">
        <v>184</v>
      </c>
      <c r="I298" s="123" t="s">
        <v>949</v>
      </c>
      <c r="J298" s="123"/>
      <c r="K298" s="123" t="s">
        <v>2269</v>
      </c>
      <c r="L298" s="134">
        <v>1499</v>
      </c>
      <c r="M298" s="134">
        <v>2017</v>
      </c>
      <c r="N298" s="123" t="s">
        <v>296</v>
      </c>
      <c r="O298" s="123"/>
      <c r="P298" s="168" t="s">
        <v>2270</v>
      </c>
      <c r="Q298" s="169"/>
      <c r="R298" s="169"/>
      <c r="S298" s="135" t="s">
        <v>1996</v>
      </c>
      <c r="T298" s="135"/>
      <c r="U298" s="135"/>
    </row>
    <row r="299" spans="1:21" ht="98" hidden="1">
      <c r="A299" s="123"/>
      <c r="B299" s="123" t="s">
        <v>18</v>
      </c>
      <c r="C299" s="123"/>
      <c r="D299" s="123" t="s">
        <v>2271</v>
      </c>
      <c r="E299" s="123" t="s">
        <v>2272</v>
      </c>
      <c r="F299" s="134">
        <v>3273000</v>
      </c>
      <c r="G299" s="123" t="s">
        <v>2273</v>
      </c>
      <c r="H299" s="123" t="s">
        <v>184</v>
      </c>
      <c r="I299" s="123" t="s">
        <v>949</v>
      </c>
      <c r="J299" s="123"/>
      <c r="K299" s="123" t="s">
        <v>2274</v>
      </c>
      <c r="L299" s="134">
        <v>1000</v>
      </c>
      <c r="M299" s="134">
        <v>1984</v>
      </c>
      <c r="N299" s="123"/>
      <c r="O299" s="123" t="s">
        <v>2275</v>
      </c>
      <c r="P299" s="168" t="s">
        <v>2276</v>
      </c>
      <c r="Q299" s="169"/>
      <c r="R299" s="182" t="s">
        <v>2277</v>
      </c>
      <c r="S299" s="171" t="s">
        <v>2215</v>
      </c>
      <c r="T299" s="135"/>
      <c r="U299" s="135"/>
    </row>
    <row r="300" spans="1:21" ht="409.5" hidden="1">
      <c r="A300" s="123"/>
      <c r="B300" s="123" t="s">
        <v>18</v>
      </c>
      <c r="C300" s="123"/>
      <c r="D300" s="123" t="s">
        <v>2278</v>
      </c>
      <c r="E300" s="123" t="s">
        <v>2279</v>
      </c>
      <c r="F300" s="134">
        <v>3138600</v>
      </c>
      <c r="G300" s="123" t="s">
        <v>2280</v>
      </c>
      <c r="H300" s="123" t="s">
        <v>184</v>
      </c>
      <c r="I300" s="123" t="s">
        <v>271</v>
      </c>
      <c r="J300" s="123"/>
      <c r="K300" s="123" t="s">
        <v>2281</v>
      </c>
      <c r="L300" s="134">
        <v>9554</v>
      </c>
      <c r="M300" s="134">
        <v>2000</v>
      </c>
      <c r="N300" s="123" t="s">
        <v>296</v>
      </c>
      <c r="O300" s="123" t="s">
        <v>2282</v>
      </c>
      <c r="P300" s="168" t="s">
        <v>2283</v>
      </c>
      <c r="Q300" s="169"/>
      <c r="R300" s="169"/>
      <c r="S300" s="171" t="s">
        <v>2215</v>
      </c>
      <c r="T300" s="135"/>
      <c r="U300" s="135"/>
    </row>
    <row r="301" spans="1:21" ht="98" hidden="1">
      <c r="A301" s="123"/>
      <c r="B301" s="123" t="s">
        <v>18</v>
      </c>
      <c r="C301" s="123"/>
      <c r="D301" s="123" t="s">
        <v>2284</v>
      </c>
      <c r="E301" s="123" t="s">
        <v>1259</v>
      </c>
      <c r="F301" s="134">
        <v>3138600</v>
      </c>
      <c r="G301" s="123" t="s">
        <v>2285</v>
      </c>
      <c r="H301" s="123" t="s">
        <v>184</v>
      </c>
      <c r="I301" s="123" t="s">
        <v>271</v>
      </c>
      <c r="J301" s="123"/>
      <c r="K301" s="123" t="s">
        <v>2286</v>
      </c>
      <c r="L301" s="134">
        <v>1016</v>
      </c>
      <c r="M301" s="134">
        <v>1989</v>
      </c>
      <c r="N301" s="123" t="s">
        <v>347</v>
      </c>
      <c r="O301" s="123" t="s">
        <v>2287</v>
      </c>
      <c r="P301" s="180" t="s">
        <v>2288</v>
      </c>
      <c r="Q301" s="169"/>
      <c r="R301" s="169"/>
      <c r="S301" s="171" t="s">
        <v>2289</v>
      </c>
      <c r="T301" s="135"/>
      <c r="U301" s="135"/>
    </row>
    <row r="302" spans="1:21" ht="70" hidden="1">
      <c r="A302" s="123"/>
      <c r="B302" s="123" t="s">
        <v>18</v>
      </c>
      <c r="C302" s="123"/>
      <c r="D302" s="123" t="s">
        <v>2284</v>
      </c>
      <c r="E302" s="123" t="s">
        <v>1259</v>
      </c>
      <c r="F302" s="134">
        <v>3138600</v>
      </c>
      <c r="G302" s="123" t="s">
        <v>2285</v>
      </c>
      <c r="H302" s="123" t="s">
        <v>184</v>
      </c>
      <c r="I302" s="123" t="s">
        <v>271</v>
      </c>
      <c r="J302" s="123"/>
      <c r="K302" s="123" t="s">
        <v>2290</v>
      </c>
      <c r="L302" s="134">
        <v>1409</v>
      </c>
      <c r="M302" s="134">
        <v>2012</v>
      </c>
      <c r="N302" s="123" t="s">
        <v>296</v>
      </c>
      <c r="O302" s="123"/>
      <c r="P302" s="168" t="s">
        <v>2291</v>
      </c>
      <c r="Q302" s="169"/>
      <c r="R302" s="169"/>
      <c r="S302" s="171" t="s">
        <v>2289</v>
      </c>
      <c r="T302" s="135"/>
      <c r="U302" s="135"/>
    </row>
    <row r="303" spans="1:21" ht="56">
      <c r="A303" s="123"/>
      <c r="B303" s="123" t="s">
        <v>18</v>
      </c>
      <c r="C303" s="123"/>
      <c r="D303" s="123" t="s">
        <v>2284</v>
      </c>
      <c r="E303" s="123" t="s">
        <v>1259</v>
      </c>
      <c r="F303" s="134">
        <v>3138600</v>
      </c>
      <c r="G303" s="123" t="s">
        <v>2285</v>
      </c>
      <c r="H303" s="123" t="s">
        <v>184</v>
      </c>
      <c r="I303" s="123" t="s">
        <v>271</v>
      </c>
      <c r="J303" s="123"/>
      <c r="K303" s="123" t="s">
        <v>2292</v>
      </c>
      <c r="L303" s="134">
        <v>583</v>
      </c>
      <c r="M303" s="134"/>
      <c r="N303" s="123" t="s">
        <v>347</v>
      </c>
      <c r="O303" s="123"/>
      <c r="P303" s="181" t="s">
        <v>1289</v>
      </c>
      <c r="Q303" s="169"/>
      <c r="R303" s="169"/>
      <c r="S303" s="135"/>
      <c r="T303" s="135"/>
      <c r="U303" s="135"/>
    </row>
    <row r="304" spans="1:21" ht="98" hidden="1">
      <c r="A304" s="123"/>
      <c r="B304" s="123" t="s">
        <v>18</v>
      </c>
      <c r="C304" s="123"/>
      <c r="D304" s="123" t="s">
        <v>2284</v>
      </c>
      <c r="E304" s="123" t="s">
        <v>1259</v>
      </c>
      <c r="F304" s="134">
        <v>3138600</v>
      </c>
      <c r="G304" s="123" t="s">
        <v>2285</v>
      </c>
      <c r="H304" s="123" t="s">
        <v>184</v>
      </c>
      <c r="I304" s="123" t="s">
        <v>949</v>
      </c>
      <c r="J304" s="123"/>
      <c r="K304" s="123" t="s">
        <v>2293</v>
      </c>
      <c r="L304" s="134">
        <v>1164</v>
      </c>
      <c r="M304" s="134">
        <v>2014</v>
      </c>
      <c r="N304" s="123" t="s">
        <v>347</v>
      </c>
      <c r="O304" s="123" t="s">
        <v>2294</v>
      </c>
      <c r="P304" s="168" t="s">
        <v>2295</v>
      </c>
      <c r="Q304" s="174"/>
      <c r="R304" s="174" t="s">
        <v>2296</v>
      </c>
      <c r="S304" s="171" t="s">
        <v>2289</v>
      </c>
      <c r="T304" s="135"/>
      <c r="U304" s="135"/>
    </row>
    <row r="305" spans="1:21" ht="56" hidden="1">
      <c r="A305" s="123"/>
      <c r="B305" s="123" t="s">
        <v>18</v>
      </c>
      <c r="C305" s="123"/>
      <c r="D305" s="123" t="s">
        <v>2284</v>
      </c>
      <c r="E305" s="123" t="s">
        <v>1259</v>
      </c>
      <c r="F305" s="134">
        <v>3138600</v>
      </c>
      <c r="G305" s="123" t="s">
        <v>2285</v>
      </c>
      <c r="H305" s="123" t="s">
        <v>184</v>
      </c>
      <c r="I305" s="123" t="s">
        <v>271</v>
      </c>
      <c r="J305" s="123"/>
      <c r="K305" s="123" t="s">
        <v>1409</v>
      </c>
      <c r="L305" s="134">
        <v>7515</v>
      </c>
      <c r="M305" s="134">
        <v>1990</v>
      </c>
      <c r="N305" s="123" t="s">
        <v>347</v>
      </c>
      <c r="O305" s="131" t="s">
        <v>2297</v>
      </c>
      <c r="P305" s="168" t="s">
        <v>2298</v>
      </c>
      <c r="Q305" s="169"/>
      <c r="R305" s="169"/>
      <c r="S305" s="171" t="s">
        <v>2289</v>
      </c>
      <c r="T305" s="135"/>
      <c r="U305" s="135"/>
    </row>
    <row r="306" spans="1:21" ht="56" hidden="1">
      <c r="A306" s="123"/>
      <c r="B306" s="123" t="s">
        <v>18</v>
      </c>
      <c r="C306" s="123"/>
      <c r="D306" s="123" t="s">
        <v>2284</v>
      </c>
      <c r="E306" s="123" t="s">
        <v>1259</v>
      </c>
      <c r="F306" s="134">
        <v>3138600</v>
      </c>
      <c r="G306" s="123" t="s">
        <v>2285</v>
      </c>
      <c r="H306" s="123" t="s">
        <v>184</v>
      </c>
      <c r="I306" s="123" t="s">
        <v>271</v>
      </c>
      <c r="J306" s="123"/>
      <c r="K306" s="123" t="s">
        <v>1409</v>
      </c>
      <c r="L306" s="134">
        <v>2318</v>
      </c>
      <c r="M306" s="134">
        <v>1996</v>
      </c>
      <c r="N306" s="123" t="s">
        <v>347</v>
      </c>
      <c r="O306" s="131" t="s">
        <v>2297</v>
      </c>
      <c r="P306" s="175" t="s">
        <v>2299</v>
      </c>
      <c r="Q306" s="169"/>
      <c r="R306" s="182" t="s">
        <v>2299</v>
      </c>
      <c r="S306" s="171" t="s">
        <v>2289</v>
      </c>
      <c r="T306" s="135"/>
      <c r="U306" s="135"/>
    </row>
    <row r="307" spans="1:21" ht="56" hidden="1">
      <c r="A307" s="123"/>
      <c r="B307" s="123" t="s">
        <v>18</v>
      </c>
      <c r="C307" s="123"/>
      <c r="D307" s="123" t="s">
        <v>2284</v>
      </c>
      <c r="E307" s="123" t="s">
        <v>1259</v>
      </c>
      <c r="F307" s="134">
        <v>3138600</v>
      </c>
      <c r="G307" s="123" t="s">
        <v>2285</v>
      </c>
      <c r="H307" s="123" t="s">
        <v>184</v>
      </c>
      <c r="I307" s="123" t="s">
        <v>271</v>
      </c>
      <c r="J307" s="123"/>
      <c r="K307" s="123" t="s">
        <v>1409</v>
      </c>
      <c r="L307" s="134">
        <v>6398</v>
      </c>
      <c r="M307" s="134">
        <v>1991</v>
      </c>
      <c r="N307" s="123" t="s">
        <v>347</v>
      </c>
      <c r="O307" s="123" t="s">
        <v>2300</v>
      </c>
      <c r="P307" s="175" t="s">
        <v>2301</v>
      </c>
      <c r="Q307" s="169"/>
      <c r="R307" s="182" t="s">
        <v>2301</v>
      </c>
      <c r="S307" s="171" t="s">
        <v>2289</v>
      </c>
      <c r="T307" s="135"/>
      <c r="U307" s="135"/>
    </row>
    <row r="308" spans="1:21">
      <c r="P308" s="186"/>
      <c r="Q308" s="156"/>
      <c r="R308" s="156"/>
    </row>
    <row r="309" spans="1:21">
      <c r="P309" s="186"/>
      <c r="Q309" s="156"/>
      <c r="R309" s="156"/>
    </row>
    <row r="310" spans="1:21">
      <c r="P310" s="186"/>
      <c r="Q310" s="156"/>
      <c r="R310" s="156"/>
    </row>
    <row r="311" spans="1:21">
      <c r="P311" s="186"/>
      <c r="Q311" s="156"/>
      <c r="R311" s="156"/>
    </row>
    <row r="312" spans="1:21">
      <c r="P312" s="186"/>
      <c r="Q312" s="156"/>
      <c r="R312" s="156"/>
    </row>
    <row r="313" spans="1:21">
      <c r="P313" s="186"/>
      <c r="Q313" s="156"/>
      <c r="R313" s="156"/>
    </row>
    <row r="314" spans="1:21">
      <c r="P314" s="186"/>
      <c r="Q314" s="156"/>
      <c r="R314" s="156"/>
    </row>
    <row r="315" spans="1:21">
      <c r="P315" s="186"/>
      <c r="Q315" s="156"/>
      <c r="R315" s="156"/>
    </row>
    <row r="316" spans="1:21">
      <c r="P316" s="186"/>
      <c r="Q316" s="156"/>
      <c r="R316" s="156"/>
    </row>
    <row r="317" spans="1:21">
      <c r="P317" s="186"/>
      <c r="Q317" s="156"/>
      <c r="R317" s="156"/>
    </row>
    <row r="318" spans="1:21">
      <c r="P318" s="186"/>
      <c r="Q318" s="156"/>
      <c r="R318" s="156"/>
    </row>
    <row r="319" spans="1:21">
      <c r="P319" s="186"/>
      <c r="Q319" s="156"/>
      <c r="R319" s="156"/>
    </row>
    <row r="320" spans="1:21">
      <c r="P320" s="186"/>
      <c r="Q320" s="156"/>
      <c r="R320" s="156"/>
    </row>
    <row r="321" spans="16:18">
      <c r="P321" s="186"/>
      <c r="Q321" s="156"/>
      <c r="R321" s="156"/>
    </row>
    <row r="322" spans="16:18">
      <c r="P322" s="186"/>
      <c r="Q322" s="156"/>
      <c r="R322" s="156"/>
    </row>
    <row r="323" spans="16:18">
      <c r="P323" s="186"/>
      <c r="Q323" s="156"/>
      <c r="R323" s="156"/>
    </row>
    <row r="324" spans="16:18">
      <c r="P324" s="186"/>
      <c r="Q324" s="156"/>
      <c r="R324" s="156"/>
    </row>
    <row r="325" spans="16:18">
      <c r="P325" s="186"/>
      <c r="Q325" s="156"/>
      <c r="R325" s="156"/>
    </row>
    <row r="326" spans="16:18">
      <c r="P326" s="186"/>
      <c r="Q326" s="156"/>
      <c r="R326" s="156"/>
    </row>
    <row r="327" spans="16:18">
      <c r="P327" s="186"/>
      <c r="Q327" s="156"/>
      <c r="R327" s="156"/>
    </row>
    <row r="328" spans="16:18">
      <c r="P328" s="186"/>
      <c r="Q328" s="156"/>
      <c r="R328" s="156"/>
    </row>
    <row r="329" spans="16:18">
      <c r="P329" s="186"/>
      <c r="Q329" s="156"/>
      <c r="R329" s="156"/>
    </row>
    <row r="330" spans="16:18">
      <c r="P330" s="186"/>
      <c r="Q330" s="156"/>
      <c r="R330" s="156"/>
    </row>
    <row r="331" spans="16:18">
      <c r="P331" s="186"/>
      <c r="Q331" s="156"/>
      <c r="R331" s="156"/>
    </row>
    <row r="332" spans="16:18">
      <c r="P332" s="186"/>
      <c r="Q332" s="156"/>
      <c r="R332" s="156"/>
    </row>
    <row r="333" spans="16:18">
      <c r="P333" s="186"/>
      <c r="Q333" s="156"/>
      <c r="R333" s="156"/>
    </row>
    <row r="334" spans="16:18">
      <c r="P334" s="186"/>
      <c r="Q334" s="156"/>
      <c r="R334" s="156"/>
    </row>
    <row r="335" spans="16:18">
      <c r="P335" s="186"/>
      <c r="Q335" s="156"/>
      <c r="R335" s="156"/>
    </row>
    <row r="336" spans="16:18">
      <c r="P336" s="186"/>
      <c r="Q336" s="156"/>
      <c r="R336" s="156"/>
    </row>
    <row r="337" spans="16:18">
      <c r="P337" s="186"/>
      <c r="Q337" s="156"/>
      <c r="R337" s="156"/>
    </row>
    <row r="338" spans="16:18">
      <c r="P338" s="186"/>
      <c r="Q338" s="156"/>
      <c r="R338" s="156"/>
    </row>
    <row r="339" spans="16:18">
      <c r="P339" s="186"/>
      <c r="Q339" s="156"/>
      <c r="R339" s="156"/>
    </row>
    <row r="340" spans="16:18">
      <c r="P340" s="186"/>
      <c r="Q340" s="156"/>
      <c r="R340" s="156"/>
    </row>
    <row r="341" spans="16:18">
      <c r="P341" s="186"/>
      <c r="Q341" s="156"/>
      <c r="R341" s="156"/>
    </row>
    <row r="342" spans="16:18">
      <c r="P342" s="186"/>
      <c r="Q342" s="156"/>
      <c r="R342" s="156"/>
    </row>
    <row r="343" spans="16:18">
      <c r="P343" s="186"/>
      <c r="Q343" s="156"/>
      <c r="R343" s="156"/>
    </row>
    <row r="344" spans="16:18">
      <c r="P344" s="186"/>
      <c r="Q344" s="156"/>
      <c r="R344" s="156"/>
    </row>
    <row r="345" spans="16:18">
      <c r="P345" s="186"/>
      <c r="Q345" s="156"/>
      <c r="R345" s="156"/>
    </row>
    <row r="346" spans="16:18">
      <c r="P346" s="186"/>
      <c r="Q346" s="156"/>
      <c r="R346" s="156"/>
    </row>
    <row r="347" spans="16:18">
      <c r="P347" s="186"/>
      <c r="Q347" s="156"/>
      <c r="R347" s="156"/>
    </row>
    <row r="348" spans="16:18">
      <c r="P348" s="186"/>
      <c r="Q348" s="156"/>
      <c r="R348" s="156"/>
    </row>
    <row r="349" spans="16:18">
      <c r="P349" s="186"/>
      <c r="Q349" s="156"/>
      <c r="R349" s="156"/>
    </row>
    <row r="350" spans="16:18">
      <c r="P350" s="186"/>
      <c r="Q350" s="156"/>
      <c r="R350" s="156"/>
    </row>
    <row r="351" spans="16:18">
      <c r="P351" s="186"/>
      <c r="Q351" s="156"/>
      <c r="R351" s="156"/>
    </row>
    <row r="352" spans="16:18">
      <c r="P352" s="186"/>
      <c r="Q352" s="156"/>
      <c r="R352" s="156"/>
    </row>
    <row r="353" spans="16:18">
      <c r="P353" s="186"/>
      <c r="Q353" s="156"/>
      <c r="R353" s="156"/>
    </row>
    <row r="354" spans="16:18">
      <c r="P354" s="186"/>
      <c r="Q354" s="156"/>
      <c r="R354" s="156"/>
    </row>
    <row r="355" spans="16:18">
      <c r="P355" s="186"/>
      <c r="Q355" s="156"/>
      <c r="R355" s="156"/>
    </row>
    <row r="356" spans="16:18">
      <c r="P356" s="186"/>
      <c r="Q356" s="156"/>
      <c r="R356" s="156"/>
    </row>
    <row r="357" spans="16:18">
      <c r="P357" s="186"/>
      <c r="Q357" s="156"/>
      <c r="R357" s="156"/>
    </row>
    <row r="358" spans="16:18">
      <c r="P358" s="186"/>
      <c r="Q358" s="156"/>
      <c r="R358" s="156"/>
    </row>
    <row r="359" spans="16:18">
      <c r="P359" s="186"/>
      <c r="Q359" s="156"/>
      <c r="R359" s="156"/>
    </row>
    <row r="360" spans="16:18">
      <c r="P360" s="186"/>
      <c r="Q360" s="156"/>
      <c r="R360" s="156"/>
    </row>
    <row r="361" spans="16:18">
      <c r="P361" s="186"/>
      <c r="Q361" s="156"/>
      <c r="R361" s="156"/>
    </row>
    <row r="362" spans="16:18">
      <c r="P362" s="186"/>
      <c r="Q362" s="156"/>
      <c r="R362" s="156"/>
    </row>
    <row r="363" spans="16:18">
      <c r="P363" s="186"/>
      <c r="Q363" s="156"/>
      <c r="R363" s="156"/>
    </row>
    <row r="364" spans="16:18">
      <c r="P364" s="186"/>
      <c r="Q364" s="156"/>
      <c r="R364" s="156"/>
    </row>
    <row r="365" spans="16:18">
      <c r="P365" s="186"/>
      <c r="Q365" s="156"/>
      <c r="R365" s="156"/>
    </row>
    <row r="366" spans="16:18">
      <c r="P366" s="186"/>
      <c r="Q366" s="156"/>
      <c r="R366" s="156"/>
    </row>
    <row r="367" spans="16:18">
      <c r="P367" s="186"/>
      <c r="Q367" s="156"/>
      <c r="R367" s="156"/>
    </row>
    <row r="368" spans="16:18">
      <c r="P368" s="186"/>
      <c r="Q368" s="156"/>
      <c r="R368" s="156"/>
    </row>
    <row r="369" spans="16:18">
      <c r="P369" s="186"/>
      <c r="Q369" s="156"/>
      <c r="R369" s="156"/>
    </row>
    <row r="370" spans="16:18">
      <c r="P370" s="186"/>
      <c r="Q370" s="156"/>
      <c r="R370" s="156"/>
    </row>
    <row r="371" spans="16:18">
      <c r="P371" s="186"/>
      <c r="Q371" s="156"/>
      <c r="R371" s="156"/>
    </row>
    <row r="372" spans="16:18">
      <c r="P372" s="186"/>
      <c r="Q372" s="156"/>
      <c r="R372" s="156"/>
    </row>
    <row r="373" spans="16:18">
      <c r="P373" s="186"/>
      <c r="Q373" s="156"/>
      <c r="R373" s="156"/>
    </row>
    <row r="374" spans="16:18">
      <c r="P374" s="186"/>
      <c r="Q374" s="156"/>
      <c r="R374" s="156"/>
    </row>
    <row r="375" spans="16:18">
      <c r="P375" s="186"/>
      <c r="Q375" s="156"/>
      <c r="R375" s="156"/>
    </row>
    <row r="376" spans="16:18">
      <c r="P376" s="186"/>
      <c r="Q376" s="156"/>
      <c r="R376" s="156"/>
    </row>
    <row r="377" spans="16:18">
      <c r="P377" s="186"/>
      <c r="Q377" s="156"/>
      <c r="R377" s="156"/>
    </row>
    <row r="378" spans="16:18">
      <c r="P378" s="186"/>
      <c r="Q378" s="156"/>
      <c r="R378" s="156"/>
    </row>
    <row r="379" spans="16:18">
      <c r="P379" s="186"/>
      <c r="Q379" s="156"/>
      <c r="R379" s="156"/>
    </row>
    <row r="380" spans="16:18">
      <c r="P380" s="186"/>
      <c r="Q380" s="156"/>
      <c r="R380" s="156"/>
    </row>
    <row r="381" spans="16:18">
      <c r="P381" s="186"/>
      <c r="Q381" s="156"/>
      <c r="R381" s="156"/>
    </row>
    <row r="382" spans="16:18">
      <c r="P382" s="186"/>
      <c r="Q382" s="156"/>
      <c r="R382" s="156"/>
    </row>
    <row r="383" spans="16:18">
      <c r="P383" s="186"/>
      <c r="Q383" s="156"/>
      <c r="R383" s="156"/>
    </row>
    <row r="384" spans="16:18">
      <c r="P384" s="186"/>
      <c r="Q384" s="156"/>
      <c r="R384" s="156"/>
    </row>
    <row r="385" spans="16:18">
      <c r="P385" s="186"/>
      <c r="Q385" s="156"/>
      <c r="R385" s="156"/>
    </row>
    <row r="386" spans="16:18">
      <c r="P386" s="186"/>
      <c r="Q386" s="156"/>
      <c r="R386" s="156"/>
    </row>
    <row r="387" spans="16:18">
      <c r="P387" s="186"/>
      <c r="Q387" s="156"/>
      <c r="R387" s="156"/>
    </row>
    <row r="388" spans="16:18">
      <c r="P388" s="186"/>
      <c r="Q388" s="156"/>
      <c r="R388" s="156"/>
    </row>
    <row r="389" spans="16:18">
      <c r="P389" s="186"/>
      <c r="Q389" s="156"/>
      <c r="R389" s="156"/>
    </row>
    <row r="390" spans="16:18">
      <c r="P390" s="186"/>
      <c r="Q390" s="156"/>
      <c r="R390" s="156"/>
    </row>
    <row r="391" spans="16:18">
      <c r="P391" s="186"/>
      <c r="Q391" s="156"/>
      <c r="R391" s="156"/>
    </row>
    <row r="392" spans="16:18">
      <c r="P392" s="186"/>
      <c r="Q392" s="156"/>
      <c r="R392" s="156"/>
    </row>
    <row r="393" spans="16:18">
      <c r="P393" s="186"/>
      <c r="Q393" s="156"/>
      <c r="R393" s="156"/>
    </row>
    <row r="394" spans="16:18">
      <c r="P394" s="186"/>
      <c r="Q394" s="156"/>
      <c r="R394" s="156"/>
    </row>
    <row r="395" spans="16:18">
      <c r="P395" s="186"/>
      <c r="Q395" s="156"/>
      <c r="R395" s="156"/>
    </row>
    <row r="396" spans="16:18">
      <c r="P396" s="186"/>
      <c r="Q396" s="156"/>
      <c r="R396" s="156"/>
    </row>
    <row r="397" spans="16:18">
      <c r="P397" s="186"/>
      <c r="Q397" s="156"/>
      <c r="R397" s="156"/>
    </row>
    <row r="398" spans="16:18">
      <c r="P398" s="186"/>
      <c r="Q398" s="156"/>
      <c r="R398" s="156"/>
    </row>
    <row r="399" spans="16:18">
      <c r="P399" s="186"/>
      <c r="Q399" s="156"/>
      <c r="R399" s="156"/>
    </row>
    <row r="400" spans="16:18">
      <c r="P400" s="186"/>
      <c r="Q400" s="156"/>
      <c r="R400" s="156"/>
    </row>
    <row r="401" spans="16:18">
      <c r="P401" s="186"/>
      <c r="Q401" s="156"/>
      <c r="R401" s="156"/>
    </row>
    <row r="402" spans="16:18">
      <c r="P402" s="186"/>
      <c r="Q402" s="156"/>
      <c r="R402" s="156"/>
    </row>
    <row r="403" spans="16:18">
      <c r="P403" s="186"/>
      <c r="Q403" s="156"/>
      <c r="R403" s="156"/>
    </row>
    <row r="404" spans="16:18">
      <c r="P404" s="186"/>
      <c r="Q404" s="156"/>
      <c r="R404" s="156"/>
    </row>
    <row r="405" spans="16:18">
      <c r="P405" s="186"/>
      <c r="Q405" s="156"/>
      <c r="R405" s="156"/>
    </row>
    <row r="406" spans="16:18">
      <c r="P406" s="186"/>
      <c r="Q406" s="156"/>
      <c r="R406" s="156"/>
    </row>
    <row r="407" spans="16:18">
      <c r="P407" s="186"/>
      <c r="Q407" s="156"/>
      <c r="R407" s="156"/>
    </row>
    <row r="408" spans="16:18">
      <c r="P408" s="186"/>
      <c r="Q408" s="156"/>
      <c r="R408" s="156"/>
    </row>
    <row r="409" spans="16:18">
      <c r="P409" s="186"/>
      <c r="Q409" s="156"/>
      <c r="R409" s="156"/>
    </row>
    <row r="410" spans="16:18">
      <c r="P410" s="186"/>
      <c r="Q410" s="156"/>
      <c r="R410" s="156"/>
    </row>
    <row r="411" spans="16:18">
      <c r="P411" s="186"/>
      <c r="Q411" s="156"/>
      <c r="R411" s="156"/>
    </row>
    <row r="412" spans="16:18">
      <c r="P412" s="186"/>
      <c r="Q412" s="156"/>
      <c r="R412" s="156"/>
    </row>
    <row r="413" spans="16:18">
      <c r="P413" s="186"/>
      <c r="Q413" s="156"/>
      <c r="R413" s="156"/>
    </row>
    <row r="414" spans="16:18">
      <c r="P414" s="186"/>
      <c r="Q414" s="156"/>
      <c r="R414" s="156"/>
    </row>
    <row r="415" spans="16:18">
      <c r="P415" s="186"/>
      <c r="Q415" s="156"/>
      <c r="R415" s="156"/>
    </row>
    <row r="416" spans="16:18">
      <c r="P416" s="186"/>
      <c r="Q416" s="156"/>
      <c r="R416" s="156"/>
    </row>
    <row r="417" spans="16:18">
      <c r="P417" s="186"/>
      <c r="Q417" s="156"/>
      <c r="R417" s="156"/>
    </row>
    <row r="418" spans="16:18">
      <c r="P418" s="186"/>
      <c r="Q418" s="156"/>
      <c r="R418" s="156"/>
    </row>
    <row r="419" spans="16:18">
      <c r="P419" s="186"/>
      <c r="Q419" s="156"/>
      <c r="R419" s="156"/>
    </row>
    <row r="420" spans="16:18">
      <c r="P420" s="186"/>
      <c r="Q420" s="156"/>
      <c r="R420" s="156"/>
    </row>
    <row r="421" spans="16:18">
      <c r="P421" s="186"/>
      <c r="Q421" s="156"/>
      <c r="R421" s="156"/>
    </row>
    <row r="422" spans="16:18">
      <c r="P422" s="186"/>
      <c r="Q422" s="156"/>
      <c r="R422" s="156"/>
    </row>
    <row r="423" spans="16:18">
      <c r="P423" s="186"/>
      <c r="Q423" s="156"/>
      <c r="R423" s="156"/>
    </row>
    <row r="424" spans="16:18">
      <c r="P424" s="186"/>
      <c r="Q424" s="156"/>
      <c r="R424" s="156"/>
    </row>
    <row r="425" spans="16:18">
      <c r="P425" s="186"/>
      <c r="Q425" s="156"/>
      <c r="R425" s="156"/>
    </row>
    <row r="426" spans="16:18">
      <c r="P426" s="186"/>
      <c r="Q426" s="156"/>
      <c r="R426" s="156"/>
    </row>
    <row r="427" spans="16:18">
      <c r="P427" s="186"/>
      <c r="Q427" s="156"/>
      <c r="R427" s="156"/>
    </row>
    <row r="428" spans="16:18">
      <c r="P428" s="186"/>
      <c r="Q428" s="156"/>
      <c r="R428" s="156"/>
    </row>
    <row r="429" spans="16:18">
      <c r="P429" s="186"/>
      <c r="Q429" s="156"/>
      <c r="R429" s="156"/>
    </row>
    <row r="430" spans="16:18">
      <c r="P430" s="186"/>
      <c r="Q430" s="156"/>
      <c r="R430" s="156"/>
    </row>
    <row r="431" spans="16:18">
      <c r="P431" s="186"/>
      <c r="Q431" s="156"/>
      <c r="R431" s="156"/>
    </row>
    <row r="432" spans="16:18">
      <c r="P432" s="186"/>
      <c r="Q432" s="156"/>
      <c r="R432" s="156"/>
    </row>
    <row r="433" spans="16:18">
      <c r="P433" s="186"/>
      <c r="Q433" s="156"/>
      <c r="R433" s="156"/>
    </row>
    <row r="434" spans="16:18">
      <c r="P434" s="186"/>
      <c r="Q434" s="156"/>
      <c r="R434" s="156"/>
    </row>
    <row r="435" spans="16:18">
      <c r="P435" s="186"/>
      <c r="Q435" s="156"/>
      <c r="R435" s="156"/>
    </row>
    <row r="436" spans="16:18">
      <c r="P436" s="186"/>
      <c r="Q436" s="156"/>
      <c r="R436" s="156"/>
    </row>
    <row r="437" spans="16:18">
      <c r="P437" s="186"/>
      <c r="Q437" s="156"/>
      <c r="R437" s="156"/>
    </row>
    <row r="438" spans="16:18">
      <c r="P438" s="186"/>
      <c r="Q438" s="156"/>
      <c r="R438" s="156"/>
    </row>
    <row r="439" spans="16:18">
      <c r="P439" s="186"/>
      <c r="Q439" s="156"/>
      <c r="R439" s="156"/>
    </row>
    <row r="440" spans="16:18">
      <c r="P440" s="186"/>
      <c r="Q440" s="156"/>
      <c r="R440" s="156"/>
    </row>
    <row r="441" spans="16:18">
      <c r="P441" s="186"/>
      <c r="Q441" s="156"/>
      <c r="R441" s="156"/>
    </row>
    <row r="442" spans="16:18">
      <c r="P442" s="186"/>
      <c r="Q442" s="156"/>
      <c r="R442" s="156"/>
    </row>
    <row r="443" spans="16:18">
      <c r="P443" s="186"/>
      <c r="Q443" s="156"/>
      <c r="R443" s="156"/>
    </row>
    <row r="444" spans="16:18">
      <c r="P444" s="186"/>
      <c r="Q444" s="156"/>
      <c r="R444" s="156"/>
    </row>
    <row r="445" spans="16:18">
      <c r="P445" s="186"/>
      <c r="Q445" s="156"/>
      <c r="R445" s="156"/>
    </row>
    <row r="446" spans="16:18">
      <c r="P446" s="186"/>
      <c r="Q446" s="156"/>
      <c r="R446" s="156"/>
    </row>
    <row r="447" spans="16:18">
      <c r="P447" s="186"/>
      <c r="Q447" s="156"/>
      <c r="R447" s="156"/>
    </row>
    <row r="448" spans="16:18">
      <c r="P448" s="186"/>
      <c r="Q448" s="156"/>
      <c r="R448" s="156"/>
    </row>
    <row r="449" spans="16:18">
      <c r="P449" s="186"/>
      <c r="Q449" s="156"/>
      <c r="R449" s="156"/>
    </row>
    <row r="450" spans="16:18">
      <c r="P450" s="186"/>
      <c r="Q450" s="156"/>
      <c r="R450" s="156"/>
    </row>
    <row r="451" spans="16:18">
      <c r="P451" s="186"/>
      <c r="Q451" s="156"/>
      <c r="R451" s="156"/>
    </row>
    <row r="452" spans="16:18">
      <c r="P452" s="186"/>
      <c r="Q452" s="156"/>
      <c r="R452" s="156"/>
    </row>
    <row r="453" spans="16:18">
      <c r="P453" s="186"/>
      <c r="Q453" s="156"/>
      <c r="R453" s="156"/>
    </row>
    <row r="454" spans="16:18">
      <c r="P454" s="186"/>
      <c r="Q454" s="156"/>
      <c r="R454" s="156"/>
    </row>
    <row r="455" spans="16:18">
      <c r="P455" s="186"/>
      <c r="Q455" s="156"/>
      <c r="R455" s="156"/>
    </row>
    <row r="456" spans="16:18">
      <c r="P456" s="186"/>
      <c r="Q456" s="156"/>
      <c r="R456" s="156"/>
    </row>
    <row r="457" spans="16:18">
      <c r="P457" s="186"/>
      <c r="Q457" s="156"/>
      <c r="R457" s="156"/>
    </row>
    <row r="458" spans="16:18">
      <c r="P458" s="186"/>
      <c r="Q458" s="156"/>
      <c r="R458" s="156"/>
    </row>
    <row r="459" spans="16:18">
      <c r="P459" s="186"/>
      <c r="Q459" s="156"/>
      <c r="R459" s="156"/>
    </row>
    <row r="460" spans="16:18">
      <c r="P460" s="186"/>
      <c r="Q460" s="156"/>
      <c r="R460" s="156"/>
    </row>
    <row r="461" spans="16:18">
      <c r="P461" s="186"/>
      <c r="Q461" s="156"/>
      <c r="R461" s="156"/>
    </row>
    <row r="462" spans="16:18">
      <c r="P462" s="186"/>
      <c r="Q462" s="156"/>
      <c r="R462" s="156"/>
    </row>
    <row r="463" spans="16:18">
      <c r="P463" s="186"/>
      <c r="Q463" s="156"/>
      <c r="R463" s="156"/>
    </row>
    <row r="464" spans="16:18">
      <c r="P464" s="186"/>
      <c r="Q464" s="156"/>
      <c r="R464" s="156"/>
    </row>
    <row r="465" spans="16:18">
      <c r="P465" s="186"/>
      <c r="Q465" s="156"/>
      <c r="R465" s="156"/>
    </row>
    <row r="466" spans="16:18">
      <c r="P466" s="186"/>
      <c r="Q466" s="156"/>
      <c r="R466" s="156"/>
    </row>
    <row r="467" spans="16:18">
      <c r="P467" s="186"/>
      <c r="Q467" s="156"/>
      <c r="R467" s="156"/>
    </row>
    <row r="468" spans="16:18">
      <c r="P468" s="186"/>
      <c r="Q468" s="156"/>
      <c r="R468" s="156"/>
    </row>
    <row r="469" spans="16:18">
      <c r="P469" s="186"/>
      <c r="Q469" s="156"/>
      <c r="R469" s="156"/>
    </row>
    <row r="470" spans="16:18">
      <c r="P470" s="186"/>
      <c r="Q470" s="156"/>
      <c r="R470" s="156"/>
    </row>
    <row r="471" spans="16:18">
      <c r="P471" s="186"/>
      <c r="Q471" s="156"/>
      <c r="R471" s="156"/>
    </row>
    <row r="472" spans="16:18">
      <c r="P472" s="186"/>
      <c r="Q472" s="156"/>
      <c r="R472" s="156"/>
    </row>
    <row r="473" spans="16:18">
      <c r="P473" s="186"/>
      <c r="Q473" s="156"/>
      <c r="R473" s="156"/>
    </row>
    <row r="474" spans="16:18">
      <c r="P474" s="186"/>
      <c r="Q474" s="156"/>
      <c r="R474" s="156"/>
    </row>
    <row r="475" spans="16:18">
      <c r="P475" s="186"/>
      <c r="Q475" s="156"/>
      <c r="R475" s="156"/>
    </row>
    <row r="476" spans="16:18">
      <c r="P476" s="186"/>
      <c r="Q476" s="156"/>
      <c r="R476" s="156"/>
    </row>
    <row r="477" spans="16:18">
      <c r="P477" s="186"/>
      <c r="Q477" s="156"/>
      <c r="R477" s="156"/>
    </row>
    <row r="478" spans="16:18">
      <c r="P478" s="186"/>
      <c r="Q478" s="156"/>
      <c r="R478" s="156"/>
    </row>
    <row r="479" spans="16:18">
      <c r="P479" s="186"/>
      <c r="Q479" s="156"/>
      <c r="R479" s="156"/>
    </row>
    <row r="480" spans="16:18">
      <c r="P480" s="186"/>
      <c r="Q480" s="156"/>
      <c r="R480" s="156"/>
    </row>
    <row r="481" spans="16:18">
      <c r="P481" s="186"/>
      <c r="Q481" s="156"/>
      <c r="R481" s="156"/>
    </row>
    <row r="482" spans="16:18">
      <c r="P482" s="186"/>
      <c r="Q482" s="156"/>
      <c r="R482" s="156"/>
    </row>
    <row r="483" spans="16:18">
      <c r="P483" s="186"/>
      <c r="Q483" s="156"/>
      <c r="R483" s="156"/>
    </row>
    <row r="484" spans="16:18">
      <c r="P484" s="186"/>
      <c r="Q484" s="156"/>
      <c r="R484" s="156"/>
    </row>
    <row r="485" spans="16:18">
      <c r="P485" s="186"/>
      <c r="Q485" s="156"/>
      <c r="R485" s="156"/>
    </row>
    <row r="486" spans="16:18">
      <c r="P486" s="186"/>
      <c r="Q486" s="156"/>
      <c r="R486" s="156"/>
    </row>
    <row r="487" spans="16:18">
      <c r="P487" s="186"/>
      <c r="Q487" s="156"/>
      <c r="R487" s="156"/>
    </row>
    <row r="488" spans="16:18">
      <c r="P488" s="186"/>
      <c r="Q488" s="156"/>
      <c r="R488" s="156"/>
    </row>
    <row r="489" spans="16:18">
      <c r="P489" s="186"/>
      <c r="Q489" s="156"/>
      <c r="R489" s="156"/>
    </row>
    <row r="490" spans="16:18">
      <c r="P490" s="186"/>
      <c r="Q490" s="156"/>
      <c r="R490" s="156"/>
    </row>
    <row r="491" spans="16:18">
      <c r="P491" s="186"/>
      <c r="Q491" s="156"/>
      <c r="R491" s="156"/>
    </row>
    <row r="492" spans="16:18">
      <c r="P492" s="186"/>
      <c r="Q492" s="156"/>
      <c r="R492" s="156"/>
    </row>
    <row r="493" spans="16:18">
      <c r="P493" s="186"/>
      <c r="Q493" s="156"/>
      <c r="R493" s="156"/>
    </row>
    <row r="494" spans="16:18">
      <c r="P494" s="186"/>
      <c r="Q494" s="156"/>
      <c r="R494" s="156"/>
    </row>
    <row r="495" spans="16:18">
      <c r="P495" s="186"/>
      <c r="Q495" s="156"/>
      <c r="R495" s="156"/>
    </row>
    <row r="496" spans="16:18">
      <c r="P496" s="186"/>
      <c r="Q496" s="156"/>
      <c r="R496" s="156"/>
    </row>
    <row r="497" spans="16:18">
      <c r="P497" s="186"/>
      <c r="Q497" s="156"/>
      <c r="R497" s="156"/>
    </row>
    <row r="498" spans="16:18">
      <c r="P498" s="186"/>
      <c r="Q498" s="156"/>
      <c r="R498" s="156"/>
    </row>
    <row r="499" spans="16:18">
      <c r="P499" s="186"/>
      <c r="Q499" s="156"/>
      <c r="R499" s="156"/>
    </row>
    <row r="500" spans="16:18">
      <c r="P500" s="186"/>
      <c r="Q500" s="156"/>
      <c r="R500" s="156"/>
    </row>
    <row r="501" spans="16:18">
      <c r="P501" s="186"/>
      <c r="Q501" s="156"/>
      <c r="R501" s="156"/>
    </row>
    <row r="502" spans="16:18">
      <c r="P502" s="186"/>
      <c r="Q502" s="156"/>
      <c r="R502" s="156"/>
    </row>
    <row r="503" spans="16:18">
      <c r="P503" s="186"/>
      <c r="Q503" s="156"/>
      <c r="R503" s="156"/>
    </row>
    <row r="504" spans="16:18">
      <c r="P504" s="186"/>
      <c r="Q504" s="156"/>
      <c r="R504" s="156"/>
    </row>
    <row r="505" spans="16:18">
      <c r="P505" s="186"/>
      <c r="Q505" s="156"/>
      <c r="R505" s="156"/>
    </row>
    <row r="506" spans="16:18">
      <c r="P506" s="186"/>
      <c r="Q506" s="156"/>
      <c r="R506" s="156"/>
    </row>
    <row r="507" spans="16:18">
      <c r="P507" s="186"/>
      <c r="Q507" s="156"/>
      <c r="R507" s="156"/>
    </row>
    <row r="508" spans="16:18">
      <c r="P508" s="186"/>
      <c r="Q508" s="156"/>
      <c r="R508" s="156"/>
    </row>
    <row r="509" spans="16:18">
      <c r="P509" s="186"/>
      <c r="Q509" s="156"/>
      <c r="R509" s="156"/>
    </row>
    <row r="510" spans="16:18">
      <c r="P510" s="186"/>
      <c r="Q510" s="156"/>
      <c r="R510" s="156"/>
    </row>
    <row r="511" spans="16:18">
      <c r="P511" s="186"/>
      <c r="Q511" s="156"/>
      <c r="R511" s="156"/>
    </row>
    <row r="512" spans="16:18">
      <c r="P512" s="186"/>
      <c r="Q512" s="156"/>
      <c r="R512" s="156"/>
    </row>
    <row r="513" spans="16:18">
      <c r="P513" s="186"/>
      <c r="Q513" s="156"/>
      <c r="R513" s="156"/>
    </row>
  </sheetData>
  <autoFilter ref="A5:XFA307">
    <filterColumn colId="18">
      <filters blank="1">
        <filter val="Autoridad Nacional de Televisión."/>
        <filter val="Ciencia y Tecnología."/>
        <filter val="Ministerio de Mintic´s."/>
        <filter val="Mintic´s"/>
        <filter val="Mintic´s y de la CRC"/>
      </filters>
    </filterColumn>
  </autoFilter>
  <mergeCells count="2">
    <mergeCell ref="G1:H3"/>
    <mergeCell ref="A4:I4"/>
  </mergeCells>
  <pageMargins left="0.78749999999999998" right="0.78749999999999998" top="1.05277777777778" bottom="1.05277777777778" header="0.78749999999999998" footer="0.78749999999999998"/>
  <pageSetup orientation="portrait" useFirstPageNumber="1" r:id="rId1"/>
  <headerFooter>
    <oddHeader>&amp;C&amp;"Times New Roman,Regular"&amp;12&amp;A</oddHeader>
    <oddFooter>&amp;C&amp;"Times New Roman,Regular"&amp;12Page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1. Participación en trámites </vt:lpstr>
      <vt:lpstr>1.1.Priorización trámites PAAC </vt:lpstr>
      <vt:lpstr>1.2 Formulación Plan Trámites</vt:lpstr>
      <vt:lpstr>2. Participación Alto Impacto</vt:lpstr>
      <vt:lpstr>2.1 Instructivo</vt:lpstr>
      <vt:lpstr>2.2 Priorización Alto Impacto</vt:lpstr>
      <vt:lpstr>2.3 Formulación Agenda</vt:lpstr>
      <vt:lpstr>3. Normas Obsoletas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Suárez</dc:creator>
  <cp:lastModifiedBy>Libia Marlen Alba Lopez</cp:lastModifiedBy>
  <dcterms:created xsi:type="dcterms:W3CDTF">2018-11-01T14:28:54Z</dcterms:created>
  <dcterms:modified xsi:type="dcterms:W3CDTF">2019-01-23T18:20:33Z</dcterms:modified>
</cp:coreProperties>
</file>