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marulandal\Downloads\"/>
    </mc:Choice>
  </mc:AlternateContent>
  <xr:revisionPtr revIDLastSave="0" documentId="13_ncr:1_{92C75AC8-EDD0-40E5-A9D5-3D47A45F7821}" xr6:coauthVersionLast="45" xr6:coauthVersionMax="45" xr10:uidLastSave="{00000000-0000-0000-0000-000000000000}"/>
  <bookViews>
    <workbookView xWindow="-110" yWindow="-110" windowWidth="19420" windowHeight="10420"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Informe'!$A$24:$R$126</definedName>
    <definedName name="_xlnm.Print_Area" localSheetId="0">'Publicidad e Informe'!$A$1:$G$32</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 i="1" l="1"/>
  <c r="D19" i="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alcChain>
</file>

<file path=xl/sharedStrings.xml><?xml version="1.0" encoding="utf-8"?>
<sst xmlns="http://schemas.openxmlformats.org/spreadsheetml/2006/main" count="634" uniqueCount="277">
  <si>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</si>
  <si>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</si>
  <si>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</si>
  <si>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</si>
  <si>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</si>
  <si>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</si>
  <si>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</si>
  <si>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</si>
  <si>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</si>
  <si>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</si>
  <si>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</si>
  <si>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</si>
  <si>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</si>
  <si>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</si>
  <si>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</si>
  <si>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</si>
  <si>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</si>
  <si>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</si>
  <si>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</si>
  <si>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</si>
  <si>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</si>
  <si>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</si>
  <si>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</si>
  <si>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</si>
  <si>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</si>
  <si>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</si>
  <si>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</si>
  <si>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</si>
  <si>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</si>
  <si>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</si>
  <si>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</si>
  <si>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</si>
  <si>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</si>
  <si>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</si>
  <si>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</si>
  <si>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</si>
  <si>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</si>
  <si>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</si>
  <si>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</si>
  <si>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</si>
  <si>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</si>
  <si>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</si>
  <si>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</si>
  <si>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</si>
  <si>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</si>
  <si>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</si>
  <si>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</si>
  <si>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</si>
  <si>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</si>
  <si>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</si>
  <si>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</si>
  <si>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</si>
  <si>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</si>
  <si>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</si>
  <si>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</si>
  <si>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</si>
  <si>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</si>
  <si>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</si>
  <si>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</si>
  <si>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</si>
  <si>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</si>
  <si>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</si>
  <si>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</si>
  <si>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</si>
  <si>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</si>
  <si>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</si>
  <si>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</si>
  <si>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</si>
  <si>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</si>
  <si>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</si>
  <si>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</si>
  <si>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</si>
  <si>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</si>
  <si>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</si>
  <si>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</si>
  <si>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</si>
  <si>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</si>
  <si>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</si>
  <si>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</si>
  <si>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</si>
  <si>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</si>
  <si>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</si>
  <si>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</si>
  <si>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</si>
  <si>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CLARO</t>
  </si>
  <si>
    <t>Superintendencia de Industria y Comercio</t>
  </si>
  <si>
    <t>Servicios Postales Nacionales S.A. 4-72</t>
  </si>
  <si>
    <t>Efectivo LTDA</t>
  </si>
  <si>
    <t>Departamento Nacional de Planeación - DNP</t>
  </si>
  <si>
    <t>SUPERGIROS</t>
  </si>
  <si>
    <t>ASOPOSTAL</t>
  </si>
  <si>
    <t>SU RED  MATRIX GIROS Y SERVICIOS S.A.A</t>
  </si>
  <si>
    <t>Artículo 6.7.3 Reporte externo al MINTIC: consideramos que la obligatoriedad de presentar informes con una periodicidad determinada (semestral), trae consigo una carga administrativa y operativa que en la práctica dificulta el buen funcionamiento del Sistema de Administración del Riesgo de Lavado de Activos y Financiación del Terrorismo- SARLAFT y no existen argumentos que evidencien la utilidad del reporte. Adicionalmente, es importante resaltar que actualmente el sector postal presenta una alta carga regulatoria para la presentación de informes, incluidos los reportes de la Resolución MINTIC 175 de 2021, recientemente expedida, en la cual se incluyeron reportes para el sector postal, por lo tanto no entendemos porque se está adicionando un nuevo reporte innecesario y sin la argumentación respectiva.</t>
  </si>
  <si>
    <t>evidenciamos un cambio en la entidad a la cual se deben entregar los eventuales reportes de información relacionados con el SARLAFT, pasando de la UIAF, Unidad de Información y Análisis Financiero al MINTIC, modificación que no se encuentra justificada en el proyecto en revisión y que en nuestro criterio debería mantenerse en la UIAF toda vez que es el organismotécnico cuya única misión es precisamente centralizar, sistematizar y analizar la información suministrada por las entidades reportantes y fuentes abiertas, para prevenir y detectar posibles operaciones de lavado de activos, sus delitos fuente, y la financiación del terrorismo.
De acuerdo a lo anteriormente expuesto, consideramos pertinente se mantengan las condiciones actuales de los reportes externos a la UIAF, contemplados en el Artículo 6.7.2 en la Resolución MinTIC 2564 de 2016 y la Resolución UIAF 2679 de 2016 esto es, reporte de operaciones sospechosas (ROS), reporte de transacciones en efectivo y reporte de operaciones intentadas, lo cuales aplican de acuerdo a la necesidad, según los parámetros establecidos por la UIAF
En tal sentido solicitamos eliminar este reporte del articulado del proyecto regulatorio, ya que hace parte de un reporte que ya se encuentra ampliamente regulado y que se encuentra en cabeza de la UIAF.</t>
  </si>
  <si>
    <t>Ahora bien, esta Superintendencia recuerda que el artlculo 26 del Decreto 1377 de 2013 indica que: “Los responsables del tratamiento de datos personales deben ser capaces de demostrar, a peticion de la Superintendencia de Industria y Comercio, que han implementado medidas apropiadas y efectivas para cumplir con las obligaciones establecidas en la Ley 1581 de 2012".
En ese sentido, los Operador de Servicios Postales de Pago, como responsables del tratamiento de la informacion, estan obligados a establecer medidas utiles, apropiadas y efectivas para cumplir sus obligaciones legales. Estableciendo como medidas apropiadas aquellas ajustadas a las necesidades del tratamiento de datos y medidas efectivas como aquellas que permiten lograr el resultado o efecto esperado.
En razon de lo expuesto, sugerimos incluir en el proyecto una disposicion con el fin de incluir una mencion explicita a la Ley Estatutaria 1581 de 2012 y el Principio de Responsabilidad Demostrada en el tratamiento de datos persolates por parte de los Operador de Servicios Postales de Pago.</t>
  </si>
  <si>
    <t xml:space="preserve"> Se debe revisar la definición de cliente dado que en esta resolución borrador, se define como cliente a los impositores de un giro lo cual por practicidad afectaría el normal servicio a los impositores de un giro al tener que realizar un proceso muy engorroso en ventanilla al pedirle demasiada información y diligenciamiento de un formulario con huella y firma recordemos que esta industria atiende aproximadamente 45 Millones de personas el promedio de un giro esta en 160.000 pesos, en otros sectores a los ciudadanos que realizan un giro se les llama USUARIOS y no se les pide si no tres datos (afecta la sana competencia entre industrias) y por supuesto a estos se les hace debida diligencia pero basado en Auto Control y no un procedimiento tan complejo que al final el funcionario en ventanilla no podría conseguir esta información en 3 minutos, se alargaría a 30 minutos por impositor.</t>
  </si>
  <si>
    <t>Si consideran a un destinatario de un giro como Usuario, así mismo se haría con el impositor.</t>
  </si>
  <si>
    <t>El Numeral 6.2.2. Literal C, requieren para hacer un giro diligenciar un formulario con huella y firma, pero si el documento se hace en forma electrónica por lo masivo de la operación no podría tener firma y huella</t>
  </si>
  <si>
    <t>Numeral 6.2.5.2 Prueba de entrega se diligenciará en un formulario o en la tirilla que se entrega al destinatario y donde se observan aproximadamente 24 preguntas (tirilla de un metro de largo) ahora bien, cual es el objetivo de este procedimiento dado que es una información sensible del destinatario y remitente que podría ser mal usada por terceros e ir en contra de la seguridad de la información y Habeas Data.</t>
  </si>
  <si>
    <t>Dada la complejidad de los cambios en nuestros sistemas, esto requiere un tiempo de transición de mínimo un año, establecido dentro de la misma norma que permita su definición práctica, costos asociados y su implementación, .</t>
  </si>
  <si>
    <r>
      <rPr>
        <b/>
        <sz val="9"/>
        <color rgb="FF000000"/>
        <rFont val="Arial"/>
        <family val="2"/>
      </rPr>
      <t>Alcance de los servicios frente a la propuesta regulatoria</t>
    </r>
    <r>
      <rPr>
        <sz val="9"/>
        <color rgb="FF000000"/>
        <rFont val="Arial"/>
        <family val="2"/>
      </rPr>
      <t>: si bien es cierto contar con mayor y mejor información para la determinación de las características de los clientes es un principio básico de los sistemas de riesgo, también es cierto que tal información debe equilibrarse frente a la caracterización y proporcionalidad del servicio, de tal manera que no se incorporen controles o requerimientos que no sean útiles para el sistema, la gestión de los riesgos, las autoridades y todos los grupos de interés.
Así, el proyecto de resolución propone la inclusión de nuevos requisitos de recepción de información para los clientes que hacen uso de los servicios, nuevos conceptos que una vez revisados a la luz de los riesgos a ser mitigados y de la operativa de los servicios, se considera pueden resultar inocuos, generadores de información que no sea necesariamente real y que concurran en un daño injustificado a la operación en el marco de la prestación de los servicios, tal como se explica en los siguientes literales.</t>
    </r>
  </si>
  <si>
    <t>Funcionalidad de la información a ser solicitada: requerir información relacionada con participación accionaria en capital corporativo, de incidencia en control de personas jurídicas, de realización de operaciones con divisas o internacionales, entre otros que a continuación mencionamos taxativamente, no corresponden a criterios proporcionales a una actividad que tiene legalmente una limitación de orden nacional y limitaciones transaccionales que justamente complementan desde la gestión de los riesgos, la mitigación de aquellos que hacen parte del SARLAFT.
En ese orden se estima necesario solicitar el retiro del requerimiento de la siguiente información, particularmente tratándose de clientes y usuarios personas naturales.
La información que respetuosamente se solicita se retire es:
-	Declaración de participación en composición accionaria en más del 5% de capital social (Nombre - NIT) – Persona natural que es propietaria de una persona jurídica y, persona jurídica que reporta accionistas con participación mayor al 5%.
-	Declaración de participación en composición accionaria en más del 5% de capital social (Nombre - NIT) – Persona natural que es propietaria de una persona jurídica.
-	Nombre y NIT de la persona jurídica, donde la persona natural ejerce algún tipo de control o administración de esta.
-	Realiza operaciones o tiene productos en moneda extranjera.
-	Tipo de operación (Exportación, importación, Ahorro, endeudamiento)
-	Entidades o empresas con quien realiza operaciones extranjera.
-	Declaración de posiciones o cargos directivos o administradores en una organización.</t>
  </si>
  <si>
    <r>
      <rPr>
        <b/>
        <sz val="9"/>
        <color rgb="FF000000"/>
        <rFont val="Arial"/>
        <family val="2"/>
      </rPr>
      <t xml:space="preserve">Razonabilidad y proporcionalidad de la regulación en Colombia: </t>
    </r>
    <r>
      <rPr>
        <sz val="9"/>
        <color rgb="FF000000"/>
        <rFont val="Arial"/>
        <family val="2"/>
      </rPr>
      <t xml:space="preserve"> tratándose de agentes con licencias de mayor alcance, la regulación y de hecho, la práctica actual, bajo criterios SARLAFT no les obliga a la captura de la información que se requiere (tratándose de transferencias de dinero -giros- a nivel nacional), motivo por el cual no se encuentra justificación razonable que genere una diferenciación que sometería a los Operadores Postales de Pago a cumplir obligaciones de requerimiento de información a clientes que no se solicita en otros sectores, situación que redundaría en una asimetría regulatoria que desequilibraría indebidamente el funcionamiento de la operación postal de pago, asimetría carente de cualquier justificación conceptual, afectando así la prestación del servicio público esencial que genera cobertura y acceso a servicios transaccionales y de pagos a la población menos favorecida a la que no ha llegado ninguna otra institucionalidad en el país.
Por lo anterior, no es conceptualmente justificado, ni razonablemente entendible, la inclusión de requisitos que no redundarán en una gestión más efectiva de los riesgos LAFT</t>
    </r>
  </si>
  <si>
    <r>
      <t>La norma propuesta podría generar un riesgo de que se incorpore información que no corresponda a la realidad generando riesgos de distorsiones de la información:</t>
    </r>
    <r>
      <rPr>
        <sz val="9"/>
        <color rgb="FF000000"/>
        <rFont val="Arial"/>
        <family val="2"/>
      </rPr>
      <t>dada la caracterización de los clientes, se encuentra una alta probabilidad de que estos no lleguen a tener un amplio entendimiento de la información que se les requiere y, en ese sentido, suministren información que no corresponda a la realidad solo con afán de acceder a los servicios, situación que redundaría en la captura de datos que en términos estadísticos, de seguimiento y segmentación, tergiverse los objetivos del sistema y por tanto no solo sean inocuos sino que lleven a los administradores del sistema y autoridades a un indebido conocimiento de los riesgos y, por tanto a la adopción de decisiones equívocas que afecten indebidamente la gestión del riesgo.</t>
    </r>
  </si>
  <si>
    <r>
      <rPr>
        <b/>
        <sz val="9"/>
        <color rgb="FF000000"/>
        <rFont val="Arial"/>
        <family val="2"/>
      </rPr>
      <t xml:space="preserve">Afectación material de la operación: </t>
    </r>
    <r>
      <rPr>
        <sz val="9"/>
        <color rgb="FF000000"/>
        <rFont val="Arial"/>
        <family val="2"/>
      </rPr>
      <t>la incorporación de requisitos y trámites que hacen más engorrosa la operación y prestación del servicio no resulta proporcionada frente al tipo de población que se atiende, los rubros que se transan, entre otros asuntos que, se insiste, su afectación operativa no se compadece con un beneficio que realmente permita ampliar el alcance de control y verdadero riesgo que se genera actualmente desde el sistema.</t>
    </r>
  </si>
  <si>
    <t>Art 3 Deficiniciones:  Sobre la definición de “Beneficiario final”, esta incluye a cualquier persona o grupo de personas que tengan la facultad de control o determinar comportamiento respecto de: a) un cliente, y/o; b) persona natural en cuyo nómbrese realiza una transacción.
En relación  con  esta  definición,  la  incorporación  del concepto  de  “control”  de  una  persona  natural  no  es fácticamente aplicable y contraría la naturaleza propia del control que debe hacerse, pues esa persona natural “(…) en cuyo nombre se realiza una transacción”, es en sí el beneficiario final y no la persona respecto de la que se predica el control.
En ese orden se sugiere el siguiente texto:
“Beneficiario final:  Para  efectos  del  presente  acto administrativo, de conformidad con las recomendaciones del GAFI, se entenderá como beneficiario final a: Cualquier persona o grupo de personas que, directa o  indirectamente,  por  sí  misma  o  a  través  de interpuesta   persona,   por   virtud   de   contrato, convenio o de cualquier otra manera, tenga respecto de un cliente, la facultad de controlarlo o determinar su comportamiento. Esta definición incluye a las personas que ejercen control efectivo final o tienen una titularidad patrimonial del 5% o más de una persona jurídica.
La persona natural en cuyo nombre se realiza una transacción”.</t>
  </si>
  <si>
    <r>
      <t>Art 3 Deficiniciones Cliente:</t>
    </r>
    <r>
      <rPr>
        <sz val="9"/>
        <color rgb="FF000000"/>
        <rFont val="Arial"/>
        <family val="2"/>
      </rPr>
      <t xml:space="preserve"> La inclusión en la definición de cliente a terceros tales como proveedores, empleados, accionistas, entre otros, desvirtúa el alcance del sistema, dado que se infiere la aplicación de todos los procesos del sistema incluida la segmentación para éstos, gestión que en este caso no es viable  desde  el  punto  de  vista  metodológico  y  de administración del riesgo; es importante tener en cuenta que, incluso en regulación prudencial de otro sector, esta inclusión se incluyó en proyecto publicado a comentarios en su momento por la autoridad competente y hecho el análisis fue ajustado el alcance en su versión final con la eliminación de tales agentes de la definición Por lo anterior, se sugiere limitar la definición del cliente, a las personas naturales y/o jurídicas, con las cuales se establece y mantiene una relación contractual o legal para el suministro de cualquier producto propio de su actividad.</t>
    </r>
  </si>
  <si>
    <r>
      <rPr>
        <b/>
        <sz val="9"/>
        <color rgb="FF000000"/>
        <rFont val="Arial"/>
        <family val="2"/>
      </rPr>
      <t xml:space="preserve">Art 3 Deficiniciones Cliente:  </t>
    </r>
    <r>
      <rPr>
        <sz val="9"/>
        <color rgb="FF000000"/>
        <rFont val="Arial"/>
        <family val="2"/>
      </rPr>
      <t>En el texto "Oficial de Cumplimiento: Gestor del riesgo de  LA/FT designado por la junta directiva del Operador de Servicios Postales de Pago y que cumple las funciones designadas  en  el  numeral  6.5.3.  del  artículo  6,  de  la presente norma." Se sugiere modificar  "junta directiva" por "junta directiva, Consejo de Administración u órgano que haga sus veces"</t>
    </r>
  </si>
  <si>
    <r>
      <rPr>
        <b/>
        <sz val="9"/>
        <color rgb="FF000000"/>
        <rFont val="Arial"/>
        <family val="2"/>
      </rPr>
      <t>Art 3 Deficiniciones Cliente:</t>
    </r>
    <r>
      <rPr>
        <sz val="9"/>
        <color rgb="FF000000"/>
        <rFont val="Arial"/>
        <family val="2"/>
      </rPr>
      <t xml:space="preserve"> Personas  Expuestas  Políticamente (PEP). En lo que  hace a las definiciones realizadas en este sentido, es importante tener en cuenta que en la actualidad se está tramitando un proyecto de modificación del Decreto 1081 de 2015, el que adicionó un capítulo el Decreto 1674 de  2015, "Por medio del cual se expide el Decreto Único Reglamentario del sector Presidencia de la República, en relación con las personas expuestas políticamente", por lo que las instrucciones al respecto deben estar alineados a tales cambios.</t>
    </r>
  </si>
  <si>
    <t>5.1.1. Definición de los eventos de riesgo y sus respectivas causas. En  la  expresión  "Igualmente,  en  esta  etapa  se  debe realizar la identificación y evaluación de los riesgos de lavado  de  activos   o    financiación   del   terrorismo previamente  al  lanzamiento,  uso  o  modificación  de cualquier producto, o nuevas prácticas comerciales, incluyendo nuevos mecanismos de envío, la incursión en un nuevo mercado, la apertura de operaciones en nuevas   jurisdicciones,   la   utilización   de   nuevas tecnologías  y  el  lanzamiento  o  modificación  de  los canales  de  distribución.  El  Operador  de  Servicios Postales  de  Pago  debe  tomar  medidas  apropiadas para  manejar  y  mitigar  los  riesgos"    Tratándose  de nuevas   jurisdicciones, es importante aclarar que por   la dinámica   del   negocio   se   abren   puntos   de   atención constantemente  en  diferentes  jurisdicciones  nacionales, por lo tanto  sería inviable realizar para cada una de ellas, un  análisis  de  riesgo  LAFT  por  cada  apertura.  
En  este sentido   se   sugiere   validar   la   jurisdicción   nacional entendida bajo un mismo análisis de riesgo y no por cada jurisdicción.</t>
  </si>
  <si>
    <t>5.1.1.1. Procedimientos para la identificación de los riesgos de LA/FT. El tiempo de actualización de la matriz (anual) no coincide con la validación de controles (semestral) actividades que se dan en el mismo momento. 
Por lo anterior  se sugiere llevar todas las actividades  a periodicidad anual, de forma tal que se pueda alinear con las metodologías existentes y periodicidad de los informes.</t>
  </si>
  <si>
    <t>5.3  Control.  En la expresión, "Son actividades inmersas al proceso, es  decir,  son  actividades  que  hacen  parte  de  los procesos." se infiere que no se pueden incluir actividades de auditoría interna y revisoría fiscal?, ser así, qué pasa con los controles que no hacen parte del proceso pero que mitigan el riesgo?
En la expresión , "Dichas actividades de control deberán quedar claramente especificadas y evidenciadas en   la caracterización de los procesos, en la matriz de riesgos y manual de SARLAFT del Operador de Servicios Postales de Pago." entendemos que en el manual se referencia la metodología pero no se incluyen las actividades de control como tal, dada la dinámica de las mismas, es decir si bien la metodología hace parte del manual, éstas actividades de control son susceptibles de cambio, por lo tanto, estarían referenciadas pero no expresas en el Manual. 
El informe semestral al que se refiere este numeral, hace parte integral de los informes existentes o es un informe exclusivo sobre el particular? En este sentido se sugiere que   el   informe   sea   de   periodicidad   anual, como la actualización de la  matriz de riesgos.</t>
  </si>
  <si>
    <t>6.2.1  Conocimiento   del  cliente. Como se mencionó en el artículo 3, se debe aclarar el concepto de cliente y usuario en el sector postal por las implicaciones que derivan no sólo la definición que incluye a proveedores, empleados y accionistas como clientes, sino, la definición del remitente del giro como cliente, con lo cual la captura de datos que se debe realizar, hace inviable la operación. 
En el  sector financiero el concepto de cliente y usuario está definido como se indica a Continuación: 
Cliente: Es toda persona natural o jurídica, con la cual la entidad establece y mantiene una relación contractual o legal para el suministro de cualquier producto propio de su actividad.  
Usuarios: Son aquellas personas naturales o jurídicas a las que, sin ser clientes, la entidad les presta un servicio Se sugiere validar la definición y el alcance e impacto para el sector y producto, la inclusión del remitente como cliente
En cuanto a las solicitudes de identificar al beneficiario final para persona natural, se validó tanto las recomendaciones de GAFI en este sentido, como las normas vigentes en otros sectores, encontrando que este aspecto se relaciona con el conocimiento de personas jurídicas para evitar que las mismas, sean utilizadas como vehículos para temas de LAFT. Recientemente en el sector financiero fueron flexibilizados tanto los requisitos de identificación de beneficiario final, como las fuentes que sirven para atender este aspecto.
Por lo anterior se sugiere validar la inclusión de esta obligación, que ya existe para personas jurídicas en las normas vigentes, en adición a que no se contemplan para persona natural en otros sectores, fuera del marco del conocimiento de personas jurídicas en sus diferentes estructuras.</t>
  </si>
  <si>
    <t>6.2.2.1 Verificación. Qué se entiende como verificación, cuál es el alcance  y cuál es el soporte que se espera tener en este proceso para remitentes y beneficiarios?
En este mismo sentido, cómo se espera implementar este aspecto para población venezolana?
Cómo  se  espera  que  se  realice  un  procedimiento  de verificación del beneficiario en el momento de envío del giro?</t>
  </si>
  <si>
    <t>6.2.5.2  Prueba de  entrega.Cuál se considera es la prueba de entrega con ciudadanos extranjeros que sólo aporten el PEP o que no se pueda evidenciar  la  fecha  de  expedición  del  documento  de identificación?
En el numeral  14) no es posible establecer con seguridad razonable, la actividad del destinatario; en los puntos  19, 20,   21   se   hace   inviable   la   operación   dado   que   el incremento    de       los    requisitos    demanda    cambios operativos y procedimentales que va en detrimento de la eficiencia en la prestación del servicio, sector y producto.
Cuando por la dinámica de este tipo de giros, el remitente o   beneficiario   no   conozca   la   información   detallada solicitada,  además  de  generar  riesgos  operativos,  de calidad  y  poblamiento  de  datos  y  legales  en  lo  que  se refiere al cumplimiento de estas disposiciones, no sería viable el producto, dado que es mayor el impacto negativo frente   al   servicio,   que   el   beneficio   esperado   por   el
mercado objetivo al que está dirigido el producto.</t>
  </si>
  <si>
    <t>6.2.6.1 Metodologías para el conocimiento de los colaboradores. En cuanto a las solicitudes de identificar al beneficiario final   para   persona   natural,   se   validó   tanto   las recomendaciones  de  GAFI  en  este  sentido,  como  las normas vigentes en otros sectores, encontrando que este aspecto se relaciona con el conocimiento de personas jurídicas para evitar que las mismas, sean utilizadas como vehículos  para  temas  de  LAFT.  Recientemente  en  el sector financiero fueron flexibilizados tanto los requisitos de identificación de beneficiario final, como las fuentes que sirven para atender este aspecto. Por lo anterior se sugiere validar la inclusión de esta obligación, que ya existe para personas jurídicas en las normas vigentes, en adición a que no se contemplan para persona natural en otros  sectores,  fuera  del  marco  del  conocimiento  de personas  jurídicas en sus diferentes estructuras.</t>
  </si>
  <si>
    <t>6.5.4   Órganos de Control Interno. Se requiere aclarar a quién le informan los órganos de control, dado que indica que es a los mismos órganos de control. Se   requiere   precisar   si   cada   órgano   revisa semestralmente  o  si  uno  de  ellos  puede  surtir  dicha evaluación.</t>
  </si>
  <si>
    <t>6.7 Divulgación de la información y reportes externos e internos. Se requiere aclarar cuál es el contenido del informe que reporta  la  Revisoría  y  cuál el  alcance, dado  que  son órganos  externos a la organización, sus evaluaciones son parciales.</t>
  </si>
  <si>
    <t>Artículo 8. Sanciones Dirigidas (Terrorismo, financiamiento del terrorismo y proliferación). Este  evento es de reporte inmediato una vez se detecte, dado que a estas entidades no les notifica el Ministerio ni la   Superintendencia   Financiera,   por   lo   tanto   la responsabilidad se limitaría a su detección y una vez se detecte  se   realizaría  el   reporte   a   las   entidades mencionadas.</t>
  </si>
  <si>
    <t>“(…) es pertinente ajustar los mecanismos de identificación del riesgo con énfasis en los lineamientos correspondientes a la segmentación de los clientes y usuarios, para dar mayor alcance a los cuatro factores de riesgo de lavado de activos y financiación del terrorismo (clientes, productos, canales y jurisdicciones) y, con base en esto establecer el perfil de riesgo de los clientes y usuarios. Estos lineamientos obedecen a las recomendaciones del GAFI, por consiguiente, con la presente resolución se deroga la Resolución 2564 de 2016, para establecer las reglas relativas al Sistema de Administración del Riesgo de Lavado de Activos y Financiación del Terrorismo para los Operadores de Servicios Postales de Pago” [subrayado propio]
Comentario 1: Se sugiere mencionar cómo este proyecto de Resolución, el cual busca acoger las recomendaciones propuestas por el GAFILATdel Plan de Seguimiento Intensificado a Colombia, se articula con la línea de acción 1 sobre el proyecto de Ley para la actualización de la Ley 1369 de 2009 y la línea de acción 8 sobre nuevas estrategias de vigilancia y control del Plan de Modernización del Sector Postal 2020-2024, así como con la acción 1.28 del documento CONPES 4005 Política Nacional de Inclusión y Educación Financiera sobre implementar modelos e instrumentos de inspección, vigilancia y control basados en riesgo para la prestación de servicios postales de pago.</t>
  </si>
  <si>
    <t xml:space="preserve">3.5. Advertencia de cualquier otra circunstancia jurídica que pueda ser relevante para la expedición del acto: El proyecto de resolución tiene como propósito, acoger las recomendaciones propuestas por el Grupo de Acción Financiera de Latinoamérica (GAFILAT), dentro del Plan de Seguimiento Intensificado a Colombia, en materia de Lavado De Activos y Financiamiento Del Terrorismo LA/FT, para los Operadores de Servicios Postales de Pago.”
Comentario 2: Se sugiere considerar mencionar la articulación de este proyecto Resolución con demás instrumentos de política que pueden generar una circunstancia jurídica que esté relacionada con el acto, por ejemplo, acción 1.28 del documento CONPES 4005 mencionada previamente; proyecto de Ley 413 de 2021 para modernizar el sistema de pagos e impulsar el mercado de capitales, en donde se propone derogar las funciones del MinTIC y de la CRC en lo concerniente a los servicios postales de pago o; proyecto de Ley para la actualización de la Ley 1369 de 2009, definido en el Plan de Modernización del Sector Postal 2020-2024, el cual debía estar propuesto antes del tercer trimestre de 2020.
</t>
  </si>
  <si>
    <t>“Artículo 1. Objeto. La presente resolución tiene por objeto establecer los requisitos y parámetros mínimos para la adecuada administración y mitigación del riesgo de Lavado de Activos y Financiación del Terrorismo (LA/FT) y la Financiación de la Proliferación de Armas de Destrucción Masiva, que deben acreditar y mantener los Operadores de Servicios Postales de Pago, como parte integral de su operación de giro postal”[subrayado propio]
Comentario 3: Lo definido en este proyecto de Resolución aplica solamente para el servicio de giro postal (giro nacional y giro internacional), por lo que no contempla los demás servicios postales de pago que la Unión Postal Universal clasifique como tales (Leyes 1369 y 1442 de 2011). Ante el trabajo realizado por el MinTIC en 2020 referente a la fijación de las condiciones para la prestación de los demás servicios postales (Giro de Pago, Giro de Depósito y Transferencia Postal) y con una visión prospectiva de este acto administrativo, se sugiere que el alcance de esta Resolución sea general a servicios postales de pago ante una posible habilitación de los demás servicios postales de pago en el país y siguiendo lo mencionado en el Plan de Modernización del Sector Postal 2020-2024: 
“Los operadores postales de pago han solicitado al Ministerio TIC la posibilidad de prestar las últimas tres modalidades definidas en este artículo, posibilidad que se encuentra en estudio por parte de este Ministerio. Una potencial prestación del giro de pago, giro de depósito y transferencia postal implicaría una modificación de las condiciones de habilitación de los servicios postales de pago, así como una actualización de la reglamentación de estos servicios, en aspectos como el sistema de administración del riesgo de lavado de activos y financiación del terrorismo (…)” [subrayado propio]</t>
  </si>
  <si>
    <t>6.2.2. Metodologías para el conocimiento del cliente que deben implementar los Operadores de Servicios Postales de Pago (…) 6.2.2.1 Verificación. En el desarrollo de los procedimientos de conocimiento del cliente, el Operador de Servicios Postales de Pago debe contemplar la verificación de la identidad del cliente al momento de su vinculación, cuando se realice operaciones de giro a través de canales físicos o electrónicos, con la siguiente información como mínimo: el tipo de documento de identificación, el nombre, el número y la fecha de expedición del documento de identificación. El Operador de Servicios Postales de Pago deberá adoptar mecanismos efectivos, idóneos, confiables, eficaces de verificación y reconocimiento de la identidad del tercero que realiza la operación, al igual que del tercero que la recepciona” [subrayado propio]
Comentario 4: Se sugiere que esta sección de verificación de las metodologías para el conocimiento del cliente se contemple de manera explícita la necesidad de que los operadores postales de pago se conecten con la base de datos de la Registraduría Nacional del Estado Civil, conexión que deberá asegurar la identificación y precisa autenticación biométrica de los usuarios (remitente-destinatario), lo cual hará más robusta la vinculación de los clientes según su naturaleza de operación (literal d de la sección 6.2.2.), ya que lo definido actualmente en el proyecto de Resolución deja a potestad del operador de servicios postales de pago la adopción de mecanismos de identificación de sus clientes. 
El comentario sobre identificación y autenticación biométrica mediante el uso de la base de datos de la Registraduría también aplica para el caso en el que el usuario obre en nombre de un tercero (sección 6.2.5.2. Prueba de entrega) y para el conocimiento del colaborador (sección 6.2.6.), así como con los requerimientos de plataforma tecnológica de información, en especial el literal f: “f. El desarrollo tecnológico debe facilitar la debida identificación de los clientes y usuarios y la actualización de sus datos”</t>
  </si>
  <si>
    <t>“6.7.3. Reporte externo al MINTIC. Reporte semestral de evaluación del SARLAFT realizado por el revisor fiscal u órgano de control interno, deberá ser remitido al Ministerio de Tecnologías de la Información y telecomunicaciones” [subrayado propio]
Comentario 5: Se sugiere corregir el nombre del MinTIC en la sección.</t>
  </si>
  <si>
    <t>“Artículo 3. Definiciones y acrónimos. Para efectos de la interpretación y aplicación de la presente resolución se tendrán en cuenta las siguientes definiciones:
Cliente: Es la persona natural o jurídica con quien el Operador de Servicios Postales de Pago establece relación de origen legal o contractual, para la realización de sus servicios. Se incluye dentro de esta definición la persona natural o jurídica que impone el giro postal de pago (impositor) y terceros tales como proveedores, empleados, accionistas, entre otros”.
El aparte en negritas y subrayado desconoce los acuerdos de la UPU sobre los servicios postales de pago, la definición de la ley postal (1369 de 2009) y es contraria a las definiciones de las Resoluciones 3676, 3679 y 3680 de 2013.
solicitamos al Ministerio de Tecnologías de la Información y las Comunicaciones mantener la definición de Cliente, tal cual, está previsto en las normas internacionales y nacionales y eliminar el aparte:
“Se incluye dentro de esta definición la persona natural o jurídica que impone el giro postal de pago (impositor) y terceros tales como proveedores, empleados, accionistas, entre otros.”</t>
  </si>
  <si>
    <t>“Artículo 3. Definiciones y acrónimos “Usuario: Es la persona natural o jurídica, quien, sin ser cliente, utiliza los servicios de un Operador de Servicios Postales de Pago. Se incluye dentro de esta definición la persona natural o jurídica, destinatario del giro postal de pago”.
Solicitamos retirar la Persona Natural que impone el Giro de la definición de Cliente, teniendo en cuenta nuestro nicho de mercado está enfocado principalmente en los estratos 0,1,2 y 3, esta información no resulta aplicada a su realidad social ni geográfica, más aún teniendo en cuenta la información establecida en el numeral 6.2.2. en cuanto a solicitud de información.
Se solicita unificar conceptos tanto de cliente como de usuario respecto de las regulaciones emitidas recientemente por CRC y SIC.</t>
  </si>
  <si>
    <t>Artículo 3. Definiciones y acrónimos. Para efectos de la interpretación y aplicación de la presente resolución se tendrán en cuenta las siguientes definiciones:
Evento: Es un incidente, situación o suceso, asociado a LA/FT que podría generarse dentro de la operación normal del Operador de Servicios Postales de Pago y que podría constituirse en un delito conexo al lavado de activos y financiación del terrorismo
Se sugiere denominar esta definición “Evento de Riesgo LA/FT”, toda vez que para Riesgo Operativo también se manejan Eventos.</t>
  </si>
  <si>
    <t>“Artículo 3. Definiciones y acrónimos. Para efectos de la interpretación y aplicación de la presente resolución se tendrán en cuenta las siguientes definiciones:
Factores de riesgo: Son los agentes generadores del riesgo de LA/FT. Para efectos de la presente
resolución el Operador de Servicios Postales de Pago debe tener en cuenta como mínimo los siguientes:
a) Clientes/usuarios/Colaboradores empresariales,
b)	Productos,
c)	Canales de distribución y
d)	Jurisdicciones (…)”.
Se solicita que los factores de riesgo para la segmentación puedan ser definidos por el operador, teniendo en cuenta el comportamiento de sus usuarios y la prestación del servicio y de sus usuarios, por ejemplo algunos entes de supervisión los han establecido teniendo en cuenta el tamaño y actividad del supervisado.</t>
  </si>
  <si>
    <t>ARTÍCULO 5 NUMERAL 5.1.1.1. “Procedimientos para la identificación de los riesgos de LA/FT. Para la identificación de los riesgos de LA/FT, se podrán tener en cuenta los siguientes procedimientos: (…) El Operador de Servicios Postales de Pago debe actualizar la matriz de riesgos LAFT mínimo una vez al año, frente a dicha actualización deberá quedar registro de presentación y aprobación de la Junta Directiva o Consejo de Administración”.
Se solicita que se modifique la redacción indicando la aprobación de la Junta Directiva frente al perfil de riesgo de SARLAFT en la periodicidad planteada, y no frente a la aprobación de la matriz de riesgos, dificulta la dinámica de la gestión de riesgos, porque cada vez que se requiera de actualización de riesgos se debe esperar aprobación de la Junta, lo anterior teniendo en cuenta que los sistemas de administración de riesgos son cambiantes de acuerdo al comportamiento del negocio.</t>
  </si>
  <si>
    <t>ARTÍCULO 5 NUMERAL 5.1.2 “Segmentación. El Operador de Servicios Postales de Pago deberá establecer metodologías de segmentación que le permita agrupar a los clientes en segmentos, donde los individuos al interior de cada grupo tengan particularidades similares en términos de sus características y operaciones entre ellos y a la vez diferenciadas o heterogéneas en los segmentos. Frente a cada segmento se deben establecer señales de alerta que permitan detectar desviaciones e identificar operaciones inusuales”.
Se solicita que la redacción de las metodologías de segmentación permita al operador adaptar la agrupación de acuerdo con las necesidades del servicio y de las alertas generadas en la operación.</t>
  </si>
  <si>
    <t>ARTÍCULO 5 NUMERAL 5.3 “(…) Igualmente, de forma semestral, el Oficial de Cumplimiento con apoyo de los líderes del negocio y/o de los procesos, según corresponda, deberá evaluar la aplicación y efectividad de los controles, y deberá generar un informe de los resultados obtenidos. Dicho informe deberá darse a conocer a la Junta Directiva o Consejo de Administración según corresponda, para su respectiva revisión y pronunciamiento; y será puesto a disposición del Ministerio de Tecnologías de la Información y Telecomunicaciones, cuando este lo solicite”. 
Se solicita que las actividades de validación se continúen realizando con la auditoría interna del operador, la cual realiza la validación desde la efectividad de controles, por metodología desde los informes que se presentan. El Oficial de Cumplimiento genera la directriz y contenido de las matrices, así como los planes de acción frente a los controles no efectivos.</t>
  </si>
  <si>
    <t>ARTÍCULO 5 NUMERAL 5.4.1 “Actividades mínimas. En esta etapa el Operador de Servicios Postales de Pago deberá como mínimo: 
b) Desarrollar un proceso de seguimiento efectivo que facilite la rápida detección y corrección de las deficiencias en las etapas del sistema”.
Se solicita retirar la palabra “efectivo” la cual por su subjetividad queda a la interpretación.</t>
  </si>
  <si>
    <t>ARTÍCULO 6 NUMERAL 6.1 Los literales f) y n) se tratan de lo mismo. “(…) f) Establecer lineamientos para la prevención y resolución de conflictos de interés. n) Establecer lineamientos y procedimientos para la prevención y resolución de conflictos de interés (…)”. 
Se sugiere eliminar uno de los numerales, ya que se encuentran repetidos.</t>
  </si>
  <si>
    <t>ARTÍCULO 6 NUMERAL 6.2 LITERAL J. “l) Procedimiento para establecer al interior del grupo responsable del SARLAFT, en el Operador Postal de Pago, un punto de contacto con la Policía Nacional”.
 Se sugiere eliminar uno de los numerales, ya que se encuentran repetidos.</t>
  </si>
  <si>
    <t>ARTÍCULO 6 NUMERAL 6.2.2 “Metodologías para el conocimiento del cliente que deben implementar los Operadores de Servicios Postales de Pago. Las metodologías para conocer al cliente deben permitir a los Operadores de Servicios Postales de Pago cuando menos: a) Monitorear continuamente las operaciones de los clientes.” 
Se solicita retirar la palabra “continuamente”; el cual no tiene determinado periodicidad, se sugiere la siguiente redacción: “Monitorear las operaciones de los clientes” (…) el operador podrá establecer la periodicidad.</t>
  </si>
  <si>
    <t>ARTÍCULO 6 NUMERAL 6.2.2 LITERAL C “c) Para estos efectos, el Operador de Servicios Postales de Pago debe diseñar y adoptar formularios de vinculación que contengan cuando menos la información que más adelante se indica. La firma y la huella del cliente deben quedar plasmadas en el formulario”. 
Se solicita retirar el formulario de vinculación, su implementación genera cambios operativos y en la prestación del servicio que afectan al usuario. El formulario vinculación que se refiere a documento físico conlleva costos de custodia y conservación que no han sido calculados o justificados en este proyecto de resolución. Así las cosas, la implementación de formatos de vinculación físicos resultan inocuos con la realidad de digitalización que las actuales condiciones que vive el mundo. Se solicita retirar la firma y huella del formato de vinculación, para clientes o usuarios digitales dichas características requieren equipos y aplicaciones que pueden restringir el uso del servicio postal, haciéndolo de difícil acceso para los usuarios. 
Se solicita se aclare si el formato de vinculación es por una sola vez 
Se solicita retirar la expresión “continuamente.</t>
  </si>
  <si>
    <t>ARTÍCULO 6 NUMERAL 6.2.2  “Para la vinculación de los clientes según la naturaleza de la operación, el Operador de Servicios Postales de Pago y sus Colaboradores Empresariales exigirán los requisitos para su identificación, para el caso de la imposición del giro, los cuales deben quedar registrados en el formulario de envío, cuando menos serán los siguientes:(…)”.
Se solicita excluir a la persona natural de la información indicada en el numeral 6.2.2 al momento de vinculación PJ, toda vez que los estratos 0, 1, 2 y 3 en general no le es aplicable esta información, adicionalmente, se solicita tener en cuenta la afectación de los tiempos de atención en la prestación del servicio.</t>
  </si>
  <si>
    <t>ARTÍCULO 6 NUMERAL 6.2.4 LITERAL A “Incluir procedimientos más exigentes de vinculación de clientes y usuarios de alto riesgo que por su perfil o por las funciones que desempeñan pueden exponer en mayor grado al Operador de Servicios Postales de Pago al riesgo de LA/FT, tales como personas que por razón de su cargo manejan recursos públicos, detentan algún grado de poder público o gozan de reconocimiento público.” 
Solicitamos retirar la frase “o gozan de reconocimiento público.” El decreto 1674 de 2016 define las personas expuestas políticamente (PEP), pero en el literal a) se menciona adicionalmente a personas que gozan de reconocimiento público, de las cuales no existe concepto ni antecedente de aplicabilidad.</t>
  </si>
  <si>
    <t xml:space="preserve">ARTÍCULO 6 NUMERAL 6.2.5.2 “Prueba de entrega. El Operador de Servicios Postales de Pago y sus Colaboradores Empresariales deben diseñar y adoptar formularios de entrega de giro, que contengan cuando menos la siguiente información.” Es importante advertir al Ministerio de Tecnologías de la Información y las Comunicaciones que la Comisión de Regulación de Comunicaciones – CRC- en ejercicio de sus facultades legales establecidas en el numeral 8 del artículo 20 de la ley 1369 de 2009, expidió la Resolución 3095 de 2011 en los artículos 16 y 17 estableció la PRUEBA DE ADMISIÓN PARA EL SERVICIO DE GIROS NACIONALES Y MODELO ÚNICO DE PRUEBA, por ello, el borrador de resolución “Por la cual se establecen las reglas relativas al Sistema de Administración del Riesgo de Lavado de Activos y Financiación del Terrorismo para los Operadores de Servicios Postales de Pago y se deroga la Resolución 2564 de 2016” debe ajustarse a lo previsto por la CRC como autoridad regulatoria competente para fijar la prueba de entrega del Servicio Postal de Pago. 
Por lo tanto, solicitamos unificar la prueba de entrega con los demás entes de control (CRC-SIC) pues el modificar los elementos que componen la prueba de entrega implica modificación, implementación, actualización y capacitación de la prueba de pago de los giros postales de pago que tal como es de su conocimiento se encuentra reglamentada en el artículo 5.4.4.3 de la Resolución CRC 5050 del 2016. Lo cual requiere tiempo de desarrollo, parametrización e implementación. Se solicita retirar los siguientes campos de la tirilla: 1. Código postal, 2. Actividad económica remitente y destinatario, 3. Firma, 4. Huella Dactilar (protección de datos personales), 5. Declaración de participación como accionista del 5% en una o varias empresas, registrar el nombre de esta y su NIT. 6. Declaración de participación como administrador o directivo de una o varias empresas, registrarlas indicando nombre y NIT.
Lo anterior no aplica para persona natural, o debería considerarse un monto mínimo de valor transado para esta información.
En todo caso esta información no debe incluirse en la prueba de entrega, aplica como información del formato de vinculación.
Se solicita que la conservación de la prueba de entrega se realice máximo por 2 años, considerando el volumen transaccional de la operación y los costos de conservación y custodia. </t>
  </si>
  <si>
    <t xml:space="preserve">ARTÍCULO 6 NUMERAL 6.2.6 “Conocimiento del Colaborador. El conocimiento del Colaborador Empresarial constituye una herramienta importante y efectiva, para que el Operador de Servicios Postales de Pago no sea utilizado para el lavado de activos y la financiación del terrorismo.” 
Se sugiere nombrar: Conocimiento del Colaborador Empresarial. </t>
  </si>
  <si>
    <t xml:space="preserve">ARTÍCULO 6 NUMERAL 6.2.8 “Jurisdicciones - Países de mayor riesgo. El Operador de Servicios Postales de Pago deberá aplicar medidas de mayor debida diligencia a los clientes y usuarios, que realizan operaciones en los países y/o jurisdicciones de mayor riesgo.” 
Tener en cuenta que el único que tiene clientes y usuarios con la posibilidad de realizar operaciones con países de mayor riesgo es el Operador Oficial. </t>
  </si>
  <si>
    <t xml:space="preserve">ARTÍCULO 6 NUMERAL 6.2.9 LITERAL F “ f) Operaciones realizadas con monedas virtuales (...).
Se solicita retirar considerando que puede ser reglamentado en Colombia y deberá modificarse la presente norma. </t>
  </si>
  <si>
    <t xml:space="preserve">ARTÍCULO 6 NUMERAL 6.5.2 y 6.5.3 “Disposiciones para el Representante Legal Literal g) Presentar a la Junta Directiva los informes relacionados con el cumplimiento de las obligaciones respecto del SARLAFT por parte de los Colaboradores Empresariales. Oficial de Cumplimiento: f)      Reportar periódicamente al Representante Legal y a la Junta Directiva, Consejo de Administración u Órgano equivalente, la evolución del riesgo, los controles implementados y el monitoreo que se realice sobre el mismo, en los términos de la presente Resolución”
Se sugiere por el nivel jerárquico que se le está dando al Oficial de Cumplimiento y siendo quien tiene la responsabilidad de la gestión del SARLAFT, la presentación de toda la gestión tanto la de colaboradores empresariales como la de Compañía quede bajo él y no compartida con el Representante Legal. </t>
  </si>
  <si>
    <t xml:space="preserve">ARTÍCULO 6 NUMERAL 6.7.3 “Reportar periódicamente al Representante Legal y a la Junta Directiva, Consejo de Administración u Órgano Reporte externo al MINTIC. Reporte semestral de evaluación del SARLAFT realizado por el revisor fiscal u órgano de control interno, deberá ser remitido al Ministerio de Tecnologías de la Información y telecomunicaciones en el formato y mecanismos de transmisión definido por esta entidad. Dicho informe deberá estar firmado por el Revisor Fiscal o por su equivalente.” 
Teniendo en cuenta que los informes generados para el sistema de administración de riesgos LAFT contiene datos confidenciales, solicitamos se puntualice la información que debe remitirse e identificar un canal seguro de transmisión. </t>
  </si>
  <si>
    <t xml:space="preserve">ARTÍCULO 6 NUMERAL 6.8 “Reportar periódicamente al Representante Legal y a la Junta Directiva, Consejo de Administración u Órgano Reporte externo al MINTIC. Reporte semestral de evaluación del SARLAFT realizado por el revisor fiscal u órgano de control interno, deberá ser remitido al Ministerio de Tecnologías de la Información y telecomunicaciones en el formato y mecanismos de transmisión definido por esta entidad. Dicho informe deberá estar firmado por el Revisor Fiscal o por su equivalente.” 
Se revisó página UIAF y no se evidenció curso específico de Giros postales de Pago, por lo tanto, se solicita verificar la existencia del mismo o modificar en la norma. </t>
  </si>
  <si>
    <t xml:space="preserve">
Articulo 3 No es claro si en el caso de que una persona responda afirmativamente a ejercer control efectivo final o tener una titularidad patrimonial del 5% o más de una persona jurídica, qué debe hacerse con esta información.</t>
  </si>
  <si>
    <t xml:space="preserve">Articulo 3. Definiciones y acrónimos  Como  planteamos  en  el  comentario  general expuesto  previamente,  consideramos  que  es necesario ajustar la resolución  en el sentido de considerar que cualquier persona que impone un giro  postal  es  cliente  y  en  consecuencia  debe someterse  al  cuestionario  descrito  en  el  punto 6.2.2. en cuanto a solicitud de información, teniendo en cuenta que el nicho de mercado de los OPP está enfocado principalmente en los estratos 0,1,2 y 3, esta información no aplicaría. 
Es  importante  a  estos  efectos  armonizar  la resolución con  conceptos tanto de cliente como de usuario  respecto  de  las  regulaciones  dadas  por CRC y la SIC, por lo que el impositor es un Usuario que  no  requiere  aplicación  de  este  formulario ampliado.	</t>
  </si>
  <si>
    <t>Articulo 3. Definiciones y acrónimos  La identificación de PEP’s nacionales se realiza sin novedad y de acuerdo con las políticas establecidas, no obstante, la marcación durante el periodo en que ocupen sus cargos y durante los dos (2)  años  siguientes  a  su  dejación,  renuncia, despido, o cualquier otra forma de desvinculación, requiere apoyo de las entidades que informen sus novedades respecto a dejación, renuncia, despido, o cualquier otra forma de desvinculación.	
En relación con las PEP internacionales, se amplía el concepto no solo a personas expuestas políticamente 	sino 	también 	a 	personas ampliamente reconocidas. 
En este caso es importante aclarar cuál es la definición y las fuentes reconocidas para realizar esta identificación.</t>
  </si>
  <si>
    <t>Articulo 3. Definiciones y acrónimos  Se sugiere denominar esta definición “Evento de Riesgo LA/FT”, toda vez que para Riesgo Operativo también se manejan Eventos.</t>
  </si>
  <si>
    <t>Articulo 3. Definiciones y acrónimos Consideramos que los Factores de Riesgo deben ser recomendados y no planteados como mínimos, para que así el Operador defina las variables a considerar para la segmentación, así como otros entes de Supervisión lo establecieron de acuerdo con el tamaño y actividad del supervisado.</t>
  </si>
  <si>
    <t>Articulo 3. Definiciones y acrónimos Atendiendo  a los comentarios expuestos anteriormente, consideramos es importante matizar esta definición para que exista un tipo de usuario que sea quien impone el giro y que solo será cliente a efectos de formulario de conocimiento ampliado, de  acuerdo  con  la  segmentación  establecida.
Deben armonizarse estas definiciones con las dadas por la CRC en sus Resoluciones.</t>
  </si>
  <si>
    <t>Artículo 5 (5.1.1.1). Desde  el  punto  de  vista  de  los  operadores,  se considera que elevar la aprobación de JD la matriz de riesgos, limitaría la dinámica de la gestión de riesgos, porque cada vez que se requiera de actualización de riesgos se debe esperar aprobación de la Junta y se debe tener en cuenta que los sistemas de administración de riesgos son cambiantes de acuerdo con el comportamiento del negocio.</t>
  </si>
  <si>
    <t>Artículo 5 (5.4.1) Consideramos que la expresión “efectivo” es amplia y subjetiva y queda a la interpretación de quien debe aplicar la norma en el momento dado.</t>
  </si>
  <si>
    <t>Artículo 6.1  Literal f) y literal n) son iguales. Se sugiere eliminar uno de los numerales.</t>
  </si>
  <si>
    <t>Artículo 6.1 Ponemos   en   su   consideración   revisar   las expresiones “eficiente, efectivo y oportuno” por su posible multiplicidad de interpretaciones.</t>
  </si>
  <si>
    <t>Artículo 6 (6.2.2 Importante admitir mecanismos digitales de autenticación.</t>
  </si>
  <si>
    <t>Artículo 6 (6.2.2 Se  debe  revisar  la  viabilidad  de  la  nueva información a solicitar al momento de vinculación de una PN o PJ, toda vez que los estratos 0, 1, 2 y 3  en  general  no  les  aplicarían  esta  solicitud, adicional que afectaría los tiempos de atención en la  prestación  del  servicio,  como  ya  se  expuso previamente en el presente documento.
Adicionalmente a lo anterior es importante aclarar, si en el formulario de conocimiento se menciona una PJ diferente del cliente/usuario, ¿se requiere realizar el registro de la persona jurídica en la base de datos? ¿Bajo qué condición (usuario, cliente)?</t>
  </si>
  <si>
    <t>Artículo 6 (6.2.2) Literal c Es importante incluir mecanismos de verificación que permitan la vinculación digital de los usuarios/clientes, para la prestación de servicios bajo esta modalidad.</t>
  </si>
  <si>
    <t>Artículo 6 Numeral 6.2.4. Literal a) Es importante aclarar el concepto de  “reconocimiento público” a efectos de este artículo.</t>
  </si>
  <si>
    <t>Artículo 6 (6.2.5.2).  Respecto de este punto solicitamos amablemente exista una unificación de conceptos con los demás entes de control (CRC-SIC) pues el modificar los elementos que componen la prueba de entrega implicaría una modificación de la tirilla de pago de los giros postales de pago que tal como es de su conocimiento se encuentra reglamentada en el artículo 5.4.4.3 de la Resolución CRC 5050 del 2016. Por otra parte, se debe tener en cuenta que con la información que se está incluyendo para dicho formulario se tendría que contemplar los riesgos relacionados con Protección de datos personales los cuales quedarían expuestos en una tirilla. 
¿Cuál se considera que es la prueba de entrega con ciudadanos extranjeros que sólo aporten el PEP o que no se pueda evidenciar la fecha de expedición del documento de identificación? 
Cuando por la dinámica de este tipo de giros, el remitente o beneficiario no conozca la nformación detallada solicitada, además de generar riesgos operativos, de calidad y poblamiento de datos y legales en lo que se refiere al cumplimiento de estas disposiciones, no sería viable el producto, dado que es mayor el impacto negativo frente al servicio, que el beneficio esperado por el mercado objetivo al que está dirigido el producto. 
Consideramos que cuando habla de patrón de habitualidad quiere decir patrón de NO habitualidad.</t>
  </si>
  <si>
    <t>Artículo 6 (6.26).  Se sugiere nombrar: Conocimiento del  Colaborador Empresarial. 
En cuanto a las solicitudes de identificar al beneficiario final para persona natural, se validaron tanto las recomendaciones de GAFI en este sentido, como las normas vigentes en otros sectores, encontrando que este aspecto se relaciona con el conocimiento de personas jurídicas para evitar que las mismas sean utilizadas como vehículos para temas de LAFT. Recientemente en el sector financiero fueron flexibilizados tanto los requisitos de identificación de beneficiario final, como las fuentes que sirven para atender este aspecto. 
Por lo anterior, se sugiere validar la inclusión de esta obligación, que ya existe para personas jurídicas en las normas vigentes, en adición a que no se contemplan para persona natural en otros sectores, fuera del marco del conocimiento de personas jurídicas en sus diferentes estructuras.</t>
  </si>
  <si>
    <t xml:space="preserve">Artículo 6 (6.2.8). En relación con este artículo debe tenerse en cuenta que el único que tiene clientes y usuarios con la posibilidad de realizar operaciones con países de mayor riesgo es el Operador Oficial.
Por lo anterior, se debería manejar el término “ubicaciones geográficas” para los operadores que solo realizar operación nacional.  </t>
  </si>
  <si>
    <t>Artículo 6  (6.5.2 - 6.5.3) Se sugiere por el nivel jerárquico que se le está dando al Oficial de Cumplimiento y siendo quien tiene la responsabilidad de la gestión del SARLAFT, la presentación de toda la gestión tanto la de colaboradores empresariales como la de Compañía quede bajo él y no compartida con el Representante Legal.</t>
  </si>
  <si>
    <t>Artículo 6  (6.8) Por favor indicar cuál es el curso específico de Giros Postales de Pago, porque en la página de la UIAF se encuentra el general en Prevención de Lavado de Activos y el de Anticorrupción.</t>
  </si>
  <si>
    <t>Articulo 3 Deficiciones: Beneficiario final: Las personas denominadas Beneficiario final hacen referencia al beneficiario en una operación de giros, una persona que responda afirmativamente a ejercer control efectivo final o tienen una titularidad patrimonial del 5% o más de una persona jurídica, se le debe hacer consulta en listas a la empresa de la cual es accionista? Se debe solicitar información de los demás accionistas con participación mayor al 5%?, se debe solicitar el diligenciamiento de formulario de conocimiento del cliente?</t>
  </si>
  <si>
    <t>Articulo 3 Deficiciones: Cliente :Aplica esta actualización y/o complementariedad de información de manera inmediata para quienes se definan como clientes a partir de la expedición de la norma de manera gradual?  ¿Se debe realizar plan de choque para realizar la recolección de dicha información en un plazo establecido?  ¿Se restringe el servicio público de giros postales a todos aquellos remitentes hasta que no aporten la información completa solicitada o se dará plazo para entregar tal información y se permitirá imponer giros? ¿Se realizará esta actividad de recolección de información para los clientes inactivos o solo activos?</t>
  </si>
  <si>
    <t>Articulo 3 Deficiciones:  evento: Se debe realizar la relación directa de evento LAFT, en razón a que existen también eventos SARO</t>
  </si>
  <si>
    <t xml:space="preserve">Articulo 3 Deficiciones:  PEP: La identificación de PEP’s nacionales se realiza sin novedad y de acuerdo con las políticas establecidas, no obstante, la marcación durante el periodo en que ocupen sus cargos y durante los dos (2) años siguientes a su dejación, renuncia, despido, o cualquier otra forma de desvinculación, requiere apoyo de las entidades que informen sus novedades respecto a dejación, renuncia, despido, o cualquier otra forma de desvinculación.  ¿Se amplía no solo a personas expuestas políticamente sino también a personas ampliamente reconocidas, cual es la definición clara y fuentes reconocidas para realizar esta identificación?   </t>
  </si>
  <si>
    <t>5 Etapas del  SARLAFT La nueva modificación genera un cambio en la supervisión general de los controles identificados o propuestos por los procesos, lo cual genera que el proceso de riesgos sea el auditor del cumplimiento de los controles propuestos y determinados en la matriz. 
 Se debe realizar mínimo una vez al año el levantamiento del informe general de los riesgos de la organización, partiendo del informe general de la revisión de los controles establecidos por cada proceso, esto determina una modificación en la capacidad del proceso, ya que se debe realizar esa verificación mínimo 2 veces al año. 
 En este orden de ideas cada vez que se suceda un cambio en la matriz se debe socializar y solicitar la autorización de la Junta Directiva, esto detiene las definiciones e implementaciones que mitiguen el riesgo.</t>
  </si>
  <si>
    <t xml:space="preserve"> 5.1.1 Actividades  Dar claridad al concepto o termino efectivo </t>
  </si>
  <si>
    <r>
      <t xml:space="preserve"> 5.1.1.1 Actividades Cambios en rojo: En esta etapa se tiene como objetivo medir el riesgo inherente del Operador de Servicios Postales de Pago frente a cada evento de riesgo. Al final de esta etapa el Operador de Servicios Postales de Pago debe contar con una matriz de riesgos, la cual será alimentada con el producto de cada una de las etapas. 
El Operador de Servicios Postales de Pago debe actualizar la matriz de riesgos LAFT mínimo una vez al año, frente a dicha actualización deberá quedar registro de presentación y aprobación de la Junta Directiva o Consejo de Administración </t>
    </r>
    <r>
      <rPr>
        <i/>
        <sz val="9"/>
        <color theme="1"/>
        <rFont val="Arial"/>
        <family val="2"/>
      </rPr>
      <t>u órgano equivalente</t>
    </r>
    <r>
      <rPr>
        <sz val="9"/>
        <color theme="1"/>
        <rFont val="Arial"/>
        <family val="2"/>
      </rPr>
      <t>.</t>
    </r>
  </si>
  <si>
    <r>
      <t>5.3. Cambios en rojo: Igualmente, de forma</t>
    </r>
    <r>
      <rPr>
        <sz val="9"/>
        <color rgb="FFFF0000"/>
        <rFont val="Arial"/>
        <family val="2"/>
      </rPr>
      <t xml:space="preserve"> anual</t>
    </r>
    <r>
      <rPr>
        <sz val="9"/>
        <color theme="1"/>
        <rFont val="Arial"/>
        <family val="2"/>
      </rPr>
      <t>, el Oficial de Cumplimiento con apoyo de los líderes del negocio y/o de los procesos</t>
    </r>
    <r>
      <rPr>
        <sz val="9"/>
        <color rgb="FFFF0000"/>
        <rFont val="Arial"/>
        <family val="2"/>
      </rPr>
      <t xml:space="preserve"> involucrados en la operación de los Servicios Postales de Pago</t>
    </r>
    <r>
      <rPr>
        <sz val="9"/>
        <color theme="1"/>
        <rFont val="Arial"/>
        <family val="2"/>
      </rPr>
      <t xml:space="preserve">, según corresponda, deberá evaluar la aplicación y efectividad de los controles, y deberá generar un informe de los resultados obtenidos. Dicho informe deberá darse a conocer a la Junta Directiva o Consejo de Administración </t>
    </r>
    <r>
      <rPr>
        <sz val="9"/>
        <color rgb="FFFF0000"/>
        <rFont val="Arial"/>
        <family val="2"/>
      </rPr>
      <t>u órgano equivalente</t>
    </r>
    <r>
      <rPr>
        <sz val="9"/>
        <color theme="1"/>
        <rFont val="Arial"/>
        <family val="2"/>
      </rPr>
      <t xml:space="preserve"> según corresponda, para su respectiva revisión y pronunciamiento; y será puesto a disposición del Ministerio de Tecnologías de la Información y Telecomunicaciones, cuando este lo solicite.</t>
    </r>
  </si>
  <si>
    <t xml:space="preserve">Articulo 6 6.1. Politicas. Dar claridad a los términos eficiente,  efectivo y oportuno </t>
  </si>
  <si>
    <t>Articulo 6 6.1. Comentario sobre literales k, l, o.
Se debe tener en cuenta que los colaboradores no deben estar obligados a implementar SARLAFT toda vez que esto impondría una obligación inclusive más estricta que la que tienen los bancos en sus vinculaciones. En este sentido, únicamente deberían cumplir con los lineamientos fijados por el Operador Postal de Pago para la prestación del servicio, por lo que se solicita respetuosamente revisar la redacción de estos tres (3) literales para que no se genere confusión.</t>
  </si>
  <si>
    <t xml:space="preserve">Articulo 6.2 Procedimientos y Mecanismos.
MINTIC establecerá el contacto de los  operadores con la Unidad que defina la Policía Nacional  </t>
  </si>
  <si>
    <t xml:space="preserve">Articulo 6.2. Comentario sobre el literal C.
No se entiende el alcance de esta obligación, se debe especificar de mejor manera. </t>
  </si>
  <si>
    <t xml:space="preserve">Articulo 6.2. Comentarios sobre el literal M
¿Esto aplica para los usuarios? Por favor  aclarar cuál es el sujeto pasivo de la sanción. </t>
  </si>
  <si>
    <t xml:space="preserve">Articulo 6.2.1 Metodologías   para el conocimiento del cliente   que   deben implementar los Operadores de Servicios Postales de Pago.
Dar claridad al término continuamente. </t>
  </si>
  <si>
    <t>6.2.1. Conocimiento del Cliente.
Se generará apoyo y/o intermediación del MINTIC para establecer vinculo comercial y operativo con la Registraduría Nacional del Estado Civil, permitiendo condiciones comerciales favorables? 
El Operador de Servicios Postales de Pago deberá adoptar mecanismos efectivos, idóneos, confiables, eficaces de verificación y reconocimiento de la identidad del tercero que realiza la operación, Dar claridad a los términos mecanismos efectivos, idóneos, confiables, eficaces de verificación y reconocimiento de la identidad del tercero</t>
  </si>
  <si>
    <t xml:space="preserve">Articulo 6 Elementos del SARLAFT. Nombre y apellidos completos del representante, apoderado y número de identificación, Ocupación uoficio Actividad Económica
Código ¿Internacional Uniforme (CIIU)  conforme al RUT? </t>
  </si>
  <si>
    <t xml:space="preserve">Articulo 6 Elementos del SARLAFT.
 Tipo de empresa (S.A,SAS, LTDA,SC,etc.)
¿Se requiere realizar el registro de la persona jurídica en la base de datos? ¿Bajo qué condición (usuario, cliente)?  
</t>
  </si>
  <si>
    <t xml:space="preserve">Articulo 6 Elementos del SARLAFT. 
Declaración de participación en composición accionaria en más del 5% de capital social (Nombre -NIT) –Persona natural que es propietaria  de una persona jurídica y, persona jurídica que reporta accionistas con participación mayor al 5%.
¿Se requiere realizar el registro de la persona jurídica en la base de datos? ¿Bajo qué condición (usuario, cliente)?  
</t>
  </si>
  <si>
    <t xml:space="preserve">Articulo 6 Elementos del SARLAFT. 
Declaración de participación en composició naccionaria en más del 5% de capital social (Nombre -NIT)– Persona natural que es propietaria  de una persona jurídica
¿Se requiere realizar el registro de la persona jurídica en la base de datos? ¿Bajo qué condición (usuario, cliente)?  
</t>
  </si>
  <si>
    <t xml:space="preserve">Articulo 6 Elementos del SARLAFT. 
Nombre y NIT de la persona jurídica, donde la persona natural ejerce algún tipo de control o administración de esta.
¿Qué información se debe capturar de las empresas con que realiza operaciones en el extranjero?
¿Basta  con  una  declaración  positivao negativa?¿Se debe capturar información adicional?
</t>
  </si>
  <si>
    <t>Articulo 6 Elementos del SARLAFT. 
Entidades o empresas con quien realiza operaciones extranjeras
Declaración de posiciones o cargos directivos o administradores en una organización
¿La  información  de  las personas  jurídicas que  se  recoge  en  los  formularios  debe reposar en una base de datos?</t>
  </si>
  <si>
    <r>
      <t xml:space="preserve">Numeral 6.2.2. Cambio en rojo al literal a): Aplicar políticas, lineamientos, mecanismos definidos y aprobados por Junta Directiva </t>
    </r>
    <r>
      <rPr>
        <sz val="9"/>
        <color rgb="FFFF0000"/>
        <rFont val="Arial"/>
        <family val="2"/>
      </rPr>
      <t>u órgano equivalente</t>
    </r>
    <r>
      <rPr>
        <sz val="9"/>
        <color theme="1"/>
        <rFont val="Arial"/>
        <family val="2"/>
      </rPr>
      <t xml:space="preserve"> frente a la debida diligencia del análisis de los clientes y usuarios.</t>
    </r>
  </si>
  <si>
    <t xml:space="preserve"> Numeral 6.2.2. Comentario sobre el literal C.
En el evento de vinculaciones a través de medios electrónicos debe existir otra alternativa a la firma dado que la norma podría volverse regresiva a las realidades tecnológicas, y restrictiva imponiendo una obligación difícil de cumplir para el Operador Postal y que no tienen otros competidores con productos similares.</t>
  </si>
  <si>
    <t xml:space="preserve"> Numeral 6.2.9 Comentario al literal f. 
Por favor especificar los tipos de moneda virtual o dar ejemplos, dado que se podría generar confusión con el dinero digital. </t>
  </si>
  <si>
    <t xml:space="preserve"> Numeral 6.2.2 .1 Verificación.
Se generará apoyo y/o intermediación del MINTIC para establecer vinculo comercial y operativo con la Registraduría Nacional del Estado Civil, permitiendo condiciones comerciales favorables? 
El Operador de Servicios Postales de Pago deberá adoptar mecanismos efectivos, idóneos, confiables, eficaces de verificación y reconocimiento de la identidad del tercero que realiza la operación, Dar claridad a los términos mecanismos efectivos, idóneos, confiables, eficaces de verificación y reconocimiento de la identidad del tercero.</t>
  </si>
  <si>
    <t>Articulo 6. Elementos del SARLAFT. 
Prueba de entrega. El Operador de Servicios Postales de Pago y sus Colaboradores Empresariales deben diseñar y adoptar formularios de entrega de giro, que contengan cuando menos la siguiente información: Monto enviado por el usuario remitente: 
 ¿Se refiere a cliente remitente?
¿Se registra el tercero como usuario, se carga la operación al tercero? 
¿Se debe consultar al tercero en listas restrictivas? 
¿La operación queda registrada a nombre del tercero o del encargado? 
El registro de toda la información recogida en el proceso de vinculación en la tirilla debe estar coordinado con lo definido en la resolución 1581.</t>
  </si>
  <si>
    <t>Artículo 6 Elementos del SARLAFT.
¿Quiere decir NO HABITUALIDAD?</t>
  </si>
  <si>
    <t>Artículo 6. numeral 6.2.2.2. Elementos del SARLAFT. 
comentario: Esta no puede ser considerada una norma especial por lo cual debería estar en línea con lo consignado en el artículo 35 de la Ley 1369 de 2009, por lo cual el término mínimo de conservación de la información debe ser de tres (3) años.</t>
  </si>
  <si>
    <t>Numeral 6.2.5.2  Por favor tener en cuenta que se está pasando de 8 campos a 21 campos, esto tiene un impacto comercial gigante en la prestación del servicio y nos pondría en una clara desventaja frente a la competencia. Esto es un servicio público y las personas que utilizan nuestros servicios son principalmente de estratos 1, 2 y 3, para los cuales muchos de estos nuevos campos resultarían desconocidos y esto puede impactar en el consumo del servicio. Sugerimos que se incluyan solo campos estrictamente necesarios o de lo contrario sería una norma regresiva. 
Comentario sobre “En el desarrollo de los procedimientos de conocimiento del Usuario, el Operador de Servicios Postales de Pago debe cotejar la verificación de la identidad del usuario al momento de su vinculación con la siguiente información como mínimo: el tipo de documento de identificación, el nombre, el número y la fecha de expedición del documento de identificación.”: Por favor aclarar la manera en que se debe cotejar la información.
Comentario sobre “Los formularios de entrega de giros postales podrán ser capturados y diligenciados de forma física y/o electrónica, siempre y cuando se garantice como mínimo la custodia y disponibilidad de estos, ante la solicitud de una autoridad competente, por un término mínimo de 5 años.”: En línea con lo señalado para el numeral 6.2.2.2., el término mínimo debe ser tres (3) años.</t>
  </si>
  <si>
    <t>Numeral 6.5.3  Comentario sobre “El Oficial de Cumplimiento deberá ser un empleado interno contratado directamente por el Operador de Servicios Postales de Pago. Designado por la Junta Directiva o Consejo de Administración según corresponda. El cargo de Oficial de Cumplimiento al igual que el cumplimiento de sus funciones no se podrá tercerizar.”: Por favor tener en cuenta las estructuras de Grupo Empresariales bajo unidad de propósito y dirección (control) en donde una misma persona hace las veces de Oficial de Cumplimiento de todas las empresas del Grupo Empresarial, pues esta redacción no permitiría esta figura, generando la necesidad de realizar un contrato laboral por separado con más de una compañía, teniendo mayores costos de nómina para el Operador Postal.</t>
  </si>
  <si>
    <t>La junta Directiva debe conocer la exposición al riesgo, así como el perfil de la entidad (para realizar la actualización de políticas, procedimientos, metodología, entre otros, que soportan el sistema SARLAFT).</t>
  </si>
  <si>
    <t>Al respecto es pertinente aclarar que los reportes a la UIAF se deben mantener acorde con lo estipulado en el numeral 6.7.2 del proyecto de resolución y se debe cumplir con el Reporte semestral de evaluación del Sistema SARLAFT, que debe ser remitido al MINTIC acorde con lo indicado en el numeral 6.7.3.</t>
  </si>
  <si>
    <t>Se acoge la sugerencia y será incluida en el proyecto de resolución.</t>
  </si>
  <si>
    <t xml:space="preserve">Se realiza la respectiva revisión de las definiciones de cliente, usuarios y se realiza el respectivo ajuste.
</t>
  </si>
  <si>
    <t>Se acoge la observación y se realiza el ajuste en el proyecto de resolución.</t>
  </si>
  <si>
    <t xml:space="preserve">La prueba de entrega que debe ser utilizada por los operadores postales de pago, incluye la descripción e ítems contenidos en el artículo 5.4.4.3. de la Resolución 5050 de 2016, modificado por el artículo 4 de la Resolución 5588 de 2019 expedidas por la CRC y que se refiere al modelo único de prueba de entrega para el servicio de giros nacionales. 
Para dar mayor claridad se ajusta el título del numeral 6.2.5.2. "Prueba de entrega", por "Formulario de conocimiento". </t>
  </si>
  <si>
    <t>Se revisará la posibilidad de dar un periodo de transición. Se realiza ajuste en el documento.</t>
  </si>
  <si>
    <t>Se trata de un comentario, no es un ajuste normativo.</t>
  </si>
  <si>
    <t>Se realiza la respectiva revisión y ajuste a los campos del formulario, los cuales se consideran pertinentes de acuerdo al análisis efectuado.</t>
  </si>
  <si>
    <t>Se realizará el ajuste aclaratorio a la definición de Beneficiario final.</t>
  </si>
  <si>
    <t xml:space="preserve">Se realiza ajuste a la definición de Cliente. </t>
  </si>
  <si>
    <t>Se ajusta la definición y las funciones de Junta Directiva en el documento.</t>
  </si>
  <si>
    <t>La definición de PEP se encuentra ajustada a la normatividad vigente.</t>
  </si>
  <si>
    <t>Es un tema dinámico y diferente para cada jurisdicción.</t>
  </si>
  <si>
    <t xml:space="preserve">De acuerdo con el comentario es necesario realizar ajuste, no obstante, la matriz de riesgo deberá actualizarse de manera semestral. </t>
  </si>
  <si>
    <t>De acuerdo con el comentario es necesario realizar ajuste, no obstante, el informe deberá realizarse de manera semestral.</t>
  </si>
  <si>
    <t>Se validan los conceptos y definiciones.
Se ajusta la definición de “Beneficiario final”.</t>
  </si>
  <si>
    <t>Se ajusta la definición de “Beneficiario final”.</t>
  </si>
  <si>
    <t>El beneficiario final aplica para persona natural y jurídica.</t>
  </si>
  <si>
    <t>Se aclara que, si bien en área de autoría interna puede dentro de su plan de auditoría evaluar el sistema de SARLAFT, la Revisoría Fiscal tendrá que evaluar e informar de forma semestral su concepto frente al funcionamiento del sistema. 
Se realiza ajuste, en el sentido de indicar que el informe lo realiza la Revisoría Fiscal de manera semestral.</t>
  </si>
  <si>
    <t>Al respecto el Ministerio define como un requerimiento la evaluación del adecuado funcionamiento del sistema SARLAFT, frente a sus disposiciones internas y a su exposición al riesgo, no obstante, las metodologías que adopte la Revisoría Fiscal para llevar a cabo la actividad, son potestad de dicho organismo, como órgano de control independiente.</t>
  </si>
  <si>
    <t>No se evidencia comentario o inquietud frente al artículo 8.</t>
  </si>
  <si>
    <t>Acorde con el comentario, en los Considerandos del proyecto se menciona la articulación con el Plan de Modernización del Sector Postal 2020-2024 y las líneas de acción relacionadas con los operadores postales de pago.</t>
  </si>
  <si>
    <t>El proyecto de resolución se encuentra ajustado a la normatividad vigente, sin embargo, el proyecto de resolución de las otras modalidades de pago actualmente es objeto de análisis por parte de este Ministerio, por lo cual y en caso de ser necesario se realizarán los ajustes pertinentes.</t>
  </si>
  <si>
    <t>Los mecanismos de control que se adopten para el SARLAFT deben ser seleccionados e implementados por los Operadores Postales de Pago, de acuerdo con los lineamientos establecidos por el MINTIC. Se realiza ajuste normativo, referenciando algunos mecanismos de identificación.</t>
  </si>
  <si>
    <t>Se trata de un ajuste en el nombre de la entidad.</t>
  </si>
  <si>
    <t xml:space="preserve">Se realiza la respectiva revisión y ajuste a las definiciones de cliente y usuario.
</t>
  </si>
  <si>
    <t>Se realiza la respectiva revisión y ajuste, denominando Evento de Riesgo LA/FT.</t>
  </si>
  <si>
    <t>Los factores de riesgo son reconocidos por estándares internacionales del GAFI y pertenecen al marco normativo en Colombia, por lo cual no son objeto de modificación.</t>
  </si>
  <si>
    <t>Se realiza la revisión y ajuste, la matriz de riesgos deberá darse a conocer a la Junta directiva cada vez que se realice una actualización y se entenderá que la aprobación de Junta corresponderá al perfil de riesgo del SARLAFT que tenga la entidad.</t>
  </si>
  <si>
    <t>El numeral 5.1.2. indica que la segmentación deberá ser establecida por parte de los operadores postales de pago, para lo cual deberán tener en cuenta los 4 factores de riesgo, por lo cual no es necesario realizar ajuste al proyecto de Resolución.</t>
  </si>
  <si>
    <t xml:space="preserve">
El Oficial de Cumplimiento como segunda línea de defensa, dadas sus funciones y responsabilidades, deberá monitorear junto con la primera línea de defensa, la adecuada implementación y efectividad de los controles y, apoyar la definición de las acciones de mejora que considere prudentes. Esto es independiente de las actividades que debe realizar la auditoría interna y el Revisor Fiscal como tercera línea de defensa, frente a la evaluación del SARLAFT que se efectuará de forma semestral y deberá estar incluido en el plan de auditoría.
</t>
  </si>
  <si>
    <t>El concepto de efectividad en los sistemas de Administración de riesgo de LA/FT se encuentra establecido dentro de las recomendaciones del GAFI.</t>
  </si>
  <si>
    <t>Se realiza la validación evidenciando que los literales f y n se encuentran repetidos, se elimina un literal..</t>
  </si>
  <si>
    <t>No se acoge el comentario, los literales: J y L hacen referencia información diferente.</t>
  </si>
  <si>
    <t>La periodicidad mínima con la cual se efectuará el monitoreo transaccional, se ajusta de forma mensual.</t>
  </si>
  <si>
    <t>La verificación de la identidad del tercero que realice la vinculación de transacciones por medios digitales se deberá establecer a través de mecanismos efectivos e idóneos, los cuales deberán ser definidos por los operadores. Lo anterior se encuentra descrito en el numeral 6.2.2.1 del Artículo 6.  Se realiza ajuste al literal c del artículo 6.2.2.</t>
  </si>
  <si>
    <t>El impositor del giro se constituye en cliente y por tanto es necesario realizar el proceso de vinculación de acuerdo con lo establecido en la norma, independiente de las condiciones socio-demográficas a las que pertenecen.
Se realiza la respectiva revisión y ajuste a la definición de cliente.</t>
  </si>
  <si>
    <t>Se retira del proyecto de Resolución la frase "Gozan de reconocimiento público".</t>
  </si>
  <si>
    <t>Se realiza ajuste en el nombre del Colaborar descritos en los numerales 6.2.6 y 6.2.6.1</t>
  </si>
  <si>
    <t>Parte del conocimiento del cliente incorpora conocer si este realiza actividades o posee bienes en paises de mayor riesgo. Dicha información es importante para perfilar el riesgo del cliente y tener un mejor conocimiento del origen de los recursos.</t>
  </si>
  <si>
    <t>Se realizará ajuste y elimina el literal f del numeral 6.2.9.</t>
  </si>
  <si>
    <t>Se realizará ajuste en los numerales 6.5.2 y 6.5.3</t>
  </si>
  <si>
    <t>Se realiza ajuste, el informe de evaluacion del SARLAFT se realizará de manera semestral.</t>
  </si>
  <si>
    <t>Se realiza ajuste al proyecto normativo, en el sentido de hacer claridad que el curso que se tomará como referencia es el Modulo General UIAF.</t>
  </si>
  <si>
    <t>Se debe realizar la consulta a la empresa que el cliente o usuario, persona natural registró en el formato de vinculación. 
Se realiza la respectiva revisión y ajuste a la definición de beneficiario final.</t>
  </si>
  <si>
    <t xml:space="preserve">Se realizara la respectiva revisión y ajuste a las definiciones de cliente y usuario.
</t>
  </si>
  <si>
    <t>Se acoge la observacion. Se realiza el ajuste respectivo a la definicion Evento, complementando como Evento de Riesgo LA/FT.</t>
  </si>
  <si>
    <t>La matriz de riesgos deberá darse a conocer a la Junta directiva cada vez que se realice una actualización y se entenderá que la aprobación de Junta corresponderá al perfil de riesgo del SARLAFT que tenga la entidad. Se realiza ajuste.</t>
  </si>
  <si>
    <t>Se realiza la validación evidenciando que los literales f y n se encuentran repetidos, se elimina un literal.</t>
  </si>
  <si>
    <t>El concepto de efectividad en los sistemas de Administración de riesgo de LA/FT se encuentra establecido dentro de las recomendaciones del GAFI. 
Se elimina la palabra eficiente del proyecto.</t>
  </si>
  <si>
    <t>La verificación de la identidad del tercero que realice la vinculación de transacciones por medios digitales, deberá establecerse a través de mecanismos efectivos e idóneos, los cuales deberán ser definidos por los operadores. Lo anterior se encuentra descrito en el numeral 6.2.2.1 del Artículo 6. 
Se realiza ajuste normativo, referenciando algunos mecanismos de identificación.</t>
  </si>
  <si>
    <t>La definición de cliente corresponde al impositor del giro y es independiente del estrato socio-economico al que este pertenece.</t>
  </si>
  <si>
    <t>Se realiza ajuste normativo, referenciando algunos mecanismos de identificación.</t>
  </si>
  <si>
    <t>La prueba de entrega que debe ser utilizada por los operadores postales de pago, incluye la descripción e ítems contenidos en el artículo 5.4.4.3. de la Resolución 5050 de 2016, modificado por el artículo 4 de la Resolución 5588 de 2019 expedidas por la CRC y que se refiere al modelo único de prueba de entrega para el servicio de giros nacionales. Para dar mayor claridad se ajusta el título del numeral 6.2.5.2. "Prueba de entrega", por "Formulario de conocimiento".
Respecto al termino de No habitualidad, se modifica por inhabitualidad.</t>
  </si>
  <si>
    <t>Se realiza ajuste en el nombre del numeral 6.2.6 y 6.2.6.1
Se validan los conceptos y definiciones, se ajusta la definición de “Beneficiario final”.</t>
  </si>
  <si>
    <t>Se realiza ajuste en la redacción del numeral 6.2.8.</t>
  </si>
  <si>
    <t>Se realiza ajuste en los numerales 6.5.2 y 6.5.3.</t>
  </si>
  <si>
    <t>Actividades mínimas se encuentran descritas en el numeral 5.4.1.
El concepto de efectividad en los sistemas de Administración de riesgo de LA/FT se encuentra establecido dentro de las recomendaciones del GAFI.</t>
  </si>
  <si>
    <t>Se realiza ajuste controles semestrales. Se ajusta la definición y las funciones de Junta Directiva en el documento.</t>
  </si>
  <si>
    <t>La obligación contenida en el numeral 6.1. se aplica a los operadores postales, quienes deben establecer los lineamientos mínimos para que los colaboradores empresariales apoyen el cumplimiento de los lineamientos establecidos en la resolución.</t>
  </si>
  <si>
    <t>El Mintic no interviene en la elaboración de procedimientos que deben ser implementados por parte del operador postal.</t>
  </si>
  <si>
    <t>Los mecanismos deben ser definidos por el operador postal, siempre buscando cumplir con la debida diligencia.</t>
  </si>
  <si>
    <t>Este literal hace referencia y aplica para los usuarios, incluido artículo 3 “Definiciones” de la presente norma.</t>
  </si>
  <si>
    <t xml:space="preserve">Las metodologías para el conocimiento del cliente se encuentran en el numeral 6.2.2.
En dicho numeral no se hace menciona el término continuamente.  </t>
  </si>
  <si>
    <t>Los mecanismos de control que se adopten para el SARLAFT deben ser seleccionados e implementados por los Operadores Postales de Pago, de acuerdo con los lineamientos establecidos por el MINTIC. 
Se elimina la palabra eficiente del proyecto.</t>
  </si>
  <si>
    <t>No es ajuste. Este aparte hace referencia al código CIIU indicado en el RUT como actividad económica principal.</t>
  </si>
  <si>
    <t>Se elimina este ítem del proyecto normativo.</t>
  </si>
  <si>
    <t>Se ajustó este ítem en el proyecto normativo.</t>
  </si>
  <si>
    <t>Debe mantenerse, para efectos de realizar la debida diligencia.</t>
  </si>
  <si>
    <t>El aparte referido se encuentra en el artículo 6.2.8., no obstante, se incluye el aparte "o su equivalente".</t>
  </si>
  <si>
    <t xml:space="preserve">La prueba de entrega que debe ser utilizada por los operadores postales de pago, incluye la descripción e ítems contenidos en el artículo 5.4.4.3. de la Resolución 5050 de 2016, modificado por el artículo 4 de la Resolución 5588 de 2019 expedidas por la CRC y que se refiere al modelo único de prueba de entrega para el servicio de giros nacionales. 
Para dar mayor claridad se ajusta el título del numeral 6.2.5.2. "Prueba de entrega", por "Formulario de conocimiento". 
Se realiza la respectiva revisión de las definiciones de cliente, usuarios y se realiza el respectivo ajuste.
</t>
  </si>
  <si>
    <t>Respecto al termino de No habitualidad, se modifica por inhabitualidad.</t>
  </si>
  <si>
    <t>El númeral 6.2.2.2. no existe en el proyecto de resolución.</t>
  </si>
  <si>
    <t>Para dar mayor claridad se ajusta el título del numeral 6.2.5.2. "Prueba de entrega", por "Formulario de conocimiento". 
Se realizan ajustes al numeral 6.2.2.
Se realiza ajuste en el término de custodia.</t>
  </si>
  <si>
    <t>Se entiende que, si el oficial de cumplimiento tiene una relación laboral con el grupo empresarial, que guarda relación directa con el operador postal, por lo cual no existiría inconveniente con este numeral.</t>
  </si>
  <si>
    <t>Ministerio de Tecnologías de la Información y Comunicaciones</t>
  </si>
  <si>
    <t>Direccion de Industria de Comunicaciones</t>
  </si>
  <si>
    <t>Por la cual se establecen las reglas relativas al Sistema de Administración del Riesgo de Lavado de Activos y Financiación del Terrorismo para los Operadores Postales de Pago y se deroga la Resolución MINTIC 2564 de 2016</t>
  </si>
  <si>
    <t>Se pretende realizar la actualización de la normatividad aplicable al Servicio Postal de Pago, acorde con las Recomendaciones del Grupo de Acción Financiera Internacional- GAFI.</t>
  </si>
  <si>
    <t>https://www.mintic.gov.co/portal/inicio/Normatividad/Documentos-para-comentar/162171:Ministerio-TIC-publica-para-comentarios-el-proyecto-de-resolucion-que-establece-reglas-relativas-al-Sistema-de-Administracion-del-Riesgo-de-Lavados-de-Activos-y-Financiacion-del-Terrorismo-SARLAFT-para-Operadores-del-Servicio-Postal-de-Pago</t>
  </si>
  <si>
    <t>proyectos.normativos.dicom@mintic.gov.co</t>
  </si>
  <si>
    <t>15 días calendario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</si>
</sst>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3"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1"/>
      <color rgb="FF000000"/>
      <name val="Calibri"/>
      <family val="2"/>
    </font>
    <font>
      <sz val="10"/>
      <color theme="1"/>
      <name val="Arial"/>
      <family val="2"/>
    </font>
    <font>
      <sz val="10"/>
      <color theme="1"/>
      <name val="Arial Narrow"/>
      <family val="2"/>
    </font>
    <font>
      <sz val="9"/>
      <color theme="1"/>
      <name val="Arial"/>
      <family val="2"/>
    </font>
    <font>
      <sz val="9"/>
      <color rgb="FF000000"/>
      <name val="Arial"/>
      <family val="2"/>
    </font>
    <font>
      <b/>
      <sz val="9"/>
      <color rgb="FF000000"/>
      <name val="Arial"/>
      <family val="2"/>
    </font>
    <font>
      <i/>
      <sz val="9"/>
      <color theme="1"/>
      <name val="Arial"/>
      <family val="2"/>
    </font>
    <font>
      <sz val="9"/>
      <color rgb="FFFF0000"/>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66">
    <xf numFmtId="0" fontId="0" fillId="0" borderId="0" xfId="0"/>
    <xf numFmtId="0" fontId="7" fillId="0" borderId="0" xfId="0" applyFont="1"/>
    <xf numFmtId="0" fontId="10" fillId="0" borderId="1" xfId="0" applyFont="1" applyBorder="1" applyAlignment="1">
      <alignment horizontal="center"/>
    </xf>
    <xf numFmtId="0" fontId="5" fillId="0" borderId="0" xfId="0" applyFont="1" applyFill="1"/>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0" fontId="7" fillId="0" borderId="0" xfId="0" applyFont="1" applyFill="1" applyAlignment="1">
      <alignment vertical="top"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6" fillId="0" borderId="0" xfId="0" applyFont="1" applyAlignment="1">
      <alignment vertical="top" wrapText="1"/>
    </xf>
    <xf numFmtId="0" fontId="17" fillId="0" borderId="0" xfId="0" applyFont="1" applyAlignment="1">
      <alignment horizontal="center" vertical="top"/>
    </xf>
    <xf numFmtId="0" fontId="5" fillId="0" borderId="0" xfId="0" applyFont="1" applyFill="1" applyAlignment="1">
      <alignment vertical="top"/>
    </xf>
    <xf numFmtId="0" fontId="7" fillId="0" borderId="0" xfId="0" applyFont="1" applyFill="1"/>
    <xf numFmtId="0" fontId="16" fillId="0" borderId="0" xfId="0" applyFont="1" applyFill="1" applyAlignment="1">
      <alignment vertical="top" wrapText="1"/>
    </xf>
    <xf numFmtId="0" fontId="1" fillId="0" borderId="0" xfId="0" applyFont="1" applyAlignment="1">
      <alignment vertical="center" wrapText="1"/>
    </xf>
    <xf numFmtId="0" fontId="12" fillId="0" borderId="5"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0" xfId="0" applyFont="1" applyFill="1" applyAlignment="1">
      <alignment vertical="top" wrapText="1"/>
    </xf>
    <xf numFmtId="0" fontId="11"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8" fillId="5" borderId="11" xfId="0" applyNumberFormat="1" applyFont="1" applyFill="1" applyBorder="1" applyAlignment="1">
      <alignment horizontal="center" vertical="center"/>
    </xf>
    <xf numFmtId="0" fontId="18" fillId="5" borderId="12" xfId="0" applyFont="1" applyFill="1" applyBorder="1" applyAlignment="1">
      <alignment horizontal="left" vertical="center" wrapText="1"/>
    </xf>
    <xf numFmtId="0" fontId="19" fillId="5" borderId="1" xfId="0" applyFont="1" applyFill="1" applyBorder="1" applyAlignment="1">
      <alignment vertical="center" wrapText="1"/>
    </xf>
    <xf numFmtId="0" fontId="18" fillId="5" borderId="0" xfId="0" applyFont="1" applyFill="1" applyAlignment="1">
      <alignment horizontal="justify" vertical="center"/>
    </xf>
    <xf numFmtId="0" fontId="20" fillId="5" borderId="1" xfId="0" applyFont="1" applyFill="1" applyBorder="1" applyAlignment="1">
      <alignment vertical="center" wrapText="1"/>
    </xf>
    <xf numFmtId="0" fontId="18" fillId="5" borderId="0" xfId="0" applyFont="1" applyFill="1" applyAlignment="1">
      <alignment horizontal="left" vertical="top" wrapText="1"/>
    </xf>
    <xf numFmtId="0" fontId="18" fillId="5" borderId="1" xfId="0" applyFont="1" applyFill="1" applyBorder="1" applyAlignment="1">
      <alignment horizontal="left" vertical="top" wrapText="1"/>
    </xf>
    <xf numFmtId="0" fontId="18" fillId="5" borderId="1" xfId="0" applyFont="1" applyFill="1" applyBorder="1" applyAlignment="1">
      <alignment horizontal="center" vertical="center" wrapText="1"/>
    </xf>
    <xf numFmtId="14" fontId="18" fillId="5" borderId="1" xfId="0" applyNumberFormat="1"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1" xfId="0" applyNumberFormat="1" applyFont="1" applyFill="1" applyBorder="1" applyAlignment="1">
      <alignment horizontal="left"/>
    </xf>
    <xf numFmtId="0" fontId="6" fillId="0" borderId="1" xfId="0" applyFont="1" applyBorder="1" applyAlignment="1">
      <alignment horizontal="left"/>
    </xf>
    <xf numFmtId="1" fontId="9" fillId="0" borderId="1" xfId="0" applyNumberFormat="1" applyFont="1" applyFill="1" applyBorder="1" applyAlignment="1">
      <alignment horizontal="left"/>
    </xf>
    <xf numFmtId="0" fontId="9" fillId="0" borderId="1" xfId="0" applyFont="1" applyFill="1" applyBorder="1" applyAlignment="1">
      <alignment horizontal="left"/>
    </xf>
    <xf numFmtId="164" fontId="9" fillId="0" borderId="1" xfId="0" applyNumberFormat="1" applyFont="1" applyFill="1" applyBorder="1" applyAlignment="1">
      <alignment horizontal="left"/>
    </xf>
    <xf numFmtId="0" fontId="4" fillId="0" borderId="1" xfId="2" applyFill="1" applyBorder="1" applyAlignment="1">
      <alignment horizontal="left"/>
    </xf>
    <xf numFmtId="0" fontId="4" fillId="0" borderId="1" xfId="2" applyFill="1" applyBorder="1" applyAlignment="1">
      <alignment horizontal="left" wrapText="1"/>
    </xf>
    <xf numFmtId="0" fontId="9" fillId="0" borderId="1" xfId="0" applyFont="1" applyFill="1" applyBorder="1" applyAlignment="1">
      <alignment horizontal="left" wrapText="1"/>
    </xf>
    <xf numFmtId="0" fontId="8" fillId="3"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9" fillId="0" borderId="1" xfId="0" applyFont="1" applyBorder="1" applyAlignment="1">
      <alignment horizontal="left"/>
    </xf>
    <xf numFmtId="14" fontId="9" fillId="0" borderId="1" xfId="0" applyNumberFormat="1" applyFont="1" applyFill="1" applyBorder="1" applyAlignment="1">
      <alignment horizontal="left"/>
    </xf>
    <xf numFmtId="0" fontId="11" fillId="2"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9" xfId="0" applyBorder="1" applyAlignment="1">
      <alignment vertical="top" wrapText="1"/>
    </xf>
    <xf numFmtId="0" fontId="0" fillId="0" borderId="6" xfId="0" applyBorder="1" applyAlignment="1">
      <alignment vertical="top"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royectos.normativos.dicom@mintic.gov.co" TargetMode="External"/><Relationship Id="rId2" Type="http://schemas.openxmlformats.org/officeDocument/2006/relationships/hyperlink" Target="https://www.mintic.gov.co/portal/inicio/Normatividad/Documentos-para-comentar/162171:Ministerio-TIC-publica-para-comentarios-el-proyecto-de-resolucion-que-establece-reglas-relativas-al-Sistema-de-Administracion-del-Riesgo-de-Lavados-de-Activos-y-Financiacion-del-Terrorismo-SARLAFT-para-Operadores-del-Servicio-Postal-de-Pago" TargetMode="External"/><Relationship Id="rId1" Type="http://schemas.openxmlformats.org/officeDocument/2006/relationships/hyperlink" Target="https://www.mintic.gov.co/portal/inicio/Normatividad/Documentos-para-comentar/162171:Ministerio-TIC-publica-para-comentarios-el-proyecto-de-resolucion-que-establece-reglas-relativas-al-Sistema-de-Administracion-del-Riesgo-de-Lavados-de-Activos-y-Financiacion-del-Terrorismo-SARLAFT-para-Operadores-del-Servicio-Postal-de-Pag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126"/>
  <sheetViews>
    <sheetView tabSelected="1" topLeftCell="A4" zoomScale="70" zoomScaleNormal="70" workbookViewId="0">
      <selection activeCell="D10" sqref="D10:G10"/>
    </sheetView>
  </sheetViews>
  <sheetFormatPr baseColWidth="10" defaultColWidth="10.83203125" defaultRowHeight="14" x14ac:dyDescent="0.3"/>
  <cols>
    <col min="1" max="1" width="5.83203125" style="3" customWidth="1"/>
    <col min="2" max="2" width="13.25" style="3" customWidth="1"/>
    <col min="3" max="3" width="29.75" style="3" customWidth="1"/>
    <col min="4" max="4" width="55.08203125" style="18" customWidth="1"/>
    <col min="5" max="5" width="16" style="3" customWidth="1"/>
    <col min="6" max="6" width="4.58203125" style="3" customWidth="1"/>
    <col min="7" max="7" width="72" style="12" customWidth="1"/>
    <col min="8" max="8" width="14.58203125" style="14" customWidth="1"/>
    <col min="9" max="17" width="10.83203125" style="13"/>
    <col min="18" max="16384" width="10.83203125" style="1"/>
  </cols>
  <sheetData>
    <row r="1" spans="1:17" ht="63" customHeight="1" x14ac:dyDescent="0.3">
      <c r="A1" s="42" t="s">
        <v>0</v>
      </c>
      <c r="B1" s="43"/>
      <c r="C1" s="43"/>
      <c r="D1" s="43"/>
      <c r="E1" s="43"/>
      <c r="F1" s="43"/>
      <c r="G1" s="43"/>
      <c r="H1" s="10"/>
      <c r="I1" s="1"/>
      <c r="J1" s="1"/>
      <c r="K1" s="1"/>
      <c r="L1" s="1"/>
      <c r="M1" s="1"/>
      <c r="N1" s="1"/>
      <c r="O1" s="1"/>
      <c r="P1" s="1"/>
      <c r="Q1" s="1"/>
    </row>
    <row r="2" spans="1:17" x14ac:dyDescent="0.3">
      <c r="A2" s="41" t="s">
        <v>1</v>
      </c>
      <c r="B2" s="41"/>
      <c r="C2" s="41"/>
      <c r="D2" s="41"/>
      <c r="E2" s="41"/>
      <c r="F2" s="41"/>
      <c r="G2" s="41"/>
      <c r="H2" s="10"/>
      <c r="I2" s="1"/>
      <c r="J2" s="1"/>
      <c r="K2" s="1"/>
      <c r="L2" s="1"/>
      <c r="M2" s="1"/>
      <c r="N2" s="1"/>
      <c r="O2" s="1"/>
      <c r="P2" s="1"/>
      <c r="Q2" s="1"/>
    </row>
    <row r="3" spans="1:17" x14ac:dyDescent="0.3">
      <c r="A3" s="34" t="s">
        <v>2</v>
      </c>
      <c r="B3" s="34"/>
      <c r="C3" s="34"/>
      <c r="D3" s="46" t="s">
        <v>270</v>
      </c>
      <c r="E3" s="46"/>
      <c r="F3" s="46"/>
      <c r="G3" s="46"/>
      <c r="H3" s="10"/>
      <c r="I3" s="1"/>
      <c r="J3" s="1"/>
      <c r="K3" s="1"/>
      <c r="L3" s="1"/>
      <c r="M3" s="1"/>
      <c r="N3" s="1"/>
      <c r="O3" s="1"/>
      <c r="P3" s="1"/>
      <c r="Q3" s="1"/>
    </row>
    <row r="4" spans="1:17" x14ac:dyDescent="0.3">
      <c r="A4" s="34" t="s">
        <v>3</v>
      </c>
      <c r="B4" s="34"/>
      <c r="C4" s="34"/>
      <c r="D4" s="36" t="s">
        <v>271</v>
      </c>
      <c r="E4" s="36"/>
      <c r="F4" s="36"/>
      <c r="G4" s="36"/>
      <c r="H4" s="10"/>
      <c r="I4" s="1"/>
      <c r="J4" s="1"/>
      <c r="K4" s="1"/>
      <c r="L4" s="1"/>
      <c r="M4" s="1"/>
      <c r="N4" s="1"/>
      <c r="O4" s="1"/>
      <c r="P4" s="1"/>
      <c r="Q4" s="1"/>
    </row>
    <row r="5" spans="1:17" x14ac:dyDescent="0.3">
      <c r="A5" s="34" t="s">
        <v>4</v>
      </c>
      <c r="B5" s="34"/>
      <c r="C5" s="34"/>
      <c r="D5" s="44" t="s">
        <v>272</v>
      </c>
      <c r="E5" s="44"/>
      <c r="F5" s="44"/>
      <c r="G5" s="44"/>
      <c r="H5" s="10"/>
      <c r="I5" s="1"/>
      <c r="J5" s="1"/>
      <c r="K5" s="1"/>
      <c r="L5" s="1"/>
      <c r="M5" s="1"/>
      <c r="N5" s="1"/>
      <c r="O5" s="1"/>
      <c r="P5" s="1"/>
      <c r="Q5" s="1"/>
    </row>
    <row r="6" spans="1:17" x14ac:dyDescent="0.3">
      <c r="A6" s="34" t="s">
        <v>5</v>
      </c>
      <c r="B6" s="34"/>
      <c r="C6" s="34"/>
      <c r="D6" s="45" t="s">
        <v>273</v>
      </c>
      <c r="E6" s="46"/>
      <c r="F6" s="46"/>
      <c r="G6" s="46"/>
      <c r="H6" s="10"/>
      <c r="I6" s="1"/>
      <c r="J6" s="1"/>
      <c r="K6" s="1"/>
      <c r="L6" s="1"/>
      <c r="M6" s="1"/>
      <c r="N6" s="1"/>
      <c r="O6" s="1"/>
      <c r="P6" s="1"/>
      <c r="Q6" s="1"/>
    </row>
    <row r="7" spans="1:17" x14ac:dyDescent="0.3">
      <c r="A7" s="34" t="s">
        <v>6</v>
      </c>
      <c r="B7" s="34"/>
      <c r="C7" s="34"/>
      <c r="D7" s="47">
        <f ca="1">+TODAY()</f>
        <v>44475</v>
      </c>
      <c r="E7" s="36"/>
      <c r="F7" s="36"/>
      <c r="G7" s="36"/>
      <c r="H7" s="10"/>
      <c r="I7" s="1"/>
      <c r="J7" s="1"/>
      <c r="K7" s="1"/>
      <c r="L7" s="1"/>
      <c r="M7" s="1"/>
      <c r="N7" s="1"/>
      <c r="O7" s="1"/>
      <c r="P7" s="1"/>
      <c r="Q7" s="1"/>
    </row>
    <row r="8" spans="1:17" x14ac:dyDescent="0.3">
      <c r="A8" s="41" t="s">
        <v>7</v>
      </c>
      <c r="B8" s="41"/>
      <c r="C8" s="41"/>
      <c r="D8" s="41"/>
      <c r="E8" s="41"/>
      <c r="F8" s="41"/>
      <c r="G8" s="41"/>
      <c r="H8" s="10"/>
      <c r="I8" s="1"/>
      <c r="J8" s="1"/>
      <c r="K8" s="1"/>
      <c r="L8" s="1"/>
      <c r="M8" s="1"/>
      <c r="N8" s="1"/>
      <c r="O8" s="1"/>
      <c r="P8" s="1"/>
      <c r="Q8" s="1"/>
    </row>
    <row r="9" spans="1:17" x14ac:dyDescent="0.3">
      <c r="A9" s="34" t="s">
        <v>8</v>
      </c>
      <c r="B9" s="34"/>
      <c r="C9" s="34"/>
      <c r="D9" s="33" t="s">
        <v>276</v>
      </c>
      <c r="E9" s="33"/>
      <c r="F9" s="33"/>
      <c r="G9" s="33"/>
      <c r="H9" s="10"/>
      <c r="I9" s="1"/>
      <c r="J9" s="1"/>
      <c r="K9" s="1"/>
      <c r="L9" s="1"/>
      <c r="M9" s="1"/>
      <c r="N9" s="1"/>
      <c r="O9" s="1"/>
      <c r="P9" s="1"/>
      <c r="Q9" s="1"/>
    </row>
    <row r="10" spans="1:17" x14ac:dyDescent="0.3">
      <c r="A10" s="34" t="s">
        <v>9</v>
      </c>
      <c r="B10" s="34"/>
      <c r="C10" s="34"/>
      <c r="D10" s="37">
        <v>44279</v>
      </c>
      <c r="E10" s="37"/>
      <c r="F10" s="37"/>
      <c r="G10" s="37"/>
      <c r="H10" s="10"/>
      <c r="I10" s="1"/>
      <c r="J10" s="1"/>
      <c r="K10" s="1"/>
      <c r="L10" s="1"/>
      <c r="M10" s="1"/>
      <c r="N10" s="1"/>
      <c r="O10" s="1"/>
      <c r="P10" s="1"/>
      <c r="Q10" s="1"/>
    </row>
    <row r="11" spans="1:17" x14ac:dyDescent="0.3">
      <c r="A11" s="34" t="s">
        <v>10</v>
      </c>
      <c r="B11" s="34"/>
      <c r="C11" s="34"/>
      <c r="D11" s="37">
        <v>44294</v>
      </c>
      <c r="E11" s="37"/>
      <c r="F11" s="37"/>
      <c r="G11" s="37"/>
      <c r="H11" s="10"/>
      <c r="I11" s="1"/>
      <c r="J11" s="1"/>
      <c r="K11" s="1"/>
      <c r="L11" s="1"/>
      <c r="M11" s="1"/>
      <c r="N11" s="1"/>
      <c r="O11" s="1"/>
      <c r="P11" s="1"/>
      <c r="Q11" s="1"/>
    </row>
    <row r="12" spans="1:17" ht="14.5" x14ac:dyDescent="0.35">
      <c r="A12" s="34" t="s">
        <v>11</v>
      </c>
      <c r="B12" s="34"/>
      <c r="C12" s="34"/>
      <c r="D12" s="39" t="s">
        <v>274</v>
      </c>
      <c r="E12" s="40"/>
      <c r="F12" s="40"/>
      <c r="G12" s="40"/>
      <c r="H12" s="10"/>
      <c r="I12" s="1"/>
      <c r="J12" s="1"/>
      <c r="K12" s="1"/>
      <c r="L12" s="1"/>
      <c r="M12" s="1"/>
      <c r="N12" s="1"/>
      <c r="O12" s="1"/>
      <c r="P12" s="1"/>
      <c r="Q12" s="1"/>
    </row>
    <row r="13" spans="1:17" ht="15.5" x14ac:dyDescent="0.35">
      <c r="A13" s="34" t="s">
        <v>12</v>
      </c>
      <c r="B13" s="34"/>
      <c r="C13" s="34"/>
      <c r="D13" s="38" t="s">
        <v>274</v>
      </c>
      <c r="E13" s="36"/>
      <c r="F13" s="36"/>
      <c r="G13" s="36"/>
      <c r="H13" s="10"/>
      <c r="I13" s="1"/>
      <c r="J13" s="1"/>
      <c r="K13" s="1"/>
      <c r="L13" s="1"/>
      <c r="M13" s="1"/>
      <c r="N13" s="1"/>
      <c r="O13" s="1"/>
      <c r="P13" s="1"/>
      <c r="Q13" s="1"/>
    </row>
    <row r="14" spans="1:17" ht="15.5" x14ac:dyDescent="0.35">
      <c r="A14" s="34" t="s">
        <v>13</v>
      </c>
      <c r="B14" s="34"/>
      <c r="C14" s="34"/>
      <c r="D14" s="38" t="s">
        <v>275</v>
      </c>
      <c r="E14" s="36"/>
      <c r="F14" s="36"/>
      <c r="G14" s="36"/>
      <c r="H14" s="10"/>
      <c r="I14" s="1"/>
      <c r="J14" s="1"/>
      <c r="K14" s="1"/>
      <c r="L14" s="1"/>
      <c r="M14" s="1"/>
      <c r="N14" s="1"/>
      <c r="O14" s="1"/>
      <c r="P14" s="1"/>
      <c r="Q14" s="1"/>
    </row>
    <row r="15" spans="1:17" x14ac:dyDescent="0.3">
      <c r="A15" s="41" t="s">
        <v>14</v>
      </c>
      <c r="B15" s="41"/>
      <c r="C15" s="41"/>
      <c r="D15" s="41"/>
      <c r="E15" s="41"/>
      <c r="F15" s="41"/>
      <c r="G15" s="41"/>
      <c r="H15" s="10"/>
      <c r="I15" s="1"/>
      <c r="J15" s="1"/>
      <c r="K15" s="1"/>
      <c r="L15" s="1"/>
      <c r="M15" s="1"/>
      <c r="N15" s="1"/>
      <c r="O15" s="1"/>
      <c r="P15" s="1"/>
      <c r="Q15" s="1"/>
    </row>
    <row r="16" spans="1:17" x14ac:dyDescent="0.3">
      <c r="A16" s="34" t="s">
        <v>15</v>
      </c>
      <c r="B16" s="34"/>
      <c r="C16" s="34"/>
      <c r="D16" s="36">
        <v>8</v>
      </c>
      <c r="E16" s="36"/>
      <c r="F16" s="36"/>
      <c r="G16" s="36"/>
      <c r="H16" s="10"/>
      <c r="I16" s="1"/>
      <c r="J16" s="1"/>
      <c r="K16" s="1"/>
      <c r="L16" s="1"/>
      <c r="M16" s="1"/>
      <c r="N16" s="1"/>
      <c r="O16" s="1"/>
      <c r="P16" s="1"/>
      <c r="Q16" s="1"/>
    </row>
    <row r="17" spans="1:17" x14ac:dyDescent="0.3">
      <c r="A17" s="34" t="s">
        <v>16</v>
      </c>
      <c r="B17" s="34"/>
      <c r="C17" s="34"/>
      <c r="D17" s="35">
        <v>102</v>
      </c>
      <c r="E17" s="36"/>
      <c r="F17" s="36"/>
      <c r="G17" s="36"/>
      <c r="H17" s="10"/>
      <c r="I17" s="1"/>
      <c r="J17" s="1"/>
      <c r="K17" s="1"/>
      <c r="L17" s="1"/>
      <c r="M17" s="1"/>
      <c r="N17" s="1"/>
      <c r="O17" s="1"/>
      <c r="P17" s="1"/>
      <c r="Q17" s="1"/>
    </row>
    <row r="18" spans="1:17" x14ac:dyDescent="0.3">
      <c r="A18" s="34" t="s">
        <v>17</v>
      </c>
      <c r="B18" s="34"/>
      <c r="C18" s="34"/>
      <c r="D18" s="35">
        <v>71</v>
      </c>
      <c r="E18" s="35"/>
      <c r="F18" s="2"/>
      <c r="G18" s="8"/>
      <c r="H18" s="10"/>
      <c r="I18" s="1"/>
      <c r="J18" s="1"/>
      <c r="K18" s="1"/>
      <c r="L18" s="1"/>
      <c r="M18" s="1"/>
      <c r="N18" s="1"/>
      <c r="O18" s="1"/>
      <c r="P18" s="1"/>
      <c r="Q18" s="1"/>
    </row>
    <row r="19" spans="1:17" x14ac:dyDescent="0.3">
      <c r="A19" s="34" t="s">
        <v>18</v>
      </c>
      <c r="B19" s="34"/>
      <c r="C19" s="34"/>
      <c r="D19" s="35">
        <f>+D17-D18</f>
        <v>31</v>
      </c>
      <c r="E19" s="35"/>
      <c r="F19" s="2"/>
      <c r="G19" s="8"/>
      <c r="H19" s="10"/>
      <c r="I19" s="1"/>
      <c r="J19" s="1"/>
      <c r="K19" s="1"/>
      <c r="L19" s="1"/>
      <c r="M19" s="1"/>
      <c r="N19" s="1"/>
      <c r="O19" s="1"/>
      <c r="P19" s="1"/>
      <c r="Q19" s="1"/>
    </row>
    <row r="20" spans="1:17" x14ac:dyDescent="0.3">
      <c r="A20" s="34" t="s">
        <v>19</v>
      </c>
      <c r="B20" s="34"/>
      <c r="C20" s="34"/>
      <c r="D20" s="46">
        <v>10</v>
      </c>
      <c r="E20" s="46"/>
      <c r="F20" s="46"/>
      <c r="G20" s="46"/>
      <c r="H20" s="10"/>
      <c r="I20" s="1"/>
      <c r="J20" s="1"/>
      <c r="K20" s="1"/>
      <c r="L20" s="1"/>
      <c r="M20" s="1"/>
      <c r="N20" s="1"/>
      <c r="O20" s="1"/>
      <c r="P20" s="1"/>
      <c r="Q20" s="1"/>
    </row>
    <row r="21" spans="1:17" x14ac:dyDescent="0.3">
      <c r="A21" s="34" t="s">
        <v>20</v>
      </c>
      <c r="B21" s="34"/>
      <c r="C21" s="34"/>
      <c r="D21" s="35">
        <v>5</v>
      </c>
      <c r="E21" s="35"/>
      <c r="F21" s="2"/>
      <c r="G21" s="8"/>
      <c r="H21" s="10"/>
      <c r="I21" s="1"/>
      <c r="J21" s="1"/>
      <c r="K21" s="1"/>
      <c r="L21" s="1"/>
      <c r="M21" s="1"/>
      <c r="N21" s="1"/>
      <c r="O21" s="1"/>
      <c r="P21" s="1"/>
      <c r="Q21" s="1"/>
    </row>
    <row r="22" spans="1:17" x14ac:dyDescent="0.3">
      <c r="A22" s="34" t="s">
        <v>21</v>
      </c>
      <c r="B22" s="34"/>
      <c r="C22" s="34"/>
      <c r="D22" s="35">
        <v>5</v>
      </c>
      <c r="E22" s="35"/>
      <c r="F22" s="2"/>
      <c r="G22" s="8"/>
      <c r="H22" s="10"/>
      <c r="I22" s="1"/>
      <c r="J22" s="1"/>
      <c r="K22" s="1"/>
      <c r="L22" s="1"/>
      <c r="M22" s="1"/>
      <c r="N22" s="1"/>
      <c r="O22" s="1"/>
      <c r="P22" s="1"/>
      <c r="Q22" s="1"/>
    </row>
    <row r="23" spans="1:17" x14ac:dyDescent="0.3">
      <c r="A23" s="41" t="s">
        <v>22</v>
      </c>
      <c r="B23" s="41"/>
      <c r="C23" s="41"/>
      <c r="D23" s="41"/>
      <c r="E23" s="41"/>
      <c r="F23" s="41"/>
      <c r="G23" s="41"/>
      <c r="H23" s="10"/>
      <c r="I23" s="1"/>
      <c r="J23" s="1"/>
      <c r="K23" s="1"/>
      <c r="L23" s="1"/>
      <c r="M23" s="1"/>
      <c r="N23" s="1"/>
      <c r="O23" s="1"/>
      <c r="P23" s="1"/>
      <c r="Q23" s="1"/>
    </row>
    <row r="24" spans="1:17" ht="28" x14ac:dyDescent="0.3">
      <c r="A24" s="19" t="s">
        <v>23</v>
      </c>
      <c r="B24" s="19" t="s">
        <v>24</v>
      </c>
      <c r="C24" s="19" t="s">
        <v>25</v>
      </c>
      <c r="D24" s="9" t="s">
        <v>26</v>
      </c>
      <c r="E24" s="48" t="s">
        <v>27</v>
      </c>
      <c r="F24" s="48"/>
      <c r="G24" s="9" t="s">
        <v>28</v>
      </c>
      <c r="H24" s="11"/>
      <c r="I24" s="1"/>
      <c r="J24" s="1"/>
      <c r="K24" s="1"/>
      <c r="L24" s="1"/>
      <c r="M24" s="1"/>
      <c r="N24" s="1"/>
      <c r="O24" s="1"/>
      <c r="P24" s="1"/>
      <c r="Q24" s="1"/>
    </row>
    <row r="25" spans="1:17" ht="126.5" x14ac:dyDescent="0.3">
      <c r="A25" s="17">
        <v>1</v>
      </c>
      <c r="B25" s="21">
        <v>44294</v>
      </c>
      <c r="C25" s="20" t="s">
        <v>84</v>
      </c>
      <c r="D25" s="22" t="s">
        <v>92</v>
      </c>
      <c r="E25" s="32" t="s">
        <v>29</v>
      </c>
      <c r="F25" s="32"/>
      <c r="G25" s="28" t="s">
        <v>194</v>
      </c>
      <c r="H25" s="7"/>
    </row>
    <row r="26" spans="1:17" ht="241.5" x14ac:dyDescent="0.3">
      <c r="A26" s="17">
        <f t="shared" ref="A26:A89" si="0">+A25+1</f>
        <v>2</v>
      </c>
      <c r="B26" s="21">
        <v>44294</v>
      </c>
      <c r="C26" s="20" t="s">
        <v>84</v>
      </c>
      <c r="D26" s="23" t="s">
        <v>93</v>
      </c>
      <c r="E26" s="32" t="s">
        <v>29</v>
      </c>
      <c r="F26" s="32"/>
      <c r="G26" s="28" t="s">
        <v>195</v>
      </c>
      <c r="H26" s="7"/>
    </row>
    <row r="27" spans="1:17" ht="195.5" x14ac:dyDescent="0.3">
      <c r="A27" s="17">
        <f t="shared" si="0"/>
        <v>3</v>
      </c>
      <c r="B27" s="21">
        <v>44293</v>
      </c>
      <c r="C27" s="20" t="s">
        <v>85</v>
      </c>
      <c r="D27" s="23" t="s">
        <v>94</v>
      </c>
      <c r="E27" s="32" t="s">
        <v>30</v>
      </c>
      <c r="F27" s="32"/>
      <c r="G27" s="28" t="s">
        <v>196</v>
      </c>
      <c r="H27" s="7"/>
    </row>
    <row r="28" spans="1:17" ht="138" x14ac:dyDescent="0.3">
      <c r="A28" s="17">
        <f t="shared" si="0"/>
        <v>4</v>
      </c>
      <c r="B28" s="21">
        <v>44294</v>
      </c>
      <c r="C28" s="20" t="s">
        <v>86</v>
      </c>
      <c r="D28" s="24" t="s">
        <v>95</v>
      </c>
      <c r="E28" s="32" t="s">
        <v>30</v>
      </c>
      <c r="F28" s="32"/>
      <c r="G28" s="28" t="s">
        <v>197</v>
      </c>
      <c r="H28" s="7"/>
    </row>
    <row r="29" spans="1:17" ht="29" x14ac:dyDescent="0.3">
      <c r="A29" s="17">
        <f t="shared" si="0"/>
        <v>5</v>
      </c>
      <c r="B29" s="21">
        <v>44294</v>
      </c>
      <c r="C29" s="20" t="s">
        <v>86</v>
      </c>
      <c r="D29" s="23" t="s">
        <v>96</v>
      </c>
      <c r="E29" s="32" t="s">
        <v>30</v>
      </c>
      <c r="F29" s="32"/>
      <c r="G29" s="28" t="s">
        <v>197</v>
      </c>
      <c r="H29" s="7"/>
    </row>
    <row r="30" spans="1:17" ht="34.5" x14ac:dyDescent="0.3">
      <c r="A30" s="17">
        <f t="shared" si="0"/>
        <v>6</v>
      </c>
      <c r="B30" s="21">
        <v>44294</v>
      </c>
      <c r="C30" s="20" t="s">
        <v>86</v>
      </c>
      <c r="D30" s="23" t="s">
        <v>97</v>
      </c>
      <c r="E30" s="32" t="s">
        <v>30</v>
      </c>
      <c r="F30" s="32"/>
      <c r="G30" s="28" t="s">
        <v>198</v>
      </c>
      <c r="H30" s="7"/>
    </row>
    <row r="31" spans="1:17" ht="80.5" x14ac:dyDescent="0.3">
      <c r="A31" s="17">
        <f t="shared" si="0"/>
        <v>7</v>
      </c>
      <c r="B31" s="21">
        <v>44294</v>
      </c>
      <c r="C31" s="20" t="s">
        <v>86</v>
      </c>
      <c r="D31" s="23" t="s">
        <v>98</v>
      </c>
      <c r="E31" s="32" t="s">
        <v>30</v>
      </c>
      <c r="F31" s="32"/>
      <c r="G31" s="28" t="s">
        <v>199</v>
      </c>
      <c r="H31" s="7"/>
    </row>
    <row r="32" spans="1:17" ht="34.5" x14ac:dyDescent="0.3">
      <c r="A32" s="17">
        <f t="shared" si="0"/>
        <v>8</v>
      </c>
      <c r="B32" s="21">
        <v>44294</v>
      </c>
      <c r="C32" s="20" t="s">
        <v>86</v>
      </c>
      <c r="D32" s="23" t="s">
        <v>99</v>
      </c>
      <c r="E32" s="32" t="s">
        <v>30</v>
      </c>
      <c r="F32" s="32"/>
      <c r="G32" s="28" t="s">
        <v>200</v>
      </c>
      <c r="H32" s="7"/>
    </row>
    <row r="33" spans="1:8" ht="172.5" x14ac:dyDescent="0.3">
      <c r="A33" s="17">
        <f t="shared" si="0"/>
        <v>9</v>
      </c>
      <c r="B33" s="21">
        <v>44294</v>
      </c>
      <c r="C33" s="20" t="s">
        <v>87</v>
      </c>
      <c r="D33" s="23" t="s">
        <v>100</v>
      </c>
      <c r="E33" s="32" t="s">
        <v>29</v>
      </c>
      <c r="F33" s="32"/>
      <c r="G33" s="28" t="s">
        <v>201</v>
      </c>
      <c r="H33" s="7"/>
    </row>
    <row r="34" spans="1:8" ht="299" x14ac:dyDescent="0.3">
      <c r="A34" s="17">
        <f t="shared" si="0"/>
        <v>10</v>
      </c>
      <c r="B34" s="21">
        <v>44294</v>
      </c>
      <c r="C34" s="20" t="s">
        <v>87</v>
      </c>
      <c r="D34" s="23" t="s">
        <v>101</v>
      </c>
      <c r="E34" s="32" t="s">
        <v>30</v>
      </c>
      <c r="F34" s="32"/>
      <c r="G34" s="28" t="s">
        <v>202</v>
      </c>
      <c r="H34" s="7"/>
    </row>
    <row r="35" spans="1:8" ht="184" x14ac:dyDescent="0.3">
      <c r="A35" s="17">
        <f t="shared" si="0"/>
        <v>11</v>
      </c>
      <c r="B35" s="21">
        <v>44294</v>
      </c>
      <c r="C35" s="20" t="s">
        <v>87</v>
      </c>
      <c r="D35" s="23" t="s">
        <v>102</v>
      </c>
      <c r="E35" s="32" t="s">
        <v>29</v>
      </c>
      <c r="F35" s="32"/>
      <c r="G35" s="28" t="s">
        <v>201</v>
      </c>
      <c r="H35" s="7"/>
    </row>
    <row r="36" spans="1:8" ht="138" x14ac:dyDescent="0.3">
      <c r="A36" s="17">
        <f t="shared" si="0"/>
        <v>12</v>
      </c>
      <c r="B36" s="21">
        <v>44294</v>
      </c>
      <c r="C36" s="20" t="s">
        <v>87</v>
      </c>
      <c r="D36" s="25" t="s">
        <v>103</v>
      </c>
      <c r="E36" s="32" t="s">
        <v>29</v>
      </c>
      <c r="F36" s="32"/>
      <c r="G36" s="28" t="s">
        <v>201</v>
      </c>
      <c r="H36" s="7"/>
    </row>
    <row r="37" spans="1:8" ht="69" x14ac:dyDescent="0.3">
      <c r="A37" s="17">
        <f t="shared" si="0"/>
        <v>13</v>
      </c>
      <c r="B37" s="21">
        <v>44294</v>
      </c>
      <c r="C37" s="20" t="s">
        <v>87</v>
      </c>
      <c r="D37" s="23" t="s">
        <v>104</v>
      </c>
      <c r="E37" s="32" t="s">
        <v>29</v>
      </c>
      <c r="F37" s="32"/>
      <c r="G37" s="28" t="s">
        <v>201</v>
      </c>
      <c r="H37" s="7"/>
    </row>
    <row r="38" spans="1:8" ht="218.5" x14ac:dyDescent="0.3">
      <c r="A38" s="17">
        <f t="shared" si="0"/>
        <v>14</v>
      </c>
      <c r="B38" s="21">
        <v>44294</v>
      </c>
      <c r="C38" s="20" t="s">
        <v>87</v>
      </c>
      <c r="D38" s="23" t="s">
        <v>105</v>
      </c>
      <c r="E38" s="32" t="s">
        <v>30</v>
      </c>
      <c r="F38" s="32"/>
      <c r="G38" s="28" t="s">
        <v>203</v>
      </c>
      <c r="H38" s="7"/>
    </row>
    <row r="39" spans="1:8" ht="149.5" x14ac:dyDescent="0.3">
      <c r="A39" s="17">
        <f t="shared" si="0"/>
        <v>15</v>
      </c>
      <c r="B39" s="21">
        <v>44294</v>
      </c>
      <c r="C39" s="20" t="s">
        <v>87</v>
      </c>
      <c r="D39" s="25" t="s">
        <v>106</v>
      </c>
      <c r="E39" s="32" t="s">
        <v>30</v>
      </c>
      <c r="F39" s="32"/>
      <c r="G39" s="28" t="s">
        <v>204</v>
      </c>
      <c r="H39" s="7"/>
    </row>
    <row r="40" spans="1:8" ht="69" x14ac:dyDescent="0.3">
      <c r="A40" s="17">
        <f t="shared" si="0"/>
        <v>16</v>
      </c>
      <c r="B40" s="21">
        <v>44294</v>
      </c>
      <c r="C40" s="20" t="s">
        <v>87</v>
      </c>
      <c r="D40" s="23" t="s">
        <v>107</v>
      </c>
      <c r="E40" s="32" t="s">
        <v>30</v>
      </c>
      <c r="F40" s="32"/>
      <c r="G40" s="28" t="s">
        <v>205</v>
      </c>
      <c r="H40" s="7"/>
    </row>
    <row r="41" spans="1:8" ht="92" x14ac:dyDescent="0.3">
      <c r="A41" s="17">
        <f t="shared" si="0"/>
        <v>17</v>
      </c>
      <c r="B41" s="21">
        <v>44294</v>
      </c>
      <c r="C41" s="20" t="s">
        <v>87</v>
      </c>
      <c r="D41" s="23" t="s">
        <v>108</v>
      </c>
      <c r="E41" s="32" t="s">
        <v>29</v>
      </c>
      <c r="F41" s="32"/>
      <c r="G41" s="28" t="s">
        <v>206</v>
      </c>
      <c r="H41" s="7"/>
    </row>
    <row r="42" spans="1:8" ht="184" x14ac:dyDescent="0.3">
      <c r="A42" s="17">
        <f t="shared" si="0"/>
        <v>18</v>
      </c>
      <c r="B42" s="21">
        <v>44294</v>
      </c>
      <c r="C42" s="20" t="s">
        <v>87</v>
      </c>
      <c r="D42" s="26" t="s">
        <v>109</v>
      </c>
      <c r="E42" s="32" t="s">
        <v>29</v>
      </c>
      <c r="F42" s="32"/>
      <c r="G42" s="28" t="s">
        <v>207</v>
      </c>
      <c r="H42" s="7"/>
    </row>
    <row r="43" spans="1:8" ht="80.5" x14ac:dyDescent="0.3">
      <c r="A43" s="17">
        <f t="shared" si="0"/>
        <v>19</v>
      </c>
      <c r="B43" s="21">
        <v>44294</v>
      </c>
      <c r="C43" s="20" t="s">
        <v>87</v>
      </c>
      <c r="D43" s="26" t="s">
        <v>110</v>
      </c>
      <c r="E43" s="32" t="s">
        <v>30</v>
      </c>
      <c r="F43" s="32"/>
      <c r="G43" s="28" t="s">
        <v>208</v>
      </c>
      <c r="H43" s="7"/>
    </row>
    <row r="44" spans="1:8" ht="218.5" x14ac:dyDescent="0.3">
      <c r="A44" s="17">
        <f t="shared" si="0"/>
        <v>20</v>
      </c>
      <c r="B44" s="21">
        <v>44294</v>
      </c>
      <c r="C44" s="20" t="s">
        <v>87</v>
      </c>
      <c r="D44" s="27" t="s">
        <v>111</v>
      </c>
      <c r="E44" s="32" t="s">
        <v>30</v>
      </c>
      <c r="F44" s="32"/>
      <c r="G44" s="28" t="s">
        <v>209</v>
      </c>
      <c r="H44" s="7"/>
    </row>
    <row r="45" spans="1:8" ht="310.5" x14ac:dyDescent="0.3">
      <c r="A45" s="17">
        <f t="shared" si="0"/>
        <v>21</v>
      </c>
      <c r="B45" s="21">
        <v>44294</v>
      </c>
      <c r="C45" s="20" t="s">
        <v>87</v>
      </c>
      <c r="D45" s="27" t="s">
        <v>112</v>
      </c>
      <c r="E45" s="32" t="s">
        <v>30</v>
      </c>
      <c r="F45" s="32"/>
      <c r="G45" s="28" t="s">
        <v>210</v>
      </c>
      <c r="H45" s="7"/>
    </row>
    <row r="46" spans="1:8" ht="80.5" x14ac:dyDescent="0.3">
      <c r="A46" s="17">
        <f t="shared" si="0"/>
        <v>22</v>
      </c>
      <c r="B46" s="21">
        <v>44294</v>
      </c>
      <c r="C46" s="20" t="s">
        <v>87</v>
      </c>
      <c r="D46" s="26" t="s">
        <v>113</v>
      </c>
      <c r="E46" s="32" t="s">
        <v>30</v>
      </c>
      <c r="F46" s="32"/>
      <c r="G46" s="28" t="s">
        <v>211</v>
      </c>
      <c r="H46" s="7"/>
    </row>
    <row r="47" spans="1:8" ht="172.5" x14ac:dyDescent="0.3">
      <c r="A47" s="17">
        <f t="shared" si="0"/>
        <v>23</v>
      </c>
      <c r="B47" s="21">
        <v>44294</v>
      </c>
      <c r="C47" s="20" t="s">
        <v>87</v>
      </c>
      <c r="D47" s="27" t="s">
        <v>114</v>
      </c>
      <c r="E47" s="32" t="s">
        <v>30</v>
      </c>
      <c r="F47" s="32"/>
      <c r="G47" s="28" t="s">
        <v>199</v>
      </c>
      <c r="H47" s="7"/>
    </row>
    <row r="48" spans="1:8" ht="138" x14ac:dyDescent="0.3">
      <c r="A48" s="17">
        <f t="shared" si="0"/>
        <v>24</v>
      </c>
      <c r="B48" s="21">
        <v>44294</v>
      </c>
      <c r="C48" s="20" t="s">
        <v>87</v>
      </c>
      <c r="D48" s="27" t="s">
        <v>115</v>
      </c>
      <c r="E48" s="32" t="s">
        <v>29</v>
      </c>
      <c r="F48" s="32"/>
      <c r="G48" s="28" t="s">
        <v>212</v>
      </c>
      <c r="H48" s="7"/>
    </row>
    <row r="49" spans="1:8" ht="57.5" x14ac:dyDescent="0.3">
      <c r="A49" s="17">
        <f t="shared" si="0"/>
        <v>25</v>
      </c>
      <c r="B49" s="21">
        <v>44294</v>
      </c>
      <c r="C49" s="20" t="s">
        <v>87</v>
      </c>
      <c r="D49" s="27" t="s">
        <v>116</v>
      </c>
      <c r="E49" s="32" t="s">
        <v>30</v>
      </c>
      <c r="F49" s="32"/>
      <c r="G49" s="28" t="s">
        <v>213</v>
      </c>
      <c r="H49" s="7"/>
    </row>
    <row r="50" spans="1:8" ht="46" x14ac:dyDescent="0.3">
      <c r="A50" s="17">
        <f t="shared" si="0"/>
        <v>26</v>
      </c>
      <c r="B50" s="21">
        <v>44294</v>
      </c>
      <c r="C50" s="20" t="s">
        <v>87</v>
      </c>
      <c r="D50" s="27" t="s">
        <v>117</v>
      </c>
      <c r="E50" s="32" t="s">
        <v>29</v>
      </c>
      <c r="F50" s="32"/>
      <c r="G50" s="28" t="s">
        <v>214</v>
      </c>
      <c r="H50" s="7"/>
    </row>
    <row r="51" spans="1:8" ht="57.5" x14ac:dyDescent="0.3">
      <c r="A51" s="17">
        <f t="shared" si="0"/>
        <v>27</v>
      </c>
      <c r="B51" s="21">
        <v>44294</v>
      </c>
      <c r="C51" s="20" t="s">
        <v>87</v>
      </c>
      <c r="D51" s="27" t="s">
        <v>118</v>
      </c>
      <c r="E51" s="32" t="s">
        <v>29</v>
      </c>
      <c r="F51" s="32"/>
      <c r="G51" s="28" t="s">
        <v>215</v>
      </c>
      <c r="H51" s="7"/>
    </row>
    <row r="52" spans="1:8" ht="230" x14ac:dyDescent="0.3">
      <c r="A52" s="17">
        <f t="shared" si="0"/>
        <v>28</v>
      </c>
      <c r="B52" s="21">
        <v>44294</v>
      </c>
      <c r="C52" s="20" t="s">
        <v>88</v>
      </c>
      <c r="D52" s="27" t="s">
        <v>119</v>
      </c>
      <c r="E52" s="32" t="s">
        <v>30</v>
      </c>
      <c r="F52" s="32"/>
      <c r="G52" s="28" t="s">
        <v>216</v>
      </c>
      <c r="H52" s="7"/>
    </row>
    <row r="53" spans="1:8" ht="218.5" x14ac:dyDescent="0.3">
      <c r="A53" s="17">
        <f t="shared" si="0"/>
        <v>29</v>
      </c>
      <c r="B53" s="21">
        <v>44294</v>
      </c>
      <c r="C53" s="20" t="s">
        <v>88</v>
      </c>
      <c r="D53" s="27" t="s">
        <v>120</v>
      </c>
      <c r="E53" s="32" t="s">
        <v>30</v>
      </c>
      <c r="F53" s="32"/>
      <c r="G53" s="28" t="s">
        <v>216</v>
      </c>
      <c r="H53" s="7"/>
    </row>
    <row r="54" spans="1:8" ht="299" x14ac:dyDescent="0.3">
      <c r="A54" s="17">
        <f t="shared" si="0"/>
        <v>30</v>
      </c>
      <c r="B54" s="21">
        <v>44294</v>
      </c>
      <c r="C54" s="20" t="s">
        <v>88</v>
      </c>
      <c r="D54" s="27" t="s">
        <v>121</v>
      </c>
      <c r="E54" s="32" t="s">
        <v>29</v>
      </c>
      <c r="F54" s="32"/>
      <c r="G54" s="28" t="s">
        <v>217</v>
      </c>
      <c r="H54" s="7"/>
    </row>
    <row r="55" spans="1:8" ht="333.5" x14ac:dyDescent="0.3">
      <c r="A55" s="17">
        <f t="shared" si="0"/>
        <v>31</v>
      </c>
      <c r="B55" s="21">
        <v>44294</v>
      </c>
      <c r="C55" s="20" t="s">
        <v>88</v>
      </c>
      <c r="D55" s="27" t="s">
        <v>122</v>
      </c>
      <c r="E55" s="32" t="s">
        <v>30</v>
      </c>
      <c r="F55" s="32"/>
      <c r="G55" s="28" t="s">
        <v>218</v>
      </c>
      <c r="H55" s="7"/>
    </row>
    <row r="56" spans="1:8" ht="69" x14ac:dyDescent="0.3">
      <c r="A56" s="17">
        <f t="shared" si="0"/>
        <v>32</v>
      </c>
      <c r="B56" s="21">
        <v>44294</v>
      </c>
      <c r="C56" s="20" t="s">
        <v>88</v>
      </c>
      <c r="D56" s="27" t="s">
        <v>123</v>
      </c>
      <c r="E56" s="32" t="s">
        <v>30</v>
      </c>
      <c r="F56" s="32"/>
      <c r="G56" s="28" t="s">
        <v>219</v>
      </c>
      <c r="H56" s="7"/>
    </row>
    <row r="57" spans="1:8" ht="218.5" x14ac:dyDescent="0.3">
      <c r="A57" s="17">
        <f t="shared" si="0"/>
        <v>33</v>
      </c>
      <c r="B57" s="21">
        <v>44293</v>
      </c>
      <c r="C57" s="20" t="s">
        <v>89</v>
      </c>
      <c r="D57" s="27" t="s">
        <v>124</v>
      </c>
      <c r="E57" s="32" t="s">
        <v>30</v>
      </c>
      <c r="F57" s="32"/>
      <c r="G57" s="28" t="s">
        <v>220</v>
      </c>
      <c r="H57" s="7"/>
    </row>
    <row r="58" spans="1:8" ht="149.5" x14ac:dyDescent="0.3">
      <c r="A58" s="17">
        <f t="shared" si="0"/>
        <v>34</v>
      </c>
      <c r="B58" s="21">
        <v>44293</v>
      </c>
      <c r="C58" s="20" t="s">
        <v>89</v>
      </c>
      <c r="D58" s="27" t="s">
        <v>125</v>
      </c>
      <c r="E58" s="32" t="s">
        <v>30</v>
      </c>
      <c r="F58" s="32"/>
      <c r="G58" s="28" t="s">
        <v>220</v>
      </c>
      <c r="H58" s="7"/>
    </row>
    <row r="59" spans="1:8" ht="115" x14ac:dyDescent="0.3">
      <c r="A59" s="17">
        <f t="shared" si="0"/>
        <v>35</v>
      </c>
      <c r="B59" s="21">
        <v>44293</v>
      </c>
      <c r="C59" s="20" t="s">
        <v>89</v>
      </c>
      <c r="D59" s="27" t="s">
        <v>126</v>
      </c>
      <c r="E59" s="32" t="s">
        <v>30</v>
      </c>
      <c r="F59" s="32"/>
      <c r="G59" s="28" t="s">
        <v>221</v>
      </c>
      <c r="H59" s="7"/>
    </row>
    <row r="60" spans="1:8" ht="218.5" x14ac:dyDescent="0.3">
      <c r="A60" s="17">
        <f t="shared" si="0"/>
        <v>36</v>
      </c>
      <c r="B60" s="21">
        <v>44293</v>
      </c>
      <c r="C60" s="20" t="s">
        <v>89</v>
      </c>
      <c r="D60" s="27" t="s">
        <v>127</v>
      </c>
      <c r="E60" s="32" t="s">
        <v>29</v>
      </c>
      <c r="F60" s="32"/>
      <c r="G60" s="28" t="s">
        <v>222</v>
      </c>
      <c r="H60" s="7"/>
    </row>
    <row r="61" spans="1:8" ht="161" x14ac:dyDescent="0.3">
      <c r="A61" s="17">
        <f t="shared" si="0"/>
        <v>37</v>
      </c>
      <c r="B61" s="21">
        <v>44293</v>
      </c>
      <c r="C61" s="20" t="s">
        <v>89</v>
      </c>
      <c r="D61" s="27" t="s">
        <v>128</v>
      </c>
      <c r="E61" s="32" t="s">
        <v>30</v>
      </c>
      <c r="F61" s="32"/>
      <c r="G61" s="28" t="s">
        <v>223</v>
      </c>
      <c r="H61" s="7"/>
    </row>
    <row r="62" spans="1:8" ht="115" x14ac:dyDescent="0.3">
      <c r="A62" s="17">
        <f t="shared" si="0"/>
        <v>38</v>
      </c>
      <c r="B62" s="21">
        <v>44293</v>
      </c>
      <c r="C62" s="20" t="s">
        <v>89</v>
      </c>
      <c r="D62" s="27" t="s">
        <v>129</v>
      </c>
      <c r="E62" s="32" t="s">
        <v>29</v>
      </c>
      <c r="F62" s="32"/>
      <c r="G62" s="28" t="s">
        <v>224</v>
      </c>
      <c r="H62" s="7"/>
    </row>
    <row r="63" spans="1:8" ht="161" x14ac:dyDescent="0.3">
      <c r="A63" s="17">
        <f t="shared" si="0"/>
        <v>39</v>
      </c>
      <c r="B63" s="21">
        <v>44293</v>
      </c>
      <c r="C63" s="20" t="s">
        <v>89</v>
      </c>
      <c r="D63" s="27" t="s">
        <v>130</v>
      </c>
      <c r="E63" s="32" t="s">
        <v>29</v>
      </c>
      <c r="F63" s="32"/>
      <c r="G63" s="28" t="s">
        <v>225</v>
      </c>
      <c r="H63" s="7"/>
    </row>
    <row r="64" spans="1:8" ht="80.5" x14ac:dyDescent="0.3">
      <c r="A64" s="17">
        <f t="shared" si="0"/>
        <v>40</v>
      </c>
      <c r="B64" s="21">
        <v>44293</v>
      </c>
      <c r="C64" s="20" t="s">
        <v>89</v>
      </c>
      <c r="D64" s="27" t="s">
        <v>131</v>
      </c>
      <c r="E64" s="32" t="s">
        <v>29</v>
      </c>
      <c r="F64" s="32"/>
      <c r="G64" s="28" t="s">
        <v>226</v>
      </c>
      <c r="H64" s="7"/>
    </row>
    <row r="65" spans="1:8" ht="57.5" x14ac:dyDescent="0.3">
      <c r="A65" s="17">
        <f t="shared" si="0"/>
        <v>41</v>
      </c>
      <c r="B65" s="21">
        <v>44293</v>
      </c>
      <c r="C65" s="20" t="s">
        <v>89</v>
      </c>
      <c r="D65" s="27" t="s">
        <v>132</v>
      </c>
      <c r="E65" s="32" t="s">
        <v>30</v>
      </c>
      <c r="F65" s="32"/>
      <c r="G65" s="28" t="s">
        <v>227</v>
      </c>
      <c r="H65" s="7"/>
    </row>
    <row r="66" spans="1:8" ht="46" x14ac:dyDescent="0.3">
      <c r="A66" s="17">
        <f t="shared" si="0"/>
        <v>42</v>
      </c>
      <c r="B66" s="21">
        <v>44293</v>
      </c>
      <c r="C66" s="20" t="s">
        <v>89</v>
      </c>
      <c r="D66" s="27" t="s">
        <v>133</v>
      </c>
      <c r="E66" s="32" t="s">
        <v>29</v>
      </c>
      <c r="F66" s="32"/>
      <c r="G66" s="28" t="s">
        <v>228</v>
      </c>
      <c r="H66" s="7"/>
    </row>
    <row r="67" spans="1:8" ht="92" x14ac:dyDescent="0.3">
      <c r="A67" s="17">
        <f t="shared" si="0"/>
        <v>43</v>
      </c>
      <c r="B67" s="21">
        <v>44293</v>
      </c>
      <c r="C67" s="20" t="s">
        <v>89</v>
      </c>
      <c r="D67" s="27" t="s">
        <v>134</v>
      </c>
      <c r="E67" s="32" t="s">
        <v>30</v>
      </c>
      <c r="F67" s="32"/>
      <c r="G67" s="28" t="s">
        <v>229</v>
      </c>
      <c r="H67" s="7"/>
    </row>
    <row r="68" spans="1:8" ht="218.5" x14ac:dyDescent="0.3">
      <c r="A68" s="17">
        <f t="shared" si="0"/>
        <v>44</v>
      </c>
      <c r="B68" s="21">
        <v>44293</v>
      </c>
      <c r="C68" s="20" t="s">
        <v>89</v>
      </c>
      <c r="D68" s="27" t="s">
        <v>135</v>
      </c>
      <c r="E68" s="32" t="s">
        <v>30</v>
      </c>
      <c r="F68" s="32"/>
      <c r="G68" s="28" t="s">
        <v>230</v>
      </c>
      <c r="H68" s="7"/>
    </row>
    <row r="69" spans="1:8" ht="103.5" x14ac:dyDescent="0.3">
      <c r="A69" s="17">
        <f t="shared" si="0"/>
        <v>45</v>
      </c>
      <c r="B69" s="21">
        <v>44293</v>
      </c>
      <c r="C69" s="20" t="s">
        <v>89</v>
      </c>
      <c r="D69" s="27" t="s">
        <v>136</v>
      </c>
      <c r="E69" s="32" t="s">
        <v>30</v>
      </c>
      <c r="F69" s="32"/>
      <c r="G69" s="28" t="s">
        <v>231</v>
      </c>
      <c r="H69" s="7"/>
    </row>
    <row r="70" spans="1:8" ht="115" x14ac:dyDescent="0.3">
      <c r="A70" s="17">
        <f t="shared" si="0"/>
        <v>46</v>
      </c>
      <c r="B70" s="21">
        <v>44293</v>
      </c>
      <c r="C70" s="20" t="s">
        <v>89</v>
      </c>
      <c r="D70" s="27" t="s">
        <v>137</v>
      </c>
      <c r="E70" s="32" t="s">
        <v>30</v>
      </c>
      <c r="F70" s="32"/>
      <c r="G70" s="28" t="s">
        <v>232</v>
      </c>
      <c r="H70" s="7"/>
    </row>
    <row r="71" spans="1:8" ht="409.5" x14ac:dyDescent="0.3">
      <c r="A71" s="17">
        <f t="shared" si="0"/>
        <v>47</v>
      </c>
      <c r="B71" s="21">
        <v>44293</v>
      </c>
      <c r="C71" s="20" t="s">
        <v>89</v>
      </c>
      <c r="D71" s="27" t="s">
        <v>138</v>
      </c>
      <c r="E71" s="32" t="s">
        <v>30</v>
      </c>
      <c r="F71" s="32"/>
      <c r="G71" s="28" t="s">
        <v>199</v>
      </c>
      <c r="H71" s="7"/>
    </row>
    <row r="72" spans="1:8" ht="57.5" x14ac:dyDescent="0.3">
      <c r="A72" s="17">
        <f t="shared" si="0"/>
        <v>48</v>
      </c>
      <c r="B72" s="21">
        <v>44293</v>
      </c>
      <c r="C72" s="20" t="s">
        <v>89</v>
      </c>
      <c r="D72" s="27" t="s">
        <v>139</v>
      </c>
      <c r="E72" s="32" t="s">
        <v>30</v>
      </c>
      <c r="F72" s="32"/>
      <c r="G72" s="28" t="s">
        <v>233</v>
      </c>
      <c r="H72" s="7"/>
    </row>
    <row r="73" spans="1:8" ht="80.5" x14ac:dyDescent="0.3">
      <c r="A73" s="17">
        <f t="shared" si="0"/>
        <v>49</v>
      </c>
      <c r="B73" s="21">
        <v>44293</v>
      </c>
      <c r="C73" s="20" t="s">
        <v>89</v>
      </c>
      <c r="D73" s="27" t="s">
        <v>140</v>
      </c>
      <c r="E73" s="32" t="s">
        <v>29</v>
      </c>
      <c r="F73" s="32"/>
      <c r="G73" s="28" t="s">
        <v>234</v>
      </c>
      <c r="H73" s="7"/>
    </row>
    <row r="74" spans="1:8" ht="46" x14ac:dyDescent="0.3">
      <c r="A74" s="17">
        <f t="shared" si="0"/>
        <v>50</v>
      </c>
      <c r="B74" s="21">
        <v>44293</v>
      </c>
      <c r="C74" s="20" t="s">
        <v>89</v>
      </c>
      <c r="D74" s="27" t="s">
        <v>141</v>
      </c>
      <c r="E74" s="32" t="s">
        <v>30</v>
      </c>
      <c r="F74" s="32"/>
      <c r="G74" s="28" t="s">
        <v>235</v>
      </c>
      <c r="H74" s="7"/>
    </row>
    <row r="75" spans="1:8" ht="161" x14ac:dyDescent="0.3">
      <c r="A75" s="17">
        <f t="shared" si="0"/>
        <v>51</v>
      </c>
      <c r="B75" s="21">
        <v>44293</v>
      </c>
      <c r="C75" s="20" t="s">
        <v>89</v>
      </c>
      <c r="D75" s="27" t="s">
        <v>142</v>
      </c>
      <c r="E75" s="32" t="s">
        <v>30</v>
      </c>
      <c r="F75" s="32"/>
      <c r="G75" s="28" t="s">
        <v>236</v>
      </c>
      <c r="H75" s="7"/>
    </row>
    <row r="76" spans="1:8" ht="138" x14ac:dyDescent="0.3">
      <c r="A76" s="17">
        <f t="shared" si="0"/>
        <v>52</v>
      </c>
      <c r="B76" s="21">
        <v>44293</v>
      </c>
      <c r="C76" s="20" t="s">
        <v>89</v>
      </c>
      <c r="D76" s="27" t="s">
        <v>143</v>
      </c>
      <c r="E76" s="32" t="s">
        <v>30</v>
      </c>
      <c r="F76" s="32"/>
      <c r="G76" s="28" t="s">
        <v>237</v>
      </c>
      <c r="H76" s="7"/>
    </row>
    <row r="77" spans="1:8" ht="126.5" x14ac:dyDescent="0.3">
      <c r="A77" s="17">
        <f t="shared" si="0"/>
        <v>53</v>
      </c>
      <c r="B77" s="21">
        <v>44293</v>
      </c>
      <c r="C77" s="20" t="s">
        <v>89</v>
      </c>
      <c r="D77" s="27" t="s">
        <v>144</v>
      </c>
      <c r="E77" s="32" t="s">
        <v>30</v>
      </c>
      <c r="F77" s="32"/>
      <c r="G77" s="28" t="s">
        <v>238</v>
      </c>
      <c r="H77" s="7"/>
    </row>
    <row r="78" spans="1:8" ht="57.5" x14ac:dyDescent="0.3">
      <c r="A78" s="17">
        <f t="shared" si="0"/>
        <v>54</v>
      </c>
      <c r="B78" s="21">
        <v>44294</v>
      </c>
      <c r="C78" s="20" t="s">
        <v>90</v>
      </c>
      <c r="D78" s="27" t="s">
        <v>145</v>
      </c>
      <c r="E78" s="32" t="s">
        <v>30</v>
      </c>
      <c r="F78" s="32"/>
      <c r="G78" s="28" t="s">
        <v>239</v>
      </c>
      <c r="H78" s="7"/>
    </row>
    <row r="79" spans="1:8" ht="138" x14ac:dyDescent="0.3">
      <c r="A79" s="17">
        <f t="shared" si="0"/>
        <v>55</v>
      </c>
      <c r="B79" s="21">
        <v>44294</v>
      </c>
      <c r="C79" s="20" t="s">
        <v>90</v>
      </c>
      <c r="D79" s="27" t="s">
        <v>146</v>
      </c>
      <c r="E79" s="32" t="s">
        <v>30</v>
      </c>
      <c r="F79" s="32"/>
      <c r="G79" s="28" t="s">
        <v>240</v>
      </c>
      <c r="H79" s="7"/>
    </row>
    <row r="80" spans="1:8" ht="149.5" x14ac:dyDescent="0.3">
      <c r="A80" s="17">
        <f t="shared" si="0"/>
        <v>56</v>
      </c>
      <c r="B80" s="21">
        <v>44294</v>
      </c>
      <c r="C80" s="20" t="s">
        <v>90</v>
      </c>
      <c r="D80" s="27" t="s">
        <v>147</v>
      </c>
      <c r="E80" s="32" t="s">
        <v>30</v>
      </c>
      <c r="F80" s="32"/>
      <c r="G80" s="28" t="s">
        <v>232</v>
      </c>
      <c r="H80" s="7"/>
    </row>
    <row r="81" spans="1:8" ht="34.5" x14ac:dyDescent="0.3">
      <c r="A81" s="17">
        <f t="shared" si="0"/>
        <v>57</v>
      </c>
      <c r="B81" s="21">
        <v>44294</v>
      </c>
      <c r="C81" s="20" t="s">
        <v>90</v>
      </c>
      <c r="D81" s="27" t="s">
        <v>148</v>
      </c>
      <c r="E81" s="32" t="s">
        <v>30</v>
      </c>
      <c r="F81" s="32"/>
      <c r="G81" s="28" t="s">
        <v>241</v>
      </c>
      <c r="H81" s="7"/>
    </row>
    <row r="82" spans="1:8" ht="57.5" x14ac:dyDescent="0.3">
      <c r="A82" s="17">
        <f t="shared" si="0"/>
        <v>58</v>
      </c>
      <c r="B82" s="21">
        <v>44294</v>
      </c>
      <c r="C82" s="20" t="s">
        <v>90</v>
      </c>
      <c r="D82" s="27" t="s">
        <v>149</v>
      </c>
      <c r="E82" s="32" t="s">
        <v>29</v>
      </c>
      <c r="F82" s="32"/>
      <c r="G82" s="28" t="s">
        <v>222</v>
      </c>
      <c r="H82" s="7"/>
    </row>
    <row r="83" spans="1:8" ht="80.5" x14ac:dyDescent="0.3">
      <c r="A83" s="17">
        <f t="shared" si="0"/>
        <v>59</v>
      </c>
      <c r="B83" s="21">
        <v>44294</v>
      </c>
      <c r="C83" s="20" t="s">
        <v>90</v>
      </c>
      <c r="D83" s="27" t="s">
        <v>150</v>
      </c>
      <c r="E83" s="32" t="s">
        <v>30</v>
      </c>
      <c r="F83" s="32"/>
      <c r="G83" s="28" t="s">
        <v>240</v>
      </c>
      <c r="H83" s="7"/>
    </row>
    <row r="84" spans="1:8" ht="69" x14ac:dyDescent="0.3">
      <c r="A84" s="17">
        <f t="shared" si="0"/>
        <v>60</v>
      </c>
      <c r="B84" s="21">
        <v>44294</v>
      </c>
      <c r="C84" s="20" t="s">
        <v>90</v>
      </c>
      <c r="D84" s="27" t="s">
        <v>151</v>
      </c>
      <c r="E84" s="32" t="s">
        <v>30</v>
      </c>
      <c r="F84" s="32"/>
      <c r="G84" s="28" t="s">
        <v>242</v>
      </c>
      <c r="H84" s="7"/>
    </row>
    <row r="85" spans="1:8" ht="34.5" x14ac:dyDescent="0.3">
      <c r="A85" s="17">
        <f t="shared" si="0"/>
        <v>61</v>
      </c>
      <c r="B85" s="21">
        <v>44294</v>
      </c>
      <c r="C85" s="20" t="s">
        <v>90</v>
      </c>
      <c r="D85" s="27" t="s">
        <v>152</v>
      </c>
      <c r="E85" s="32" t="s">
        <v>29</v>
      </c>
      <c r="F85" s="32"/>
      <c r="G85" s="28" t="s">
        <v>226</v>
      </c>
      <c r="H85" s="7"/>
    </row>
    <row r="86" spans="1:8" ht="23" x14ac:dyDescent="0.3">
      <c r="A86" s="17">
        <f t="shared" si="0"/>
        <v>62</v>
      </c>
      <c r="B86" s="21">
        <v>44294</v>
      </c>
      <c r="C86" s="20" t="s">
        <v>90</v>
      </c>
      <c r="D86" s="27" t="s">
        <v>153</v>
      </c>
      <c r="E86" s="32" t="s">
        <v>30</v>
      </c>
      <c r="F86" s="32"/>
      <c r="G86" s="28" t="s">
        <v>243</v>
      </c>
      <c r="H86" s="7"/>
    </row>
    <row r="87" spans="1:8" ht="34.5" x14ac:dyDescent="0.3">
      <c r="A87" s="17">
        <f t="shared" si="0"/>
        <v>63</v>
      </c>
      <c r="B87" s="21">
        <v>44294</v>
      </c>
      <c r="C87" s="20" t="s">
        <v>90</v>
      </c>
      <c r="D87" s="27" t="s">
        <v>154</v>
      </c>
      <c r="E87" s="32" t="s">
        <v>30</v>
      </c>
      <c r="F87" s="32"/>
      <c r="G87" s="28" t="s">
        <v>244</v>
      </c>
      <c r="H87" s="7"/>
    </row>
    <row r="88" spans="1:8" ht="46" x14ac:dyDescent="0.3">
      <c r="A88" s="17">
        <f t="shared" si="0"/>
        <v>64</v>
      </c>
      <c r="B88" s="21">
        <v>44294</v>
      </c>
      <c r="C88" s="20" t="s">
        <v>90</v>
      </c>
      <c r="D88" s="27" t="s">
        <v>155</v>
      </c>
      <c r="E88" s="32" t="s">
        <v>30</v>
      </c>
      <c r="F88" s="32"/>
      <c r="G88" s="28" t="s">
        <v>245</v>
      </c>
      <c r="H88" s="7"/>
    </row>
    <row r="89" spans="1:8" ht="115" x14ac:dyDescent="0.3">
      <c r="A89" s="17">
        <f t="shared" si="0"/>
        <v>65</v>
      </c>
      <c r="B89" s="21">
        <v>44294</v>
      </c>
      <c r="C89" s="20" t="s">
        <v>90</v>
      </c>
      <c r="D89" s="27" t="s">
        <v>156</v>
      </c>
      <c r="E89" s="32" t="s">
        <v>29</v>
      </c>
      <c r="F89" s="32"/>
      <c r="G89" s="28" t="s">
        <v>246</v>
      </c>
      <c r="H89" s="7"/>
    </row>
    <row r="90" spans="1:8" ht="34.5" x14ac:dyDescent="0.3">
      <c r="A90" s="17">
        <f t="shared" ref="A90:A125" si="1">+A89+1</f>
        <v>66</v>
      </c>
      <c r="B90" s="21">
        <v>44294</v>
      </c>
      <c r="C90" s="20" t="s">
        <v>90</v>
      </c>
      <c r="D90" s="27" t="s">
        <v>157</v>
      </c>
      <c r="E90" s="32" t="s">
        <v>30</v>
      </c>
      <c r="F90" s="32"/>
      <c r="G90" s="28" t="s">
        <v>247</v>
      </c>
      <c r="H90" s="7"/>
    </row>
    <row r="91" spans="1:8" ht="23" x14ac:dyDescent="0.3">
      <c r="A91" s="17">
        <f t="shared" si="1"/>
        <v>67</v>
      </c>
      <c r="B91" s="21">
        <v>44294</v>
      </c>
      <c r="C91" s="20" t="s">
        <v>90</v>
      </c>
      <c r="D91" s="27" t="s">
        <v>158</v>
      </c>
      <c r="E91" s="32" t="s">
        <v>30</v>
      </c>
      <c r="F91" s="32"/>
      <c r="G91" s="28" t="s">
        <v>232</v>
      </c>
      <c r="H91" s="7"/>
    </row>
    <row r="92" spans="1:8" ht="230" x14ac:dyDescent="0.3">
      <c r="A92" s="17">
        <f t="shared" si="1"/>
        <v>68</v>
      </c>
      <c r="B92" s="21">
        <v>44294</v>
      </c>
      <c r="C92" s="20" t="s">
        <v>90</v>
      </c>
      <c r="D92" s="27" t="s">
        <v>159</v>
      </c>
      <c r="E92" s="32" t="s">
        <v>30</v>
      </c>
      <c r="F92" s="32"/>
      <c r="G92" s="28" t="s">
        <v>248</v>
      </c>
      <c r="H92" s="7"/>
    </row>
    <row r="93" spans="1:8" ht="149.5" x14ac:dyDescent="0.3">
      <c r="A93" s="17">
        <f t="shared" si="1"/>
        <v>69</v>
      </c>
      <c r="B93" s="21">
        <v>44294</v>
      </c>
      <c r="C93" s="20" t="s">
        <v>90</v>
      </c>
      <c r="D93" s="27" t="s">
        <v>160</v>
      </c>
      <c r="E93" s="32" t="s">
        <v>30</v>
      </c>
      <c r="F93" s="32"/>
      <c r="G93" s="28" t="s">
        <v>249</v>
      </c>
      <c r="H93" s="7"/>
    </row>
    <row r="94" spans="1:8" ht="57.5" x14ac:dyDescent="0.3">
      <c r="A94" s="17">
        <f t="shared" si="1"/>
        <v>70</v>
      </c>
      <c r="B94" s="21">
        <v>44294</v>
      </c>
      <c r="C94" s="20" t="s">
        <v>90</v>
      </c>
      <c r="D94" s="27" t="s">
        <v>161</v>
      </c>
      <c r="E94" s="32" t="s">
        <v>30</v>
      </c>
      <c r="F94" s="32"/>
      <c r="G94" s="28" t="s">
        <v>250</v>
      </c>
      <c r="H94" s="7"/>
    </row>
    <row r="95" spans="1:8" ht="57.5" x14ac:dyDescent="0.3">
      <c r="A95" s="17">
        <f t="shared" si="1"/>
        <v>71</v>
      </c>
      <c r="B95" s="21">
        <v>44294</v>
      </c>
      <c r="C95" s="20" t="s">
        <v>90</v>
      </c>
      <c r="D95" s="27" t="s">
        <v>162</v>
      </c>
      <c r="E95" s="32" t="s">
        <v>30</v>
      </c>
      <c r="F95" s="32"/>
      <c r="G95" s="28" t="s">
        <v>251</v>
      </c>
      <c r="H95" s="7"/>
    </row>
    <row r="96" spans="1:8" ht="34.5" x14ac:dyDescent="0.3">
      <c r="A96" s="17">
        <f t="shared" si="1"/>
        <v>72</v>
      </c>
      <c r="B96" s="21">
        <v>44294</v>
      </c>
      <c r="C96" s="20" t="s">
        <v>90</v>
      </c>
      <c r="D96" s="27" t="s">
        <v>163</v>
      </c>
      <c r="E96" s="32" t="s">
        <v>30</v>
      </c>
      <c r="F96" s="32"/>
      <c r="G96" s="28" t="s">
        <v>238</v>
      </c>
      <c r="H96" s="7"/>
    </row>
    <row r="97" spans="1:8" ht="80.5" x14ac:dyDescent="0.3">
      <c r="A97" s="17">
        <f t="shared" si="1"/>
        <v>73</v>
      </c>
      <c r="B97" s="21">
        <v>44294</v>
      </c>
      <c r="C97" s="20" t="s">
        <v>91</v>
      </c>
      <c r="D97" s="27" t="s">
        <v>164</v>
      </c>
      <c r="E97" s="32" t="s">
        <v>30</v>
      </c>
      <c r="F97" s="32"/>
      <c r="G97" s="28" t="s">
        <v>197</v>
      </c>
      <c r="H97" s="7"/>
    </row>
    <row r="98" spans="1:8" ht="103.5" x14ac:dyDescent="0.3">
      <c r="A98" s="17">
        <f t="shared" si="1"/>
        <v>74</v>
      </c>
      <c r="B98" s="21">
        <v>44294</v>
      </c>
      <c r="C98" s="20" t="s">
        <v>91</v>
      </c>
      <c r="D98" s="27" t="s">
        <v>165</v>
      </c>
      <c r="E98" s="32" t="s">
        <v>30</v>
      </c>
      <c r="F98" s="32"/>
      <c r="G98" s="28" t="s">
        <v>197</v>
      </c>
      <c r="H98" s="7"/>
    </row>
    <row r="99" spans="1:8" ht="29" x14ac:dyDescent="0.3">
      <c r="A99" s="17">
        <f t="shared" si="1"/>
        <v>75</v>
      </c>
      <c r="B99" s="21">
        <v>44294</v>
      </c>
      <c r="C99" s="20" t="s">
        <v>91</v>
      </c>
      <c r="D99" s="27" t="s">
        <v>166</v>
      </c>
      <c r="E99" s="32" t="s">
        <v>30</v>
      </c>
      <c r="F99" s="32"/>
      <c r="G99" s="28" t="s">
        <v>221</v>
      </c>
      <c r="H99" s="7"/>
    </row>
    <row r="100" spans="1:8" ht="103.5" x14ac:dyDescent="0.3">
      <c r="A100" s="17">
        <f t="shared" si="1"/>
        <v>76</v>
      </c>
      <c r="B100" s="21">
        <v>44294</v>
      </c>
      <c r="C100" s="20" t="s">
        <v>91</v>
      </c>
      <c r="D100" s="27" t="s">
        <v>167</v>
      </c>
      <c r="E100" s="32" t="s">
        <v>30</v>
      </c>
      <c r="F100" s="32"/>
      <c r="G100" s="28" t="s">
        <v>232</v>
      </c>
      <c r="H100" s="7"/>
    </row>
    <row r="101" spans="1:8" ht="138" x14ac:dyDescent="0.3">
      <c r="A101" s="17">
        <f t="shared" si="1"/>
        <v>77</v>
      </c>
      <c r="B101" s="21">
        <v>44294</v>
      </c>
      <c r="C101" s="20" t="s">
        <v>91</v>
      </c>
      <c r="D101" s="27" t="s">
        <v>168</v>
      </c>
      <c r="E101" s="32" t="s">
        <v>30</v>
      </c>
      <c r="F101" s="32"/>
      <c r="G101" s="28" t="s">
        <v>223</v>
      </c>
      <c r="H101" s="7"/>
    </row>
    <row r="102" spans="1:8" ht="34.5" x14ac:dyDescent="0.3">
      <c r="A102" s="17">
        <f t="shared" si="1"/>
        <v>78</v>
      </c>
      <c r="B102" s="21">
        <v>44294</v>
      </c>
      <c r="C102" s="20" t="s">
        <v>91</v>
      </c>
      <c r="D102" s="27" t="s">
        <v>169</v>
      </c>
      <c r="E102" s="32" t="s">
        <v>29</v>
      </c>
      <c r="F102" s="32"/>
      <c r="G102" s="28" t="s">
        <v>252</v>
      </c>
      <c r="H102" s="7"/>
    </row>
    <row r="103" spans="1:8" ht="104" x14ac:dyDescent="0.3">
      <c r="A103" s="17">
        <f t="shared" si="1"/>
        <v>79</v>
      </c>
      <c r="B103" s="21">
        <v>44294</v>
      </c>
      <c r="C103" s="20" t="s">
        <v>91</v>
      </c>
      <c r="D103" s="27" t="s">
        <v>170</v>
      </c>
      <c r="E103" s="32" t="s">
        <v>30</v>
      </c>
      <c r="F103" s="32"/>
      <c r="G103" s="28" t="s">
        <v>208</v>
      </c>
      <c r="H103" s="7"/>
    </row>
    <row r="104" spans="1:8" ht="103.5" x14ac:dyDescent="0.3">
      <c r="A104" s="17">
        <f t="shared" si="1"/>
        <v>80</v>
      </c>
      <c r="B104" s="21">
        <v>44294</v>
      </c>
      <c r="C104" s="20" t="s">
        <v>91</v>
      </c>
      <c r="D104" s="27" t="s">
        <v>171</v>
      </c>
      <c r="E104" s="32" t="s">
        <v>30</v>
      </c>
      <c r="F104" s="32"/>
      <c r="G104" s="28" t="s">
        <v>253</v>
      </c>
      <c r="H104" s="7"/>
    </row>
    <row r="105" spans="1:8" ht="34.5" x14ac:dyDescent="0.3">
      <c r="A105" s="17">
        <f t="shared" si="1"/>
        <v>81</v>
      </c>
      <c r="B105" s="21">
        <v>44294</v>
      </c>
      <c r="C105" s="20" t="s">
        <v>91</v>
      </c>
      <c r="D105" s="27" t="s">
        <v>172</v>
      </c>
      <c r="E105" s="32" t="s">
        <v>30</v>
      </c>
      <c r="F105" s="32"/>
      <c r="G105" s="28" t="s">
        <v>244</v>
      </c>
      <c r="H105" s="7"/>
    </row>
    <row r="106" spans="1:8" ht="92" x14ac:dyDescent="0.3">
      <c r="A106" s="17">
        <f t="shared" si="1"/>
        <v>82</v>
      </c>
      <c r="B106" s="21">
        <v>44294</v>
      </c>
      <c r="C106" s="20" t="s">
        <v>91</v>
      </c>
      <c r="D106" s="27" t="s">
        <v>173</v>
      </c>
      <c r="E106" s="32" t="s">
        <v>29</v>
      </c>
      <c r="F106" s="32"/>
      <c r="G106" s="28" t="s">
        <v>254</v>
      </c>
      <c r="H106" s="7"/>
    </row>
    <row r="107" spans="1:8" ht="34.5" x14ac:dyDescent="0.3">
      <c r="A107" s="17">
        <f t="shared" si="1"/>
        <v>83</v>
      </c>
      <c r="B107" s="21">
        <v>44294</v>
      </c>
      <c r="C107" s="20" t="s">
        <v>91</v>
      </c>
      <c r="D107" s="27" t="s">
        <v>174</v>
      </c>
      <c r="E107" s="32" t="s">
        <v>29</v>
      </c>
      <c r="F107" s="32"/>
      <c r="G107" s="28" t="s">
        <v>255</v>
      </c>
      <c r="H107" s="7"/>
    </row>
    <row r="108" spans="1:8" ht="34.5" x14ac:dyDescent="0.3">
      <c r="A108" s="17">
        <f t="shared" si="1"/>
        <v>84</v>
      </c>
      <c r="B108" s="21">
        <v>44294</v>
      </c>
      <c r="C108" s="20" t="s">
        <v>91</v>
      </c>
      <c r="D108" s="27" t="s">
        <v>175</v>
      </c>
      <c r="E108" s="32" t="s">
        <v>29</v>
      </c>
      <c r="F108" s="32"/>
      <c r="G108" s="28" t="s">
        <v>256</v>
      </c>
      <c r="H108" s="7"/>
    </row>
    <row r="109" spans="1:8" ht="34.5" x14ac:dyDescent="0.3">
      <c r="A109" s="17">
        <f t="shared" si="1"/>
        <v>85</v>
      </c>
      <c r="B109" s="21">
        <v>44294</v>
      </c>
      <c r="C109" s="20" t="s">
        <v>91</v>
      </c>
      <c r="D109" s="27" t="s">
        <v>176</v>
      </c>
      <c r="E109" s="32" t="s">
        <v>29</v>
      </c>
      <c r="F109" s="32"/>
      <c r="G109" s="28" t="s">
        <v>257</v>
      </c>
      <c r="H109" s="7"/>
    </row>
    <row r="110" spans="1:8" ht="34.5" x14ac:dyDescent="0.3">
      <c r="A110" s="17">
        <f t="shared" si="1"/>
        <v>86</v>
      </c>
      <c r="B110" s="21">
        <v>44294</v>
      </c>
      <c r="C110" s="20" t="s">
        <v>91</v>
      </c>
      <c r="D110" s="27" t="s">
        <v>177</v>
      </c>
      <c r="E110" s="32" t="s">
        <v>29</v>
      </c>
      <c r="F110" s="32"/>
      <c r="G110" s="28" t="s">
        <v>258</v>
      </c>
      <c r="H110" s="7"/>
    </row>
    <row r="111" spans="1:8" ht="103.5" x14ac:dyDescent="0.3">
      <c r="A111" s="17">
        <f t="shared" si="1"/>
        <v>87</v>
      </c>
      <c r="B111" s="21">
        <v>44294</v>
      </c>
      <c r="C111" s="20" t="s">
        <v>91</v>
      </c>
      <c r="D111" s="27" t="s">
        <v>178</v>
      </c>
      <c r="E111" s="32" t="s">
        <v>30</v>
      </c>
      <c r="F111" s="32"/>
      <c r="G111" s="28" t="s">
        <v>259</v>
      </c>
      <c r="H111" s="7"/>
    </row>
    <row r="112" spans="1:8" ht="46" x14ac:dyDescent="0.3">
      <c r="A112" s="17">
        <f t="shared" si="1"/>
        <v>88</v>
      </c>
      <c r="B112" s="21">
        <v>44294</v>
      </c>
      <c r="C112" s="20" t="s">
        <v>91</v>
      </c>
      <c r="D112" s="27" t="s">
        <v>179</v>
      </c>
      <c r="E112" s="32" t="s">
        <v>29</v>
      </c>
      <c r="F112" s="32"/>
      <c r="G112" s="28" t="s">
        <v>260</v>
      </c>
      <c r="H112" s="7"/>
    </row>
    <row r="113" spans="1:8" ht="46" x14ac:dyDescent="0.3">
      <c r="A113" s="17">
        <f t="shared" si="1"/>
        <v>89</v>
      </c>
      <c r="B113" s="21">
        <v>44294</v>
      </c>
      <c r="C113" s="20" t="s">
        <v>91</v>
      </c>
      <c r="D113" s="27" t="s">
        <v>180</v>
      </c>
      <c r="E113" s="32" t="s">
        <v>30</v>
      </c>
      <c r="F113" s="32"/>
      <c r="G113" s="28" t="s">
        <v>261</v>
      </c>
      <c r="H113" s="7"/>
    </row>
    <row r="114" spans="1:8" ht="80.5" x14ac:dyDescent="0.3">
      <c r="A114" s="17">
        <f t="shared" si="1"/>
        <v>90</v>
      </c>
      <c r="B114" s="21">
        <v>44294</v>
      </c>
      <c r="C114" s="20" t="s">
        <v>91</v>
      </c>
      <c r="D114" s="27" t="s">
        <v>181</v>
      </c>
      <c r="E114" s="32" t="s">
        <v>30</v>
      </c>
      <c r="F114" s="32"/>
      <c r="G114" s="28" t="s">
        <v>262</v>
      </c>
      <c r="H114" s="7"/>
    </row>
    <row r="115" spans="1:8" ht="69" x14ac:dyDescent="0.3">
      <c r="A115" s="17">
        <f t="shared" si="1"/>
        <v>91</v>
      </c>
      <c r="B115" s="21">
        <v>44294</v>
      </c>
      <c r="C115" s="20" t="s">
        <v>91</v>
      </c>
      <c r="D115" s="27" t="s">
        <v>182</v>
      </c>
      <c r="E115" s="32" t="s">
        <v>30</v>
      </c>
      <c r="F115" s="32"/>
      <c r="G115" s="28" t="s">
        <v>262</v>
      </c>
      <c r="H115" s="7"/>
    </row>
    <row r="116" spans="1:8" ht="92" x14ac:dyDescent="0.3">
      <c r="A116" s="17">
        <f t="shared" si="1"/>
        <v>92</v>
      </c>
      <c r="B116" s="21">
        <v>44294</v>
      </c>
      <c r="C116" s="20" t="s">
        <v>91</v>
      </c>
      <c r="D116" s="27" t="s">
        <v>183</v>
      </c>
      <c r="E116" s="32" t="s">
        <v>30</v>
      </c>
      <c r="F116" s="32"/>
      <c r="G116" s="28" t="s">
        <v>261</v>
      </c>
      <c r="H116" s="7"/>
    </row>
    <row r="117" spans="1:8" ht="69" x14ac:dyDescent="0.3">
      <c r="A117" s="17">
        <f t="shared" si="1"/>
        <v>93</v>
      </c>
      <c r="B117" s="21">
        <v>44294</v>
      </c>
      <c r="C117" s="20" t="s">
        <v>91</v>
      </c>
      <c r="D117" s="27" t="s">
        <v>184</v>
      </c>
      <c r="E117" s="32" t="s">
        <v>29</v>
      </c>
      <c r="F117" s="32"/>
      <c r="G117" s="28" t="s">
        <v>263</v>
      </c>
      <c r="H117" s="7"/>
    </row>
    <row r="118" spans="1:8" ht="34.5" x14ac:dyDescent="0.3">
      <c r="A118" s="17">
        <f t="shared" si="1"/>
        <v>94</v>
      </c>
      <c r="B118" s="21">
        <v>44294</v>
      </c>
      <c r="C118" s="20" t="s">
        <v>91</v>
      </c>
      <c r="D118" s="27" t="s">
        <v>185</v>
      </c>
      <c r="E118" s="32" t="s">
        <v>30</v>
      </c>
      <c r="F118" s="32"/>
      <c r="G118" s="28" t="s">
        <v>264</v>
      </c>
      <c r="H118" s="7"/>
    </row>
    <row r="119" spans="1:8" ht="69" x14ac:dyDescent="0.3">
      <c r="A119" s="17">
        <f t="shared" si="1"/>
        <v>95</v>
      </c>
      <c r="B119" s="21">
        <v>44294</v>
      </c>
      <c r="C119" s="20" t="s">
        <v>91</v>
      </c>
      <c r="D119" s="27" t="s">
        <v>186</v>
      </c>
      <c r="E119" s="32" t="s">
        <v>30</v>
      </c>
      <c r="F119" s="32"/>
      <c r="G119" s="28" t="s">
        <v>198</v>
      </c>
      <c r="H119" s="7"/>
    </row>
    <row r="120" spans="1:8" ht="34.5" x14ac:dyDescent="0.3">
      <c r="A120" s="17">
        <f t="shared" si="1"/>
        <v>96</v>
      </c>
      <c r="B120" s="21">
        <v>44294</v>
      </c>
      <c r="C120" s="20" t="s">
        <v>91</v>
      </c>
      <c r="D120" s="27" t="s">
        <v>187</v>
      </c>
      <c r="E120" s="32" t="s">
        <v>30</v>
      </c>
      <c r="F120" s="32"/>
      <c r="G120" s="28" t="s">
        <v>235</v>
      </c>
      <c r="H120" s="7"/>
    </row>
    <row r="121" spans="1:8" ht="115" x14ac:dyDescent="0.3">
      <c r="A121" s="17">
        <f t="shared" si="1"/>
        <v>97</v>
      </c>
      <c r="B121" s="21">
        <v>44294</v>
      </c>
      <c r="C121" s="20" t="s">
        <v>91</v>
      </c>
      <c r="D121" s="27" t="s">
        <v>188</v>
      </c>
      <c r="E121" s="32" t="s">
        <v>30</v>
      </c>
      <c r="F121" s="32"/>
      <c r="G121" s="28" t="s">
        <v>218</v>
      </c>
      <c r="H121" s="7"/>
    </row>
    <row r="122" spans="1:8" ht="126.5" x14ac:dyDescent="0.3">
      <c r="A122" s="17">
        <f t="shared" si="1"/>
        <v>98</v>
      </c>
      <c r="B122" s="21">
        <v>44294</v>
      </c>
      <c r="C122" s="20" t="s">
        <v>91</v>
      </c>
      <c r="D122" s="27" t="s">
        <v>189</v>
      </c>
      <c r="E122" s="32" t="s">
        <v>30</v>
      </c>
      <c r="F122" s="32"/>
      <c r="G122" s="28" t="s">
        <v>265</v>
      </c>
      <c r="H122" s="7"/>
    </row>
    <row r="123" spans="1:8" ht="29" x14ac:dyDescent="0.3">
      <c r="A123" s="17">
        <f t="shared" si="1"/>
        <v>99</v>
      </c>
      <c r="B123" s="21">
        <v>44294</v>
      </c>
      <c r="C123" s="20" t="s">
        <v>91</v>
      </c>
      <c r="D123" s="27" t="s">
        <v>190</v>
      </c>
      <c r="E123" s="32" t="s">
        <v>30</v>
      </c>
      <c r="F123" s="32"/>
      <c r="G123" s="28" t="s">
        <v>266</v>
      </c>
      <c r="H123" s="7"/>
    </row>
    <row r="124" spans="1:8" ht="57.5" x14ac:dyDescent="0.3">
      <c r="A124" s="17">
        <f t="shared" si="1"/>
        <v>100</v>
      </c>
      <c r="B124" s="21">
        <v>44294</v>
      </c>
      <c r="C124" s="20" t="s">
        <v>91</v>
      </c>
      <c r="D124" s="27" t="s">
        <v>191</v>
      </c>
      <c r="E124" s="32" t="s">
        <v>29</v>
      </c>
      <c r="F124" s="32"/>
      <c r="G124" s="28" t="s">
        <v>267</v>
      </c>
      <c r="H124" s="7"/>
    </row>
    <row r="125" spans="1:8" ht="241.5" x14ac:dyDescent="0.3">
      <c r="A125" s="17">
        <f t="shared" si="1"/>
        <v>101</v>
      </c>
      <c r="B125" s="21">
        <v>44294</v>
      </c>
      <c r="C125" s="20" t="s">
        <v>91</v>
      </c>
      <c r="D125" s="27" t="s">
        <v>192</v>
      </c>
      <c r="E125" s="30" t="s">
        <v>30</v>
      </c>
      <c r="F125" s="31"/>
      <c r="G125" s="28" t="s">
        <v>268</v>
      </c>
      <c r="H125" s="7"/>
    </row>
    <row r="126" spans="1:8" ht="126.5" x14ac:dyDescent="0.3">
      <c r="A126" s="17">
        <f>+A125+1</f>
        <v>102</v>
      </c>
      <c r="B126" s="29">
        <v>44294</v>
      </c>
      <c r="C126" s="20" t="s">
        <v>91</v>
      </c>
      <c r="D126" s="27" t="s">
        <v>193</v>
      </c>
      <c r="E126" s="30" t="s">
        <v>29</v>
      </c>
      <c r="F126" s="31"/>
      <c r="G126" s="28" t="s">
        <v>269</v>
      </c>
      <c r="H126" s="7"/>
    </row>
  </sheetData>
  <autoFilter ref="A24:R126" xr:uid="{00000000-0009-0000-0000-000000000000}">
    <filterColumn colId="4" showButton="0"/>
  </autoFilter>
  <mergeCells count="144">
    <mergeCell ref="E123:F123"/>
    <mergeCell ref="E124:F124"/>
    <mergeCell ref="E125:F125"/>
    <mergeCell ref="E114:F114"/>
    <mergeCell ref="E115:F115"/>
    <mergeCell ref="E116:F116"/>
    <mergeCell ref="E117:F117"/>
    <mergeCell ref="E118:F118"/>
    <mergeCell ref="E119:F119"/>
    <mergeCell ref="E120:F120"/>
    <mergeCell ref="E121:F121"/>
    <mergeCell ref="E122:F122"/>
    <mergeCell ref="E105:F105"/>
    <mergeCell ref="E109:F109"/>
    <mergeCell ref="E110:F110"/>
    <mergeCell ref="E111:F111"/>
    <mergeCell ref="E112:F112"/>
    <mergeCell ref="E113:F113"/>
    <mergeCell ref="E106:F106"/>
    <mergeCell ref="E107:F107"/>
    <mergeCell ref="E108:F108"/>
    <mergeCell ref="D20:G20"/>
    <mergeCell ref="A21:C21"/>
    <mergeCell ref="D21:E21"/>
    <mergeCell ref="A22:C22"/>
    <mergeCell ref="D22:E22"/>
    <mergeCell ref="A23:G23"/>
    <mergeCell ref="A16:C16"/>
    <mergeCell ref="A17:C17"/>
    <mergeCell ref="E37:F37"/>
    <mergeCell ref="E35:F35"/>
    <mergeCell ref="E33:F33"/>
    <mergeCell ref="E36:F36"/>
    <mergeCell ref="E24:F24"/>
    <mergeCell ref="E25:F25"/>
    <mergeCell ref="E26:F26"/>
    <mergeCell ref="E27:F27"/>
    <mergeCell ref="E28:F28"/>
    <mergeCell ref="E29:F29"/>
    <mergeCell ref="E32:F32"/>
    <mergeCell ref="D18:E18"/>
    <mergeCell ref="D19:E19"/>
    <mergeCell ref="A18:C18"/>
    <mergeCell ref="A19:C19"/>
    <mergeCell ref="A20:C20"/>
    <mergeCell ref="A1:G1"/>
    <mergeCell ref="A2:G2"/>
    <mergeCell ref="A8:G8"/>
    <mergeCell ref="A3:C3"/>
    <mergeCell ref="A4:C4"/>
    <mergeCell ref="A5:C5"/>
    <mergeCell ref="A6:C6"/>
    <mergeCell ref="A7:C7"/>
    <mergeCell ref="D5:G5"/>
    <mergeCell ref="D6:G6"/>
    <mergeCell ref="D7:G7"/>
    <mergeCell ref="D3:G3"/>
    <mergeCell ref="D4:G4"/>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E30:F30"/>
    <mergeCell ref="E31:F31"/>
    <mergeCell ref="E41:F41"/>
    <mergeCell ref="E42:F42"/>
    <mergeCell ref="E38:F38"/>
    <mergeCell ref="E39:F39"/>
    <mergeCell ref="E47:F47"/>
    <mergeCell ref="E48:F48"/>
    <mergeCell ref="E49:F49"/>
    <mergeCell ref="E40:F40"/>
    <mergeCell ref="E34:F34"/>
    <mergeCell ref="E50:F50"/>
    <mergeCell ref="E51:F51"/>
    <mergeCell ref="E43:F43"/>
    <mergeCell ref="E44:F44"/>
    <mergeCell ref="E45:F45"/>
    <mergeCell ref="E46:F46"/>
    <mergeCell ref="E58:F58"/>
    <mergeCell ref="E59:F59"/>
    <mergeCell ref="E60:F60"/>
    <mergeCell ref="E61:F61"/>
    <mergeCell ref="E52:F52"/>
    <mergeCell ref="E53:F53"/>
    <mergeCell ref="E54:F54"/>
    <mergeCell ref="E56:F56"/>
    <mergeCell ref="E57:F57"/>
    <mergeCell ref="E55:F55"/>
    <mergeCell ref="E62:F62"/>
    <mergeCell ref="E63:F63"/>
    <mergeCell ref="E102:F102"/>
    <mergeCell ref="E65:F65"/>
    <mergeCell ref="E87:F87"/>
    <mergeCell ref="E88:F88"/>
    <mergeCell ref="E89:F89"/>
    <mergeCell ref="E90:F90"/>
    <mergeCell ref="E82:F82"/>
    <mergeCell ref="E83:F83"/>
    <mergeCell ref="E67:F67"/>
    <mergeCell ref="E68:F68"/>
    <mergeCell ref="E69:F69"/>
    <mergeCell ref="E94:F94"/>
    <mergeCell ref="E97:F97"/>
    <mergeCell ref="E98:F98"/>
    <mergeCell ref="E99:F99"/>
    <mergeCell ref="E91:F91"/>
    <mergeCell ref="E92:F92"/>
    <mergeCell ref="E93:F93"/>
    <mergeCell ref="E126:F126"/>
    <mergeCell ref="E64:F64"/>
    <mergeCell ref="E66:F66"/>
    <mergeCell ref="E72:F72"/>
    <mergeCell ref="E73:F73"/>
    <mergeCell ref="E70:F70"/>
    <mergeCell ref="E71:F71"/>
    <mergeCell ref="E100:F100"/>
    <mergeCell ref="E101:F101"/>
    <mergeCell ref="E84:F84"/>
    <mergeCell ref="E85:F85"/>
    <mergeCell ref="E86:F86"/>
    <mergeCell ref="E77:F77"/>
    <mergeCell ref="E78:F78"/>
    <mergeCell ref="E79:F79"/>
    <mergeCell ref="E80:F80"/>
    <mergeCell ref="E81:F81"/>
    <mergeCell ref="E74:F74"/>
    <mergeCell ref="E75:F75"/>
    <mergeCell ref="E76:F76"/>
    <mergeCell ref="E103:F103"/>
    <mergeCell ref="E104:F104"/>
    <mergeCell ref="E95:F95"/>
    <mergeCell ref="E96:F96"/>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2" r:id="rId1" display="https://www.mintic.gov.co/portal/inicio/Normatividad/Documentos-para-comentar/162171:Ministerio-TIC-publica-para-comentarios-el-proyecto-de-resolucion-que-establece-reglas-relativas-al-Sistema-de-Administracion-del-Riesgo-de-Lavados-de-Activos-y-Financiacion-del-Terrorismo-SARLAFT-para-Operadores-del-Servicio-Postal-de-Pago" xr:uid="{00000000-0004-0000-0000-000000000000}"/>
    <hyperlink ref="D13" r:id="rId2" display="https://www.mintic.gov.co/portal/inicio/Normatividad/Documentos-para-comentar/162171:Ministerio-TIC-publica-para-comentarios-el-proyecto-de-resolucion-que-establece-reglas-relativas-al-Sistema-de-Administracion-del-Riesgo-de-Lavados-de-Activos-y-Financiacion-del-Terrorismo-SARLAFT-para-Operadores-del-Servicio-Postal-de-Pago" xr:uid="{00000000-0004-0000-0000-000001000000}"/>
    <hyperlink ref="D14" r:id="rId3" xr:uid="{00000000-0004-0000-0000-000002000000}"/>
  </hyperlinks>
  <pageMargins left="0.7" right="0.7" top="0.75" bottom="0.75" header="0.3" footer="0.3"/>
  <pageSetup scale="80" orientation="landscape" r:id="rId4"/>
  <rowBreaks count="1" manualBreakCount="1">
    <brk id="8" max="16383" man="1"/>
  </rowBreaks>
  <colBreaks count="1" manualBreakCount="1">
    <brk id="8" max="1048575"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E16" sqref="E16"/>
    </sheetView>
  </sheetViews>
  <sheetFormatPr baseColWidth="10" defaultColWidth="11" defaultRowHeight="13.5" customHeight="1" x14ac:dyDescent="0.35"/>
  <cols>
    <col min="1" max="16384" width="11" style="5"/>
  </cols>
  <sheetData>
    <row r="2" spans="7:9" ht="13.5" customHeight="1" thickBot="1" x14ac:dyDescent="0.4"/>
    <row r="3" spans="7:9" ht="13.5" customHeight="1" thickBot="1" x14ac:dyDescent="0.4">
      <c r="G3" s="51" t="s">
        <v>27</v>
      </c>
      <c r="H3" s="52"/>
      <c r="I3" s="15"/>
    </row>
    <row r="4" spans="7:9" ht="13.5" customHeight="1" thickBot="1" x14ac:dyDescent="0.4">
      <c r="G4" s="49" t="s">
        <v>29</v>
      </c>
      <c r="H4" s="50"/>
      <c r="I4" s="15"/>
    </row>
    <row r="5" spans="7:9" ht="13.5" customHeight="1" thickBot="1" x14ac:dyDescent="0.4">
      <c r="G5" s="49" t="s">
        <v>29</v>
      </c>
      <c r="H5" s="50"/>
      <c r="I5" s="15"/>
    </row>
    <row r="6" spans="7:9" ht="13.5" customHeight="1" thickBot="1" x14ac:dyDescent="0.4">
      <c r="G6" s="49" t="s">
        <v>29</v>
      </c>
      <c r="H6" s="50"/>
      <c r="I6" s="15"/>
    </row>
    <row r="7" spans="7:9" ht="13.5" customHeight="1" thickBot="1" x14ac:dyDescent="0.4">
      <c r="G7" s="49" t="s">
        <v>29</v>
      </c>
      <c r="H7" s="50"/>
      <c r="I7" s="15"/>
    </row>
    <row r="8" spans="7:9" ht="13.5" customHeight="1" thickBot="1" x14ac:dyDescent="0.4">
      <c r="G8" s="49" t="s">
        <v>29</v>
      </c>
      <c r="H8" s="50"/>
      <c r="I8" s="15"/>
    </row>
    <row r="9" spans="7:9" ht="13.5" customHeight="1" thickBot="1" x14ac:dyDescent="0.4">
      <c r="G9" s="49" t="s">
        <v>29</v>
      </c>
      <c r="H9" s="50"/>
      <c r="I9" s="15"/>
    </row>
    <row r="10" spans="7:9" ht="13.5" customHeight="1" thickBot="1" x14ac:dyDescent="0.4">
      <c r="G10" s="49" t="s">
        <v>29</v>
      </c>
      <c r="H10" s="50"/>
      <c r="I10" s="15"/>
    </row>
    <row r="11" spans="7:9" ht="13.5" customHeight="1" thickBot="1" x14ac:dyDescent="0.4">
      <c r="G11" s="49" t="s">
        <v>29</v>
      </c>
      <c r="H11" s="50"/>
      <c r="I11" s="15"/>
    </row>
    <row r="12" spans="7:9" ht="13.5" customHeight="1" thickBot="1" x14ac:dyDescent="0.4">
      <c r="G12" s="49" t="s">
        <v>29</v>
      </c>
      <c r="H12" s="50"/>
      <c r="I12" s="15"/>
    </row>
    <row r="13" spans="7:9" ht="13.5" customHeight="1" thickBot="1" x14ac:dyDescent="0.4">
      <c r="G13" s="49" t="s">
        <v>30</v>
      </c>
      <c r="H13" s="50"/>
      <c r="I13" s="15"/>
    </row>
    <row r="14" spans="7:9" ht="13.5" customHeight="1" thickBot="1" x14ac:dyDescent="0.4">
      <c r="G14" s="49" t="s">
        <v>30</v>
      </c>
      <c r="H14" s="50"/>
      <c r="I14" s="15"/>
    </row>
    <row r="15" spans="7:9" ht="13.5" customHeight="1" thickBot="1" x14ac:dyDescent="0.4">
      <c r="G15" s="49" t="s">
        <v>29</v>
      </c>
      <c r="H15" s="50"/>
      <c r="I15" s="15"/>
    </row>
    <row r="16" spans="7:9" ht="13.5" customHeight="1" thickBot="1" x14ac:dyDescent="0.4">
      <c r="G16" s="49" t="s">
        <v>29</v>
      </c>
      <c r="H16" s="50"/>
      <c r="I16" s="15"/>
    </row>
    <row r="17" spans="7:9" ht="13.5" customHeight="1" thickBot="1" x14ac:dyDescent="0.4">
      <c r="G17" s="49" t="s">
        <v>31</v>
      </c>
      <c r="H17" s="50"/>
      <c r="I17" s="15"/>
    </row>
    <row r="18" spans="7:9" ht="13.5" customHeight="1" thickBot="1" x14ac:dyDescent="0.4">
      <c r="G18" s="49" t="s">
        <v>32</v>
      </c>
      <c r="H18" s="50"/>
      <c r="I18" s="15"/>
    </row>
    <row r="19" spans="7:9" ht="13.5" customHeight="1" thickBot="1" x14ac:dyDescent="0.4">
      <c r="G19" s="49" t="s">
        <v>30</v>
      </c>
      <c r="H19" s="50"/>
      <c r="I19" s="15"/>
    </row>
    <row r="20" spans="7:9" ht="13.5" customHeight="1" thickBot="1" x14ac:dyDescent="0.4">
      <c r="G20" s="49" t="s">
        <v>30</v>
      </c>
      <c r="H20" s="50"/>
      <c r="I20" s="15"/>
    </row>
    <row r="21" spans="7:9" ht="13.5" customHeight="1" thickBot="1" x14ac:dyDescent="0.4">
      <c r="G21" s="49" t="s">
        <v>29</v>
      </c>
      <c r="H21" s="50"/>
      <c r="I21" s="15"/>
    </row>
    <row r="22" spans="7:9" ht="13.5" customHeight="1" thickBot="1" x14ac:dyDescent="0.4">
      <c r="G22" s="49" t="s">
        <v>33</v>
      </c>
      <c r="H22" s="50"/>
      <c r="I22" s="15"/>
    </row>
    <row r="23" spans="7:9" ht="13.5" customHeight="1" thickBot="1" x14ac:dyDescent="0.4">
      <c r="G23" s="49" t="s">
        <v>30</v>
      </c>
      <c r="H23" s="50"/>
      <c r="I23" s="15"/>
    </row>
    <row r="24" spans="7:9" ht="13.5" customHeight="1" thickBot="1" x14ac:dyDescent="0.4">
      <c r="G24" s="49" t="s">
        <v>30</v>
      </c>
      <c r="H24" s="50"/>
      <c r="I24" s="15"/>
    </row>
    <row r="25" spans="7:9" ht="13.5" customHeight="1" thickBot="1" x14ac:dyDescent="0.4">
      <c r="G25" s="49" t="s">
        <v>29</v>
      </c>
      <c r="H25" s="50"/>
      <c r="I25" s="15"/>
    </row>
    <row r="26" spans="7:9" ht="13.5" customHeight="1" thickBot="1" x14ac:dyDescent="0.4">
      <c r="G26" s="49" t="s">
        <v>30</v>
      </c>
      <c r="H26" s="50"/>
      <c r="I26" s="15"/>
    </row>
    <row r="27" spans="7:9" ht="13.5" customHeight="1" thickBot="1" x14ac:dyDescent="0.4">
      <c r="G27" s="49" t="s">
        <v>29</v>
      </c>
      <c r="H27" s="50"/>
      <c r="I27" s="15"/>
    </row>
    <row r="28" spans="7:9" ht="13.5" customHeight="1" thickBot="1" x14ac:dyDescent="0.4">
      <c r="G28" s="49" t="s">
        <v>29</v>
      </c>
      <c r="H28" s="50"/>
      <c r="I28" s="15"/>
    </row>
    <row r="29" spans="7:9" ht="13.5" customHeight="1" thickBot="1" x14ac:dyDescent="0.4">
      <c r="G29" s="49" t="s">
        <v>33</v>
      </c>
      <c r="H29" s="50"/>
      <c r="I29" s="15"/>
    </row>
    <row r="30" spans="7:9" ht="13.5" customHeight="1" thickBot="1" x14ac:dyDescent="0.4">
      <c r="G30" s="49" t="s">
        <v>30</v>
      </c>
      <c r="H30" s="50"/>
      <c r="I30" s="15"/>
    </row>
    <row r="31" spans="7:9" ht="13.5" customHeight="1" thickBot="1" x14ac:dyDescent="0.4">
      <c r="G31" s="49" t="s">
        <v>29</v>
      </c>
      <c r="H31" s="50"/>
      <c r="I31" s="15"/>
    </row>
    <row r="32" spans="7:9" ht="13.5" customHeight="1" thickBot="1" x14ac:dyDescent="0.4">
      <c r="G32" s="49" t="s">
        <v>29</v>
      </c>
      <c r="H32" s="50"/>
      <c r="I32" s="15"/>
    </row>
    <row r="33" spans="7:9" ht="13.5" customHeight="1" thickBot="1" x14ac:dyDescent="0.4">
      <c r="G33" s="49" t="s">
        <v>30</v>
      </c>
      <c r="H33" s="50"/>
      <c r="I33" s="15"/>
    </row>
    <row r="34" spans="7:9" ht="13.5" customHeight="1" thickBot="1" x14ac:dyDescent="0.4">
      <c r="G34" s="49" t="s">
        <v>29</v>
      </c>
      <c r="H34" s="50"/>
      <c r="I34" s="15"/>
    </row>
    <row r="35" spans="7:9" ht="13.5" customHeight="1" thickBot="1" x14ac:dyDescent="0.4">
      <c r="G35" s="49" t="s">
        <v>34</v>
      </c>
      <c r="H35" s="50"/>
      <c r="I35" s="15"/>
    </row>
    <row r="36" spans="7:9" ht="13.5" customHeight="1" thickBot="1" x14ac:dyDescent="0.4">
      <c r="G36" s="49" t="s">
        <v>30</v>
      </c>
      <c r="H36" s="50"/>
      <c r="I36" s="15"/>
    </row>
    <row r="37" spans="7:9" ht="13.5" customHeight="1" thickBot="1" x14ac:dyDescent="0.4">
      <c r="G37" s="49" t="s">
        <v>29</v>
      </c>
      <c r="H37" s="50"/>
      <c r="I37" s="15"/>
    </row>
    <row r="38" spans="7:9" ht="13.5" customHeight="1" thickBot="1" x14ac:dyDescent="0.4">
      <c r="G38" s="49" t="s">
        <v>29</v>
      </c>
      <c r="H38" s="50"/>
      <c r="I38" s="15"/>
    </row>
    <row r="39" spans="7:9" ht="13.5" customHeight="1" thickBot="1" x14ac:dyDescent="0.4">
      <c r="G39" s="49" t="s">
        <v>31</v>
      </c>
      <c r="H39" s="50"/>
      <c r="I39" s="15"/>
    </row>
    <row r="40" spans="7:9" ht="13.5" customHeight="1" thickBot="1" x14ac:dyDescent="0.4">
      <c r="G40" s="49" t="s">
        <v>31</v>
      </c>
      <c r="H40" s="50"/>
      <c r="I40" s="15"/>
    </row>
    <row r="41" spans="7:9" ht="13.5" customHeight="1" thickBot="1" x14ac:dyDescent="0.4">
      <c r="G41" s="49" t="s">
        <v>30</v>
      </c>
      <c r="H41" s="50"/>
      <c r="I41" s="15"/>
    </row>
    <row r="42" spans="7:9" ht="13.5" customHeight="1" thickBot="1" x14ac:dyDescent="0.4">
      <c r="G42" s="49" t="s">
        <v>35</v>
      </c>
      <c r="H42" s="50"/>
      <c r="I42" s="15"/>
    </row>
    <row r="43" spans="7:9" ht="13.5" customHeight="1" thickBot="1" x14ac:dyDescent="0.4">
      <c r="G43" s="49" t="s">
        <v>31</v>
      </c>
      <c r="H43" s="50"/>
      <c r="I43" s="15"/>
    </row>
    <row r="44" spans="7:9" ht="13.5" customHeight="1" thickBot="1" x14ac:dyDescent="0.4">
      <c r="G44" s="49" t="s">
        <v>29</v>
      </c>
      <c r="H44" s="50"/>
      <c r="I44" s="15"/>
    </row>
    <row r="45" spans="7:9" ht="13.5" customHeight="1" thickBot="1" x14ac:dyDescent="0.4">
      <c r="G45" s="49" t="s">
        <v>29</v>
      </c>
      <c r="H45" s="50"/>
      <c r="I45" s="15"/>
    </row>
    <row r="46" spans="7:9" ht="13.5" customHeight="1" thickBot="1" x14ac:dyDescent="0.4">
      <c r="G46" s="49" t="s">
        <v>31</v>
      </c>
      <c r="H46" s="50"/>
      <c r="I46" s="15"/>
    </row>
    <row r="47" spans="7:9" ht="13.5" customHeight="1" thickBot="1" x14ac:dyDescent="0.4">
      <c r="G47" s="49" t="s">
        <v>31</v>
      </c>
      <c r="H47" s="50"/>
      <c r="I47" s="15"/>
    </row>
    <row r="48" spans="7:9" ht="13.5" customHeight="1" thickBot="1" x14ac:dyDescent="0.4">
      <c r="G48" s="49" t="s">
        <v>29</v>
      </c>
      <c r="H48" s="50"/>
      <c r="I48" s="15"/>
    </row>
    <row r="49" spans="7:9" ht="13.5" customHeight="1" thickBot="1" x14ac:dyDescent="0.4">
      <c r="G49" s="49" t="s">
        <v>29</v>
      </c>
      <c r="H49" s="50"/>
      <c r="I49" s="15"/>
    </row>
    <row r="50" spans="7:9" ht="13.5" customHeight="1" thickBot="1" x14ac:dyDescent="0.4">
      <c r="G50" s="49" t="s">
        <v>31</v>
      </c>
      <c r="H50" s="50"/>
      <c r="I50" s="15"/>
    </row>
    <row r="51" spans="7:9" ht="13.5" customHeight="1" thickBot="1" x14ac:dyDescent="0.4">
      <c r="G51" s="49" t="s">
        <v>29</v>
      </c>
      <c r="H51" s="50"/>
      <c r="I51" s="15"/>
    </row>
    <row r="52" spans="7:9" ht="13.5" customHeight="1" thickBot="1" x14ac:dyDescent="0.4">
      <c r="G52" s="49" t="s">
        <v>29</v>
      </c>
      <c r="H52" s="50"/>
      <c r="I52" s="15"/>
    </row>
    <row r="53" spans="7:9" ht="13.5" customHeight="1" thickBot="1" x14ac:dyDescent="0.4">
      <c r="G53" s="49" t="s">
        <v>30</v>
      </c>
      <c r="H53" s="50"/>
      <c r="I53" s="15"/>
    </row>
    <row r="54" spans="7:9" ht="13.5" customHeight="1" thickBot="1" x14ac:dyDescent="0.4">
      <c r="G54" s="49" t="s">
        <v>30</v>
      </c>
      <c r="H54" s="50"/>
      <c r="I54" s="15"/>
    </row>
    <row r="55" spans="7:9" ht="13.5" customHeight="1" x14ac:dyDescent="0.35">
      <c r="G55" s="53" t="s">
        <v>31</v>
      </c>
      <c r="H55" s="56"/>
      <c r="I55" s="57"/>
    </row>
    <row r="56" spans="7:9" ht="13.5" customHeight="1" x14ac:dyDescent="0.35">
      <c r="G56" s="54"/>
      <c r="H56" s="58"/>
      <c r="I56" s="59"/>
    </row>
    <row r="57" spans="7:9" ht="13.5" customHeight="1" x14ac:dyDescent="0.35">
      <c r="G57" s="54"/>
      <c r="H57" s="56"/>
      <c r="I57" s="57"/>
    </row>
    <row r="58" spans="7:9" ht="13.5" customHeight="1" x14ac:dyDescent="0.35">
      <c r="G58" s="54"/>
      <c r="H58" s="58"/>
      <c r="I58" s="59"/>
    </row>
    <row r="59" spans="7:9" ht="13.5" customHeight="1" x14ac:dyDescent="0.35">
      <c r="G59" s="54"/>
      <c r="H59" s="56"/>
      <c r="I59" s="57"/>
    </row>
    <row r="60" spans="7:9" ht="13.5" customHeight="1" x14ac:dyDescent="0.35">
      <c r="G60" s="54"/>
      <c r="H60" s="58"/>
      <c r="I60" s="59"/>
    </row>
    <row r="61" spans="7:9" ht="13.5" customHeight="1" x14ac:dyDescent="0.35">
      <c r="G61" s="54"/>
      <c r="H61" s="56"/>
      <c r="I61" s="57"/>
    </row>
    <row r="62" spans="7:9" ht="13.5" customHeight="1" x14ac:dyDescent="0.35">
      <c r="G62" s="54"/>
      <c r="H62" s="56"/>
      <c r="I62" s="57"/>
    </row>
    <row r="63" spans="7:9" ht="13.5" customHeight="1" thickBot="1" x14ac:dyDescent="0.4">
      <c r="G63" s="55"/>
      <c r="H63" s="60"/>
      <c r="I63" s="61"/>
    </row>
    <row r="64" spans="7:9" ht="13.5" customHeight="1" thickBot="1" x14ac:dyDescent="0.4">
      <c r="G64" s="49" t="s">
        <v>30</v>
      </c>
      <c r="H64" s="50"/>
      <c r="I64" s="15"/>
    </row>
    <row r="65" spans="7:9" ht="13.5" customHeight="1" thickBot="1" x14ac:dyDescent="0.4">
      <c r="G65" s="49" t="s">
        <v>29</v>
      </c>
      <c r="H65" s="50"/>
      <c r="I65" s="15"/>
    </row>
    <row r="66" spans="7:9" ht="13.5" customHeight="1" thickBot="1" x14ac:dyDescent="0.4">
      <c r="G66" s="49" t="s">
        <v>31</v>
      </c>
      <c r="H66" s="50"/>
      <c r="I66" s="15"/>
    </row>
    <row r="67" spans="7:9" ht="13.5" customHeight="1" thickBot="1" x14ac:dyDescent="0.4">
      <c r="G67" s="49" t="s">
        <v>29</v>
      </c>
      <c r="H67" s="50"/>
      <c r="I67" s="15"/>
    </row>
    <row r="68" spans="7:9" ht="13.5" customHeight="1" thickBot="1" x14ac:dyDescent="0.4">
      <c r="G68" s="49" t="s">
        <v>29</v>
      </c>
      <c r="H68" s="50"/>
      <c r="I68" s="15"/>
    </row>
    <row r="69" spans="7:9" ht="13.5" customHeight="1" thickBot="1" x14ac:dyDescent="0.4">
      <c r="G69" s="49" t="s">
        <v>30</v>
      </c>
      <c r="H69" s="50"/>
      <c r="I69" s="15"/>
    </row>
    <row r="70" spans="7:9" ht="13.5" customHeight="1" thickBot="1" x14ac:dyDescent="0.4">
      <c r="G70" s="49" t="s">
        <v>29</v>
      </c>
      <c r="H70" s="50"/>
      <c r="I70" s="15"/>
    </row>
    <row r="71" spans="7:9" ht="13.5" customHeight="1" thickBot="1" x14ac:dyDescent="0.4">
      <c r="G71" s="49" t="s">
        <v>29</v>
      </c>
      <c r="H71" s="50"/>
      <c r="I71" s="15"/>
    </row>
    <row r="72" spans="7:9" ht="13.5" customHeight="1" thickBot="1" x14ac:dyDescent="0.4">
      <c r="G72" s="49" t="s">
        <v>29</v>
      </c>
      <c r="H72" s="50"/>
      <c r="I72" s="15"/>
    </row>
    <row r="73" spans="7:9" ht="13.5" customHeight="1" thickBot="1" x14ac:dyDescent="0.4">
      <c r="G73" s="49" t="s">
        <v>29</v>
      </c>
      <c r="H73" s="50"/>
      <c r="I73" s="15"/>
    </row>
    <row r="74" spans="7:9" ht="13.5" customHeight="1" thickBot="1" x14ac:dyDescent="0.4">
      <c r="G74" s="16" t="s">
        <v>31</v>
      </c>
      <c r="H74" s="60"/>
      <c r="I74" s="61"/>
    </row>
    <row r="75" spans="7:9" ht="13.5" customHeight="1" thickBot="1" x14ac:dyDescent="0.4">
      <c r="G75" s="49" t="s">
        <v>30</v>
      </c>
      <c r="H75" s="50"/>
      <c r="I75" s="15"/>
    </row>
    <row r="76" spans="7:9" ht="13.5" customHeight="1" thickBot="1" x14ac:dyDescent="0.4">
      <c r="G76" s="49" t="s">
        <v>29</v>
      </c>
      <c r="H76" s="50"/>
      <c r="I76" s="15"/>
    </row>
    <row r="77" spans="7:9" ht="13.5" customHeight="1" thickBot="1" x14ac:dyDescent="0.4">
      <c r="G77" s="49" t="s">
        <v>29</v>
      </c>
      <c r="H77" s="50"/>
      <c r="I77" s="15"/>
    </row>
    <row r="78" spans="7:9" ht="13.5" customHeight="1" thickBot="1" x14ac:dyDescent="0.4">
      <c r="G78" s="49" t="s">
        <v>29</v>
      </c>
      <c r="H78" s="50"/>
      <c r="I78" s="15"/>
    </row>
    <row r="79" spans="7:9" ht="13.5" customHeight="1" thickBot="1" x14ac:dyDescent="0.4">
      <c r="G79" s="49" t="s">
        <v>30</v>
      </c>
      <c r="H79" s="50"/>
      <c r="I79" s="15"/>
    </row>
    <row r="80" spans="7:9" ht="13.5" customHeight="1" thickBot="1" x14ac:dyDescent="0.4">
      <c r="G80" s="49" t="s">
        <v>29</v>
      </c>
      <c r="H80" s="50"/>
      <c r="I80" s="15"/>
    </row>
    <row r="81" spans="7:9" ht="13.5" customHeight="1" thickBot="1" x14ac:dyDescent="0.4">
      <c r="G81" s="49" t="s">
        <v>31</v>
      </c>
      <c r="H81" s="50"/>
      <c r="I81" s="15"/>
    </row>
    <row r="82" spans="7:9" ht="13.5" customHeight="1" thickBot="1" x14ac:dyDescent="0.4">
      <c r="G82" s="49" t="s">
        <v>30</v>
      </c>
      <c r="H82" s="50"/>
      <c r="I82" s="15"/>
    </row>
    <row r="83" spans="7:9" ht="13.5" customHeight="1" thickBot="1" x14ac:dyDescent="0.4">
      <c r="G83" s="49" t="s">
        <v>30</v>
      </c>
      <c r="H83" s="50"/>
      <c r="I83" s="15"/>
    </row>
    <row r="84" spans="7:9" ht="13.5" customHeight="1" thickBot="1" x14ac:dyDescent="0.4">
      <c r="G84" s="49" t="s">
        <v>30</v>
      </c>
      <c r="H84" s="50"/>
      <c r="I84" s="15"/>
    </row>
    <row r="85" spans="7:9" ht="13.5" customHeight="1" thickBot="1" x14ac:dyDescent="0.4">
      <c r="G85" s="49" t="s">
        <v>30</v>
      </c>
      <c r="H85" s="50"/>
      <c r="I85" s="15"/>
    </row>
    <row r="86" spans="7:9" ht="13.5" customHeight="1" thickBot="1" x14ac:dyDescent="0.4">
      <c r="G86" s="49" t="s">
        <v>29</v>
      </c>
      <c r="H86" s="50"/>
      <c r="I86" s="15"/>
    </row>
    <row r="87" spans="7:9" ht="13.5" customHeight="1" thickBot="1" x14ac:dyDescent="0.4">
      <c r="G87" s="49" t="s">
        <v>29</v>
      </c>
      <c r="H87" s="50"/>
      <c r="I87" s="15"/>
    </row>
    <row r="88" spans="7:9" ht="13.5" customHeight="1" thickBot="1" x14ac:dyDescent="0.4">
      <c r="G88" s="49" t="s">
        <v>29</v>
      </c>
      <c r="H88" s="50"/>
      <c r="I88" s="15"/>
    </row>
    <row r="89" spans="7:9" ht="13.5" customHeight="1" thickBot="1" x14ac:dyDescent="0.4">
      <c r="G89" s="49" t="s">
        <v>29</v>
      </c>
      <c r="H89" s="50"/>
      <c r="I89" s="15"/>
    </row>
    <row r="90" spans="7:9" ht="13.5" customHeight="1" thickBot="1" x14ac:dyDescent="0.4">
      <c r="G90" s="49" t="s">
        <v>29</v>
      </c>
      <c r="H90" s="50"/>
      <c r="I90" s="15"/>
    </row>
    <row r="91" spans="7:9" ht="13.5" customHeight="1" thickBot="1" x14ac:dyDescent="0.4">
      <c r="G91" s="49" t="s">
        <v>29</v>
      </c>
      <c r="H91" s="50"/>
      <c r="I91" s="15"/>
    </row>
    <row r="92" spans="7:9" ht="13.5" customHeight="1" thickBot="1" x14ac:dyDescent="0.4">
      <c r="G92" s="49" t="s">
        <v>29</v>
      </c>
      <c r="H92" s="50"/>
      <c r="I92" s="15"/>
    </row>
    <row r="93" spans="7:9" ht="13.5" customHeight="1" thickBot="1" x14ac:dyDescent="0.4">
      <c r="G93" s="49" t="s">
        <v>29</v>
      </c>
      <c r="H93" s="50"/>
      <c r="I93" s="15"/>
    </row>
    <row r="94" spans="7:9" ht="13.5" customHeight="1" thickBot="1" x14ac:dyDescent="0.4">
      <c r="G94" s="62" t="s">
        <v>29</v>
      </c>
      <c r="H94" s="63"/>
      <c r="I94" s="15"/>
    </row>
    <row r="95" spans="7:9" ht="13.5" customHeight="1" thickBot="1" x14ac:dyDescent="0.4">
      <c r="G95" s="49" t="s">
        <v>29</v>
      </c>
      <c r="H95" s="50"/>
      <c r="I95" s="15"/>
    </row>
    <row r="96" spans="7:9" ht="13.5" customHeight="1" thickBot="1" x14ac:dyDescent="0.4">
      <c r="G96" s="49" t="s">
        <v>31</v>
      </c>
      <c r="H96" s="50"/>
      <c r="I96" s="15"/>
    </row>
    <row r="97" spans="7:9" ht="13.5" customHeight="1" thickBot="1" x14ac:dyDescent="0.4">
      <c r="G97" s="49" t="s">
        <v>29</v>
      </c>
      <c r="H97" s="50"/>
      <c r="I97" s="15"/>
    </row>
    <row r="98" spans="7:9" ht="13.5" customHeight="1" thickBot="1" x14ac:dyDescent="0.4">
      <c r="G98" s="49" t="s">
        <v>30</v>
      </c>
      <c r="H98" s="50"/>
      <c r="I98" s="15"/>
    </row>
    <row r="99" spans="7:9" ht="13.5" customHeight="1" thickBot="1" x14ac:dyDescent="0.4">
      <c r="G99" s="49" t="s">
        <v>29</v>
      </c>
      <c r="H99" s="50"/>
      <c r="I99" s="15"/>
    </row>
    <row r="100" spans="7:9" ht="13.5" customHeight="1" thickBot="1" x14ac:dyDescent="0.4">
      <c r="G100" s="49" t="s">
        <v>29</v>
      </c>
      <c r="H100" s="50"/>
      <c r="I100" s="15"/>
    </row>
    <row r="101" spans="7:9" ht="13.5" customHeight="1" thickBot="1" x14ac:dyDescent="0.4">
      <c r="G101" s="49" t="s">
        <v>30</v>
      </c>
      <c r="H101" s="50"/>
      <c r="I101" s="15"/>
    </row>
    <row r="102" spans="7:9" ht="13.5" customHeight="1" x14ac:dyDescent="0.35">
      <c r="G102" s="53" t="s">
        <v>31</v>
      </c>
      <c r="H102" s="56"/>
      <c r="I102" s="57"/>
    </row>
    <row r="103" spans="7:9" ht="13.5" customHeight="1" x14ac:dyDescent="0.35">
      <c r="G103" s="54"/>
      <c r="H103" s="64"/>
      <c r="I103" s="65"/>
    </row>
    <row r="104" spans="7:9" ht="13.5" customHeight="1" x14ac:dyDescent="0.35">
      <c r="G104" s="54"/>
      <c r="H104" s="56"/>
      <c r="I104" s="57"/>
    </row>
    <row r="105" spans="7:9" ht="13.5" customHeight="1" x14ac:dyDescent="0.35">
      <c r="G105" s="54"/>
      <c r="H105" s="58"/>
      <c r="I105" s="59"/>
    </row>
    <row r="106" spans="7:9" ht="13.5" customHeight="1" thickBot="1" x14ac:dyDescent="0.4">
      <c r="G106" s="55"/>
      <c r="H106" s="60"/>
      <c r="I106" s="61"/>
    </row>
    <row r="107" spans="7:9" ht="13.5" customHeight="1" thickBot="1" x14ac:dyDescent="0.4">
      <c r="G107" s="62" t="s">
        <v>30</v>
      </c>
      <c r="H107" s="63"/>
      <c r="I107" s="15"/>
    </row>
    <row r="108" spans="7:9" ht="13.5" customHeight="1" thickBot="1" x14ac:dyDescent="0.4">
      <c r="G108" s="62" t="s">
        <v>30</v>
      </c>
      <c r="H108" s="63"/>
      <c r="I108" s="15"/>
    </row>
    <row r="109" spans="7:9" ht="13.5" customHeight="1" thickBot="1" x14ac:dyDescent="0.4">
      <c r="G109" s="49" t="s">
        <v>30</v>
      </c>
      <c r="H109" s="50"/>
      <c r="I109" s="15"/>
    </row>
    <row r="110" spans="7:9" ht="13.5" customHeight="1" thickBot="1" x14ac:dyDescent="0.4">
      <c r="G110" s="49" t="s">
        <v>30</v>
      </c>
      <c r="H110" s="50"/>
      <c r="I110" s="15"/>
    </row>
    <row r="111" spans="7:9" ht="13.5" customHeight="1" thickBot="1" x14ac:dyDescent="0.4">
      <c r="G111" s="49" t="s">
        <v>30</v>
      </c>
      <c r="H111" s="50"/>
      <c r="I111" s="15"/>
    </row>
    <row r="112" spans="7:9" ht="13.5" customHeight="1" thickBot="1" x14ac:dyDescent="0.4">
      <c r="G112" s="49" t="s">
        <v>30</v>
      </c>
      <c r="H112" s="50"/>
      <c r="I112" s="15"/>
    </row>
    <row r="113" spans="7:9" ht="13.5" customHeight="1" thickBot="1" x14ac:dyDescent="0.4">
      <c r="G113" s="49" t="s">
        <v>29</v>
      </c>
      <c r="H113" s="50"/>
      <c r="I113" s="15"/>
    </row>
    <row r="114" spans="7:9" ht="13.5" customHeight="1" thickBot="1" x14ac:dyDescent="0.4">
      <c r="G114" s="49" t="s">
        <v>30</v>
      </c>
      <c r="H114" s="50"/>
      <c r="I114" s="15"/>
    </row>
    <row r="115" spans="7:9" ht="13.5" customHeight="1" thickBot="1" x14ac:dyDescent="0.4">
      <c r="G115" s="16" t="s">
        <v>31</v>
      </c>
      <c r="H115" s="60"/>
      <c r="I115" s="61"/>
    </row>
    <row r="116" spans="7:9" ht="13.5" customHeight="1" thickBot="1" x14ac:dyDescent="0.4">
      <c r="G116" s="49" t="s">
        <v>29</v>
      </c>
      <c r="H116" s="50"/>
      <c r="I116" s="15"/>
    </row>
    <row r="117" spans="7:9" ht="13.5" customHeight="1" thickBot="1" x14ac:dyDescent="0.4">
      <c r="G117" s="49" t="s">
        <v>29</v>
      </c>
      <c r="H117" s="50"/>
      <c r="I117" s="15"/>
    </row>
    <row r="118" spans="7:9" ht="13.5" customHeight="1" thickBot="1" x14ac:dyDescent="0.4">
      <c r="G118" s="49" t="s">
        <v>29</v>
      </c>
      <c r="H118" s="50"/>
      <c r="I118" s="15"/>
    </row>
    <row r="119" spans="7:9" ht="13.5" customHeight="1" thickBot="1" x14ac:dyDescent="0.4">
      <c r="G119" s="49" t="s">
        <v>30</v>
      </c>
      <c r="H119" s="50"/>
      <c r="I119" s="15"/>
    </row>
    <row r="120" spans="7:9" ht="13.5" customHeight="1" thickBot="1" x14ac:dyDescent="0.4">
      <c r="G120" s="49" t="s">
        <v>29</v>
      </c>
      <c r="H120" s="50"/>
      <c r="I120" s="15"/>
    </row>
    <row r="121" spans="7:9" ht="13.5" customHeight="1" thickBot="1" x14ac:dyDescent="0.4">
      <c r="G121" s="49" t="s">
        <v>29</v>
      </c>
      <c r="H121" s="50"/>
      <c r="I121" s="15"/>
    </row>
    <row r="122" spans="7:9" ht="13.5" customHeight="1" thickBot="1" x14ac:dyDescent="0.4">
      <c r="G122" s="49" t="s">
        <v>29</v>
      </c>
      <c r="H122" s="50"/>
      <c r="I122" s="15"/>
    </row>
    <row r="123" spans="7:9" ht="13.5" customHeight="1" thickBot="1" x14ac:dyDescent="0.4">
      <c r="G123" s="49" t="s">
        <v>29</v>
      </c>
      <c r="H123" s="50"/>
      <c r="I123" s="15"/>
    </row>
    <row r="124" spans="7:9" ht="13.5" customHeight="1" thickBot="1" x14ac:dyDescent="0.4">
      <c r="G124" s="49" t="s">
        <v>29</v>
      </c>
      <c r="H124" s="50"/>
      <c r="I124" s="15"/>
    </row>
    <row r="125" spans="7:9" ht="13.5" customHeight="1" thickBot="1" x14ac:dyDescent="0.4">
      <c r="G125" s="49" t="s">
        <v>31</v>
      </c>
      <c r="H125" s="50"/>
      <c r="I125" s="15"/>
    </row>
    <row r="126" spans="7:9" ht="13.5" customHeight="1" thickBot="1" x14ac:dyDescent="0.4">
      <c r="G126" s="49" t="s">
        <v>30</v>
      </c>
      <c r="H126" s="50"/>
      <c r="I126" s="15"/>
    </row>
    <row r="127" spans="7:9" ht="13.5" customHeight="1" thickBot="1" x14ac:dyDescent="0.4">
      <c r="G127" s="49" t="s">
        <v>30</v>
      </c>
      <c r="H127" s="50"/>
      <c r="I127" s="15"/>
    </row>
    <row r="128" spans="7:9" ht="13.5" customHeight="1" thickBot="1" x14ac:dyDescent="0.4">
      <c r="G128" s="49" t="s">
        <v>29</v>
      </c>
      <c r="H128" s="50"/>
      <c r="I128" s="15"/>
    </row>
    <row r="129" spans="7:9" ht="13.5" customHeight="1" thickBot="1" x14ac:dyDescent="0.4">
      <c r="G129" s="49" t="s">
        <v>33</v>
      </c>
      <c r="H129" s="50"/>
      <c r="I129" s="15"/>
    </row>
    <row r="130" spans="7:9" ht="13.5" customHeight="1" thickBot="1" x14ac:dyDescent="0.4">
      <c r="G130" s="49" t="s">
        <v>31</v>
      </c>
      <c r="H130" s="50"/>
      <c r="I130" s="15"/>
    </row>
    <row r="131" spans="7:9" ht="13.5" customHeight="1" thickBot="1" x14ac:dyDescent="0.4">
      <c r="G131" s="49" t="s">
        <v>31</v>
      </c>
      <c r="H131" s="50"/>
      <c r="I131" s="15"/>
    </row>
    <row r="132" spans="7:9" ht="13.5" customHeight="1" thickBot="1" x14ac:dyDescent="0.4">
      <c r="G132" s="49" t="s">
        <v>29</v>
      </c>
      <c r="H132" s="50"/>
      <c r="I132" s="15"/>
    </row>
    <row r="133" spans="7:9" ht="13.5" customHeight="1" thickBot="1" x14ac:dyDescent="0.4">
      <c r="G133" s="49" t="s">
        <v>30</v>
      </c>
      <c r="H133" s="50"/>
      <c r="I133" s="15"/>
    </row>
    <row r="134" spans="7:9" ht="13.5" customHeight="1" thickBot="1" x14ac:dyDescent="0.4">
      <c r="G134" s="49" t="s">
        <v>34</v>
      </c>
      <c r="H134" s="50"/>
      <c r="I134" s="15"/>
    </row>
    <row r="135" spans="7:9" ht="13.5" customHeight="1" thickBot="1" x14ac:dyDescent="0.4">
      <c r="G135" s="49" t="s">
        <v>29</v>
      </c>
      <c r="H135" s="50"/>
      <c r="I135" s="15"/>
    </row>
    <row r="136" spans="7:9" ht="13.5" customHeight="1" thickBot="1" x14ac:dyDescent="0.4">
      <c r="G136" s="49" t="s">
        <v>31</v>
      </c>
      <c r="H136" s="50"/>
      <c r="I136" s="15"/>
    </row>
    <row r="137" spans="7:9" ht="13.5" customHeight="1" thickBot="1" x14ac:dyDescent="0.4">
      <c r="G137" s="49" t="s">
        <v>30</v>
      </c>
      <c r="H137" s="50"/>
      <c r="I137" s="15"/>
    </row>
    <row r="138" spans="7:9" ht="13.5" customHeight="1" thickBot="1" x14ac:dyDescent="0.4">
      <c r="G138" s="49" t="s">
        <v>29</v>
      </c>
      <c r="H138" s="50"/>
      <c r="I138" s="15"/>
    </row>
    <row r="139" spans="7:9" ht="13.5" customHeight="1" thickBot="1" x14ac:dyDescent="0.4">
      <c r="G139" s="49" t="s">
        <v>31</v>
      </c>
      <c r="H139" s="50"/>
      <c r="I139" s="15"/>
    </row>
    <row r="140" spans="7:9" ht="13.5" customHeight="1" thickBot="1" x14ac:dyDescent="0.4">
      <c r="G140" s="49" t="s">
        <v>30</v>
      </c>
      <c r="H140" s="50"/>
      <c r="I140" s="15"/>
    </row>
    <row r="141" spans="7:9" ht="13.5" customHeight="1" thickBot="1" x14ac:dyDescent="0.4">
      <c r="G141" s="49" t="s">
        <v>30</v>
      </c>
      <c r="H141" s="50"/>
      <c r="I141" s="15"/>
    </row>
    <row r="142" spans="7:9" ht="13.5" customHeight="1" thickBot="1" x14ac:dyDescent="0.4">
      <c r="G142" s="49" t="s">
        <v>30</v>
      </c>
      <c r="H142" s="50"/>
      <c r="I142" s="15"/>
    </row>
    <row r="143" spans="7:9" ht="13.5" customHeight="1" thickBot="1" x14ac:dyDescent="0.4">
      <c r="G143" s="49" t="s">
        <v>30</v>
      </c>
      <c r="H143" s="50"/>
      <c r="I143" s="15"/>
    </row>
    <row r="144" spans="7:9" ht="13.5" customHeight="1" thickBot="1" x14ac:dyDescent="0.4">
      <c r="G144" s="49" t="s">
        <v>30</v>
      </c>
      <c r="H144" s="50"/>
      <c r="I144" s="15"/>
    </row>
    <row r="145" spans="7:7" ht="13.5" customHeight="1" x14ac:dyDescent="0.35">
      <c r="G145" s="4" t="s">
        <v>36</v>
      </c>
    </row>
    <row r="146" spans="7:7" ht="13.5" customHeight="1" x14ac:dyDescent="0.35">
      <c r="G146" s="4" t="s">
        <v>37</v>
      </c>
    </row>
    <row r="147" spans="7:7" ht="13.5" customHeight="1" x14ac:dyDescent="0.35">
      <c r="G147" s="4" t="s">
        <v>38</v>
      </c>
    </row>
    <row r="148" spans="7:7" ht="13.5" customHeight="1" x14ac:dyDescent="0.35">
      <c r="G148" s="4" t="s">
        <v>39</v>
      </c>
    </row>
    <row r="149" spans="7:7" ht="13.5" customHeight="1" x14ac:dyDescent="0.35">
      <c r="G149" s="4" t="s">
        <v>40</v>
      </c>
    </row>
    <row r="150" spans="7:7" ht="13.5" customHeight="1" x14ac:dyDescent="0.35">
      <c r="G150" s="4" t="s">
        <v>41</v>
      </c>
    </row>
    <row r="151" spans="7:7" ht="13.5" customHeight="1" x14ac:dyDescent="0.35">
      <c r="G151" s="4"/>
    </row>
    <row r="152" spans="7:7" ht="13.5" customHeight="1" x14ac:dyDescent="0.35">
      <c r="G152" s="4" t="s">
        <v>42</v>
      </c>
    </row>
    <row r="153" spans="7:7" ht="13.5" customHeight="1" x14ac:dyDescent="0.35">
      <c r="G153" s="6"/>
    </row>
    <row r="154" spans="7:7" ht="13.5" customHeight="1" x14ac:dyDescent="0.35">
      <c r="G154" s="6" t="s">
        <v>43</v>
      </c>
    </row>
    <row r="155" spans="7:7" ht="13.5" customHeight="1" x14ac:dyDescent="0.35">
      <c r="G155" s="4" t="s">
        <v>44</v>
      </c>
    </row>
    <row r="156" spans="7:7" ht="13.5" customHeight="1" x14ac:dyDescent="0.35">
      <c r="G156" s="4" t="s">
        <v>45</v>
      </c>
    </row>
    <row r="157" spans="7:7" ht="13.5" customHeight="1" x14ac:dyDescent="0.35">
      <c r="G157" s="4" t="s">
        <v>46</v>
      </c>
    </row>
    <row r="158" spans="7:7" ht="13.5" customHeight="1" x14ac:dyDescent="0.35">
      <c r="G158" s="4" t="s">
        <v>47</v>
      </c>
    </row>
    <row r="159" spans="7:7" ht="13.5" customHeight="1" x14ac:dyDescent="0.35">
      <c r="G159" s="4" t="s">
        <v>48</v>
      </c>
    </row>
    <row r="160" spans="7:7" ht="13.5" customHeight="1" x14ac:dyDescent="0.35">
      <c r="G160" s="4" t="s">
        <v>49</v>
      </c>
    </row>
    <row r="161" spans="7:7" ht="13.5" customHeight="1" x14ac:dyDescent="0.35">
      <c r="G161" s="4" t="s">
        <v>50</v>
      </c>
    </row>
    <row r="162" spans="7:7" ht="13.5" customHeight="1" x14ac:dyDescent="0.35">
      <c r="G162" s="4" t="s">
        <v>51</v>
      </c>
    </row>
    <row r="163" spans="7:7" ht="13.5" customHeight="1" x14ac:dyDescent="0.35">
      <c r="G163" s="4" t="s">
        <v>50</v>
      </c>
    </row>
    <row r="164" spans="7:7" ht="13.5" customHeight="1" x14ac:dyDescent="0.35">
      <c r="G164" s="4" t="s">
        <v>52</v>
      </c>
    </row>
    <row r="165" spans="7:7" ht="13.5" customHeight="1" x14ac:dyDescent="0.35">
      <c r="G165" s="4" t="s">
        <v>53</v>
      </c>
    </row>
    <row r="166" spans="7:7" ht="13.5" customHeight="1" x14ac:dyDescent="0.35">
      <c r="G166" s="4" t="s">
        <v>50</v>
      </c>
    </row>
    <row r="167" spans="7:7" ht="13.5" customHeight="1" x14ac:dyDescent="0.35">
      <c r="G167" s="4" t="s">
        <v>54</v>
      </c>
    </row>
    <row r="168" spans="7:7" ht="13.5" customHeight="1" x14ac:dyDescent="0.35">
      <c r="G168" s="4" t="s">
        <v>50</v>
      </c>
    </row>
    <row r="169" spans="7:7" ht="13.5" customHeight="1" x14ac:dyDescent="0.35">
      <c r="G169" s="4" t="s">
        <v>55</v>
      </c>
    </row>
    <row r="170" spans="7:7" ht="13.5" customHeight="1" x14ac:dyDescent="0.35">
      <c r="G170" s="4" t="s">
        <v>46</v>
      </c>
    </row>
    <row r="171" spans="7:7" ht="13.5" customHeight="1" x14ac:dyDescent="0.35">
      <c r="G171" s="4" t="s">
        <v>56</v>
      </c>
    </row>
    <row r="172" spans="7:7" ht="13.5" customHeight="1" x14ac:dyDescent="0.35">
      <c r="G172" s="4" t="s">
        <v>57</v>
      </c>
    </row>
    <row r="173" spans="7:7" ht="13.5" customHeight="1" x14ac:dyDescent="0.35">
      <c r="G173" s="4" t="s">
        <v>58</v>
      </c>
    </row>
    <row r="174" spans="7:7" ht="13.5" customHeight="1" x14ac:dyDescent="0.35">
      <c r="G174" s="4" t="s">
        <v>59</v>
      </c>
    </row>
    <row r="175" spans="7:7" ht="13.5" customHeight="1" x14ac:dyDescent="0.35">
      <c r="G175" s="4" t="s">
        <v>60</v>
      </c>
    </row>
    <row r="176" spans="7:7" ht="13.5" customHeight="1" x14ac:dyDescent="0.35">
      <c r="G176" s="4" t="s">
        <v>50</v>
      </c>
    </row>
    <row r="177" spans="7:7" ht="13.5" customHeight="1" x14ac:dyDescent="0.35">
      <c r="G177" s="4" t="s">
        <v>61</v>
      </c>
    </row>
    <row r="178" spans="7:7" ht="13.5" customHeight="1" x14ac:dyDescent="0.35">
      <c r="G178" s="4" t="s">
        <v>62</v>
      </c>
    </row>
    <row r="179" spans="7:7" ht="13.5" customHeight="1" x14ac:dyDescent="0.35">
      <c r="G179" s="4" t="s">
        <v>63</v>
      </c>
    </row>
    <row r="180" spans="7:7" ht="13.5" customHeight="1" x14ac:dyDescent="0.35">
      <c r="G180" s="4" t="s">
        <v>64</v>
      </c>
    </row>
    <row r="181" spans="7:7" ht="13.5" customHeight="1" x14ac:dyDescent="0.35">
      <c r="G181" s="4" t="s">
        <v>65</v>
      </c>
    </row>
    <row r="182" spans="7:7" ht="13.5" customHeight="1" x14ac:dyDescent="0.35">
      <c r="G182" s="4" t="s">
        <v>50</v>
      </c>
    </row>
    <row r="183" spans="7:7" ht="13.5" customHeight="1" x14ac:dyDescent="0.35">
      <c r="G183" s="4" t="s">
        <v>66</v>
      </c>
    </row>
    <row r="184" spans="7:7" ht="13.5" customHeight="1" x14ac:dyDescent="0.35">
      <c r="G184" s="4" t="s">
        <v>67</v>
      </c>
    </row>
    <row r="185" spans="7:7" ht="13.5" customHeight="1" x14ac:dyDescent="0.35">
      <c r="G185" s="4" t="s">
        <v>47</v>
      </c>
    </row>
    <row r="186" spans="7:7" ht="13.5" customHeight="1" x14ac:dyDescent="0.35">
      <c r="G186" s="6"/>
    </row>
    <row r="187" spans="7:7" ht="13.5" customHeight="1" x14ac:dyDescent="0.35">
      <c r="G187" s="4" t="s">
        <v>68</v>
      </c>
    </row>
    <row r="188" spans="7:7" ht="13.5" customHeight="1" x14ac:dyDescent="0.35">
      <c r="G188" s="4" t="s">
        <v>69</v>
      </c>
    </row>
    <row r="189" spans="7:7" ht="13.5" customHeight="1" x14ac:dyDescent="0.35">
      <c r="G189" s="4" t="s">
        <v>70</v>
      </c>
    </row>
    <row r="190" spans="7:7" ht="13.5" customHeight="1" x14ac:dyDescent="0.35">
      <c r="G190" s="4" t="s">
        <v>71</v>
      </c>
    </row>
    <row r="191" spans="7:7" ht="13.5" customHeight="1" x14ac:dyDescent="0.35">
      <c r="G191" s="4" t="s">
        <v>59</v>
      </c>
    </row>
    <row r="192" spans="7:7" ht="13.5" customHeight="1" x14ac:dyDescent="0.35">
      <c r="G192" s="4" t="s">
        <v>72</v>
      </c>
    </row>
    <row r="193" spans="7:7" ht="13.5" customHeight="1" x14ac:dyDescent="0.35">
      <c r="G193" s="4" t="s">
        <v>73</v>
      </c>
    </row>
    <row r="194" spans="7:7" ht="13.5" customHeight="1" x14ac:dyDescent="0.35">
      <c r="G194" s="4" t="s">
        <v>74</v>
      </c>
    </row>
    <row r="195" spans="7:7" ht="13.5" customHeight="1" x14ac:dyDescent="0.35">
      <c r="G195" s="4" t="s">
        <v>75</v>
      </c>
    </row>
    <row r="196" spans="7:7" ht="13.5" customHeight="1" x14ac:dyDescent="0.35">
      <c r="G196" s="4" t="s">
        <v>76</v>
      </c>
    </row>
    <row r="197" spans="7:7" ht="13.5" customHeight="1" x14ac:dyDescent="0.35">
      <c r="G197" s="4" t="s">
        <v>77</v>
      </c>
    </row>
    <row r="198" spans="7:7" ht="13.5" customHeight="1" x14ac:dyDescent="0.35">
      <c r="G198" s="4" t="s">
        <v>78</v>
      </c>
    </row>
    <row r="199" spans="7:7" ht="13.5" customHeight="1" x14ac:dyDescent="0.35">
      <c r="G199" s="4" t="s">
        <v>79</v>
      </c>
    </row>
    <row r="200" spans="7:7" ht="13.5" customHeight="1" x14ac:dyDescent="0.35">
      <c r="G200" s="4" t="s">
        <v>80</v>
      </c>
    </row>
    <row r="201" spans="7:7" ht="13.5" customHeight="1" x14ac:dyDescent="0.35">
      <c r="G201" s="4" t="s">
        <v>81</v>
      </c>
    </row>
    <row r="202" spans="7:7" ht="13.5" customHeight="1" x14ac:dyDescent="0.35">
      <c r="G202" s="4" t="s">
        <v>82</v>
      </c>
    </row>
    <row r="203" spans="7:7" ht="13.5" customHeight="1" x14ac:dyDescent="0.35">
      <c r="G203" s="4" t="s">
        <v>83</v>
      </c>
    </row>
    <row r="204" spans="7:7" ht="13.5" customHeight="1" x14ac:dyDescent="0.35">
      <c r="G204" s="4" t="s">
        <v>50</v>
      </c>
    </row>
  </sheetData>
  <mergeCells count="14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02:G106"/>
    <mergeCell ref="H102:I102"/>
    <mergeCell ref="H103:I103"/>
    <mergeCell ref="H104:I104"/>
    <mergeCell ref="H105:I105"/>
    <mergeCell ref="H106:I106"/>
    <mergeCell ref="G96:H96"/>
    <mergeCell ref="G97:H97"/>
    <mergeCell ref="G98:H98"/>
    <mergeCell ref="G99:H99"/>
    <mergeCell ref="G100:H100"/>
    <mergeCell ref="G101:H101"/>
    <mergeCell ref="G90:H90"/>
    <mergeCell ref="G91:H91"/>
    <mergeCell ref="G92:H92"/>
    <mergeCell ref="G93:H93"/>
    <mergeCell ref="G94:H94"/>
    <mergeCell ref="G95:H95"/>
    <mergeCell ref="G84:H84"/>
    <mergeCell ref="G85:H85"/>
    <mergeCell ref="G86:H86"/>
    <mergeCell ref="G87:H87"/>
    <mergeCell ref="G88:H88"/>
    <mergeCell ref="G89:H89"/>
    <mergeCell ref="G78:H78"/>
    <mergeCell ref="G79:H79"/>
    <mergeCell ref="G80:H80"/>
    <mergeCell ref="G81:H81"/>
    <mergeCell ref="G82:H82"/>
    <mergeCell ref="G83:H83"/>
    <mergeCell ref="G72:H72"/>
    <mergeCell ref="G73:H73"/>
    <mergeCell ref="H74:I74"/>
    <mergeCell ref="G75:H75"/>
    <mergeCell ref="G76:H76"/>
    <mergeCell ref="G77:H77"/>
    <mergeCell ref="G66:H66"/>
    <mergeCell ref="G67:H67"/>
    <mergeCell ref="G68:H68"/>
    <mergeCell ref="G69:H69"/>
    <mergeCell ref="G70:H70"/>
    <mergeCell ref="G71:H71"/>
    <mergeCell ref="H60:I60"/>
    <mergeCell ref="H61:I61"/>
    <mergeCell ref="H62:I62"/>
    <mergeCell ref="H63:I63"/>
    <mergeCell ref="G64:H64"/>
    <mergeCell ref="G65:H65"/>
    <mergeCell ref="G51:H51"/>
    <mergeCell ref="G52:H52"/>
    <mergeCell ref="G53:H53"/>
    <mergeCell ref="G54:H54"/>
    <mergeCell ref="G55:G63"/>
    <mergeCell ref="H55:I55"/>
    <mergeCell ref="H56:I56"/>
    <mergeCell ref="H57:I57"/>
    <mergeCell ref="H58:I58"/>
    <mergeCell ref="H59:I59"/>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G3:H3"/>
    <mergeCell ref="G4:H4"/>
    <mergeCell ref="G5:H5"/>
    <mergeCell ref="G6:H6"/>
    <mergeCell ref="G7:H7"/>
    <mergeCell ref="G8:H8"/>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5" x14ac:dyDescent="0.35"/>
  <sheetData>
    <row r="1" spans="1:1" x14ac:dyDescent="0.35">
      <c r="A1" t="s">
        <v>29</v>
      </c>
    </row>
    <row r="2" spans="1:1" x14ac:dyDescent="0.35">
      <c r="A2" t="s">
        <v>30</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941694-6C16-4F80-9169-96E2A6550DAA}">
  <ds:schemaRefs>
    <ds:schemaRef ds:uri="http://schemas.microsoft.com/office/2006/metadata/properties"/>
    <ds:schemaRef ds:uri="http://purl.org/dc/dcmitype/"/>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ac9ad953-fae7-4a6e-a16b-a4e92b5d59c9"/>
    <ds:schemaRef ds:uri="e836ba59-670f-4337-bd6c-579e1a13d40c"/>
    <ds:schemaRef ds:uri="http://www.w3.org/XML/1998/namespace"/>
  </ds:schemaRefs>
</ds:datastoreItem>
</file>

<file path=customXml/itemProps2.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3.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Jairo Luis Marulanda Lazcarro</cp:lastModifiedBy>
  <cp:revision/>
  <dcterms:created xsi:type="dcterms:W3CDTF">2020-09-21T19:13:53Z</dcterms:created>
  <dcterms:modified xsi:type="dcterms:W3CDTF">2021-10-06T21:55:59Z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