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samue\Documents\Marco 2022\Decreto ciber\Para firma 8 marzo\"/>
    </mc:Choice>
  </mc:AlternateContent>
  <xr:revisionPtr revIDLastSave="0" documentId="8_{ED9F00A6-F1BE-484C-B879-910563D0F82E}" xr6:coauthVersionLast="47" xr6:coauthVersionMax="47" xr10:uidLastSave="{00000000-0000-0000-0000-000000000000}"/>
  <bookViews>
    <workbookView xWindow="-120" yWindow="-120" windowWidth="29040" windowHeight="15840" xr2:uid="{00000000-000D-0000-FFFF-FFFF00000000}"/>
  </bookViews>
  <sheets>
    <sheet name="Publicidad e Informe" sheetId="1" r:id="rId1"/>
    <sheet name="Listas" sheetId="2" state="hidden" r:id="rId2"/>
  </sheets>
  <externalReferences>
    <externalReference r:id="rId3"/>
    <externalReference r:id="rId4"/>
    <externalReference r:id="rId5"/>
  </externalReferences>
  <definedNames>
    <definedName name="_xlnm._FilterDatabase" localSheetId="0" hidden="1">'Publicidad e Informe'!$D$27:$G$589</definedName>
    <definedName name="_xlnm.Print_Area" localSheetId="0">'Publicidad e Informe'!$A$1:$G$25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19" i="1"/>
  <c r="G22" i="1" l="1"/>
  <c r="G23" i="1" l="1"/>
  <c r="A28" i="1"/>
  <c r="A29" i="1" s="1"/>
  <c r="A30" i="1" s="1"/>
  <c r="A31" i="1" l="1"/>
  <c r="A32" i="1" s="1"/>
  <c r="A33" i="1" s="1"/>
  <c r="A34" i="1" s="1"/>
  <c r="A35" i="1" s="1"/>
  <c r="A36" i="1" s="1"/>
  <c r="A37" i="1" s="1"/>
  <c r="A38" i="1" s="1"/>
  <c r="A39" i="1" s="1"/>
  <c r="A40" i="1" s="1"/>
  <c r="A41" i="1" s="1"/>
  <c r="A42" i="1" s="1"/>
  <c r="A43" i="1" s="1"/>
  <c r="A44" i="1" s="1"/>
  <c r="A45" i="1" s="1"/>
  <c r="A46" i="1" s="1"/>
  <c r="A48" i="1" s="1"/>
  <c r="A49" i="1" s="1"/>
  <c r="A50" i="1" s="1"/>
  <c r="A51" i="1" l="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6" i="1" s="1"/>
  <c r="A168" i="1" l="1"/>
  <c r="A169" i="1" s="1"/>
  <c r="A170" i="1" s="1"/>
  <c r="A171" i="1" l="1"/>
  <c r="A173" i="1" s="1"/>
  <c r="A174" i="1" s="1"/>
  <c r="A175" i="1" l="1"/>
  <c r="A176" i="1" l="1"/>
  <c r="A177" i="1" s="1"/>
  <c r="A178" i="1" s="1"/>
  <c r="A179" i="1" l="1"/>
  <c r="A180" i="1" s="1"/>
  <c r="A181" i="1" s="1"/>
  <c r="A182" i="1" s="1"/>
  <c r="A183" i="1" s="1"/>
  <c r="A184" i="1" s="1"/>
  <c r="A185" i="1" s="1"/>
  <c r="A186" i="1" s="1"/>
  <c r="A187" i="1" s="1"/>
  <c r="A188" i="1" s="1"/>
  <c r="A189" i="1" s="1"/>
  <c r="A190" i="1" s="1"/>
  <c r="A191" i="1" s="1"/>
  <c r="A192" i="1" s="1"/>
  <c r="A193" i="1" s="1"/>
  <c r="A194" i="1" s="1"/>
  <c r="A195" i="1" s="1"/>
  <c r="A196" i="1" s="1"/>
  <c r="A197" i="1" s="1"/>
  <c r="A199" i="1" s="1"/>
  <c r="A200" i="1" s="1"/>
  <c r="A201" i="1" s="1"/>
  <c r="A202" i="1" s="1"/>
  <c r="A203" i="1" s="1"/>
  <c r="A204" i="1" l="1"/>
  <c r="A205" i="1" s="1"/>
  <c r="A206" i="1" l="1"/>
  <c r="A207" i="1" s="1"/>
  <c r="A208" i="1" s="1"/>
  <c r="A209" i="1" s="1"/>
  <c r="A210" i="1" s="1"/>
  <c r="A211" i="1" s="1"/>
  <c r="A212" i="1" l="1"/>
  <c r="A213" i="1" s="1"/>
  <c r="A214" i="1" s="1"/>
  <c r="A215" i="1" s="1"/>
  <c r="A216" i="1" s="1"/>
  <c r="A217" i="1" s="1"/>
  <c r="A218" i="1" s="1"/>
  <c r="A219" i="1" s="1"/>
  <c r="A220" i="1" s="1"/>
  <c r="A221" i="1" s="1"/>
  <c r="A222" i="1" s="1"/>
  <c r="A223" i="1" l="1"/>
  <c r="A224" i="1" s="1"/>
  <c r="A225" i="1" s="1"/>
  <c r="A226" i="1" l="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l="1"/>
  <c r="A264" i="1" s="1"/>
  <c r="A265" i="1" s="1"/>
  <c r="A266" i="1" s="1"/>
  <c r="A267" i="1" s="1"/>
  <c r="A269" i="1" s="1"/>
  <c r="A270" i="1" s="1"/>
  <c r="A271" i="1" l="1"/>
  <c r="A272" i="1" s="1"/>
  <c r="A273" i="1" s="1"/>
  <c r="A274" i="1" s="1"/>
  <c r="A275" i="1" s="1"/>
  <c r="A276" i="1" s="1"/>
  <c r="A278" i="1" s="1"/>
  <c r="A279" i="1" s="1"/>
  <c r="A280" i="1" s="1"/>
  <c r="A281" i="1" s="1"/>
  <c r="A282" i="1" s="1"/>
  <c r="A283" i="1" s="1"/>
  <c r="A284" i="1" s="1"/>
  <c r="A285" i="1" s="1"/>
  <c r="A286" i="1" s="1"/>
  <c r="A287" i="1" s="1"/>
  <c r="A288" i="1" s="1"/>
  <c r="A289" i="1" s="1"/>
  <c r="A290" i="1" s="1"/>
  <c r="A291" i="1" s="1"/>
  <c r="A293" i="1" s="1"/>
  <c r="A294" i="1" s="1"/>
  <c r="A296" i="1" s="1"/>
  <c r="A297" i="1" s="1"/>
  <c r="A298" i="1" l="1"/>
  <c r="A299" i="1" s="1"/>
  <c r="A300" i="1" l="1"/>
  <c r="A301" i="1" s="1"/>
  <c r="A302" i="1" s="1"/>
  <c r="A303" i="1" s="1"/>
  <c r="A304" i="1" l="1"/>
  <c r="A305" i="1" s="1"/>
  <c r="A306" i="1" s="1"/>
  <c r="A307" i="1" s="1"/>
  <c r="A308" i="1" s="1"/>
  <c r="A309" i="1" s="1"/>
  <c r="A310" i="1" l="1"/>
  <c r="A311" i="1" s="1"/>
  <c r="A312" i="1" s="1"/>
  <c r="A313" i="1" s="1"/>
  <c r="A315" i="1" s="1"/>
  <c r="A316" i="1" l="1"/>
  <c r="A317" i="1" l="1"/>
  <c r="A318" i="1" s="1"/>
  <c r="A319" i="1" s="1"/>
  <c r="A323" i="1" s="1"/>
  <c r="A324" i="1" s="1"/>
  <c r="A325" i="1" s="1"/>
  <c r="A327" i="1" s="1"/>
  <c r="A328" i="1" l="1"/>
  <c r="A329" i="1" s="1"/>
  <c r="A330" i="1" s="1"/>
  <c r="A331" i="1" s="1"/>
  <c r="A332" i="1" s="1"/>
  <c r="A334" i="1" s="1"/>
  <c r="A335" i="1" l="1"/>
  <c r="A336" i="1" s="1"/>
  <c r="A337" i="1" s="1"/>
  <c r="A338" i="1" s="1"/>
  <c r="A339" i="1" s="1"/>
  <c r="A340" i="1" l="1"/>
  <c r="A341" i="1" s="1"/>
  <c r="A342" i="1" s="1"/>
  <c r="A343" i="1" s="1"/>
  <c r="A344" i="1" s="1"/>
  <c r="A345" i="1" s="1"/>
  <c r="A346" i="1" s="1"/>
  <c r="A347" i="1" s="1"/>
  <c r="A348" i="1" s="1"/>
  <c r="A349" i="1" s="1"/>
  <c r="A350" i="1" s="1"/>
  <c r="A351" i="1" s="1"/>
  <c r="A352" i="1" s="1"/>
  <c r="A354" i="1" s="1"/>
  <c r="A355" i="1" s="1"/>
  <c r="A356" i="1" l="1"/>
  <c r="A357" i="1" s="1"/>
  <c r="A358" i="1" s="1"/>
  <c r="A359" i="1" l="1"/>
  <c r="A360" i="1" s="1"/>
  <c r="A361" i="1" s="1"/>
  <c r="A362" i="1" s="1"/>
  <c r="A363" i="1" l="1"/>
  <c r="A364" i="1" s="1"/>
  <c r="A365" i="1" s="1"/>
  <c r="A366" i="1" s="1"/>
  <c r="A367" i="1" s="1"/>
  <c r="A368" i="1" s="1"/>
  <c r="A369" i="1" s="1"/>
  <c r="A370" i="1" s="1"/>
  <c r="A372" i="1" s="1"/>
  <c r="A374" i="1" l="1"/>
  <c r="A375" i="1" l="1"/>
  <c r="A376" i="1" s="1"/>
  <c r="A377" i="1" s="1"/>
  <c r="A378" i="1" s="1"/>
  <c r="A379" i="1" s="1"/>
  <c r="A380" i="1" s="1"/>
  <c r="A381" i="1" s="1"/>
  <c r="A382" i="1" s="1"/>
  <c r="A383" i="1" s="1"/>
  <c r="A385" i="1" s="1"/>
  <c r="A386" i="1" l="1"/>
  <c r="A387" i="1" s="1"/>
  <c r="A388" i="1" s="1"/>
  <c r="A389" i="1" s="1"/>
  <c r="A390" i="1" s="1"/>
  <c r="A392" i="1" s="1"/>
  <c r="A393" i="1" l="1"/>
  <c r="A394" i="1" s="1"/>
  <c r="A396" i="1" s="1"/>
  <c r="A397" i="1" l="1"/>
  <c r="A398" i="1" s="1"/>
  <c r="A400" i="1" s="1"/>
  <c r="A401" i="1" l="1"/>
  <c r="A402" i="1" s="1"/>
  <c r="A403"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5" i="1" s="1"/>
  <c r="A466" i="1" s="1"/>
  <c r="A467" i="1" s="1"/>
  <c r="A468" i="1" s="1"/>
  <c r="A469" i="1" s="1"/>
  <c r="A470" i="1" s="1"/>
  <c r="A471" i="1" s="1"/>
  <c r="A472" i="1" s="1"/>
  <c r="A473" i="1" s="1"/>
  <c r="A474" i="1" s="1"/>
  <c r="A475" i="1" s="1"/>
  <c r="A476" i="1" s="1"/>
  <c r="A477" i="1" s="1"/>
  <c r="A478" i="1" s="1"/>
  <c r="A479" i="1" s="1"/>
  <c r="A481" i="1" s="1"/>
  <c r="A482" i="1" s="1"/>
  <c r="A483" i="1" l="1"/>
  <c r="A484" i="1" l="1"/>
  <c r="A485" i="1" s="1"/>
  <c r="A486" i="1" s="1"/>
  <c r="A487" i="1" s="1"/>
  <c r="A488" i="1" s="1"/>
  <c r="A489" i="1" s="1"/>
  <c r="A490" i="1" s="1"/>
  <c r="A491" i="1" s="1"/>
  <c r="A492" i="1" s="1"/>
  <c r="A493" i="1" s="1"/>
  <c r="A494" i="1" s="1"/>
  <c r="A495" i="1" s="1"/>
  <c r="A496" i="1" s="1"/>
  <c r="A497" i="1" s="1"/>
  <c r="A499" i="1" s="1"/>
  <c r="A500" i="1" s="1"/>
  <c r="A501" i="1" s="1"/>
  <c r="A502" i="1" s="1"/>
  <c r="A503" i="1" s="1"/>
  <c r="A504" i="1" s="1"/>
  <c r="A505" i="1" s="1"/>
  <c r="A506" i="1" s="1"/>
  <c r="A507" i="1" s="1"/>
  <c r="A508" i="1" s="1"/>
  <c r="A509" i="1" s="1"/>
  <c r="A510" i="1" s="1"/>
  <c r="A512" i="1" s="1"/>
  <c r="A513" i="1" l="1"/>
  <c r="A514" i="1" s="1"/>
  <c r="A515" i="1" s="1"/>
  <c r="A516" i="1" s="1"/>
  <c r="A518" i="1" s="1"/>
  <c r="A519" i="1" s="1"/>
  <c r="A520" i="1" s="1"/>
  <c r="A521" i="1" s="1"/>
  <c r="A522" i="1" l="1"/>
  <c r="A523" i="1" s="1"/>
  <c r="A524" i="1" s="1"/>
  <c r="A525" i="1" s="1"/>
  <c r="A526" i="1" s="1"/>
  <c r="A527" i="1" s="1"/>
  <c r="A529" i="1" s="1"/>
  <c r="A530" i="1" l="1"/>
  <c r="A531" i="1" s="1"/>
  <c r="A532" i="1" s="1"/>
  <c r="A533" i="1" s="1"/>
  <c r="A534" i="1" s="1"/>
  <c r="A535" i="1" s="1"/>
  <c r="A536" i="1" s="1"/>
  <c r="A537" i="1" s="1"/>
  <c r="A538" i="1" s="1"/>
  <c r="A539" i="1" s="1"/>
  <c r="A541" i="1" s="1"/>
  <c r="A542" i="1" l="1"/>
  <c r="A543" i="1" s="1"/>
  <c r="A544" i="1" s="1"/>
  <c r="A545" i="1" l="1"/>
  <c r="A547" i="1" s="1"/>
  <c r="A548" i="1" s="1"/>
  <c r="A550" i="1" l="1"/>
  <c r="A551" i="1" l="1"/>
  <c r="A552" i="1" s="1"/>
  <c r="A553" i="1" s="1"/>
  <c r="A554" i="1" s="1"/>
  <c r="A555" i="1" s="1"/>
  <c r="A557" i="1" s="1"/>
  <c r="A558" i="1" s="1"/>
  <c r="A559" i="1" s="1"/>
  <c r="A560" i="1" s="1"/>
  <c r="A561" i="1" s="1"/>
  <c r="A562" i="1" s="1"/>
  <c r="A563" i="1" s="1"/>
  <c r="A564" i="1" s="1"/>
  <c r="A565" i="1" s="1"/>
  <c r="A566" i="1" s="1"/>
  <c r="A567" i="1" s="1"/>
  <c r="A568" i="1" s="1"/>
  <c r="A569" i="1" s="1"/>
  <c r="A570" i="1" s="1"/>
  <c r="A571" i="1" s="1"/>
  <c r="A572" i="1" l="1"/>
  <c r="A573" i="1" s="1"/>
  <c r="A574" i="1" s="1"/>
  <c r="A575" i="1" s="1"/>
  <c r="A576" i="1" s="1"/>
  <c r="A577" i="1" s="1"/>
  <c r="A579" i="1" s="1"/>
  <c r="A580" i="1" l="1"/>
  <c r="A581" i="1" s="1"/>
  <c r="A583" i="1" s="1"/>
  <c r="A585" i="1" l="1"/>
  <c r="A586" i="1" s="1"/>
  <c r="A587" i="1" s="1"/>
  <c r="A588" i="1" s="1"/>
  <c r="A589" i="1" s="1"/>
  <c r="D18" i="1" s="1"/>
  <c r="G20" i="1" l="1"/>
  <c r="G19" i="1"/>
</calcChain>
</file>

<file path=xl/sharedStrings.xml><?xml version="1.0" encoding="utf-8"?>
<sst xmlns="http://schemas.openxmlformats.org/spreadsheetml/2006/main" count="2189" uniqueCount="1011">
  <si>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</si>
  <si>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</si>
  <si>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</si>
  <si>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</si>
  <si>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</si>
  <si>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Nombre del proyecto de regulación</t>
  </si>
  <si>
    <t xml:space="preserve">“Por el cual se adiciona el Título 21 a la Parte 2 del Libro 2 del Decreto Único Reglamentario del Sector de Tecnologías de la Información y las Comunicaciones, Decreto 1078 de 2015, con el fin de establecer los lineamientos generales para fortalecer la gobernanza de la seguridad digital, la identificación de infraestructuras críticas cibernéticas y servicios esenciales, la gestión de riesgos y la respuesta a incidentes de Seguridad Digital” </t>
  </si>
  <si>
    <t>Objetivo del proyecto de regulación</t>
  </si>
  <si>
    <t>Adicionar el Título 21 a la Parte 2 del Libro 2 del Decreto Único Reglamentario del Sector de Tecnologías de la Información y las Comunicaciones, Decreto 1078 de 2015, con el fin de establecer los lineamientos generales para fortalecer la gobernanza de la seguridad digital, la identificación de infraestructuras críticas cibernéticas y servicios esenciales, la gestión de riesgos y la respuesta a incidentes de Seguridad Digital.</t>
  </si>
  <si>
    <t>Fecha de publicación del informe</t>
  </si>
  <si>
    <t>Descripción de la consulta</t>
  </si>
  <si>
    <t xml:space="preserve">Tiempo total de duración de la consulta: </t>
  </si>
  <si>
    <t>Fecha de inicio</t>
  </si>
  <si>
    <t>Fecha de finalización</t>
  </si>
  <si>
    <t>Enlace donde estuvo la consulta pública</t>
  </si>
  <si>
    <t>https://www.mintic.gov.co/portal/inicio/Sala-de-prensa/Noticias/198588:Gobierno-nacional-publica-borrador-del-decreto-de-ciberseguridad-para-el-pais</t>
  </si>
  <si>
    <t>https://www.mintic.gov.co/portal/inicio/Sala-de-prensa/Noticias/198930:Gobierno-nacional-amplia-plazo-para-recibir-comentarios-al-borrador-del-decreto-de-seguridad-digital-para-el-pais</t>
  </si>
  <si>
    <t xml:space="preserve">Canales o medios dispuestos para la difusión del proyecto </t>
  </si>
  <si>
    <t>Canales o medios dispuestos para la recepción de comentarios</t>
  </si>
  <si>
    <t xml:space="preserve"> gobiernodigital@mintic.gov.co y csirtgob@mintic.gov.co </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</si>
  <si>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</si>
  <si>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</si>
  <si>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</si>
  <si>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</si>
  <si>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</si>
  <si>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</si>
  <si>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</si>
  <si>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</si>
  <si>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</si>
  <si>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</si>
  <si>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</si>
  <si>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</si>
  <si>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</si>
  <si>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</si>
  <si>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</si>
  <si>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</si>
  <si>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Comentarios a la parte Considerativa o motiva:</t>
  </si>
  <si>
    <t>Juan Camilo Jiménez Bravo</t>
  </si>
  <si>
    <t xml:space="preserve">Adicionar:
- Que, en cumplimiento de la Resolución 500 de 2021, "por la cual se establecen los lineamientos y estándares para la estrategia de seguridad digital y se adopta el modelo de seguridad y privacidad como habilitador de la Política de Gobierno Digital". </t>
  </si>
  <si>
    <t>Aceptada</t>
  </si>
  <si>
    <t>Se adiciona considerando haciendo mención a la Resolución 500 de 2021</t>
  </si>
  <si>
    <t>Nicolás Botero - Fedeseguridad</t>
  </si>
  <si>
    <t xml:space="preserve">manifestamos nuestra preocupación en cuanto al ámbito de aplicación del presente Proyecto de Decreto, debido a las implicaciones que el mismo pueda llegar a tener en el sector de la vigilancia y seguridad, ya que al ser tan amplio y poco especifico, genera ambigüedad sobre el cumplimiento de la norma. </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</si>
  <si>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t>
  </si>
  <si>
    <t>DNP - DEDD</t>
  </si>
  <si>
    <t>“CONSIDERANDO (…) 
Que, el Ministerio de Tecnologías de la Información y las Comunicaciones ha establecido 
de igual forma un Modelo de Seguridad y Privacidad de la Información – MSPI, el cual 
conduce a la preservación de la confidencialidad, integridad, disponibilidad de la 
información, permitiendo garantizar la privacidad de los datos, mediante la aplicación de un 
proceso de gestión del riesgo, brindando confianza a las partes interesadas acerca de la 
adecuada gestión de riesgos.”  
Comentario 15: Se sugiere que los resultados de implementación de los avances que ha 
tenido el Modelo de Seguridad y Privacidad de la Información en diferentes entidades del 
país, se puedan conocer y relacionar con la adopción de las medidas técnicas, humanas y 
administrativas para garantizar la gobernanza de la seguridad digital, como lo propone el 
proyecto de decreto, al igual que el Modelo de Gobernanza de Seguridad Digital.</t>
  </si>
  <si>
    <t>No aceptada</t>
  </si>
  <si>
    <t>EPM</t>
  </si>
  <si>
    <t xml:space="preserve">Se recomienda incluir en este documento, los acuerdos del concejo nacional de operación con relación a la guía de ciberseguridad (Acuerdo C.N.0 1502) </t>
  </si>
  <si>
    <t>Se recomienda incluir un contexto de las tecnologías de operación que soportan las infraestructuras críticas de los servicios esenciales de la población del país. Acuerdos CNO 788, 1241, 1347, 1461, 1502</t>
  </si>
  <si>
    <t>Es importante llamar la atención que en los antecedentes no se recoge todo el trabajo que desde el Sector Eléctrico desde el año 2015 a la fecha se viene avanzando con la Guía de Ciberseguridad y sus ajustes, así como la mirada integral de las Tecnologías y no solo de TI , igualmente no se observa una alineación con los conpes de Seguridad digital</t>
  </si>
  <si>
    <t>No se acoge ya que desborda las competencias funcionales y el alcance del Proyecto de Decreto el cual no pretende establecer los avances realizados respecto a la seguridad digital por diferentes sectores, respecto a la alineación con los CONPES de seguridad digital, el decreto se encuentra enmarcado dentro de la ejecución de las actividades planteadas en el CONPES 3995 de 2020</t>
  </si>
  <si>
    <t>The Coalition to Reduce Cyber Risk (CR2)</t>
  </si>
  <si>
    <t xml:space="preserve">Se envían comentarios generales a todo el documento:
- apoyamos la intención de permitir a entidades y agencias de gobierno de implementario nuevas guías
- Destacamos la importancia de garantizar que las funciones de las entidades del ejecutivo estén alineadas co la constitución política de Colombia y con los derechos allí especificados. 
</t>
  </si>
  <si>
    <t xml:space="preserve">Agradecemos su participación en el proceso de recepción de comentarios al proyecto y sus consideraciones generales de contexto serán un insumo para los equipos técnicos que participan en la preparación y redacción del proyecto.  </t>
  </si>
  <si>
    <t>Santiago Pardo Fajardo - CLARO</t>
  </si>
  <si>
    <t xml:space="preserve">Comentarios Generales:
1.1Ambigüedad en cuanto a los destinatarios de las disposiciones contenidas en el proyecto
</t>
  </si>
  <si>
    <t xml:space="preserve">Comentarios Generales:
1.2 Necesidad de un análisis de impacto normativo en profundidad 
</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</si>
  <si>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El análisis de impacto para los sujetos obligados aparece en la memoria justificativa del proyecto. </t>
  </si>
  <si>
    <t xml:space="preserve">Comentarios Generales:
1.3 Multiplicidad de reportes de información /Coordinación de las Entidades del Sector
</t>
  </si>
  <si>
    <t xml:space="preserve">Comentarios Generales:
1.4 Confidencialidad de los reportes de información
</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</si>
  <si>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lo anterior, la confidencialidad de la información es uno de los atributos regulados en la Resolución 500 de 2021 y demás normas concordantes. </t>
  </si>
  <si>
    <t>Comentarios Generales:
1.5 Voluntariedad de participación</t>
  </si>
  <si>
    <t>KARISMA</t>
  </si>
  <si>
    <t xml:space="preserve">1.1. Es necesario que el diseño de las políticas nacionales de  seguridad digital se construya a partir de procesos incluyentes 
y transparentes.
Sugerimos que los responsables de desarrollar esta regulación tomen como insumo de  análisis la “Guía para realizar la consulta pública en el proceso de producción normativa”  publicada por el gobierno colombiano en 2017 y las sugerencias de los documentos de la  OCDE como el de “Recomendaciones del Consejo sobre la gestión de riesgos de seguridad  digital para la prosperidad económica y social” (2015). En este último se advierte que las  políticas en este tema deberían “ser el resultado de un enfoque intergubernamental coordinado y de un proceso abierto y transparente en el que participen todas las partes  interesada”. 
Es indispensable que se abran espacios para que la ciudadanía participe del modelo de  gobernanza de ciberseguridad y que el enfoque general de la norma prevea que la  ciudadanía, y no el propio Estado, sea su principal beneficiario, pues, dada la acelerada  transformación digital de nuestra sociedad, ya no hay duda de la importancia de la seguridad  digital para todos los espacios de la vida social y económica de un país. 
Finalmente, en términos de la elaboración de este documento quisiéramos recordar la  influencia de la OCDE en estos temas. Debemos recordar que la voluntad del gobierno de  ingresar a la OCDE hizo que en 2015-2016 la versión final del Conpes de seguridad digital  fuera ajustado de manera sustancial para cumplir con los lineamientos de este organismo 
internacional3. Aunque entrar al club es una presión que ya no tenemos, sin embargo resulta  necesario indicar que siendo miembros de ese organismo internacional y habiendo adoptado  sus lineamientos en la materia, el texto actual está lejos de adoptarlos.  
Recomendación: 
● Aplicar la “Guía para realizar la consulta pública en el proceso de producción  normativa” del gobierno colombiano para garantizar una debida participación en el  proceso de elaboración de esta política pública.  
● Analizar y aplicar los lineamientos OCDE en materia de seguridad digital que  incluyen los siguientes documentos4: 
○ OECD. Legal Instruments. Recommendation of the Council on Digital  Security Risk Management for Economic and Social Prosperity. Consideren también el documento que las acompaña5.  
○ OECD, Legal Instruments. Recommendation of the Council on the Protection  of Critical Information Infrastructures6 
○ OECD, Going digital toolkit, policy note. Enhancing the digital security of  critical activities7. 
○ OECD, Políticas de banda ancha para América Latina y el Caribe8 
○ Los informes OECD sobre seguridad digital de los productos y los de manejo  de vulnerabilidades9. 
○ OECD, Guidelines for Cryptography Policy10 </t>
  </si>
  <si>
    <t>Agradecemos las observaciones y recomendaciones aportadas, en lo que respecta al proceso de producción normativa se recuerda que la propuesta en discusión es el resultado de diversas mesas de trabajo y procesos de consulta previos a la publicación de la propuesta, dichas mesas de trabajo y reuniones contaron con la participación de un alto porcentaje de las partes interesadas, reconocemos la necesidad de continuar mejorando la producción normativa en el país. Además dado que los mecanismos de gobernanza están siendo definidos, la  propuesta de Decreto en discusión se convierte así en una oportunidad para fortalecer los mecanismos de gobernanza de la Seguridad Digital en el país. Finalmente frente a las referencias citadas, las mismas han sido tenido en cuenta para la estructuración del proyecto de Decreto.</t>
  </si>
  <si>
    <t xml:space="preserve">Consideramos que en el marco de nuestra Constitución el diseño de esta política debe tener 
importante conexión con el respeto de los derechos humanos y debería incorporar una 
importante apuesta por aplicarlos, existe ya mucha literatura que soporta este propósito. Sin 
embargo, el poco tiempo que se ha dado para comentar este complejo borrador de decreto 
no permite que hagamos muchas recomendaciones en este campo. Con el antecedente de 
2016, el error de no tener en cuenta los lineamientos de la OCDE desde la fase inicial de la 
formulación de la política pública, sabemos que en la práctica que el borrador de Decreto está 
tan alejado de los lineamientos de la OCDE es lo que obligará a hacer cambios sustanciales. 
Así decidimos concentrar los esfuerzos en mostrar lo alejado que esta política está de los 
estándares OCDE y resaltar la forma como en tales estándares se reconoce la conexión de 
la seguridad digital con los derechos humanos, algo que el borrador de decreto solo sugiere. </t>
  </si>
  <si>
    <t> </t>
  </si>
  <si>
    <t>Agradecemos la observación recibida, en todo caso, se aclara que en el marco de la elaboración del decreto en todo caso se tuvieron en cuenta las recomendaciones de la OCDE en materia, asimismo se fortalece el enfoque en el respeto a los derechos humanos se incorporan 3 funciones a las distintas instancias propuestas en el marco del respecto a los DDHH. Se incluye el respeto respeto por los derechos humanos, y valores incorporados en la Constitución Política y los tratados internacionales ratificados.</t>
  </si>
  <si>
    <t xml:space="preserve">1.2. La política nacional de seguridad digital en Colombia debe 
poner en el centro a las personas y reconocer su deber de 
proteger sus derechos. 
(...) De hecho, un texto como el del decreto termina ignorando los más recientes documentos de 
la OCDE que buscan fomentar la gestión de vulnerabilidades donde se reconoce el papel de 
los investigadores de seguridad en la seguridad digital. Atender estos lineamientos debería 
llevar a una política nacional a evaluar y actuar frente a la falta de protección hacia su 
importante actividad. 
Recomendación: 
● La política nacional de seguridad digital debe ser consistente con los derechos 
humanos de las personas que busca proteger, solo así conseguirá construir 
confianza y desarrollar una cultura coordinada de seguridad digital. 
● Evaluar que el proceso de regulación no puede hacerse con un decreto, sino que 
requiere una ley. </t>
  </si>
  <si>
    <t xml:space="preserve">1.3. El decreto propone un modelo desactualizado de abordaje 
para la política nacional de seguridad digital 
Esta afirmación se soporta en dos observaciones. La primera, es que aunque la 
transformación digital, que ha hecho de la seguridad digital una importante necesidad, es muy 
compleja, y aunque el decreto tiene la ambición de asumir esta complejidad lo hace 
priorizando la seguridad nacional. En segundo lugar, aunque menciona el enfoque de análisis 
de riesgo, toda la norma está orientado a la seguridad de los sistemas. </t>
  </si>
  <si>
    <t>El decreto no prioriza la seguridad nacional, de hecho, la implementación de un modelo de gobernanza como el propuesto por la OEA y que pretende adoptarse por este Decreto, lo que deriva precisamente es en el abordaje de los diferentes frentes de acción en los que se deben enfocar las acciones de seguridad digital del país, que van más allá de la seguridad nacional. La conformación de mesas y grupos de trabajo, con las múltiples partes interesadas garantizará el trabajo en los diferentes frentes requeridos.
De otra parte, la gestión de riesgos es un enfoque adoptado por el Gobierno Nacional en los aspectos de seguridad digital, lo que se pretende con el fortalecimiento de los equipos de respuesta, la gestión incidentes y demás aspectos sobre los que se establecen lineamientos, va más allá de la protección de los sistemas, por cuanto finalmente de las medidas de gestión de estos riesgos están orientados a mejorar las condiciones de seguridad en la que los individuos y organizaciones interactúan en el entorno digital.</t>
  </si>
  <si>
    <t xml:space="preserve">1.3.1. El Decreto se anuncia con cuatro propósitos “lineamientos 
generales para fortalecer la gobernanza de la seguridad digital, la 
identificación de infraestructuras críticas cibernéticas y servicios 
esenciales, la gestión de riesgos y la respuesta a incidentes de Seguridad 
Digital”, pero su foco está en la seguridad nacional. </t>
  </si>
  <si>
    <t xml:space="preserve">El decreto no prioriza la seguridad nacional, de hecho, la implementación de un modelo de gobernanza como el propuesto por la OEA y que pretende adoptarse por este Decreto, lo que deriva precisamente es en el abordaje de los diferentes frentes de acción en los que se deben enfocar las acciones de seguridad digital del país, que van más allá de la seguridad nacional. La conformación de mesas y grupos de trabajo, con las múltiples partes interesadas garantizará el trabajo en los diferentes frentes requeridos.
</t>
  </si>
  <si>
    <t>1.3.2. El borrador de decreto no consigue desarrollar el enfoque del 
análisis de riesgo, se queda en el ya internacionalmente superado 
enfoque de seguridad de los sistemas y redes de información</t>
  </si>
  <si>
    <t>De otra parte, la gestión de riesgos es un enfoque adoptado por el Gobierno Nacional en los aspectos de seguridad digital, lo que se pretende con el fortalecimiento de los equipos de respuesta, la gestión incidentes y demás aspectos sobre los que se establecen lineamientos, va más allá de la protección de los sistemas, por cuanto finalmente de las medidas de gestión de estos riesgos están orientados a mejorar las condiciones de seguridad en la que los individuos y organizaciones interactúan en el entorno digital.</t>
  </si>
  <si>
    <t xml:space="preserve"> El borrador de decreto tiene que definir claramente su alcance y desarrollarlo 
superando las visiones anticuadas de priorizar la seguridad nacional y su enfoque 
de seguridad de los sistemas y las redes de información.  
● Esta regulación debe decidir si es una política nacional de seguridad digital para la 
seguridad nacional o si es la política nacional para la gestión del riesgo digital que 
coordina los diferentes sectores. 
○ Si el decreto es la política nacional de seguridad nacional debe ser una ley 
que se discute en el Congreso. 
○ Si el decreto busca unos lineamientos amplios -como lo sugiere el título- el 
decreto debe reorientar el enfoque de "seguridad de los sistemas y redes de 
información" y convertirse en la política nacional de gestión del riesgo de 
seguridad digital que coordinará todos los sectores, con la prelación que 
corresponda a los temas de seguridad nacional. </t>
  </si>
  <si>
    <t>Este Decreto no es una política nacional de seguridad nacional, su enfoque, con el ámbito de aplicación definido, está orientado a dar instrucciones a las entidades y organizaciones del sector público en esta materia y ofrecer el soporte jurídico para la adopción de un modelo de gobernanza que dinamice la participación, articulación e interacción de las múltiples partes interesadas para fortalecer las capacidades en la gestión de riesgos de seguridad digital y de esta manera lograr un abordaje integral que promueva el adecuado aprovechamiento de las oportunidades que ofrece el entorno digital.</t>
  </si>
  <si>
    <t>Gobierno EE.UU</t>
  </si>
  <si>
    <t>Comentarios Generales:
- Aplaudimos  los esfuerzos de Colombia para fortalecer su marco de gobernanza de seguridad digital a fin de mejorar las capacidades de protección de infraestructura crítica y seguridad digital de Colombia.
- Estamos de acuerdo  con Colombia sobre la importancia de estos temas y cómo este tipo de proceso puede facilitar un desarrollo e implementación más efectivos de la política cibernética y respuestas efectivas a los incidentes cibernéticos.
- Destacamos que en ciertas áreas existe la posibilidad de cooperación bilateral entre los países o intercambios técnicos.
- También alentamos a Colombia a continuar comprometiéndose con la Organización de los Estados Americanos y en otros foros regionales y globales relevantes sobre el desarrollo de políticas cibernéticas y la creación de capacidad.</t>
  </si>
  <si>
    <t>Comentarios Generales al Título 21 - “LINEAMIENTOS GENERALES PARA FORTALECER LA GOBERNANZA DE LA SEGURIDAD DIGITAL (…)”:</t>
  </si>
  <si>
    <t>Asociación Latinoamericana de Internet (ALAI)</t>
  </si>
  <si>
    <r>
      <t xml:space="preserve">Comentarios Generales al Título 21 - “LINEAMIENTOS GENERALES PARA FORTALECER LA GOBERNANZA DE LA SEGURIDAD DIGITAL (…)”:En opinión de ALAI contrario a lo dispuesto en el artículo 2.2.21.1.2 del Proyecto de Decreto, en donde se cita como fundamento de la potestad reglamentaria a los artículos 147 y 230 de la Ley No. 1450 5 de 2011, este último modificado por el artículo 148 de la Ley No. 1955 de 20196, y el artículo 64 del Código General del Proceso, la lectura conjunta de los mismos no da cuenta de una facultad reglamentaria clara ni mucho menos el alcance que se está dando. La mera referencia que hace el artículo 230 de la Ley No. 1450 de 2011, modificado por el artículo 148 de la Ley No. 1955 de 2019, sobre las facultades del Ministerio de Tecnologías de la Información y las Comunicaciones (en adelante “MinTIC”) para liderar Políticas en torno a la seguridad digital no son suficientes para crear un marco jurídico completo sobre ciberseguridad, como se prevé con el presente Proyecto Decreto, en el que se dejan abiertos muchos temas sustanciales para posterior regulación de un ministerio que ni siquiera fue mencionado en la Ley citada (el MinDefensa) y que pueden derivar en conductas confiscatorias o restrictivas de las libertades fundamentales a garantizar en un Estado de Derecho.
Si se aceptase que la  expresión de los incisos 2 y 3 del artículo 230 de la Ley No. 1450 de 2011 modificado por el artículo 148 de la Ley No. 1955 de 2019, dan lugar a la potestad reglamentaria que se alega como sustento del
Proyecto de Decreto, A juicio de ALAI la misma no sería constitucional, por cuanto no existe una identidad plena entre las normas citadas y el alcance dado a la reglamentación propuesta en el Proyecto de Decreto, el cual superaría la  referencia expresada en el artículo citado. En este punto mencionan que las referencias a los documentos CONPES no suplen la necesidad de una norma de rango legal, pues dichos documentos cuentan únicamente en el ordenamiento legal con un carácter orientador para la definición de políticas públicas que deben instituirse por medio de normas y mecanismos que sí sean vinculantes. El ejercicio de la potestad reglamentaria, exige como mínimo el cumplimiento de dos requisitos: 
(i) la existencia previa de un contenido o una materia legal que pueda ser reglamentado, cuya finalidad es garantizar que por esta vía el Presidente de la República, u otro funcionario de la administración pública, ejerza dicha función; y 
(ii) el respeto por parte de la autoridad que expide la reglamentación de tal contenido, de las demás leyes y de la Constitución, condiciones que no se reúnen en el presente caso.
</t>
    </r>
    <r>
      <rPr>
        <b/>
        <sz val="11"/>
        <rFont val="Arial"/>
        <family val="2"/>
      </rPr>
      <t>Consideran la necesidad de que antes de la emisión de cualquier Decreto o regulación de orden ejecutivo, se promueva una ley de la República</t>
    </r>
  </si>
  <si>
    <t>Comentarios Generales al Título 21 - “LINEAMIENTOS GENERALES PARA FORTALECER LA GOBERNANZA DE LA SEGURIDAD DIGITAL (…)”:La asociación señala que el Proyecto de Decreto resulta contrario a lo dispuesto por el artículo 150 de la Constitución Política, en donde se establece en el numeral 8 que corresponde al Congreso hacer las leyes, además citan la sentencia C-782 de 2007 para indicar que el Proyecto de Decreto, particularmente en la Sección 4 del articulado propuesto, se evidenciaría la incorporación de funciones de vigilancia y supervisión en cabeza del MinDefensa respecto del cumplimiento de  obligaciones que no habría sido debidamente establecidas y señaladas en una ley. A juicio de ALAI cuando el artículo 2.2.21.1.4.1 del Proyecto de Decreto pone en cabeza del MinDefensa instruir “el régimen de obligaciones” aplicable a los operadores de servicios esenciales y titulares de infraestructuras críticas se  utiliza un lenguaje y prerrogativas propias de una ley, tales como: incorporar órdenes al Estado para que de manera gradual desarrolle entidades y organismos competentes en materia de protección del ciberespacio , crea una estructura orgánica adicional y delega en cabeza del Presidente obligaciones para la composición de uno de los órganos de decisión en materia de ciberseguridad. También hace un reenvío a otras entidades y Ministerios para que emitan nuevas regulaciones y doten de contenido el Proyecto de Decreto. Mencionan que, en el artículo 2.2.21.1.4.2 “Vinculación de los sectores críticos y prestadores de servicios esenciales”, el numeral 6 dice “El envío y recepción de las notificaciones sobre incidentes que sean presentadas en el marco de esta ley, a través de los CSIRT sectoriales” refiriéndose al Proyecto de Decreto. Todos estos elementos sobrepasarían la facultad reglamentaria y se adentrarían en las materias de competencia del legislador además de presuntamente usar un lenguaje y estructura impropia de un decreto.</t>
  </si>
  <si>
    <t>Agradecemos su participación en el proceso de recepción de comentarios al proyecto. En cuanto a su observación referida a que el lenguaje de la norma propuesta sobrepasaría la facultad reglamentaria, se aclará que el ámbito de aplicación se ajusta y se restringe a las autoridades sometidas a la aplicación de la política de gobierno digital, así las cosas los apartes mencionados en su comunicación han sido objeto de ajuste y se limitan a las facultadas reglamentarias.</t>
  </si>
  <si>
    <t>ALAI considera que algunos de los servicios esenciales e infraestructuras críticas corresponden o se relacionan con la prestación de servicios públicos y con el desarrollo de derechos fundamentales, tales como la libertad de expresión, información y comunicación, y manifiesta que las medidas que tome posteriormente el MinDefensa al instruir un régimen de obligaciones puede colisionar con otros derechos como el de la propiedad privada.</t>
  </si>
  <si>
    <t>Strategos BIP S.A.S.</t>
  </si>
  <si>
    <t>Comentarios Generales al Título 21 - “LINEAMIENTOS GENERALES PARA FORTALECER LA GOBERNANZA DE LA SEGURIDAD DIGITAL (…)”: La empresa adjunta información sobre sus capacidades de ciberseguridad y manifiestan su disposición a aportar en la implementaciones de las obligaciones propuestas.</t>
  </si>
  <si>
    <t>Escuela Superior de Guerra "General Rafael Reyes Prieto" - ESDEGUE</t>
  </si>
  <si>
    <t xml:space="preserve">Comentarios Generales al Título 21 - “LINEAMIENTOS GENERALES PARA FORTALECER LA GOBERNANZA DE LA SEGURIDAD DIGITAL (…)”:La institución académica propone que el Decreto se componga de las siguientes secciones (7 en vez de las 5 propuestas hoy en día) incluir dos secciones nuevas:
Sección 1: OBJETO, ÁMBITO DE APLICACIÓN, DEFINICIONES, LINEAMIENTOS GENERALES Y PRINCIPIOS
Sección 2: MODELO DE GOBERNANZA DE SEGURIDAD DIGITAL
Sección 3: INSTANCIAS DEL MODELO DE GOBERNANZA DE LA SEGURIDAD DIGITAL
Sección 4: IDENTIFICACIÓN DE INFRAESTRUCTURAS CRÍTICAS CIBERNÉTICAS Y SERVICIOS ESENCIALES
Sección 5: MODELO NACIONAL DE GESTIÓN DE RIESGOS
Sección 6: MODELO NACIONAL DE ATENCIÓN Y GESTIÓN DE INCIDENTES 
Sección 7: CULTURA DE CIBERSEGURIDAD NACIONAL"
</t>
  </si>
  <si>
    <t xml:space="preserve">Agradecemos su participación en el proceso de recepción de comentarios al proyecto, respecto de su sugerencia de incluir dos secciones nuevas, en materia del Modelo Nacional de Riesgos y sobre Cultura de la Ciberseguridad, es de señalar que en atención a las observaciones recibidas el ámbito de aplicación del proyecto se ha modificado, razón por la cual no se estima conveniente incluir las secciones propuestas </t>
  </si>
  <si>
    <t>La sección 5 propuesta MODELO NACIONAL DE GESTIÓN DE RIESGOS, a juicio de esta institución debe generar la obligatoriedad de las entidades del estado y a propietarios y/o operadores de infraestructuras críticas a emplear el modelo nacional de gestión de riesgos para tener un único modelo de medición estándar para el país. Asimismo sugieren, establecer quien consolidará la información y quien generará reportes y estadísticas.</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</si>
  <si>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En cuanto a los actores públicos, la obligación de reporte de incidentes está regulada en la Resolución 500 de 2021, según ella se deben reportar los incidentes catalogados como graves y muy graves. Se ajusta el apartado referido al Modelo Nacional de Gestión de Incidentes.
</t>
  </si>
  <si>
    <t xml:space="preserve">En la sección 7 CULTURA DE CIBERSEGURIDAD NACIONAL, esta institución considera que se deberían abordar los temas de educación, capacitación, sensibilización y apropiación en términos generales en temas de Ciberseguridad nacional. Para la propuesta de sección 7 recomiendan establecer acciones para fortalecer la educación, capacitación, concienciación y apropiación en todos los niveles Fortalecer la educación desde la primera infancia, primaria y bachillerato. Proyectar estudios para la creación de un Centro de excelencia nacional y regional. Desarrollar Ejercicios de Gestión de Crisis Cibernéticas. Aplicar un modelo de madurez de cultura organizacional de seguridad de la información y reportar sus resultados. </t>
  </si>
  <si>
    <t>Respecto de su propuesta de incluir una Sección dedicada a la Cultura de Ciberseguridad Nacional, se recuerda que dicha temática ya fue abordada en el CONPES 3995 de 2020, en donde se desarrollan varias de las acciones propuestas en su observación, además se considera que dicho instrumento resulta mas adecuado para el tipo de propuesta realizada en la observación.</t>
  </si>
  <si>
    <t>SUPERINTENDENCIA FINANCIERA DE COLOMBIA</t>
  </si>
  <si>
    <t xml:space="preserve">Comentarios Generales al Título 21 - “LINEAMIENTOS GENERALES PARA FORTALECER LA GOBERNANZA DE LA SEGURIDAD DIGITAL (…)”: Se sugiere indicar las entidades públicas que estarán encargadas de verificar el cumplimiento de las disposiciones del Proyecto de Decreto. </t>
  </si>
  <si>
    <t>No es el alcance del proyecto pues dicha situación ya se encuentra regulada en el Decreto 1078 de 2015, particularmente se señala: ARTÍCULO 2.2.9.1.4.1. Seguimiento y Evaluación. El Ministerio de Tecnologías de la Información y las Comunicaciones, a través de la Dirección de Gobierno Digital, adelantará el seguimiento y evaluación de la Política de Gobierno Digital por medio de indicadores de cumplimiento e indicadores de resultado, de acuerdo con los criterios de evaluación y seguimiento definidos por el Consejo para la Gestión y Desempeño institucional. Así mismo, realizará mediciones de calidad a través del Sello de Excelencia de Gobierno Digital, sin perjuicio de las funciones asignadas al Departamento Nacional de Planeación.
Para tal efecto, los sujetos obligados deberán suministrar la información que les sea requerida a través del Formulario Único de Reporte de Avance en la Gestión - FURAG o el que haga sus veces, de acuerdo a lo señalado en el artículo 2.2.22.3.10 del Decreto 1083 de 2015, Decreto Único Reglamentario de Función Pública.</t>
  </si>
  <si>
    <t>RedSegura Tech</t>
  </si>
  <si>
    <t xml:space="preserve">Comentarios Generales al Título 21 - “LINEAMIENTOS GENERALES PARA FORTALECER LA GOBERNANZA DE LA SEGURIDAD DIGITAL (…)”: El representante de la empresa considera positiva la propuesta, considera que la propuesta debería 1) definir que es un Plan de Continuidad del Negocio (BCP), 2) que dentro de las obligaciones de los titulares de infraestructura crítica y operadores de servicios esenciales esté el elaborar periódicamente un BCP y 3) que su Plan de Seguridad Digital esté totalmente integrado con su Plan de Continuidad del Negocio. </t>
  </si>
  <si>
    <t>Se aclara que teniendo el alcance del instrumento normativo propuesto, y que el mismo tendrá obligatoriedad en las entidades sujetas a adoptar la política de gobierno digital, los elementos mencionados en el comentario ya se encuentran definidos en el Modelo de Seguridad y Privacidad de la Información (MSPI)  específicamente en la "Guía para la preparación de las TIC para la continuidad del Negocio" disponible en: https://www.mintic.gov.co/gestionti/615/articles-5482_G10_Continuidad_Negocio.pdf</t>
  </si>
  <si>
    <t>Partners Telecom Colombia S.A.S. - PTC</t>
  </si>
  <si>
    <t>Comentarios Generales al Título 21 - “LINEAMIENTOS GENERALES PARA FORTALECER LA GOBERNANZA DE LA SEGURIDAD DIGITAL (…)”: El operador menciona que  el  sector  de  las  TIC  ya  cuenta  con  una  norma  de seguridad digital que establece la forma de manejar los incidentes de seguridad digital, expedida por la Comisión de Regulación de Comunicaciones. Manifiesta que la CRC adelantó el proyecto  de “Revisión del marco regulatorio para la gestión de riesgos de seguridad digital” y como  resultado  se  expidió  la  Resolución  CRC  5569  de  2018,  adoptando estándares internacionales en materia de seguridad digital. Por lo anterior, PTC considera que el proyecto de decreto debe ser claro y armónico con la resolución existente, y solo solicitar información adicional en cuanto sea favorable al régimen de ciberseguridad, y no atente en contra de información reservada y estratégica de los agentes partícipes.</t>
  </si>
  <si>
    <t>CISOS.CLUB</t>
  </si>
  <si>
    <t>Comentarios Generales al Título 21 - “LINEAMIENTOS GENERALES PARA FORTALECER LA GOBERNANZA DE LA SEGURIDAD DIGITAL (…)”: Se envía un mensaje que va en contra de los movimientos y fenómenos globales, como ustedes muy bien saben, muchos de estos ejercicios han sido más de definir de manera colectiva todos los criterios, tener lenguajes comunes y acuerdos, que dejar abiertas las puertas a que lo hagan como cada cual considere.
Si bien se entiende el punto de querer trabajar por el tema, al revisar contra el Conpes actual, no se ve que se alinea con algunos de las líneas de acción, bien vendría decir que esta propuesta se articula, con qué línea de acción.
Se tiene la sensación de que este es un texto desarticulado con muchos de los esfuerzos que se han realizado, parece que no se sigue los lineamientos del WEF (Foro Económico Mundial) en sus recientes reuniones virtuales, cuando llama a trabajar más por la cooperación institucional, para hacerle frente a un conjunto de adversarios que cada vez trabajan más con propósito, intención, intensidad y flexibilidad.</t>
  </si>
  <si>
    <t>En este documento no se dejan criterios abiertos, por el contrario se señalan los aspectos y factores mas relevantes que se deben tener en cuenta en cada uno de los artículos, no se definen en valores fijos debido a que estos se desarrollan en guías operativas, el objetivo del decreto es tener un marco normativo y regulatorio sobre el cual desarrollar estos criterios además de definir la organización, roles y responsabilidades de los entes encargados de la ciberseguridad del país</t>
  </si>
  <si>
    <t>Ecopetrol S.A.</t>
  </si>
  <si>
    <t>Comentarios Generales al Título 21 - “LINEAMIENTOS GENERALES PARA FORTALECER LA GOBERNANZA DE LA SEGURIDAD DIGITAL (…)”: Atendiendo el enfoque de múltiples partes interesadas y la invitación a participar activamente en la construcción regulatoria, proponemos tener una mesa de trabajo con los equipos de MinTIC, MinDefensa, la Presidencia de la República y DNP en relación con el Proyecto de Decreto. El equipo de Ciberseguridad y Ciberdefensa del Grupo Ecopetrol será grato compartir su experiencia y plantear sugerencias que contribuyan al ejercicio.</t>
  </si>
  <si>
    <t>El mecanismo establecido para la participación activa de las múltiples partes interesadas es a través de las observaciones y respuestas al documento, ya que es una forma mas eficiente de conocer y atender las propuestas y oportunidades de mejora al decreto</t>
  </si>
  <si>
    <t>DNP</t>
  </si>
  <si>
    <t>Comentarios Generales al Título 21 - “LINEAMIENTOS GENERALES PARA FORTALECER LA GOBERNANZA DE LA SEGURIDAD DIGITAL (…)”: Este decreto que apoya la definición del Modelo de Gobernanza de Seguridad Digital no tiene actividades o responsabilidades que deben cumplir las Entidades</t>
  </si>
  <si>
    <t>Agradecemos su participación en el proceso de recepción de observaciones al proyecto, respecto de su observación sobre el alcance de las actividades y responsabilidades que deben cumplir las entidades, a juicio de este Ministerio no se evidencia que no existan actividades para las Entidades en el proyecto de Decreto, es importante tener en cuenta que el objetivo no es solo el nivel operativo de la Gestión de Seguridad digital, sino también el marco de gobernanza, coordinación e intercambio de información, además, debe tenerse en cuenta que proyectos normativos como este se complementan de las disposiciones especificas del Modelo de Privacidad y Seguridad de la Información dispuesto en el la Resolución No. 500 de 2021.</t>
  </si>
  <si>
    <t xml:space="preserve">XM operador del Sistema Interconectado </t>
  </si>
  <si>
    <t>Comentarios Generales al Título 21 - “LINEAMIENTOS GENERALES PARA FORTALECER LA GOBERNANZA DE LA SEGURIDAD DIGITAL (…)”: Se sugiere sumar a DNP al liderazgo que tiene MinTIC, MinDefensa y Presidencia</t>
  </si>
  <si>
    <t xml:space="preserve">Corresponde la expedición a las competencias a MinTIC. EL DNP, MinDefensa y otras autoridades, han participado de la construcción de la norma e igualmente participarán de su implementación. </t>
  </si>
  <si>
    <t>Comentarios Generales al Título 21 - “LINEAMIENTOS GENERALES PARA FORTALECER LA GOBERNANZA DE LA SEGURIDAD DIGITAL (…)”: Se sugiere robustecer el enfoque transversal del Proyecto de Decreto
los objetivos del conpes 3995 y los ejemplos de las actividades en las que podría participar el DNP visibilizan la oportunidad que tiene el Gobierno Nacional, de lograr una articulación institucional y de política pública a través del Proyecto de Decreto. Por lo tanto, aunque la expedición del Proyecto de Decreto pueda enmarcarse en una línea de acción, resaltamos que el mismo puede apalancar diversas líneas de acción. Al fortalecer el Proyecto de Decreto, se podría contribuir a los tres objetivos específicos del CONPES 3995 y de allí la invitación a tener esta visión transversal.</t>
  </si>
  <si>
    <t>Comentarios Generales al Título 21 - “LINEAMIENTOS GENERALES PARA FORTALECER LA GOBERNANZA DE LA SEGURIDAD DIGITAL (…)”: Para lograr el impacto transformacional que trazó el CONPES 3995, será importante fomentar impactos tangibles en materia de confianza y seguridad digital en el corto y mediano plazo. Como se vio en el punto 1, el Proyecto de Decreto es un mecanismo que permite avanzar de manera articulada y transversal. Por ello, el Proyecto de Decreto puede fortalecerse con aspectos que habiliten la obtención de hitos que en el corto plazo visibilicen la efectividad de las medidas.</t>
  </si>
  <si>
    <t>Agradecemos su participación en el proceso de recepción de comentarios al proyecto y sus consideraciones generales de contexto serán un insumo para los equipos técnicos que participan en la preparación y redacción del proyecto.</t>
  </si>
  <si>
    <t>Comentarios Generales al Título 21 - “LINEAMIENTOS GENERALES PARA FORTALECER LA GOBERNANZA DE LA SEGURIDAD DIGITAL (…)”: Incluir a XM S.A. E.SP en el Comité Nacional de Seguridad Digital, por su rol como operador del Sistema Interconectado Nacional, como infraestructura crítica del país y como centralizador de gran parte de la información del sector eléctrico y del Mercado de Energía Mayorista en Colombia. Dado este rol estratégico en el sector, es importante contar con una participación independiente y permanente, con voz y voto en relación con los aspectos asociados al sector eléctrico</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</si>
  <si>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lo anterior, el Comité de Seguridad  Digital podrá invitar a organizaciones especializadas como la suya en razón a la materia tratada. </t>
  </si>
  <si>
    <t>Comentarios Generales al Título 21 - “LINEAMIENTOS GENERALES PARA FORTALECER LA GOBERNANZA DE LA SEGURIDAD DIGITAL (…)”: Asegurar que las instancias del Modelo de Gobernanza de la Seguridad Digital contribuyan a una gestión eficiente de riesgos y articulen las múltiples instancias ya existentes.
▪ El CONPES 3995 destacó la existencia de múltiples instancias y autoridades en materia de seguridad digital y reconoció que “(…) la articulación entre dichas entidades no puede ser clara y eficiente al no contar con dicho marco de coordinación”</t>
  </si>
  <si>
    <t>Comentarios Generales al Título 21 - “LINEAMIENTOS GENERALES PARA FORTALECER LA GOBERNANZA DE LA SEGURIDAD DIGITAL (…)”: Es importante alcanzar el objetivo de coordinación efectiva y tangible que plantea el CONPES 3995. Para el efecto, será conveniente que el Proyecto de Decreto precise la forma en que las nuevas instancias de gobernanza: Grupos de Trabajo de Seguridad Digital, Mesas de Trabajo de Seguridad Digital, Puestos de Mando Unificado de Seguridad Digital</t>
  </si>
  <si>
    <t>Agradecemos su participación en el proceso de recepción de comentarios, respecto de su observación sobre la necesidad de precisar la forma en que las nuevas instancias de gobernanza se coordinarán, se considera que una vez definidas dichas instancias los aspectos operativos sobre su funcionamiento pueden ser definidas con mejor nivel de detalle y actualización en instrumentos normativos de menor jerarquía.</t>
  </si>
  <si>
    <t>Comentarios Generales al Título 21 - “LINEAMIENTOS GENERALES PARA FORTALECER LA GOBERNANZA DE LA SEGURIDAD DIGITAL (…)”: Sin perjuicio de lo anterior, será conveniente que el Proyecto de Decreto
- Defina la interacción entre el CCOCI y el COLCERT (señalando cuál de las entidades de la Tabla 3 es el único canal hacia las Múltiples Partes Interesadas).
- Si se mantiene la obligación de “vincularse como tales” ante CCOCI, será importante que el Proyecto de Decreto precise qué derechos y obligaciones genera tal disposición.
- Establezca términos perentorios para materializar la reglamentación de funciones de COLCERT y los lineamientos clave que deba seguir para materializar los objetivos del CONPES 3995.</t>
  </si>
  <si>
    <t>Respecto de su observación sobre la coordinación interinstitucional entre el CCOCI y el COLCERT, es de señalar:
- La interacción entre el COLCERT y el CCOCI ya ha sido definida a través del procedimiento concertado para la gestión de incidentes de Seguridad Digital Nacional.
- La obligación de "vincularse" ante el CCOCI se ha modificado y se ha establecido como una posibilidad sin carácter obligatorio.
- Este Ministerio ya ha reglamentado las funciones del grupo interno de trabajo del COLCERT</t>
  </si>
  <si>
    <t>Comentarios Generales al Título 21 - “LINEAMIENTOS GENERALES PARA FORTALECER LA GOBERNANZA DE LA SEGURIDAD DIGITAL (…)”: Revisar el alcance de términos, como por ejemplo, “Afectación Significativa”. Se regula como un artículo en el que brinda lineamientos sobre aspectos que la definirían. Señala que MinDefensa debe tenerlos en cuenta “para determinarlos”. No obstante, no es claro si esto implica que MinDefensa deba ahondar en una definición general (ex ante) sobre qué se entiende por “Afectación Significativa” o si debe hacerlo en la evaluación de algún incidente de seguridad.</t>
  </si>
  <si>
    <t>Agradecemos su participación en el proceso de recepción de comentarios, respecto de su observación se aclara que dicha definición se considera una definición general (ex ante), acogemos el comentario y se revisará la redacción asociada.</t>
  </si>
  <si>
    <t>Comentarios Generales al Título 21 - “LINEAMIENTOS GENERALES PARA FORTALECER LA GOBERNANZA DE LA SEGURIDAD DIGITAL (…)”: Resaltar que la metodología y el inventario de infraestructuras críticas que efectuará MinDefensa se hará de manera participativa e incluyendo al sector minero energético, en lo relacionado con la infraestructura sectorial respectiva.</t>
  </si>
  <si>
    <t>Agradecemos su participación en el proceso de recepción de comentarios, respecto de su observación sobre el inventario de infraestructuras se aclara que el mismo tendrá en cuenta todos los sectores prestadores de servicios esenciales y con infraestructura critica cibernética.</t>
  </si>
  <si>
    <t>Comentarios Generales al Título 21 - “LINEAMIENTOS GENERALES PARA FORTALECER LA GOBERNANZA DE LA SEGURIDAD DIGITAL (…)”: Aclarar cuál será la situación de la infraestructura crítica cibernética que hoy es considerada como tal, mientras se emite el inventario al que se refiere el Proyecto de Decreto. Tener en cuenta que MinDefensa ya ha hecho ejercicios anteriores y que el Proyecto de Decreto define que esta autoridad deberá expedir el inventario dentro de los 12 meses siguientes a la expedición del Decreto.</t>
  </si>
  <si>
    <t xml:space="preserve">El comentario a este aspecto será un insumo para la estructuración del marco normativo tomando como base las ejecutorias de años anteriores en cabeza de los actores que vienen liderando las acciones en materia de Seguridad Digital en el país.  </t>
  </si>
  <si>
    <t>Comentarios Generales al Título 21 - “LINEAMIENTOS GENERALES PARA FORTALECER LA GOBERNANZA DE LA SEGURIDAD DIGITAL (…)”: Señalar hitos y plazos para hitos que sean clave en la implementación del modelo
Es clara la necesidad de una adopción gradual del modelo. Sin embargo, se recomienda ser más claros con los plazos dados para ello, con el fin de garantizar su cumplimiento y en consecuencia el fortalecimiento en ciberseguridad para el país. Una alternativa para combinar ambas necesidades consiste en que las autoridades que lideran el Proyecto de Decreto definan entregables, hitos y plazos específicos. Así, al alcanzar lo que serían los primeros productos mínimos viables (MVP) de la iniciativa, las medidas que defina el Proyecto de Decreto podrían ganar dinámica y efectividad.</t>
  </si>
  <si>
    <t>Agradecemos su participación en el proceso de recepción de comentarios, respecto de su observación sobre los hitos y plazos para los mismos, al respecto consideramos que dichos hitos han sido definidos y deben complementarse en otros documentos de política pública y no necesariamente en un instrumento de carácter normativo como el que se encuentra en discusión.</t>
  </si>
  <si>
    <t>Comentarios Generales al Título 21 - “LINEAMIENTOS GENERALES PARA FORTALECER LA GOBERNANZA DE LA SEGURIDAD DIGITAL (…)”: Sugerimos que el Proyecto de Decreto señale explícitamente que los expertos que sean invitados por el Comité Nacional de Seguridad Digital deberán tener experiencia en los sectores específicos a los que se refiera la temática a tratar. (Artículo 2.2.21.1.3.3., parágrafo 2)</t>
  </si>
  <si>
    <t>El criterio lo determinará el contexto especifico y no una lista previa tasada fija, lo anterior considerando los diferentes temas, subsectores y grados de especialización en la materia</t>
  </si>
  <si>
    <t>Comentarios Generales al Título 21 - “LINEAMIENTOS GENERALES PARA FORTALECER LA GOBERNANZA DE LA SEGURIDAD DIGITAL (…)”:  El Proyecto de Decreto reconoce la importancia de generar CSIRT sectoriales. Sugerimos que los instrumentos se fortalezcan para que se materialice su creación. En particular, resaltamos la importancia de que el Gobierno Nacional promueva un CSIRT para el sector minero energético. La urgencia de una acción gubernamental en tal sentido estaría alineada con iniciativas que se promueven en otras latitudes. Por ejemplo, en Estados Unidos se resaltan los retos que tiene el Estado (allí, el Congreso) para lograr que diversos actores que intervienen en la protección de la infraestructura crítica trabajen conjuntamente y proteger la infraestructura crítica del sector6. Sometemos algunos aspectos a su consideración:
3.2.1. El Proyecto de Decreto podría impulsar los CSIRT sectoriales resaltando que el liderazgo para la creación, operación, gestión y reporte en el marco del Consejo Nacional de Seguridad Digital corresponde al Ministerio del sector respectivo.</t>
  </si>
  <si>
    <t xml:space="preserve">Se ajusta el artículo y queda de la siguiente manera: El Ministerio de Tecnologías de la Información y las Comunicaciones acompañará a las organizaciones definidas como críticas o prestadoras de servicios esenciales, frente a la necesidad de crear Equipos de Respuesta a Incidentes de Seguridad cibernética de su sector, o cuando cuenten con estos. 
Parágrafo. Los equipos de Respuesta a Incidentes de Seguridad cibernética, Csirt – Sectoriales, sujetarán sus actuaciones a las disposiciones especiales que regulen su actividad o servicio. El Ministerio de Tecnologías de la Información y las Comunicaciones, a través del Grupo de Respuesta a Emergencias Cibernéticas de Colombia (ColCERT) promoverá la participación, colaboración y cooperación de los equipos de Respuesta a Incidentes de Seguridad cibernética, Csirt – Sectoriales, con el fin de intercambiar información para la gestión de amenazas e incidentes de Seguridad Digital.  </t>
  </si>
  <si>
    <t>Comentarios Generales al Título 21 - “LINEAMIENTOS GENERALES PARA FORTALECER LA GOBERNANZA DE LA SEGURIDAD DIGITAL (…)”: Resaltar que al definir el Inventario de infraestructuras críticas cibernéticas, MinDefensa haga la identificación por sectores, de tal forma que sea objetiva la definición de los titulares y/u operadores de infraestructuras críticas cibernéticas y operadores de servicios esenciales de cada sector.</t>
  </si>
  <si>
    <t>Si bien en atención a las observaciones recibidas el inventario de infraestructuras críticas cibernéticas será desarrollado por el Ministerio de Tecnologías de la Información y las Comunicaciones, de manera general acogemos su observación sobre la necesidad de que la identificación de las mismas se realice por sectores y de manera objetiva.</t>
  </si>
  <si>
    <t>Comentarios Generales al Título 21 - “LINEAMIENTOS GENERALES PARA FORTALECER LA GOBERNANZA DE LA SEGURIDAD DIGITAL (…)”:  Señalar un término perentorio para que se ponga en funcionamiento el CSIRT del sector minero energético, al menos bajo la perspectiva de un primer producto mínimo viable (MVP1).</t>
  </si>
  <si>
    <t xml:space="preserve">El decreto no establece términos específicos para Csirt - sectorial. Sin embargo, se ajusta el artículo y queda de la siguiente manera: El Ministerio de Tecnologías de la Información y las Comunicaciones acompañará a las organizaciones definidas como críticas o prestadoras de servicios esenciales, frente a la necesidad de crear Equipos de Respuesta a Incidentes de Seguridad cibernética de su sector, o cuando cuenten con estos. 
Parágrafo. Los equipos de Respuesta a Incidentes de Seguridad cibernética, Csirt – Sectoriales, sujetarán sus actuaciones a las disposiciones especiales que regulen su actividad o servicio. El Ministerio de Tecnologías de la Información y las Comunicaciones, a través del Grupo de Respuesta a Emergencias Cibernéticas de Colombia (ColCERT) promoverá la participación, colaboración y cooperación de los equipos de Respuesta a Incidentes de Seguridad cibernética, Csirt – Sectoriales, con el fin de intercambiar información para la gestión de amenazas e incidentes de Seguridad Digital.  </t>
  </si>
  <si>
    <t>Comentarios Generales al Título 21 - “LINEAMIENTOS GENERALES PARA FORTALECER LA GOBERNANZA DE LA SEGURIDAD DIGITAL (…)”:  Articular la iniciativa con las acciones que adelanta el DNP (ver numeral 1.1. de este documento), por ejemplo a la luz de sus experiencias e iniciativas en relación con el CSIRT de Seguridad Social (acción 1.17 del CONPES 3995)</t>
  </si>
  <si>
    <t>Se acoge la recomendación</t>
  </si>
  <si>
    <t>Comentarios Generales al Título 21 - “LINEAMIENTOS GENERALES PARA FORTALECER LA GOBERNANZA DE LA SEGURIDAD DIGITAL (…)”: 3.3.3. Materializar la línea de acción 1.19 y 2.4. del CONPES 3995:</t>
  </si>
  <si>
    <t>Las acciones señaladas se encuentran programadas y son materia de seguimiento y evaluación desde el Departamento Nacional de Planeación</t>
  </si>
  <si>
    <t>Comentarios Generales al Título 21 - “LINEAMIENTOS GENERALES PARA FORTALECER LA GOBERNANZA DE LA SEGURIDAD DIGITAL (…)”: 3.3.4. Materializar las líneas de acción 2.5., 2.6. y 2.7 del CONPES 3995:</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</si>
  <si>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embargo, para los sujetos obligados está la obligación contenida en el art. ARTÍCULO 2.2.21.1.5.6. Plataforma Nacional de Notificación y Seguimiento de Ciberincidentes. El Ministerio de Tecnologías de la Información y las Comunicaciones por medio del COLCERT pondrá a disposición de todos los actores involucrados la Plataforma Nacional de Notificación y Seguimiento de Ciberincidentes, que en otras cosas permitirá el registro y notificación de vulnerabilidades. </t>
  </si>
  <si>
    <t>Comentarios Generales al Título 21 - “LINEAMIENTOS GENERALES PARA FORTALECER LA GOBERNANZA DE LA SEGURIDAD DIGITAL (…)”: Actualmente existen diferentes CSIRT sectoriales en Colombia, que deben ser fortalecidos y replicados en otros sectores de industria que actualmente carecen de mecanismos similares. Sin perjuicio de la reseña efectuada en la Tabla 3, acá resaltamos algunos:
▪ CSIRT Financiero creado por Asobancaria en 2018, a partir del CONPES 3854 de 2016
▪ CSIRT Gobierno
▪ CCOCI (Comando Conjunto Cibernético de las FFMM)
▪ CSIRT de la Policía Nacional</t>
  </si>
  <si>
    <t>Comentarios Generales al Título 21 - “LINEAMIENTOS GENERALES PARA FORTALECER LA GOBERNANZA DE LA SEGURIDAD DIGITAL (…)”: existen acuerdos sectoriales que han avanzado en la presentación de iniciativas para mejorar la ciberseguridad, pero con alcance no vinculante. Estas iniciativas deben reforzarse:
▪ Acuerdo 1502 del CNO (Consejo Nacional de Operación del Sector Eléctrico) por el cual se aprueba la actualización de la Guía de Ciberseguridad y se modifican algunos plazos
▪ Acuerdo 788 del 3 de septiembre de 2015 Guía de Ciberseguridad
▪ CONPES 3701 del 14 de julio de 2011 de lineamientos de política para la ciberseguridad y ciberdefensa</t>
  </si>
  <si>
    <t>Se acepta. Se incorpora lo siguiente al ámbito de aplicación: "Parágrafo 2.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En cualquier caso, las personas jurídicas de derecho privado sujetarán sus actuaciones a las disposiciones especiales que regulen su actividad o servicio.
Parágrafo 3. Las entidades de regulación y supervisión evaluarán la necesidad de contar con normas propias para la protección de sus infraestructuras críticas cibernéticas o de los servicios esenciales. "</t>
  </si>
  <si>
    <t>Comentarios Generales al Título 21 - “LINEAMIENTOS GENERALES PARA FORTALECER LA GOBERNANZA DE LA SEGURIDAD DIGITAL (…)”: Resaltar un enfoque de gestión de riesgos que prevalezca sobre un foco sancionatorio (pues éste disuadiría a las múltiples partes interesadas de compartir información sobre la identificación de amenazas digitales y cooperar en su atención y respuesta).</t>
  </si>
  <si>
    <t xml:space="preserve">Se acoge recomendación. Se incorpora en el principio de 5.	Enfoque basado en la gestión de riesgos. Los sujetos obligados deben gestionar el riesgo de forma que el uso de tecnologías de la información y las comunicaciones fomente la confianza en el entorno digital, la prosperidad económica y social, genere riqueza, innovación, productividad, competitividad, y empleo en todos los sectores de la economía, y ello no suponga la materialización de infracciones a los derechos de los ciudadanos.  </t>
  </si>
  <si>
    <t>Comentarios Generales al Título 21 - “LINEAMIENTOS GENERALES PARA FORTALECER LA GOBERNANZA DE LA SEGURIDAD DIGITAL (…)”: Al tratarse de información sensible y de seguridad nacional, es conveniente que el Proyecto de Decreto prevea la obligación de contar con protocolos y procedimientos para prevenir la fuga de información (ARTÍCULO 2.2.21.1.4.2).</t>
  </si>
  <si>
    <t xml:space="preserve">Se ajusta el artículo para señalar: Las autoridades que sean identificadas como titulares de infraestructuras críticas cibernéticas o prestadores de servicios esenciales para el mantenimiento de las actividades económicas y sociales del país deberán vincularse como tales ante el Ministerio de Tecnologías de la Información y las Comunicaciones - Grupo de Respuesta a Emergencias Cibernéticas de Colombia (ColCERT)
El Ministerio de Tecnologías de la Información y las Comunicaciones señalará los lineamientos y estándares que deberán cumplir las autoridades para el proceso de vinculación, en los términos establecidos en el título 9 del Decreto 1078 de 2015.  </t>
  </si>
  <si>
    <t>Comentarios Generales al Título 21 - “LINEAMIENTOS GENERALES PARA FORTALECER LA GOBERNANZA DE LA SEGURIDAD DIGITAL (…)”: Es importante que el Proyecto de Decreto señale de manera explícita como Intercambio seguro de información, de manera que se dispongan de los mecanismos necesarios para proteger esta información que es altamente sensible.</t>
  </si>
  <si>
    <t xml:space="preserve">Se incorpora: El proceso de intercambio de información se realizará dando cumplimiento a la política de gobierno digital, particularmente, a los habilitadores de arquitectura, servicios ciudadanos digitales, y, seguridad y privacidad de la información.  </t>
  </si>
  <si>
    <t>Comentarios Generales al Título 21 - “LINEAMIENTOS GENERALES PARA FORTALECER LA GOBERNANZA DE LA SEGURIDAD DIGITAL (…)”: Se recomienda incluir en el decreto la necesidad de actividades de prevención en ciberseguridad, a nivel de sensibilización, entrenamiento y capacitación, tanto para los sectores como para la ciudadanía general.</t>
  </si>
  <si>
    <t>Agradecemos su participación en el proceso de recepción de comentarios, respecto de su observación sobre actividades de prevención, sensibilización, entramiento y capacitación, al respecto aclaramos que muchos de estos aspectos han sido abordados en programas de política pública del Ministerio como Hacker Girls, en TIC confío, "Hablemos de Gobierno Digital", "conéctate con Gobierno", así como en espacios de capacitación especializada promovidos por el equipo de Seguridad y Privacidad de la Dirección de Gobierno Digital. Así las cosas se considera que estos aspectos pueden ser abordados a través de iniciativas de política pública y no necesariamente en un instrumento de carácter normativo como el que se encuentra en discusión.</t>
  </si>
  <si>
    <t>Comentarios Generales al Título 21 - “LINEAMIENTOS GENERALES PARA FORTALECER LA GOBERNANZA DE LA SEGURIDAD DIGITAL (…)”: El CONPES 3995 destaca que el incremento en los ciberdelitos impacta negativamente la confianza digital y abordar esa realidad es fundamental para alcanzar los objetivos de la política pública. Por ello, sugerimos que el Proyecto de Decreto articule aspectos asociados al reporte de incidentes con la persecución y sanción de los mismos.
3.4.1. Como se vio, es fundamental que el reporte de incidentes también haga las veces de denuncia desde la perspectiva del derecho penal. (acción 1.19 del CONPES 3995)</t>
  </si>
  <si>
    <t>No se acoge ya que desborda las competencias funcionales y el alcance del Proyecto de Decreto</t>
  </si>
  <si>
    <t>Comentarios Generales al Título 21 - “LINEAMIENTOS GENERALES PARA FORTALECER LA GOBERNANZA DE LA SEGURIDAD DIGITAL (…)”: MinTIC y otras entidades deben “Realizar el diagnóstico y las consecuentes recomendaciones de solución de los posibles problemas existentes en el marco normativo vigente que puedan afectar: i) el ejercicio libre y pacífico de la ciudadanía digital; ii) la defensa y seguridad nacional y iii) la persecución, investigación y sanción de la comisión de conductas punibles a través del uso de las TIC”. (acción 1.10 del CONPES 3995)</t>
  </si>
  <si>
    <t xml:space="preserve">El objeto y alcance del decreto es establecer los lineamientos generales para fortalecer la gobernanza de la seguridad digital, la identificación de infraestructuras críticas cibernéticas y servicios esenciales, la gestión de riesgos y la respuesta a incidentes de Seguridad Digital. No corresponde a los señalados en el comentario. Sin embargo, se adiciona un parágrafo que señala: "Los sujetos obligados deberán reportar los incidentes de seguridad digital a las autoridades competentes. Ante incidentes de seguridad digital, que puedan llegar a ser constitutivas de conductas punibles, se deberá priorizar la realización de denuncia ante las autoridades competentes de realizar su investigación y en el marco de los procedimientos que para el efecto dispongan los órganos de policía judicial." </t>
  </si>
  <si>
    <t>Comentarios Generales al Título 21 - “LINEAMIENTOS GENERALES PARA FORTALECER LA GOBERNANZA DE LA SEGURIDAD DIGITAL (…)”: La realidad de los ataques cibernéticos y delitos asociados a suplantación de identidad que usa medios digitales hace necesario que el Estado adopte medidas de sanción a los actores que los perpetran.</t>
  </si>
  <si>
    <t>Comentarios Generales al Título 21 - “LINEAMIENTOS GENERALES PARA FORTALECER LA GOBERNANZA DE LA SEGURIDAD DIGITAL (…)”: el Proyecto de Decreto debe impulsar medidas (tributarias, de compra pública o de otro tipo) para que ese panorama cambie, en beneficio de la confianza y seguridad digital del país. Contar con un ecosistema nacional que cuente con una línea base más sólida será fundamental para fortalecer la capacidad de reporte, atención y respuesta a incidentes.</t>
  </si>
  <si>
    <t>Se acoge y se alinea con la Política de Gobierno Digital que a través de sus líneas transversales apuntan al fortalecimiento de la Seguridad Digital y las capacidades en el país.</t>
  </si>
  <si>
    <t xml:space="preserve">Comentarios Generales al Título 21 - “LINEAMIENTOS GENERALES PARA FORTALECER LA GOBERNANZA DE LA SEGURIDAD DIGITAL (…)”: sugerimos que la iniciativa de este Decreto venga acompañada de:
▪ Exenciones tributarias para la adquisición de tecnología
</t>
  </si>
  <si>
    <t xml:space="preserve">Comentarios Generales al Título 21 - “LINEAMIENTOS GENERALES PARA FORTALECER LA GOBERNANZA DE LA SEGURIDAD DIGITAL (…)”: sugerimos que la iniciativa de este Decreto venga acompañada de:
▪ Incentivos fiscales para que compañías de tecnología se asienten en Colombia y promuevan el desarrollo e intercambio tecnológico con industria y academia
</t>
  </si>
  <si>
    <t>Comentarios Generales al Título 21 - “LINEAMIENTOS GENERALES PARA FORTALECER LA GOBERNANZA DE LA SEGURIDAD DIGITAL (…)”: sugerimos que la iniciativa de este Decreto venga acompañada de:
▪ Proponer esquemas por conglomerados para negociación y obtención de mejores precios</t>
  </si>
  <si>
    <t>Comprende otras líneas tratadas por la Política de Gobierno Digital como los Acuerdos Marco de Precios</t>
  </si>
  <si>
    <t>Comentarios Generales al Título 21 - “LINEAMIENTOS GENERALES PARA FORTALECER LA GOBERNANZA DE LA SEGURIDAD DIGITAL (…)”: es fundamental que, en la articulación y colaboración de las diversas entidades del Gobierno Nacional, se incluya al Ministerio de Relaciones Exteriores (“Cancillería). Esta autoridad también hace parte del CONPES 3995. Su participación puede resultar relevante, por ejemplo, en aspectos como los siguientes:
▪ Resulta muy costoso adoptar y certificar estándares internacionales de ciberseguridad y protección de la información, como los ISO, NIST o NERC. La Cancillería podría tener un rol activo con el fin de propender por una disminución de los costos de estas iniciativas.</t>
  </si>
  <si>
    <t>Se acoge la sugerencia</t>
  </si>
  <si>
    <t>Comentarios Generales al Título 21 - “LINEAMIENTOS GENERALES PARA FORTALECER LA GOBERNANZA DE LA SEGURIDAD DIGITAL (…)”: Colombia ha sido, históricamente, un aliado relevante en América Latina para Estados Unidos, Europa, Israel, entre otros. Son países y regiones que disponen de capacidades ofensivas y defensivas muy relevantes en materia de ciberseguridad, que deberían ser aprovechadas por Colombia para fortalecer su modelo de vigilancia y colaboración. El país debe participar activamente en la esfera de la ciberdefensa y actuar como referente regional.</t>
  </si>
  <si>
    <t>Comentarios Generales al Título 21 - “LINEAMIENTOS GENERALES PARA FORTALECER LA GOBERNANZA DE LA SEGURIDAD DIGITAL (…)”: El Ministerio de Educación y el SENA también son responsables de diversas líneas de acción previstas en el CONPES 3995. El Proyecto de Decreto resalta principios como el de “Enfoque Incluyente y Colaborativo”, que las entidades que lo lideran podrían materializar al trabajar articuladamente con MinEducación y el SENA, en frentes que por ejemplo apunten a:
Fortalecimiento a los programas universitarios para mejorar y actualizar los currículos con formación experta en ciberseguridad.
Acuerdos para promover la movilidad académica de expertos colombianos hacia países con programas de formación avanzados.
Mecanismos de interacción y movilidad laboral para que profesionales colombianos lleven a cabo pasantías en agencias de seguridad de otros gobiernos o sectores de industria referentes.</t>
  </si>
  <si>
    <t>Se incorpora un artículo así: "ARTÍCULO 2.2.21.1.5.x.  Cultura y apropiación. Los sujetos obligados propenderán por fortalecer la educación, capacitación, concienciación y apropiación de la seguridad digital al interior de sus organizaciones y en sus relaciones con los distintos grupos de interés. Incentivarán la generación y desarrollo de capacidades a través de centros de excelencia en seguridad digital. Cuando los sujetos obligados apliquen modelos de madurez de seguridad digital considerarán la incorporación de la cultura organizacional como uno de los elementos a evaluar"</t>
  </si>
  <si>
    <t>Comentarios Generales al Título 21 - “LINEAMIENTOS GENERALES PARA FORTALECER LA GOBERNANZA DE LA SEGURIDAD DIGITAL (…)”: Proponemos tener una mesa de trabajo con los equipos de MinTIC, MinDefensa, la Presidencia de la República y DNP en relación con el Proyecto de Decreto. El equipo de seguridad de la información y ciberseguridad de XM estará dispuesto a aportar y a compartir su experiencia y plantear sugerencias que contribuyan al ejercicio.</t>
  </si>
  <si>
    <t>Cámara Industria Digital - ANDI</t>
  </si>
  <si>
    <t xml:space="preserve">Comentarios Generales al Título 21 - “LINEAMIENTOS GENERALES PARA FORTALECER LA GOBERNANZA DE LA SEGURIDAD DIGITAL (…)”: nos permitimos señalar que el Proyecto de Decreto resulta contrario a lo dispuesto por el artículo 150 de la Constitución Política, en donde se establece en el numeral 8 que corresponde al Congreso hacer las leyes, entre ellas las relativas a “Expedir las normas a las cuales debe sujetarse el Gobierno para el ejercicio de las funciones de inspección y vigilancia que le señala la Constitución.”.
Conforme lo ha indicado la Corte Constitucional en sentencia C-782 de 2007, “Inspección y vigilancia no significa más que verificar que el sujeto, entidad u órgano controlado en relación con determinadas materias u ámbitos [sic] jurídicos se ajuste a la ley, y es el legislador quien dicta las normas generales que sirven de fundamento jurídico para el ejercicio de dicho control. La facultad de inspección y vigilancia tiene un origen constitucional y un fundamento legal, ya que su ejercicio sólo procede de conformidad con lo dispuesto por la Constitución y a partir de los parámetros y criterios generales determinados previamente por el Legislador”.
En el caso concreto del Proyecto de Decreto, particularmente en la Sección 4 del articulado propuesto, se evidencia la incorporación de funciones de vigilancia y supervisión en cabeza del Ministerio de Defensa Nacional (en adelante “MinDefensa”) respecto del cumplimiento de unas obligaciones que no han sido debidamente establecidas y señaladas en una ley. En adición a lo anterior, el artículo 2.2.21.1.4.1 del Proyecto de Decreto pone en cabeza del MinDefensa instruir “el régimen de obligaciones” aplicable a los operadores de servicios esenciales y titulares de infraestructuras críticas. Además, el Proyecto de Decreto utiliza un lenguaje y prerrogativas propias de una ley, tales como: incorporar órdenes al Estado para que de manera gradual desarrolle entidades y organismos competentes en materia de protección del ciberespacio, crea una estructura orgánica adicional y delega en cabeza del presidente obligaciones para la composición de uno de los órganos de decisión en materia de ciberseguridad. También hace un reenvío a otras entidades para que emitan nuevas regulaciones y doten de contenido el Proyecto de Decreto.
</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</si>
  <si>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t>
  </si>
  <si>
    <t xml:space="preserve">Todos estos elementos, consideramos sobrepasan la facultad reglamentaria y se adentran en las materias de competencia del legislador. En adición, es necesario mencionar que buena parte de los denominados servicios esenciales e infraestructuras críticas corresponden o, cuando menos, se relacionan con la prestación de servicios públicos y con el desarrollo de derechos fundamentales, tales como la libertad de expresión, información y comunicación, sin mencionar que las medidas que tome posteriormente el MinDefensa al instruir un régimen de obligaciones puede colisionar con otros derechos como el de la propiedad privada.
En vista de lo anterior, el Proyecto de Decreto rompe no sólo con lo dispuesto en la cláusula general de competencia del Congreso, sino también con el principio de reserva general de la ley4, al no existir actualmente un marco general emitido por el Congreso sobre la materia y pretender sustituirlo con el Proyecto de Decreto. </t>
  </si>
  <si>
    <t xml:space="preserve">Consideramos respetuosamente que se requiere una norma con rango de ley, en donde se definan los aspectos principales y esenciales de la materia. Sólo así se podría dar lugar al ejercicio de la potestad reglamentaria, la cual se encuentra dirigida, orientada y determinada por unos contenidos y una materialidad previamente definida por la ley.
Vale la pena mencionar que, contrario a lo dispuesto en el artículo 2.2.21.1.2 del Proyecto de Decreto, en donde se cita como fundamento de la potestad reglamentaria a los artículos 1475 y 230 de la Ley No. 1450 de 2011, este último modificado por el artículo 148 de la Ley No. 1955 de 20196, y el artículo 64 del Código General del Proceso7, la lectura conjunta de los mismos no da cuenta de una facultad reglamentaria clara ni mucho menos el alcance que se está dando. La mera referencia que hace el artículo 230 de la Ley No. 1450 de 2011, modificado por el artículo 148 de la Ley No. 1955 de 2019, sobre las facultades del Ministerio de Tecnologías de la Información y las Comunicaciones (en adelante “MinTIC”) para liderar Políticas en torno a la seguridad digital no son suficientes para crear un marco jurídico completo sobre ciberseguridad, como se prevé con el presente Proyecto Decreto, en el que se dejan abiertos muchos temas sustanciales para posterior regulación de un ministerio que ni siquiera fue mencionado en la Ley citada (el MinDefensa) y que pueden derivar en conductas confiscatorias o restrictivas de las libertades fundamentales a garantizar en un Estado de Derecho.
</t>
  </si>
  <si>
    <t xml:space="preserve">Incluso, si en gracia de discusión se aceptase que la vaga expresión de los incisos 2 y 3 del artículo 230 de la Ley No. 1450 de 2011 modificado por el artículo 148 de la Ley No. 1955 de 2019, dan lugar a la potestad reglamentaria que se alega como sustento del presente Proyecto de Decreto, la misma no sería constitucional, por cuanto no existe una identidad plena entre las normas citadas y el alcance dado a la reglamentación propuesta en el Proyecto de Decreto, el cual supera con creces la vaga referencia expresada en el artículo citado. En este punto vale la pena mencionar que las referencias a los documentos CONPES no suplen la necesidad de una norma de rango legal, pues dichos documentos cuentan únicamente en el ordenamiento legal con un carácter orientador para la definición de políticas públicas que deben instituirse por medio de normas y mecanismos que sí sean vinculantes.
El ejercicio de la potestad reglamentaria, exige como mínimo el cumplimiento de dos requisitos: (i) la existencia previa de un contenido o una materia legal que pueda ser reglamentado, cuya finalidad es garantizar que por esta vía el Presidente de la República, u otro funcionario de la administración pública, ejerza dicha función; y (ii) el respeto por parte de la autoridad que expide la reglamentación de tal contenido, de las demás leyes y de la Constitución, condiciones que no se reúnen en el presente caso.
</t>
  </si>
  <si>
    <t xml:space="preserve">Por lo anterior, reiteramos de manera respetuosa, la necesidad de que antes de la emisión de cualquier Decreto o regulación de orden ejecutivo, se promueva una ley de la República, en donde se definan los elementos sustanciales en materia de ciberseguridad, el alcance de las definiciones en materia de infraestructura crítica, y el marco general para la identificación de qué y cuál es la infraestructura crítica del Estado colombiano, así como las funciones delimitadas y claras que las entidades del Estado asignadas deberán cumplir respecto de la vigilancia y protección de la infraestructura crítica, así como los límites a las facultades conferidas a dichas autoridades, el alcance de cualquier facultad de supervisión que se asigne a alguna entidad del Estado respecto de la infraestructura crítica -la cual puede ser infraestructura del sector privado-, y cualquier medida o sanción que se pretenda incorporar respecto de las obligaciones que lleguen a imponerse sobre los sujetos obligados. No hacerlo podría comprometer seriamente derechos fundamentales que van desde el derecho a la libertad de expresión, información y comunicación, derecho a la privacidad, derecho a la propiedad privada, entre otros. Además, no hacerlo por vía de una ley podría conllevar problemas prácticos para la seguridad nacional y la seguridad de la información de las empresas privadas que puedan ser propietarias de infraestructuras catalogadas como críticas por el Estado, pues los límites a la confidencialidad de la información y las excepciones relevantes a la publicidad de dicha información no podrían regularse por vía de decreto. </t>
  </si>
  <si>
    <t>Tampoco se crean los mecanismos necesarios para una compartición segura y segmentada de la información sensible que pueden proveer las empresas en materia de riesgos identificados. En otras latitudes, Estados líderes en la materia, han desarrollado sus planes de ciberseguridad necesariamente sobre la base de normas de rango legislativo en donde se definen con claridad los elementos esenciales de la materia a regular sobre infraestructura crítica y dejan otros aspectos al arbitrio reglamentario, pero parten de unos límites claros que han sido establecidos por el cuerpo legítimamente llamado para ello. Por ejemplo, la Unión Europea cuenta desde 2008 con una Directiva Europea sobre Infraestructura Crítica, emitida por el Consejo de la Unión Europea, y que regula la “identificación y designación de infraestructuras críticas europeas y la evaluación de la necesidad de mejorar su protección”. Por su parte, en Estados Unidos la materia tuvo un primer desarrollo con el USA PATRIOT ACT de 2001, en el cual se estipulaba la protección de la infraestructura crítica. La Sección fue rotulada como “Critical Infrastructures Protection Act of 2001”, en donde se dictan las políticas sobre la materia. Posteriormente se emitió el “Critical Infrastructure Information ACT of 2002”, en el que se definía la infraestructura crítica y se establecieron disposiciones claras sobre la forma de compartir información sobre dichas infraestructuras sin comprometer la confidencialidad y seguridad nacional que debe ser preservada</t>
  </si>
  <si>
    <t>Comentarios Generales al Título 21 - “LINEAMIENTOS GENERALES PARA FORTALECER LA GOBERNANZA DE LA SEGURIDAD DIGITAL (…)”: consideramos respetuosamente que el Proyecto de Decreto deja abierta la puerta a que en el futuro cercano el MinDefensa emita nuevas reglas y obligaciones sobre la materia y que dote de contenido asuntos que no fueron regulados en el presente Proyecto de Decreto. Estas amplias facultades que no derivan de la Ley sino del Decreto propuesto deja serias preocupaciones sobre cuáles son los límites a las facultades de los organismos mencionados en el Proyecto de Decreto, respecto de la infraestructura crítica y los sujetos obligados.
Esta incertidumbre jurídica puede comprometer injustificadamente el ejercicio de derechos fundamentales y puede derivar en condiciones confiscatorias respecto de los sujetos de derecho privado que operan los servicios o la infraestructura que el MinDefensa decida enlistar como crítica.</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</si>
  <si>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Por otra parte, las obligaciones de identificación de infraestructura crítica del sector público estarán en cabeza del MinTIC en el marco de la política de gobierno digital. </t>
  </si>
  <si>
    <t>Colfondos</t>
  </si>
  <si>
    <t>Comentarios Generales al Título 21 - “LINEAMIENTOS GENERALES PARA FORTALECER LA GOBERNANZA DE LA SEGURIDAD DIGITAL (…)”: Aclarar el alcance de la implementación del decreto si solo aplica para entidades públicas o las AFP´s (que cumplen funciones públicas o administrativas) están incluidas y si deben realizar la implementación del mismo</t>
  </si>
  <si>
    <t xml:space="preserve">Agradecemos su participación en el proceso de recepción de comentarios al proyecto. Se le indica que el ámbito de aplicación se ajusta y se restringe a las autoridades sometidas a la aplicación de la política de gobierno digital, de conformidad con el Decreto 1008 de 2018, compilado en el Decreto 1078 de 2015, Único Reglamentario del Sector TIC. </t>
  </si>
  <si>
    <t>Comentarios Generales al Título 21 - “LINEAMIENTOS GENERALES PARA FORTALECER LA GOBERNANZA DE LA SEGURIDAD DIGITAL (…)”: Aclarar si el decreto se alinea o integra a las demás normas emitidas por las superintendencias que controlan, vigilan y supervisan los diferentes sectores. En nuestro caso, la Superintendencia Financiera de Colombia
establece lineamientos en la Circular Básica Jurídica 029 de 2014</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</si>
  <si>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Por otra parte, las obligaciones de identificación de infraestructura crítica del sector público estarán en cabeza del MinTIC en el marco de la política de gobierno digital.  Por su parte,  se incorpora un parágrafo 2 en el ámbito de aplicación para señalar que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En cualquier caso, las personas jurídicas de derecho privado sujetarán sus actuaciones a las disposiciones especiales que regulen su actividad o servicio.</t>
  </si>
  <si>
    <t>Comentarios Generales al Título 21 - “LINEAMIENTOS GENERALES PARA FORTALECER LA GOBERNANZA DE LA SEGURIDAD DIGITAL (…)”: Para mayor claridad, es importante incluir los sectores que aplican para dar cumplimiento al decreto y establecer las acciones que cada entidad deberá implementar</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</si>
  <si>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Por otra parte, las obligaciones de identificación de infraestructura crítica del sector público estarán en cabeza del MinTIC en el marco de la política de gobierno digital.  Por su parte,  se incorpora un parágrafo 2 en el ámbito de aplicación para señalar que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El ámbito de ampliación se acota y define con claridad</t>
  </si>
  <si>
    <t>Comentarios Generales al Título 21 - “LINEAMIENTOS GENERALES PARA FORTALECER LA GOBERNANZA DE LA SEGURIDAD DIGITAL (…)”: Los puntos de contacto estarían ya definidos y están funcionando para el sector financiero por medio del buzón de Riesgo Operacional con la SFC, por estos se mantiene una comunicación permanente con la SFC quien comparte los comunicados del CSIRT y ColCERT. Es importante entender si se necesitan más puntos de contacto o modificar el que está definido con la SFC.</t>
  </si>
  <si>
    <t>Al respecto se aclara que en si bien la existencia del buzón de riesgo operacional mencionado en su observación es positivo, el proyecto normativo puesto en consideración reitera la necesidad de contar con mecanismos de gobernanza y coordinación ante la respuesta a incidentes de Seguridad Digital en el país, asimismo resulta fundamental que cuando los niveles de afectación  como consecuencia de incidente de Seguridad Digital lo ameriten, se involucre al ente coordinador -COLCERT, en línea con el ordenamiento jurídico vigente.</t>
  </si>
  <si>
    <t>Comentarios Generales al Título 21 - “LINEAMIENTOS GENERALES PARA FORTALECER LA GOBERNANZA DE LA SEGURIDAD DIGITAL (…)”: "En caso en que el alcance de la norma tenga en cuenta la implementación de nuevos estándares de gestión, las entidades deberán contar con un periodo importante para su adaptación e implementación"</t>
  </si>
  <si>
    <t xml:space="preserve">El decreto entra en vigor a partir de su publicación en el diario oficial. </t>
  </si>
  <si>
    <t>Telefónica</t>
  </si>
  <si>
    <t>Comentarios Generales al Título 21 - “LINEAMIENTOS GENERALES PARA FORTALECER LA GOBERNANZA DE LA SEGURIDAD DIGITAL (…)”: hay que considerar el alcance supranacional que tiene el tema que hoy nos convoca, por ello hay que reconocer además de las dificultades técnicas y políticas que supone crear una legislación para fortalecer la gobernanza de la seguridad digital, la identificación de infraestructuras críticas cibernéticas y servicios esenciales, la gestión de riesgos y la respuesta a incidentes de Seguridad Digital, es fundamental entender que además del orden local tiene alcance internacional por ello el esfuerzo hacia su desarrollo, podría centrarse inicialmente en avanzar hacia una mayor interoperabilidad de las legislaciones nacionales. Los esfuerzos realizados por los países en esta materia se tienen que enfocar principalmente en el componente tecnológico para dar solución a las necesidades de las instituciones públicas teniendo una visión holística de la problemática poniendo a la ciudadanía en el centro de las soluciones</t>
  </si>
  <si>
    <t>Comentarios Generales al Título 21 - “LINEAMIENTOS GENERALES PARA FORTALECER LA GOBERNANZA DE LA SEGURIDAD DIGITAL (…)”: consideramos que la acción gubernamental debe basarse en un amplio diálogo entre las partes interesadas para encontrar un equilibrio adecuado y no obstaculizar el espíritu empresarial y la innovación. Los gobiernos también deben buscar armonizar y alinear en la mayor medida posible cualquier acción tomada y concentrarse en implementar y educar con medidas preventivas a los ciudadanos para que tengan conocimiento y conciencia de la importancia que reviste la ciberseguridad</t>
  </si>
  <si>
    <t>Comentarios Generales al Título 21 - “LINEAMIENTOS GENERALES PARA FORTALECER LA GOBERNANZA DE LA SEGURIDAD DIGITAL (…)”: consideramos que debería tramitarse una ley específica sobre ciberseguridad y luego realizarse su reglamentación. Esta ley debería definir previamente los elementos sustanciales en materia de ciberseguridad, el alcance de las definiciones en materia de infraestructura crítica, y el marco general para la identificación de qué y cuál es la infraestructura crítica del Estado colombiano, así como las funciones delimitadas y claras que las entidades del Estado asignadas deberán cumplir respecto de la vigilancia y protección de la infraestructura crítica, así como los límites a las facultades conferidas a dichas autoridades, el alcance de cualquier facultad de supervisión que se asigne a alguna entidad del Estado respecto de la infraestructura crítica -la cual puede ser infraestructura del sector privado-, y cualquier medida o sanción que se pretenda incorporar respecto de las obligaciones que lleguen a imponerse sobre los sujetos obligados.
Ninguno de estos aspectos está contemplado en las normas que reglamenta el proyecto de decreto, pues el artículo 230 de la Ley 1955 de 2019 y el artículo 64 de la Ley 1437 de 2011 hacen referencia muy general a la adopción de medios electrónicos en el quehacer de la administración. El no establecer estos elementos mediante una norma con rango de ley podría comprometer seriamente derechos fundamentales que van desde el derecho a la libertad de expresión, información y comunicación, derecho a la privacidad, derecho a la propiedad privada, entre otros.
Además, no hacerlo por vía de una ley podría conllevar problemas prácticos para la seguridad nacional y la seguridad de la información de las empresas privadas que puedan ser propietarias de infraestructuras catalogadas como críticas por el Estado, pues los límites a la confidencialidad de la información y las excepciones relevantes a la publicidad de dicha información no podrían regularse por vía de decreto.</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</si>
  <si>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Por otra parte, las obligaciones de identificación de infraestructura crítica del sector público estarán en cabeza del MinTIC en el marco de la política de gobierno digital.  Por su parte,  se incorpora un parágrafo 2 en el ámbito de aplicación para señalar que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t>
  </si>
  <si>
    <t>Comentarios Generales al Título 21 - “LINEAMIENTOS GENERALES PARA FORTALECER LA GOBERNANZA DE LA SEGURIDAD DIGITAL (…)”: Tampoco se crean los mecanismos necesarios para una compartición segura y segmentada de la información sensible que pueden proveer las empresas en materia de riesgos identificados.
En ese orden de ideas es necesario que los gobiernos implementen plenamente los instrumentos nacionales e internacionales para mitigar estos riesgos por ello los gobiernos deben reforzar la cooperación transfronteriza para abordar eficazmente el delito cibernético: Es importante destacar que Colombia ha suscripto el Convenio de Budapest sobre delito cibernético.</t>
  </si>
  <si>
    <t>Comentarios Generales al Título 21 - “LINEAMIENTOS GENERALES PARA FORTALECER LA GOBERNANZA DE LA SEGURIDAD DIGITAL (…)”: Hay algunos puntos de redacción y ortografía que deben ser revisados, relacionados con omisión de palabras, o palabras que están pegadas</t>
  </si>
  <si>
    <t>Se revisa la redacción y se corrigen algunos errores de separación de palabras</t>
  </si>
  <si>
    <t>ITM</t>
  </si>
  <si>
    <t>Comentarios Generales al Título 21 - “LINEAMIENTOS GENERALES PARA FORTALECER LA GOBERNANZA DE LA SEGURIDAD DIGITAL (…)”: Uno de los temas esenciales de la seguridad digital, de conformidad con la norma ISO 27001, como es la “La gestión de activos de información y sus riesgos”, esto porque de conformidad con los documentos conpes 3701 del 2011 y 3854 del 2016, los objetivos de la seguridad digital es prevenir la ocurrencia de hechos que atenten contra los ciudadanos e infraestructuras críticas, mediante la implementación de políticas y procedimientos adecuados para la gestión de la información, se constituye en un enfoque mas preventivo que reactivo y que corresponde a las empresas y al estado su configuración. Por lo anterior, se recomienda incluir, en todos los apartes la expresión “La gestión de activos de información y sus riesgos” a cambio de la expresión “la gestión de riesgos”, para cumplir este objetivo.</t>
  </si>
  <si>
    <t>Agradecemos la observación realizada, sin embargo teniendo encuentra que las disposiciones propuestas abarcan elementos que exceden los activos de información consideramos que la redacción planteada en su observación podría resultar incompatible con algunas secciones del proyecto de Decreto.</t>
  </si>
  <si>
    <t>Escuela de privacidad</t>
  </si>
  <si>
    <t xml:space="preserve">Comentarios Generales al Título 21 - “LINEAMIENTOS GENERALES PARA FORTALECER LA GOBERNANZA DE LA SEGURIDAD DIGITAL (…)”: No se tiene en cuenta la participación de la sociedad civil y las
entidades territoriales en toda la estructura de Gobernanza que propone el Decreto.
El Conpes 3995 de 2020, Política Nacional de Confianza y Seguridad Digital, trajo la
definición de partes interesadas establecida en el Conpes 3854 del 11 de abril de 2016,
establece la Política Nacional de Seguridad Digital, en dicho sentido, se entiende como
partes interesadas: “El Gobierno nacional y los territoriales, las organizaciones públicas y
privadas, la Fuerza Pública, los propietarios u operadores de las infraestructuras críticas
cibernéticas nacionales, la academia y la sociedad civil, quienes dependen del entorno
digital para todas o algunas de sus actividades, económicas y sociales, y quienes pueden
ejercer distintos roles y tener distintas responsabilidades”
A partir de lo anterior, se evidencia la ausencia de la sociedad civil (ciudadanía) así como
la participación de las entidades territoriales en la participación del modelo de gobernanza
en algunos de los siguientes apartados:
a) La definición de “múltiples partes interesadas” que consagra el Decreto es genérica,
puede prestarte para excluir o incluir a muchos actores. Se recomienda que se tenga
en cuenta la definición del Conpes 3854 de 2016, que, a su vez, acogió dicha
definición el Conpes 3995 de 2020. </t>
  </si>
  <si>
    <t>Se aclara que  con miras a poder avanzar el Gobierno de la República de Colombia, realizó gestiones ante la Organización de Estados Americanos – OEA, con la que suscribió el Convenio Interadministrativo 981 de 2020 a través del Ministerio de Tecnologías de la Información y las Comunicaciones -Ministerio TIC-, obteniendo con éste un acompañamiento técnico en la estructuración e implementación de acciones estratégicas de la mencionada política pública, entre ellas, la estructuración oficial de un Modelo de Gobernanza de Seguridad Digital en el país, con el que se pueda resolver la problemática descrita.
La seguridad digital requiere de la participación conjunta de multitud de partes interesadas que intervienen en todo el ecosistema de ciberseguridad y ciberdefensa en el país, desde proveedores de software, terminales y equipos, hasta los clientes finales y usuarios, tanto en el ámbito público (fuerzas armadas, gobierno, policía, etc.) y en el ámbito privado, desde los ciudadanos privados hasta las corporaciones multinacionales. Para garantizar la mayor probabilidad de éxito frente a las amenazas digitales es fundamental identificar los distintos arreglos formales e informales que determinan cómo se deben tomar decisiones públicas y cómo se deben llevar a cabo las acciones públicas, así como promover la coordinación, cooperación y colaboración más estrechas posibles bajo un modelo de gobernanza que tenga en cuenta los beneficios de la Cuarta Revolución Industrial en el futuro. Lo anterior evidencia la participación de los distintos actores y sectores en la construcción del modelo de gobernanza. Sin embargo, como se ha señalado en respuestas anteriores, en lo que respecta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t>
  </si>
  <si>
    <t xml:space="preserve">Comentarios Generales al Título 21 - “LINEAMIENTOS GENERALES PARA FORTALECER LA GOBERNANZA DE LA SEGURIDAD DIGITAL (…)”: Se debe fortalecer el enfoque de derechos humanos, y no proponer
como se evidencia en el proyecto de decreto un enfoque separado de sistemas e
infraestructura.
Es fundamental que las estrategias de ciberseguridad no pierdan de vista el enfoque de
derechos humanos, en especial el de la privacidad y protección de datos. Algunos
articulados desconocen este enfoque, lo cual puede afectar gravemente a los ciudadanos. </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</si>
  <si>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aclara que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En cualquier caso, las personas jurídicas de derecho privado sujetarán sus actuaciones a las disposiciones especiales que regulen su actividad o servicio.  
Se fortalece el enfoque en el respeto a los derechos humanos se incorporan 3 funciones a los distintos grupos en el marco del respecto a los DDHH. Se incluye el respeto respeto por los derechos humanos, la libre competencia económica, y valores incorporados en la Constitución Política y los tratados internacionales ratificados  
No es alcance del proyecto regular temas referidos a la protección pues dicho derecho ya cuenta con un conjunto de normas especiales que regulan la materia. </t>
  </si>
  <si>
    <t>Comentarios Generales al Título 21 - “LINEAMIENTOS GENERALES PARA FORTALECER LA GOBERNANZA DE LA SEGURIDAD DIGITAL (…)”: La ausencia de participación de la Superintendencia de Industria y Comercio como
máxima Autoridad Nacional de Protección de Datos Personales, es una debilidad
del Decreto, es fundamental no tener una visión exclusivamente desde los “fierros”,
se requiere una visión y articulación humanista y sistemática. Así como es
importante, las redes, la infraestructura, sistemas de información, se debe
considerar un enfoque de derechos humanos. Se requiere una visión desde la
protección de datos personales y privacidad, debido a que en ultimas la protección
de estos derechos, son garantías y puertas de entrada a la protección de otros
derechos fundamentales. Por lo anterior, se sugiere que se incorpore a la Superintendencia de Industria y Comercio en dicha estrategia, no solo como apoyo en la función de “capacitación, socialización en la ciudadanía, sino como veedor de la efectiva garantía del derecho a la protección de datos personales en las
estrategias de ciberseguridad que se planteen, en especial, en el marco del Comité
de Nacional de Seguridad Digital</t>
  </si>
  <si>
    <t>Joaquin Rojas Palomino - Clara Muñoz</t>
  </si>
  <si>
    <t>Comentarios Generales al Título 21 - “LINEAMIENTOS GENERALES PARA FORTALECER LA GOBERNANZA DE LA SEGURIDAD DIGITAL (…)”: El Modelo de Seguridad y Privacidad de la Información – MSPI está definido en la Resolución 500 de 2021, pero esto no se indica en el texto de considerando del proyecto de decreto.                                 Ajustar redacción: "Que, el Ministerio de Tecnologías de la Información y las Comunicaciones adoptó a través de la Resolución 500 de 2021 el Modelo de Seguridad y Privacidad de la Información – MSPI como habilitador de la política de Gobierno Digital,..."</t>
  </si>
  <si>
    <t xml:space="preserve">Se incorpora el ajuste propuesto </t>
  </si>
  <si>
    <t>Comentarios Generales al Título 21 - “LINEAMIENTOS GENERALES PARA FORTALECER LA GOBERNANZA DE LA SEGURIDAD DIGITAL (…)”: El considerando habla de la creación de un "Equipo de Respuesta a Incidentes de Seguridad Informática
(CSIRT GOBIERNO) por sus siglas en inglés (Computer Security Incident &amp; Response Team)", y
el numeral 3. del Artículo 2.2.21.1.1.3. lo define como CSIRT: (Computer Security Incident &amp; Response
Team) Equipo de Respuesta a Incidentes de Seguridad Cibernética, por su sigla en inglés. Se recomienda ajustar el texto del numeral a "Seguridad Digital" en lugar de "Seguridad Cibernética", y hacer lo mismo en los demás artículos
(salvo donde se hace referencia directa a una traducción) tomando en cuenta la recomendación de
la OCDE (2015) sobre Gestión de riesgos de seguridad digital para la prosperidad económica y social, la cual plantea: "Es necesario contrarrestar la noción de que el riesgo de seguridad digital amerita una respuesta de naturaleza fundamentalmente diferente de otras categorías de riesgo. A tal efecto, el término “ciberseguridad” y, de manera más general, el prefijo “ciber”, que ayudó a transmitir este sentido engañoso de especificidad, no aparecen en la Recomendación de 2015                                                                                                                                                     Ajustar redacción: según lo comentado.</t>
  </si>
  <si>
    <t xml:space="preserve">Se está haciendo referencia a la traducción. </t>
  </si>
  <si>
    <t>Comentarios Generales al Título 21 - “LINEAMIENTOS GENERALES PARA FORTALECER LA GOBERNANZA DE LA SEGURIDAD DIGITAL (…)”: Incluir la visión integral de la gestión del riesgo de seguridad digital que plantea la OCDE al señalar que
"En lugar de tratarse como un problema técnico que requiere soluciones técnicas, el riesgo digital debe abordarse como un riesgo económico; por lo tanto, debe ser una parte integral de los procesos generales de gestión de riesgos y toma de decisiones"                                                                                                                                              Nuevo considerando: Que el Modelo Integrado de Planeación y Gestión definido en el Artículo 2.2.22.3.2
del Decreto 1083 de 2015 (DUR-FP) considera una visión integral de la gestión del riesgo, ya que
establece que la administración del riesgo y el diseño de controles en entidades públicas debe considerar
tanto los riesgos de gestión, corrupción y seguridad digital.</t>
  </si>
  <si>
    <t xml:space="preserve">Se realiza el ajuste. Se incorpora la sugerencia. </t>
  </si>
  <si>
    <t>Cámara Colombiana de Comercio Electrónico (CCCE)</t>
  </si>
  <si>
    <t xml:space="preserve">Comentarios Generales al Título 21 - “LINEAMIENTOS GENERALES PARA FORTALECER LA GOBERNANZA DE LA SEGURIDAD DIGITAL (…)”:  Consideramos positivo el creciente interés del Estado por avanzar hacia un marco normativo en materia de ciberseguridad. No obstante, de manera respetuosa nos permitimos señalar que el Proyecto de Decreto resulta contrario a lo dispuesto por el artículo 150 de la Constitución Política, en donde se establece en el numeral 8 que corresponde al Congreso hacer las leyes, entre ellas las relativas a “Expedir las normas a las cuales debe sujetarse el Gobierno para el ejercicio de las funciones de inspección y vigilancia que le señala la Constitución.”. Conforme lo ha indicado la Corte Constitucional en sentencia C-782 de 2007, “Inspección y vigilancia no significa más que verificar que el sujeto, entidad u órgano controlado en relación con determinadas materias u ámbitos [sic] jurídicos se ajuste a la ley, y es el legislador quien dicta las normas generales que sirven de fundamento jurídico para el ejercicio de dicho control. La facultad de inspección y vigilancia tiene un origen constitucional y un fundamento legal, ya que su ejercicio sólo procede de conformidad con lo dispuesto por la  Constitución  y  a  partir  de  los  parámetros  y  criterios  generales  determinados  previamente  por  el Legislador". En el caso concreto del Proyecto de Decreto, particularmente en la Sección 4 del articulado propuesto, se evidencia  la  incorporación  de funciones de vigilancia  y supervisión  en cabeza del Ministerio de  Defensa Nacional (en adelante “MinDefensa”) respecto del cumplimiento de unas obligaciones que no han sido debidamente establecidas  y  señaladas  en  una  ley. </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</si>
  <si>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t>
  </si>
  <si>
    <t xml:space="preserve">En adición a lo anterior, el artículo 2.2.21.1.4.1 del Proyecto de Decreto pone en cabeza del MinDefensa instruir “el régimen de obligaciones” aplicable a los operadores de servicios esenciales y titulares de infraestructuras críticas. Además, el Proyecto de Decreto utiliza un lenguaje y prerrogativas propias de una ley, tales como: incorporar órdenes al Estado para que de manera gradual desarrolle entidades y organismos competentes en materia de protección del ciberespacio1, crea una estructura orgánica adicional y delega en cabeza del Presidente obligaciones para la composición de uno de los órganos de decisión en materia de ciberseguridad . También hace un reenvío a otras entidades y Ministerios para que emitan nuevas regulaciones y doten de contenido el Proyecto de Decreto. Incluso, en el artículo “ARTÍCULO 2.2.21.1.4.2. Vinculación de los sectores críticos y prestadores de servicios esenciales”, el numeral 6 llama dice “6. El envío y recepción delas notificaciones sobre incidentes que sean presentadas en el marco de esta ley, a través de los CSIRT sectoriales "refiriéndose al Proyecto de Decreto. Todos estos elementos sobrepasan la facultad reglamentaria y se adentran en las materias de competencia del legislador y usan un lenguaje y estructura impropia de un decreto. </t>
  </si>
  <si>
    <t>En adición, es necesario mencionar que buena parte de los denominados servicios esenciales e infraestructuras críticas corresponden o, cuando menos, se relacionan con la prestación de servicios públicos y con el desarrollo de derechos fundamentales, tales como la libertad de expresión, información y comunicación, sin mencionar que las medidas que tome posteriormente el MinDefensa al instruir un régimen de obligaciones puede colisionar con otros derechos como el de la propiedad privada. En vista de lo anterior, el Proyecto de Decreto rompe no sólo con lo dispuesto en la cláusula general de competencia del Congreso, sino también con el principio de reserva general de la ley, al no existir actualmente un marco general emitido por el Congreso sobre la materia y pretender sustituirlo con el Proyecto de Decreto. Se requiere una norma con rango de ley, en donde se definan los aspectos principales y esenciales de la materia. Sólo así se podría dar lugar al ejercicio de la potestad reglamentaria, la cual se encuentra dirigida, orientada y determinada por unos contenidos y una materialidad previamente definida por la ley.</t>
  </si>
  <si>
    <t xml:space="preserve">Vale la pena mencionar que, contrario a lo dispuesto en el artículo 2.2.21.1.2 del Proyecto de Decreto, en donde se cita como fundamento de la potestad reglamentaria a los artículos 1475y 230 de la Ley No. 1450 de 2011, este último modificado por el artículo 148 de la Ley No. 1955 de 20196, y el artículo 64 del Código General del Proceso7, la lectura conjunta de los mismos no da cuenta de una facultad reglamentaria clara ni mucho menos el alcance que se está dando. La mera referencia que hace el artículo 230 de la Ley No. 1450 de 2011, modificado por el artículo 148 de la Ley No. 1955 de 2019, sobre las facultades del Ministerio de Tecnologías de la Información y las Comunicaciones (en adelante “MinTIC”) para liderar Políticas en torno a la seguridad digital no son suficientes para crear un marco jurídico completo sobre ciberseguridad, como se prevé con el presente Proyecto Decreto, en el que se dejan abiertos muchos temas sustanciales para posterior regulación de un ministerio que ni siquiera fue mencionado en la Ley citada (el MinDefensa) y que pueden derivar en conductas confiscatorias o restrictivas de las libertades fundamentales a garantizar en un Estado de Derecho8. Incluso, si en gracia de discusión se aceptase que la expresión de los incisos 2 y 3 del artículo 230 de la Ley No. 1450 de 2011 modificado por el artículo 148 de la Ley No. 1955 de 2019, dan lugar a la potestad reglamentaria que se alega como sustento del presente Proyecto de Decreto, la misma no sería constitucional, por cuanto no existe una identidad plena entre las normas citadas y el alcance dado a la reglamentación propuesta en el Proyecto de Decreto, el cual supera con creces la referencia expresada en el artículo citado. </t>
  </si>
  <si>
    <t xml:space="preserve">En este punto vale la pena mencionar que las referencias a los documentos CONPES no suplen la necesidad de una norma de rango legal, pues dichos documentos cuentan únicamente en el ordenamiento legal con un carácter orientador para la definición de políticas públicas que deben instituirse por medio de normas y mecanismos que sí sean vinculantes. El ejercicio de la potestad reglamentaria, exige como mínimo el cumplimiento de dos requisitos: (i) la existencia previa de un contenido o una materia legal que pueda ser reglamentado, cuya finalidad es garantizar que por esta vía el Presidente de la República, u otro funcionario de la administración pública, ejerza dicha función; y (ii) el respeto por parte de la autoridad que expide la reglamentación de tal contenido, de las demás leyes y de la Constitución, condiciones que no se reúnen en el presente caso. Por lo anterior, reiteramos de manera respetuosa, la necesidad de que antes de la emisión de cualquier Decreto o regulación de orden ejecutivo, se promueva una ley de la República, en donde se definan los elementos sustanciales en materia de ciberseguridad, el alcance de las definiciones en materia de infraestructura crítica, y el marco general para la identificación de qué y cuál es la infraestructura crítica del Estado colombiano, así como las funciones delimitadas y claras que las entidades del Estado asignadas deberán cumplir respecto de la vigilancia y protección de la infraestructura crítica, así como los límites a las facultades conferidas a dichas autoridades, el alcance de cualquier facultad de supervisión que se asigne a alguna entidad del Estado respecto de la infraestructura crítica -la cual puede ser infraestructura del sector privado-, y cualquier medida o sanción que se pretenda incorporar respecto de las obligaciones que lleguen a imponerse sobre los sujetos obligados. No hacerlo podría comprometer seriamente derechos fundamentales que van desde el derecho a la libertad de expresión, información y comunicación, derecho a la privacidad, derecho a la propiedad privada, entre otros. </t>
  </si>
  <si>
    <t>Además, no hacerlo por vía de una ley podría conllevar problemas prácticos para la seguridad nacional y la seguridad de la información de las empresas privadas que puedan ser propietarias de infraestructuras catalogadas como críticas por el Estado, pues los límites a la confidencialidad de la información y las excepciones relevantes a la publicidad de dicha información no podrían regularse por vía de decreto. Tampoco se crean los mecanismos necesarios para una compartición segura y segmentada de la información sensible que pueden proveer las empresas en materia de riesgos identificados.</t>
  </si>
  <si>
    <t>Comentarios Generales al Título 21 - “LINEAMIENTOS GENERALES PARA FORTALECER LA GOBERNANZA DE LA SEGURIDAD DIGITAL (…)”: El Proyecto de Decreto deja abierta la puerta paraque en el futuro cercano el MinDefensa emita nuevas reglas  y  obligaciones  sobre  la  materia  y  que  dote  de  contenido  asuntos  que  no  fueron  regulados  en  el presente  Proyecto  de  Decreto.  Estas  amplias  facultades  que  no  derivan de  la  Ley  sino  del  Decreto 
propuesto  deja  serias  preocupaciones  sobre  cuáles  son  los  límites  a  las  facultades  de  los  organismos mencionados en el Proyecto de Decreto, respecto de la infraestructura crítica y los sujetos obligados. Esta incertidumbre jurídica puede comprometer injustificadamente el ejercicio de derechos fundamentales y puede derivar en condiciones confiscatorias respecto de los sujetos de derecho privado que operan los servicios o la infraestructura que el MinDefensa decida enlistar como crítica. De  antemano  muchas  gracias  por  su  atenciónala  presente,  desde  el  gremio  expresamos  nuestra disponibilidad  para ampliar de ser  necesario los aspectos anteriormente explicados.  Esperamos que  los anteriores comentarios sean tenidos en cuenta.</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</si>
  <si>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Respecto de las competencias para el levantamiento de la infraestructura crítica cibernética pública, dicha competencia corresponderá a MinTIC. Se  realiza ajuste al proyecto. </t>
  </si>
  <si>
    <t>Colpensiones</t>
  </si>
  <si>
    <t xml:space="preserve">Comentarios Generales al Título 21 - “LINEAMIENTOS GENERALES PARA FORTALECER LA GOBERNANZA DE LA SEGURIDAD DIGITAL (…)”: ARTÍCULO 3. Principios. Se recomienda incluir los principios establecidos en el artículo 2.8.2.8.5.5 principios del proceso de gestión documental del Decreto 1080 de 2015. ARTÍCULO 7. Seguridad digital y ciudades inteligentes. Se sugiere incluir el término cifrado como medida del ecosistema de datos "...principios que permiten implementar a los actores del ecosistema de datos medidas de anonimización, encriptación, cifrado y evaluaciones de riesgo de privacidad de datos..." (...) </t>
  </si>
  <si>
    <t xml:space="preserve">Se hace ajuste y se incorpora la propuesta. </t>
  </si>
  <si>
    <t>Davivienda</t>
  </si>
  <si>
    <t>Comentarios Generales al Título 21 - “LINEAMIENTOS GENERALES PARA FORTALECER LA GOBERNANZA DE LA SEGURIDAD DIGITAL (…)”: consideramos necesario darle un rol de mayor importancia en el proyecto a los sistemas de pago de de bajo valor,
operadores de telefonía móvil y el sector bancario como eje centralizador y con un nivel de experiencia muy desarrollado en cuanto al conocimiento de las amenazas cibernéticas y de seguridad de la información</t>
  </si>
  <si>
    <t>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t>
  </si>
  <si>
    <t>FLIP</t>
  </si>
  <si>
    <t>Comentarios Generales al Título 21 - “LINEAMIENTOS GENERALES PARA FORTALECER LA GOBERNANZA DE LA SEGURIDAD DIGITAL (…)”: se hace necesario que el Ministerio consulte a la sociedad civil y con base en este mecanismo, se realice una lista de salvaguardas en derechos humanos, concentrada en los derechos más vulnerables en estos escenarios, como el derecho a la libertad de expresión, a la intimidad y vida privada, a la información y la protección de datos personales. Además, se sugiere que esta lista incluya i) la instancia que va a garantizar la aplicación del enfoque de derechos humanos; definir si será estatal o conjunta con acciones de veeduría por parte de la sociedad civil ii) si habrá o no una evaluación periódica de la implementación de medidas de ciberseguridad e impactos en derechos humanos y iii) la manera en la que se difundirán estos impactos identificados</t>
  </si>
  <si>
    <t xml:space="preserve">Se aclara que  con miras a poder avanzar el Gobierno de la República de Colombia, realizó gestiones ante la Organización de Estados Americanos – OEA, con la que suscribió el Convenio Interadministrativo 981 de 2020 a través del Ministerio de Tecnologías de la Información y las Comunicaciones -Ministerio TIC-, obteniendo con éste un acompañamiento técnico en la estructuración e implementación de acciones estratégicas de la mencionada política pública, entre ellas, la estructuración oficial de un Modelo de Gobernanza de Seguridad Digital en el país, con el que se pueda resolver la problemática descrita.
La seguridad digital requiere de la participación conjunta de multitud de partes interesadas que intervienen en todo el ecosistema de ciberseguridad y ciberdefensa en el país, desde proveedores de software, terminales y equipos, hasta los clientes finales y usuarios, tanto en el ámbito público (fuerzas armadas, gobierno, policía, etc.) y en el ámbito privado, desde los ciudadanos privados hasta las corporaciones multinacionales. Para garantizar la mayor probabilidad de éxito frente a las amenazas digitales es fundamental identificar los distintos arreglos formales e informales que determinan cómo se deben tomar decisiones públicas y cómo se deben llevar a cabo las acciones públicas, así como promover la coordinación, cooperación y colaboración más estrechas posibles bajo un modelo de gobernanza que tenga en cuenta los beneficios de la Cuarta Revolución Industrial en el futuro. Lo anterior evidencia la participación de los distintos actores y sectores en la construcción del modelo de gobernanza. Sin embargo, como se ha señalado en respuestas anteriores, en lo que respecta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lo anterior, para los sujetos obligados y para los miembros del comité, grupos y coordinación nacional de seguridad digital, se incorporan obligaciones de respeto a los DDHH. </t>
  </si>
  <si>
    <t>CCIT</t>
  </si>
  <si>
    <t>Comentarios Generales al Título 21 - “LINEAMIENTOS GENERALES PARA FORTALECER LA GOBERNANZA DE LA SEGURIDAD DIGITAL (…)”:  Llamamos la atención del MinTIC, en cuanto a la redacción del articulado del Decreto propuesto,
ya que en el mismo no queda claro quién es el destinatario de las obligaciones allí contenidas.
En la memoria justificativa adjunta al proyecto, se esbozan los argumentos de un Decreto dirigido
a “gestionar adecuadamente los riesgos de seguridad digital de las entidades públicas del país” ya que el 58% de las mismas, según un estudio de la OEA, no cuenta con un área con funciones
asignadas a la seguridad digital. Sin embargo, al adentrarse en la lectura del Proyecto, este
objetivo se va diluyendo para convertirse en una norma con un listado de obligaciones para las
empresas del sector TIC y una delegación de funciones en diferentes entidades, comités y
ministerios, inclusive actividades de vigilancia y control.
Por lo tanto, respetuosamente sugerimos replantear el objetivo del Proyecto y en particular,
revisar desde el punto de vista jurídico las obligaciones que se están imponiendo a los privados
(especialmente a los Proveedores de Redes y Servicios de Telecomunicaciones), en el marco de
una norma dirigida al sector público, pues podrían estar extralimitándose en sus funciones
regulatorias, máxime cuando dicha intervención regulatoria no se encuentra justificada en una
norma de carácter superior, que se esté desarrollando en el presente Proyecto."</t>
  </si>
  <si>
    <t>Comentarios Generales al Título 21 - “LINEAMIENTOS GENERALES PARA FORTALECER LA GOBERNANZA DE LA SEGURIDAD DIGITAL (…)”:  Continuando con el argumento anterior, de pretender incluir actores del sector privado en el Proyecto de Decreto, consideramos necesario realizar un Análisis de Impacto Normativo (AIN) en profundidad, para conocer los impactos que traerían sus disposiciones para el Sector TIC, incluyendo tanto a empresas, como a usuarios.
Para tal efecto, traemos a colación el Documento CONPES 3816 de 2014, que tiene como objetivo central sentar las bases para institucionalizar el Análisis de Impacto Normativo (AIN) en la etapa temprana del proceso de emisión de las normas, como herramienta dirigida a fortalecer la confianza, efectividad y transparencia de la normatividad, en el mediano y largo plazo. Precisamente, para la OCDE, el AIN o RIA (por sus siglas en inglés) es una herramienta que examina y cuantifica los beneficios, costos y efectos que probablemente una nueva norma o un cambio en ésta pueda generar.
El proceso de producción normativa desarrollado por el CONPES incluye dos pilares. El primero, se enfoca en el impacto que puede tener la norma en la esfera económica y social, y/o ambiental. De esta manera, será posible garantizar que los beneficios esperados con la expedición, implementación y vigilancia de la norma sean superiores a los costos y/o externalidades negativas que se presenten. El segundo, de validez jurídica, corresponde a los aspectos legales de la norma, como la coherencia con principios de orden constitucional, la debida protección al ordenamiento jurídico y la protección del estado de derecho.
Es fundamental, para el Sector y para el MinTIC, contar con este documento ya que el mismo proveerá información relevante y oportuna, garantizando que el acto administrativo objeto de la actuación mencionada no imponga cargas excesivas, brinde seguridad jurídica y logre contribuir al desarrollo económico y a la competitividad del sector. Sobre todo, porque el sector TIC es ampliamente regulado, por lo que cualquier nueva norma que imponga obligaciones o cargas a las empresas debe ser estudiada en profundidad.
Al respecto, la mayor importancia del AIN se centra en la cuantificación en términos monetarios de los beneficios y costes de una determinada regulación, buscando aquella alternativa que obtenga los mayores beneficios netos sociales. El costo de la regulación no puede ser superior al beneficio que representa.
En este caso el MinTIC no está desarrollando el análisis de los costos e implicaciones operativas de incluir nuevos reportes de información a las empresas del sector TIC a las diferentes entidades del Gobierno Nacional. Así mismo, no identificamos un análisis sobre la finalidad de entrega de información sensible para las operaciones de las empresas desde el punto de vista de la protección de la competencia, datos personales e información sobre su infraestructura que en el país si no se protege de manera adecuada puede representar potenciales daños a los servicios, así como ventajas comerciales a los competidores sin que se conozcan los beneficios concretos de la propuesta."</t>
  </si>
  <si>
    <t>Comentarios Generales al Título 21 - “LINEAMIENTOS GENERALES PARA FORTALECER LA GOBERNANZA DE LA SEGURIDAD DIGITAL (…)”:  Es pertinente reiterar lo ya manifestado, acerca de la importancia de la coordinación entre
entidades del sector como la CRC, el MinTIC, la SIC y la ANE con el fin de ser consistentes con las normas previamente expedidas y evitar la duplicidad de información entregada a estas entidades. Por ejemplo, la Circular No. 02 de 2015 de la SIC, establece que se deben reportar los incidentes de seguridad, relacionados con datos personales, pero por otro lado la Resolución CRC 5569 de 2018, en materia de gestión de seguridad en redes de telecomunicaciones, incluye dos reportes de información, i) a la CRC y ii) al ColCert. Particularmente, la Resolución CRC 5569 de 2018, fue expedida el 11 de diciembre de 2018, con plazos de cumplimento al 31 de marzo de 2020 para el reporte de incidentes de seguridad, acaecidos entre el 1 de enero y el 31 de diciembre de 2019. Es decir, es una norma reciente que se encuentra aún en proceso de implementación por parte de los operadores, por lo que no consideramos pertinente la inclusión de reportes de información adicionales, que implican la imposición de más cargas y obligaciones para los operadores, desconociendo entre otros postulados jurídicos el de seguridad jurídica.
En consecuencia, respetuosamente solicitamos al MinTIC tener en cuenta las normas existentes sobre ciberseguridad que ya aplican a los operadores de telecomunicaciones, con el fin de no imponer nuevas obligaciones y cargas regulatorias a estos, máxime cuando la resolución mencionada, nació a la vida jurídica dando cumplimiento igualmente a un Documento CONPES sobre la materia.
En suma, es necesario evitar aumentar el número de reportes ya realizados por los operadores de telecomunicaciones, los cuales representan una carga operativa importante para los mismos, máxime cuando el MINTIC manifestó en el Modelo Nacional de Gestión de Riesgos de Seguridad Digital, que los reportes para las entidades privadas son una invitación “como ejercicio colaborativo en el fortalecimiento de la seguridad digital del país”
Asimismo, llamamos la atención sobre la complejidad que reportan estas obligaciones para las entidades privadas, por constituir información considerada como estratégica y confidencial, y adicionalmente, a la par que las compañías ya cuentan con cargas operativa sustanciales, en razón a los reportes que debe entregar a las diferentes entidades, en cumplimiento de la normatividad vigente. En ese sentido, respetuosamente proponemos, en lugar de crear más obligaciones de reportes, evaluar la posibilidad de realizar ejercicios, mesas de trabajo o foros, con periodicidad semestral o anual, en donde se discutan los incidentes de seguridad o se hagan simulaciones de estos, con el fin de actualizar el conocimiento de los participantes, así como la capacidad de reacción de las entidades privadas ante cualquier incidente de seguridad."</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</si>
  <si>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Así mismo, se incorpora un parágrafo que señala: "Parágrafo 2.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En cualquier caso, las personas jurídicas de derecho privado sujetarán sus actuaciones a las disposiciones especiales que regulen su actividad o servicio"</t>
  </si>
  <si>
    <t>Comentarios Generales al Título 21 - “LINEAMIENTOS GENERALES PARA FORTALECER LA GOBERNANZA DE LA SEGURIDAD DIGITAL (…)”:  El MinTIC ha reconocido en el Modelo Nacional de Gestión de Riesgos de Seguridad Digital, el
hecho de que las empresas, sobre todo aquellas que trabajan con TIC, ya tienen implementados
modelos de gestión de riesgos de seguridad de la información. Esto, pues son los más
interesados en reducir los riesgos asociados a la seguridad digital. Por lo tanto, este Proyecto de
Decreto y todas las obligaciones que de este se deriven, deberían mantenerse como
recomendaciones y sugerencias para las empresas del sector privado, sin revestir un carácter
obligatorio.
Lo anterior, ya que el papel del sector privado y en concreto de los Proveedores de Redes y
Servicios de Telecomunicaciones, en la política pública de Seguridad Digital, debe basarse en la
autorregulación y no contar con una orientación exclusiva al cumplimiento de imposiciones de
tipo legal y/o regulatorio de estándares de seguridad o para la entrega información propia o de
usuarios a determinadas entidades públicas."</t>
  </si>
  <si>
    <t>Comentarios Generales al Título 21 - “LINEAMIENTOS GENERALES PARA FORTALECER LA GOBERNANZA DE LA SEGURIDAD DIGITAL (…)”: "Respecto al artículo 2 “Vigencia” Sin perjuicio de los comentarios realizados en el documento y reiterando la necesidad de un AIN
en profundidad sobre los impactos económicos, sociales y operativos de esta norma,
consideramos pertinente que se contemple un periodo de transición para el cumplimiento de
dichas obligaciones, en aras de garantizar seguridad y estabilidad jurídica para los administrados."</t>
  </si>
  <si>
    <t xml:space="preserve">El decreto entrará en vigor a partir de su publicación en el diario oficial. </t>
  </si>
  <si>
    <t>U Andes</t>
  </si>
  <si>
    <t>Comentarios Generales al Título 21 - “LINEAMIENTOS GENERALES PARA FORTALECER LA GOBERNANZA DE LA SEGURIDAD DIGITAL (…)”:  Consideramos que la importancia de las temáticas tratadas en este documento borrador deben ser parte de una estrategia nacional que se vea plasmada en una ley de la república y no debería entonces llevarse o reglamentarse por decreto. De un lado, la gobernanza de la seguridad digital, la identificación de infraestructuras críticas cibernéticas y servicios esenciales, la gestión de riesgos y la respuesta a incidentes de Seguridad Digital hacen parte de un espectro mucho más amplio que la reglamentación del Decreto Único y merece una discusión más amplia ante el ente regulador. De esta forma, si lo que se pretende con la adición propuesta es la creación de marco para la gobernanza de la seguridad digital del país, es necesario que se ejerza desde su creación un modelo de gobernanza que vaya más allá de la recepción de comentarios. Finalmente, consideramos entonces que el trámite que se debe seguir no es la adición de esta reglamentación por decreto, sino que por su importancia nacional debe adelantarse un proceso de ley estatutaria por su posible incidencia con derechos fundamentales como la privacidad, intimidad, autodeterminación informática, libertad de expresión entre otros. Sin embargo, - a pesar de que mantenemos la postura sobre el adecuado proceso para la expedición de este texto- realizaremos algunas preguntas y precisiones frente al texto presentado por el Ministerio.</t>
  </si>
  <si>
    <t xml:space="preserve">
Agradecemos su participación en el proceso de recepción de comentarios al proyecto y sus consideraciones generales de contexto serán un insumo para los equipos técnicos que participan en la preparación y redacción del proyecto.  </t>
  </si>
  <si>
    <t>Comentarios Generales al Título 21 - “LINEAMIENTOS GENERALES PARA FORTALECER LA GOBERNANZA DE LA SEGURIDAD DIGITAL (…)”: para nuestro grupo de estudios es necesario tener precisión sobre los temas analizados y las preguntas formuladas en este corto escrito. Para el GECTI es de gran importancia que la gobernanza de Internet en el país mantenga el sistema multipartes y procure por una interconexión entre todos los interesados. Para el efecto, si ven como necesario que realicemos una reunión virtual entre el Ministerio y nuestro grupo, con gusto lo podemos gestionar.</t>
  </si>
  <si>
    <t>Agradecemos su participación en el proceso de recepción de comentarios y reiteramos la voluntad de este Ministerio de mantener una adecuada comunicación e interacción con todas las partes interesadas.</t>
  </si>
  <si>
    <t>Diana Silva Lizarazo</t>
  </si>
  <si>
    <t>Comentarios Generales al Título 21 - “LINEAMIENTOS GENERALES PARA FORTALECER LA GOBERNANZA DE LA SEGURIDAD DIGITAL (…)”: Se deberían contemplar aspectos relacionados con ""educación y/o concientización"" en los ""Principios"". Es necesario visibilizar la articulación de estrategias necesarias para crear conciencia sobre los riesgos digitales y el Decreto debería establecer claridades sobre cómo se trabajará en desarrollar capacidades, habilidades y cultura de ciberseguridad en el país (ciudadanos, actores de la comunidad, población en conjunto) como un pilar clave para aplicar Modelos de Gestión de Riesgos de Seguridad."</t>
  </si>
  <si>
    <t>Comentarios Generales al Título 21 - “LINEAMIENTOS GENERALES PARA FORTALECER LA GOBERNANZA DE LA SEGURIDAD DIGITAL (…)”:  En línea con lo anterior es necesario conectar en el Decreto un desarrollo de alto nivel de estrategias de cooperación internacional, alianzas público-privadas, alianzas con la academia, etc., que permitan aumentar la fuerza laboral experta en temas de ciberseguridad, la cual es escasa pero necesaria para lograr el éxito de las estrategias desplegadas por el Gobierno Nacional para el Modelo Nacional de Gestión y Atención de Incidentes."</t>
  </si>
  <si>
    <t>Comentarios Generales al Título 21 - “LINEAMIENTOS GENERALES PARA FORTALECER LA GOBERNANZA DE LA SEGURIDAD DIGITAL (…)”: teniendo en cuenta la sensibilidad en el manejo de datos personales y sensibles por parte del Sector Educativo y el aumento en el uso de plataformas para el desarrollo de los planes de aprendizaje, las cuales pueden hacer uso de IA y recolección de datos biométricos, es necesario especificar dentro de las funciones del Comité Nacional, decisiones sobre la gobernanza en las estrategias y protocolos de seguridad de datos que deben activarse para los menores de edad."</t>
  </si>
  <si>
    <t xml:space="preserve">Agradecemos la observación realizada, sin embargo teniendo en cuenta que las estrategias y protocolos específicos a utilizar en el desarrollo de planes de aprendizaje , la responsabilidad sobre la recolección de los datos, debe ser de quien ejecuta los mismos </t>
  </si>
  <si>
    <t>Comentarios Generales al Título 21 - “LINEAMIENTOS GENERALES PARA FORTALECER LA GOBERNANZA DE LA SEGURIDAD DIGITAL (…)”:  La percepción general de los riesgos en el entorno digital sigue siendo muy baja, a pesar de los esfuerzos que se han realizado para visibilizarlos. Se deben activar políticas respecto al monitoreo de los riesgos en conjunto con sectores económicos y sociales, para generar un mapeo de esos riesgos en nuevos contextos y alimentar el desarrollo de los programas y proyectos que se desarrollen</t>
  </si>
  <si>
    <t>FEDESOFT</t>
  </si>
  <si>
    <t>Comentarios Generales al Título 21 - “LINEAMIENTOS GENERALES PARA FORTALECER LA GOBERNANZA DE LA SEGURIDAD DIGITAL (…)”: Se solicita claridad, sobre qué certificaciones ISO/IEC debe tener una empresa para cumplir con el Decreto.</t>
  </si>
  <si>
    <t>Agradecemos su participación en el proceso de recepción de comentarios al proyecto. En cuanto a su observación referida a las certificaciones ISO/IEC para dar cumplimiento al decreto. se aclara que si bien, el sector privado es un actor fundamental en el ecosistema digital no corresponde al alcance del proyecto de decreto la imposición de obligaciones a su cargo y por lo tanto en el marco de esta normativa no se harán exigibles certificaciones ISO/IEC especificas, sin perjuicio de lo anterior, las empresas podrían estar sujetas a regulación sectorial donde este tipo de requisitos sean exigibles.</t>
  </si>
  <si>
    <t>Comentarios Generales al Título 21 - “LINEAMIENTOS GENERALES PARA FORTALECER LA GOBERNANZA DE LA SEGURIDAD DIGITAL (…)”:  No es claro si el Decreto aplica para empresas del sector real, que prestan servicios de Pt, factura, nómina y documentos electrónicos, así como el que se proveen erp en la nube para alrededor de 8500 clientes</t>
  </si>
  <si>
    <t>Agradecemos su participación en el proceso de recepción de comentarios al proyecto. Nos permitimos informar que en cuanto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salvo que se encuentren obligados a la Política de Gobierno Digital, conforme lo establece el Decreto 1008 de 2018, compilado en el Decreto 1078 de 2015, Único Reglamentario del Sector TIC.</t>
  </si>
  <si>
    <t>JOSE ADELMO GONZALEZ R.</t>
  </si>
  <si>
    <t>Comentarios Generales al Título 21 - “LINEAMIENTOS GENERALES PARA FORTALECER LA GOBERNANZA DE LA SEGURIDAD DIGITAL (…)”:  Sobre servicios esenciales, infraestructura crítica e Infraestructura estratégica: Puede generar confusión emplear múltiples denominaciones para un solo concepto: La infraestructura critica. En el estándar NIST del gobierno de los EEUU se habla de un solo concepto, el de infraestructuras criticas."</t>
  </si>
  <si>
    <t>Acogemos la observación y se realizará una revisión de la redacción planteada, sin embargo se evidencia que podría ser necesario mantener la distinción de Servicios Esenciales e Infraestructura Critica cibernética al momento de definir obligaciones y responsabilidades.</t>
  </si>
  <si>
    <t>Comentarios Generales al Título 21 - “LINEAMIENTOS GENERALES PARA FORTALECER LA GOBERNANZA DE LA SEGURIDAD DIGITAL (…)”:   Comentario 2: La gobernanza de la ciberseguridad se podría apalancar un poco si se eliminara su principal debilidad: En las entidades públicas las áreas encargadas de la ciberseguridad o seguridad de la información tienen muy poco poder decisorio. Existe una métrica de seguridad a nivel mundial para saber que tan importante es el área de seguridad en las organizaciones. La distancia medida entre el CEO o máximo nivel y el encargado de la seguridad debe ser uno o dos niveles como máximo. En Colombia las áreas de seguridad de la información en el sector publico (Nacional) tienen las siguientes deficiencias:
Dependen de las áreas de tecnología (CTO).
Las áreas de Tecnologías u oficinas de TI dependen del director o viceministro administrativo.
Los niveles o escalones del encargado de seguridad hasta el ministro (entidades nacionales) son cuatro
o cinco.
No existen oficiales de información nombrados como tal en muchas organizaciones del orden nacional
o territorial.
Los cargos de oficiales o asesores de seguridad son contratistas que van al vaivén de los gobiernos de
turno."</t>
  </si>
  <si>
    <t>Comentarios Generales al Título 21 - “LINEAMIENTOS GENERALES PARA FORTALECER LA GOBERNANZA DE LA SEGURIDAD DIGITAL (…)”:   Los encargados de la Seguridad de Información o ciberseguridad, al depender funcional y jerárquicamente del CTO o director de TI, incumple una de las premisas del estándar ISO27001 y del NIST. La segregación de funciones. Es decir supervisa los controles y evidencias del área de la cual depende su jefe inmediato"</t>
  </si>
  <si>
    <t>Comentarios Generales al Título 21 - “LINEAMIENTOS GENERALES PARA FORTALECER LA GOBERNANZA DE LA SEGURIDAD DIGITAL (…)”:  Para darle mayor poder decisorio al área de ciberseguridad, el encargado debería estar al nivel del CTO o director de TI."</t>
  </si>
  <si>
    <t xml:space="preserve">Agradecemos su participación en el proceso de recepción de comentarios al proyecto y sus consideraciones generales de contexto serán un insumo para los equipos técnicos que participan en la preparación y redacción del proyecto. Sin embargo, no corresponde al alcance del proyecto incorporar facultades y poderes a determinados cargos.   </t>
  </si>
  <si>
    <t>Comentarios Generales al Título 21 - “LINEAMIENTOS GENERALES PARA FORTALECER LA GOBERNANZA DE LA SEGURIDAD DIGITAL (…)”:   Enfoque basado en la gestión de riesgos: Los riesgos de ciberseguridad deben aparecer como parte del mapa de riesgos corporativo o de la institución."</t>
  </si>
  <si>
    <t>Comentarios Generales al Título 21 - “LINEAMIENTOS GENERALES PARA FORTALECER LA GOBERNANZA DE LA SEGURIDAD DIGITAL (…)”:  La gestión de riesgos debería tener en cuenta el análisis del entorno para cada una de las entidades de cualquier orden. Para ello se debería proponer una metodología de gestión de riesgos como la ISO31000.</t>
  </si>
  <si>
    <t>De acuerdo con la literatura especializada, la familia de normas ISO 31000 no contiene lineamientos específicos sobre la evaluación de riesgos de seguridad digital y su tratamiento; para ese propósito, la ISO 27005, brinda pautas para la evaluación y el tratamiento de riesgos de seguridad de la información y cumple completamente con la norma ISO 31000, de manera análoga, las entidades que implementan por completo el Modelo de Seguridad y Privacidad de la Información (MSPI) dispuesto por este Ministerio cumplen con los requerimientos de gestión de riesgos de las normas mencionadas. Así las cosas no resulta necesario adoptar la familia de normas mencionada en su observación</t>
  </si>
  <si>
    <t>Comentarios Generales al Título 21 - “LINEAMIENTOS GENERALES PARA FORTALECER LA GOBERNANZA DE LA SEGURIDAD DIGITAL (…)”:  Se recomienda. No regular ni imponer la creación de los CSIRT sectoriales porque en cada sector, existen empresas del orden privado que pueden llegar a ser competencia entre ellas. NO existe el mecanismo regulatorio para que compartan información critica o sensible como son los ataques cibernéticos</t>
  </si>
  <si>
    <t xml:space="preserve">Se ajusta el artículo y queda de la siguiente manera: El Ministerio de Tecnologías de la Información y las Comunicaciones acompañará a las organizaciones definidas como críticas o prestadoras de servicios esenciales, frente a la necesidad de crear Equipos de Respuesta a Incidentes de Seguridad cibernética de su sector, o cuando cuenten con estos. 
Parágrafo. Los equipos de Respuesta a Incidentes de Seguridad cibernética, Csirt – Sectoriales, sujetarán sus actuaciones a las disposiciones especiales que regulen su actividad o servicio. El Ministerio de Tecnologías de la Información y las Comunicaciones, a través del Grupo de Respuesta a Emergencias Cibernéticas de Colombia (ColCERT) promoverá la participación, colaboración y cooperación de los equipos de Respuesta a Incidentes de Seguridad cibernética, Csirt – Sectoriales, con el fin de intercambiar información para la gestión de amenazas e incidentes de Seguridad Digital.   Respuesta a Incidentes de Seguridad cibernética de su sector, o cuando cuenten con estos. </t>
  </si>
  <si>
    <t>Comentarios Generales al Título 21 - “LINEAMIENTOS GENERALES PARA FORTALECER LA GOBERNANZA DE LA SEGURIDAD DIGITAL (…)”:   Los CSIRT están formados por Tecnología, Procesos y Personas (las 3 P Product, Process People). Por lo tanto, tener tantos CSIRT como sectores es algo inalcanzable. Se deberían proponer medidas alcanzables con indicadores SMART</t>
  </si>
  <si>
    <t>Comentarios Generales al Título 21 - “LINEAMIENTOS GENERALES PARA FORTALECER LA GOBERNANZA DE LA SEGURIDAD DIGITAL (…)”:   La experiencia ha demostrado que involucrar al sector defensa, en temas de seguridad que incluya sector privado, industrial o comercial NO FUNCIONA. Esto debido a las características altamente jerárquicas del sector militar y su recelo para compartir información, formar parte de los procesos y la infraestructura de ciberseguridad. Se deben ser estos sectores siendo el defensa un sector critico no menos importante, pero que requiere tener su propio esquema de gobernanza.</t>
  </si>
  <si>
    <t>Comentarios Generales al Título 21 - “LINEAMIENTOS GENERALES PARA FORTALECER LA GOBERNANZA DE LA SEGURIDAD DIGITAL (…)”:   Países con alto desarrollo de ciberseguridad como Israel o USA, basan la estrategia de ciberseguridad, encripcion y desarrollo de herramientas en las alianzas con la academia. No en vano la palabra CERT fue patentada por la Universidad Carnegie Mellon. En el caso Israelí la estrategia de ciberseguridad inicia desde la infancia en los colegios de educación primaria para seguir hasta el servicio militar y la Universidad. Es claro que la estrategia de ciberseguridad para Colombia adolece de estas medidas de concienciación desde el colegio. La ausencia de la academia en la estrategia es evidente pues no asigna ninguna responsabilidad a las Universidades ni los centros de investigación.</t>
  </si>
  <si>
    <t>Comentarios Generales al Título 21 - “LINEAMIENTOS GENERALES PARA FORTALECER LA GOBERNANZA DE LA SEGURIDAD DIGITAL (…)”:  Gobierno de la ciberdefensa. Es loable el deseo de que el gobierno de la ciberdefensa lo tengan los niveles directivos de los principales ministerios. Sin embargo, para todos es bien sabido que las destrezas de ciberseguridad en el sector publico son menores a las que posee el sector privado, no solo a nivel de infraestructura sino a nivel de conocimiento y desarrollo de capital humano. Un ejemplo son las capacidades y destrezas que ha desarrollado el sector financiero con estándares a nivel mundial o incluso el sector de las telecomunicaciones. Solo basta comparar los perfiles de los encargados de ciberseguridad, la cantidad de personas, las herramientas etc. Se recomendaría tener un gobierno de la ciberdefensa en cabeza del ministerio de defensa para el sector publico y un modelo de gobierno diferente para el sector privado unos comités de gobierno sectoriales que compartan la misma casuística de ciberataques."</t>
  </si>
  <si>
    <t>Comentarios Generales al Título 21 - “LINEAMIENTOS GENERALES PARA FORTALECER LA GOBERNANZA DE LA SEGURIDAD DIGITAL (…)”:  La estrategia a nivel país de ciberseguridad no se puede quedar solo en ciberdefensa. Deben existir mecanismos de ciberataque que permitan desarrollar capacidades que protejan al país contra las crecientes amenazas del vecindario."</t>
  </si>
  <si>
    <t>Si bien, consideramos que las capacidades mencionadas en su observación podrían resultar pertinentes, es de mencionar que el alcance de, instrumento normativo puesto en consideración es el de fortalecer la gobernanza de la seguridad digital y la respuesta a incidentes de Seguridad Digital, por lo que a juicio de este Ministerio, el desarrollo de dichas capacidades debe hacer parte de otras acciones como por ejemplo en el marco del plan de acción del CONPES 3995 de 2020.</t>
  </si>
  <si>
    <t>Comentarios Generales al Título 21 - “LINEAMIENTOS GENERALES PARA FORTALECER LA GOBERNANZA DE LA SEGURIDAD DIGITAL (…)”:  No existe un mapa de madurez que permita ver el grado de ciberseguridad que tiene cada entidad del sector publico. Se debería unificar o proponer una metodologia como NIST, la cual permite a las entidades medir desde su propia óptica y sector el estado de madurez o implementación de los controles.
Para ello es necesario mencionar las metodologías estándar como ISO27001, CIS, NIST etc. Esto permitirá
unificar criterios frente a los CSIRT que se están tratando de regular e implementar."</t>
  </si>
  <si>
    <t xml:space="preserve">Esto es así y se encuentra regulado en la Resolución 500 de 2021 (anexo técnico) a fase de diagnóstico permite a los sujetos obligados establecer el estado actual de la implementación de la seguridad y privacidad de la información, para tal fin se debe realizar un “Diagnóstico” utilizando el “instrumento de evaluación MSPI” con el que se identifica de forma específica los controles implementados y faltantes y así tener insumos fundamentales para la fase de planificación. Este autodiagnóstico se debe realizar antes de iniciar la fase de planificación, y actualizarlo posterior al término de la fase de evaluación de desempeño, esto con el fin de identificar los avances en la implementación del Modelo en la entidad, el resultado que se obtenga posterior a la fase de evaluación de desempeño será incluido como un insumo, en la fase de mejoramiento continuo. 
Situación ratificada en la Directiva presidencial N. 2/2022 al señalar: Las entidades deberán realizar una evaluación del nivel de madurez en Seguridad de la Información a través del instrumento de autodiagnóstico del Modelo de Seguridad y Privacidad de la Información. Para este fin, las entidades deberán atender de manera prioritaria los requerimientos que para el efecto expida el MinTIC. </t>
  </si>
  <si>
    <t>Comentarios Generales al Título 21 - “LINEAMIENTOS GENERALES PARA FORTALECER LA GOBERNANZA DE LA SEGURIDAD DIGITAL (…)”:  CSIRT Gobierno. Es una meta demasiado ambiciosa para alcanzar en el mediano plazo, sin contar con la infraestructura, los procesos y las personas que permitan una adecuada respuesta ante los
incidentes que se puedan presentar."</t>
  </si>
  <si>
    <t>Juan Pajaro Velasquez</t>
  </si>
  <si>
    <t>Comentarios Generales al Título 21 - “LINEAMIENTOS GENERALES PARA FORTALECER LA GOBERNANZA DE LA SEGURIDAD DIGITAL (…)”:  ¿Cómo garantizar los principios de gobernanza si quién está imponiendo las reglas del juego es sólo uno de los actores dentro de esta? ¿Esto no estará rompiendo con el principio que define la goberbabza en sí?</t>
  </si>
  <si>
    <t>Agradecemos su participación en el proceso de recepción de comentarios al proyecto y sus consideraciones generales de contexto. Sobre el particular señalamos que bajo el principio de colaboración todas las partes interesadas formularán y ejecutarán de manera articulada las políticas, principios, objetivos y estrategias dirigidas  al  fortalecimiento  de  la  seguridad  digital,  de  protección  de  las  redes,  las infraestructuras  críticas,  los  servicios  esenciales y  los  sistemas  de  información  en  el ciberespacio</t>
  </si>
  <si>
    <t>Comentarios Generales al Título 21 - “LINEAMIENTOS GENERALES PARA FORTALECER LA GOBERNANZA DE LA SEGURIDAD DIGITAL (…)”:  ¿Dónde está la sociedad civil en todo esto? ¿Porqué solo organismos del gobierno conforman este modelo de gobernanza de Seguridad Digital? Si fuera un modelo de Gobernanza no sólo incluiría a instituciones estatales sino también la participación con voz y voto de la sociedad civil con asiento permanente y si se quiere rotativo por el periodo que sea dispuesto (este siempre debe tener poder decisión y no solo de consulta)</t>
  </si>
  <si>
    <t>Sandra Ramírez</t>
  </si>
  <si>
    <t>Comentarios Generales al Título 21 - “LINEAMIENTOS GENERALES PARA FORTALECER LA GOBERNANZA DE LA SEGURIDAD DIGITAL (…)”:   En cuanto a la viabilidad o disponibilidad presupuestal, si bien a nivel Gobierno "no representa nuevas disponibilidades presupuestales a las ya dispuestas", se debe considerar que, actualmente en muchas entidades los recursos administrativos, técnicos y humanos para la implementación de actividades relacionadas con la seguridad de la información y la seguridad digital es muy bajo, llegando inclusive a tener a una sola persona para el tema, por lo que, aquel refrán de "una sola golondrina no hace verano" se materializa, quedando este tipo de proyectos normativos en buenas intenciones pues no se les da la suficiente importancia. Por lo anterior, sería bueno que hicieran un recorrido por las entidades (empezando por las de los sectores críticos) levantando la información de cuantas personas y con qué perfiles realmente cuentan y si, los Directivos actualmente apoyan realmente estas iniciativas, así mismo fortalecer la norma en cuanto a la exigencia de mínimos a asignar para estos temas, definir roles mínimos como el Oficial de Seguridad o inclusive contar con una dependencia transversal únicamente para abordar e implementar estos temas. De lo contrario, se convierte en lo que venimos viendo, que se suman y se suman normas a cumplir pero sin suficientes recursos para lograrlo al interior de las entidades.</t>
  </si>
  <si>
    <t xml:space="preserve">Los sujetos obligados atenderán con sus propios recursos el cumplimiento a las obligaciones derivadas del proyecto. No representa gastos adicionales a los que ya vienen atendiendo en el marco del cumplimiento del modelo de seguridad y privacidad de la política de gobierno digital. </t>
  </si>
  <si>
    <t>Comentarios Generales al Título 21 - “LINEAMIENTOS GENERALES PARA FORTALECER LA GOBERNANZA DE LA SEGURIDAD DIGITAL (…)”:  En el proyecto no se contempla nada sobre la exigencia del cumplimiento, el seguimiento, la auditoría para que haya efectivo compromisos en el cumplimiento de lo normado. No hay responsabilidades claras para el personal Directivo que les exija darle la importancia al tema, por ejemplo ya en la Resolución 500 de 2021 de MINTIC y su manual del Modelo de Seguridad y Privacidad de la Información -MSPI se solicita un "Responsable de Seguridad Digital" pero tímidamente lo cual termina en que no siempre se cumple, pues no hay una exigencia formal de ternerlo. Debería ser algo exigible puntualmente, con un rol claro (Oficial de Seguridad), responsabilidades, un área independiente y sanciones por incumplimiento, etc. Lo anterior si se estructura adecuadamente puede complementarse incluyendo el Oficial de Protección de Datos que pide la SIC y darle la fuerza que merecen estos temas con una área transversal, reconocida y que le permita hacerse visible, de lo contrario pasa como actualmente quienes trabajan el tema generalmente son poco escuchados.</t>
  </si>
  <si>
    <t>Comentarios Generales al Título 21 - “LINEAMIENTOS GENERALES PARA FORTALECER LA GOBERNANZA DE LA SEGURIDAD DIGITAL (…)”: Sugiero incluir aspectos de Continuidad del Negocio y Continuidad del servicio tecnológico así como de protección de datos personales y a la privacidad (que van de la mano), que indique que también existan unos estándares mínimos, amparados en las buenas prácticas, por ejemplo para las ICC que se cuente con centro alterno de catergoría TIER IV en adelante, certificado en NIST con una distancia mínimo de 50 km del lugar principal, etc., características que no permitan espacio a la incertidumbre o a la baja calidad. Se requiere estándares mínimos es todos estos aspectos, así el personal de seguridad solo reurriría a estos instrumentos para que consideren importante estos aspectos.</t>
  </si>
  <si>
    <t>Comentarios Generales al Título 21 - “LINEAMIENTOS GENERALES PARA FORTALECER LA GOBERNANZA DE LA SEGURIDAD DIGITAL (…)”:  Se sugiere levantar el Directorio de entidades y responsables y formar blogs y grupos de interés sobre estos aspectos para continuar los aportes.</t>
  </si>
  <si>
    <t>Agradecemos la observación realizada, sin embargo se aclara que el Directorio de puntos de contacto para incidentes de Seguridad Digital en entidades públicas es un insumo con el que ya cuenta este Ministerio. Este insumo es objeto de actualización periódica y es utilizado para la divulgación de información estratégica.</t>
  </si>
  <si>
    <t>Sociedad Internacional de Automatización - ISA</t>
  </si>
  <si>
    <t>Comentarios Generales al Título 21 - “LINEAMIENTOS GENERALES PARA FORTALECER LA GOBERNANZA DE LA SEGURIDAD DIGITAL (…)”:  No se aprecia en ninguna parte del documento que aquellas tecnologías de automatización y control presentes cada vez mas en sistemas automatizados de control de acceso, control de incendios, elevadores, CCTV, sistemas de alarmas, detección de intrusiones físicas, alarmas, entre otros, son manejados por computadores (conectados en red y a internet), y a pesar de no ser información propia del desarrollo de las actividades de las entidades o empresas, deben ser cuidados y tenidos en cuenta a nivel de Seguridad Digital porque un ataque cibernético a este tipo de elementos puede entre otros:
1. Permitir u ocultar intrusiones físicas
2. Anular el funcionamiento de los dispositivos mencionados
3. Servir de punto de acceso a sistemas de información dentro de las entidades
4. Disparar falsas alarmas o anular esos disparos
5. En general muchos de estos dispositivos, mal manejados pueden desencadenar situaciones físicas y lógicas no deseadas dentro de una entidad o empresa."</t>
  </si>
  <si>
    <t>Agradecemos la observación realizada y su participación en el proceso de observaciones del proyecto en cuestión, ahora bien frente a su observación sobre las tecnologías de automatización y control, se considera que las mismas deben ser objeto de revisión en el diseño de controles y actividades especificas en el marco del cumplimiento de lo dispuesto en este proyecto y demás normatividad de Seguridad Digital, sin perjuicio de lo anterior no se evidencia la necesidad de incluir lineamientos específicos para estas tecnologías ya que el instrumento aborda las temáticas con un enfoque tecnológicamente neutral.</t>
  </si>
  <si>
    <t>Comentarios Generales al Título 21 - “LINEAMIENTOS GENERALES PARA FORTALECER LA GOBERNANZA DE LA SEGURIDAD DIGITAL (…)”: Cuando se habla de Partes Interesadas ya se habla de la posibilidad de múltiples interesados, por lo cual resulta redundante hacer referencia a “Múltiples Partes Interesadas”</t>
  </si>
  <si>
    <t xml:space="preserve">No se acepta pues en el contexto internacional se habla de "múltiples partes interesadas" </t>
  </si>
  <si>
    <t>Comentarios Generales a la SECCIÓN 1 OBJETO, ÁMBITO DE APLICACIÓN, DEFINICIONES, LINEAMIENTOS GENERALES Y PRINCIPIOS:</t>
  </si>
  <si>
    <t>Comentarios Generales a la SECCIÓN 1 OBJETO, ÁMBITO DE APLICACIÓN, DEFINICIONES, LINEAMIENTOS GENERALES Y PRINCIPIOS:Se recomienda que las definiciones tengan una fuente de referencia. Asímimso recomenda revisar la redacción y no definir al Modelo de Gobernanza con la misma palabra "Modelo"'.
Modelo de Gobernanza de Seguridad Digital: Se define como un conjunto de actividades que habilitan la articulación y armonización de las múltiples partes interesadas .</t>
  </si>
  <si>
    <t>Agradecemos la observación realizada y se revisará la redacción de la definición.</t>
  </si>
  <si>
    <t>ARTÍCULO 2.2.21.1.1.1. Objeto:</t>
  </si>
  <si>
    <t>Cámara de Comercio de Bogotá - CCB</t>
  </si>
  <si>
    <t xml:space="preserve">ARTÍCULO 2.2.21.1.1.1. Objeto:en el artículo 2.2.21.1.1.1., se dispone: “El presente título tiene por objeto reglamentar parcialmente los artículos 147 y 230 de la Ley 1450 de 2011 (…)”. No obstante, el artículo 137 señala que el Gobierno Nacional apropiará recursos para financiar programas tendientes al mejoramiento de la calidad de la educación, a través de proyectos deformación, capacitación y actualización de docentes, dotación de materiales pedagógicos, educación ambiental, educación sexual, y prevención en abuso sexual infantil, de acuerdo con los proyectos que para tal efecto registre y ejecute el Ministerio de Educación Nacional. Creemos que existe un error en la ley citada, puesto que, de acuerdo con la parte considerativa del proyecto de decreto, es el artículo 147 pero de la Ley 1955 de 2019 “Por la cual se expide el Plan Nacional de Desarrollo 2018-2022 “pacto por Colombia, pacto por la equidad” que dispone sobre laTransformación digital pública. </t>
  </si>
  <si>
    <t>Agradecemos la observación y se hace el ajuste correspondiente.</t>
  </si>
  <si>
    <t>Es importante que dentro de este decreto en los numerales específicos se hable también de la Resiliencia y no solo llegar hasta la respuesta, el fortalecimiento y transformación es fundamental en el contexto de la Ciberseguridad y no se observa en este documento con el alcance desde mejores prácticas como la ISO 22316 o la BS 65000</t>
  </si>
  <si>
    <t xml:space="preserve">Agradecemos la observación y resaltamos que en el ARTÍCULO 2.2.21.1.1.5. Principios, tanto en la 3. Colaboración entre las múltiples partes interesadas, como en el 9. Principio de enfoque incluyente y colaborativo se pretende aumentar la capacidad de resiliencia, el detalle técnico de las normas y estándares que se deben implementar para cumplir los principios y los diferentes artículos serán documentados en las guías que se expidan para apoyar su cumplimiento </t>
  </si>
  <si>
    <t>ARTÍCULO 2.2.21.1.1.1. Objeto. Considerarnos que previo a cualquier reglamentación corresponde que el Congreso Nacional sancione una norma específica sobre esta materia para luego poder ser reglamentada Así deben establecerse de forma clara y previa aspectos esenciales. Como definiciones claras, que por ejemplo identifiquen y designen las infraestructuras críticas, así como la evaluación de la necesidad de mejorar su protección.
Además, existe un problema de territorialidad, como ya lo adelantamos en los comentarios preliminares por ello el artículo en comentario pretende una aplicación extraterritorial que tendría que ser contemplada en una normativa de jerarquía de tratado internacional."</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</si>
  <si>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Así mismo, se incorpora un parágrafo que señala: "Parágrafo 2.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t>
  </si>
  <si>
    <t>El artículo 147 de la Ley 1450 de 2011, no fue modificado por el artículo 148 de la Ley 1955 de 2019
ni por el artículo 64 de la Ley 1437 de 2011. Por tal razón es necesario analizar la pertinencia de mantener la referencia al artículo 147 de la Ley 1450 de 2011. Posiblemente hace referencia al artículo
147 de la Ley 1955 de 2019. Se sugiere ajustar la redacción.                                                                                                                                                                    Ajustar redacción: "El presente título tiene por objeto reglamentar parcialmente el artículo los artículos 147 y 148 de la Ley 1955 de 2019 y el artículo 64 de la Ley 1437 de 2011 (...)"</t>
  </si>
  <si>
    <t>Se ajusta redacción para mayor claridad</t>
  </si>
  <si>
    <t>ARTÍCULO 2.2.21.1.1.2. Ámbito de aplicación:</t>
  </si>
  <si>
    <t xml:space="preserve">ARTÍCULO 2.2.21.1.1.2. Ámbito de aplicación:ALAI solicita aclarar la distinción entre personas extranjeras y nacionales.A su juicio esta falta de claridad tendría implicaciones para aplicaciones de las normas que
posteriormente se introducen en el Proyecto de Decreto, pues por esta vía se pretendería una aplicación extraterritorial que ni siquiera se encuentra soportada en una norma de orden legal. </t>
  </si>
  <si>
    <t>NAP COLOMBIA</t>
  </si>
  <si>
    <t xml:space="preserve">1.1. Respecto a la ambigüedad en cuanto a los destinatarios de las disposiciones contenidas en el 
proyecto
(…) recomendamos respetuosamente reconsiderar los objetivos de este proyecto, 
especialmente en el marco del sector público, para revisar desde una perspectiva legal las 
obligaciones impuestas a los particulares, especialmente a los proveedores de servicios de 
telecomunicaciones, ya que pueden ir más allá de sus funciones de regulación, especialmente cuando 
dicha intervención regulatoria no se justifica dentro de los estándares más altos que está 
desarrollando este proyecto. </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</si>
  <si>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Así mismo, se incorpora un parágrafo que señala: "Parágrafo 2.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En cualquier caso, las personas jurídicas de derecho privado sujetarán sus actuaciones a las disposiciones especiales que regulen su actividad o servicio.</t>
  </si>
  <si>
    <t>ARTÍCULO 2.2.21.1.1.2. Ámbito de aplicación:ALAI considera que en el Parágrafo 2  se requiere una aclaración, en la medida en que no se establece si serán válidas las diferentes medidas que instituya cada empresa, bajo sus propios estándares y capacidades. Asimismo, para el caso de las empresas extranjeras, menciona que, dichas compañías ya están sometidas a reglas y disposiciones de las jurisdicciones en donde tienen sede, con lo cual la precisión sobre qué estándares y medidas serán válidas para dar cumplimiento a esta obligación resultaría fundamental.</t>
  </si>
  <si>
    <t>ROCIO RUIZ</t>
  </si>
  <si>
    <t xml:space="preserve">ARTÍCULO 2.2.21.1.1.2. Ámbito de aplicación:Recomienda aclarar el alcance sobre los sujetos obligados, especialmente en los que respecta a “múltiples partes interesadas del ecosistema digital que en el marco de sus competencias y responsabilidades deban garantizar o contribuir a la seguridad digital, la protección de las redes, las infraestructuras críticas cibernéticas y su entorno, los servicios esenciales y los sistemas de información en el ciberespacio. Asimismo,  recomienda especificar qué son los sistemas de información en el Ciberespacio. 
Por otra parte solicita aclarar cuáles van a ser los estándares  aceptados para garantizar la seguridad de la información en el esquema de gobernanza de la seguridad digital y especialmente si certificaciones internacionales van a ser consideradas como validas para garantizar las obligaciones aquí descritas.
</t>
  </si>
  <si>
    <t>Fabio Alberto Salazar Lopera</t>
  </si>
  <si>
    <t>En cuanto al ámbito de aplicación, no debería limitarse a entidades públicas, sino a 
entidades pública y privadas, estas ultimas identificadas como aquellas que prestan un 
servicio esencial o que presten servicios soportados en infraestructuras críticas. 
Por lo anterior, deberá complementarse en el “ARTÍCULO 2.2.21.1.1.2. Ámbito de 
aplicación” , donde dice “y los particulares que cumplen funciones públicas o 
administrativas, o que presten servicios esenciales, y a las múltiples …..” 
Lo anterior es necesario porque no todos particulares que prestan servicios esenciales, 
cumplen funciones públicas o administrativas, sino servicios de interés público para la 
infraestructura crítica del país.</t>
  </si>
  <si>
    <t xml:space="preserve">2.1. Respecto al artículo 2.2.21.1.1.2. “Ámbito de aplicación” 
Respecto a este artículo, creemos que el campo de aplicación es muy amplio, ya que incluye “muchos 
jugadores del ecosistema digital”. El estándar debe limitarse a las entidades de la administración 
pública, ya que el informe adjunto analiza los diversos impactos del estándar y solo aborda las 
entidades gubernamentales sin mencionar los impactos para las empresas. Por lo tanto, 
recomendamos respetuosamente que la regla se restrinja a las entidades públicas, ya que está 
diseñada y se ha probado legalmente que es pública para garantizar la transparencia de la aplicación 
normativa en curso. </t>
  </si>
  <si>
    <t>ARTÍCULO 2.2.21.1.1.2. Ámbito de aplicación: En desarrollo de la función constitucional contenida en el numeral 24 del artículo 189, y el mandato consagrado en el artículo 335 de la Constitución Política, le corresponde a la Superintendencia ejercer la inspección, vigilancia y control sobre las personas que realicen actividades financiera, bursátil, aseguradora y cualquier otra relacionada con el manejo, aprovechamiento o inversión de recursos captados del público. En este orden, el literal c) del numeral 3° del artículo 326 del Estatuto Orgánico del Sistema
Financiero (Decreto Ley 663 de 1993) faculta a esta Superintendencia para “(…) instruir a las instituciones vigiladas sobre la manera como deben administrar los riesgos implícitos en sus actividades”.
En virtud de dicha facultad y dado el auge de la digitalización de los servicios financieros, la mayor interconectividad de los agentes y la masificación en el uso de canales electrónicos, mediante circulares externas 007 de 2018 y 033 de 2020 la SFC impartió instrucciones a sus entidades vigiladas sobre la gestión del riesgo de seguridad de la información y ciberseguridad. 
En igual sentido, la Circular Externa 033 de 2020 instruyó a las entidades vigiladas sobre la manera como deben reportar los incidentes relacionados con la seguridad de la información y la ciberseguridad a la SFC y al ColCERT.
En conclusión, se advierte que las entidades vigiladas por la SFC tienen implementados mecanismos para gestionar el riesgo de seguridad de la información y de ciberseguridad que se adaptan a las necesidades y naturaleza de las actividades que desarrollan por lo que la SFC solicita que el ámbito de aplicación señale expresamente que a las entidades vigiladas por la SFC no les es aplicable la norma.</t>
  </si>
  <si>
    <t>ARTÍCULO 2.2.21.1.1.2. Ámbito de aplicación: El ámbito de aplicación del Decreto no puede ni debe limitarse al sector público. Sugerimos que la cobertura debe incluir el sector privado y debe ser vinculante, de obligatorio cumplimiento. Por lo tanto, sugerimos efectuar ajustes al borrador de artículo 2.2.21.1.1.2.</t>
  </si>
  <si>
    <t>ANDI</t>
  </si>
  <si>
    <t xml:space="preserve">ARTÍCULO 2.2.21.1.1.2. Ámbito de aplicación.   De acuerdo con este, se designa como sujetos obligados, entre otros, “a las múltiples partes interesadas del ecosistema digital que, en el marco de sus competencias y responsabilidades, deban garantizar o contribuir a la seguridad digital, la protección de las redes, las infraestructuras críticas cibernéticas y su entorno, los servicios esenciales y los sistemas de información en el ciberespacio”.
Consideramos que esta disposición no distingue entre personas extranjeras y nacionales. Esta falta de claridad tiene serias implicaciones para aplicaciones de las normas que posteriormente se introducen en el Proyecto de Decreto, pues por esta vía se pretendería una aplicación extraterritorial que ni siquiera se encuentra soportada en una norma de orden legal. Resaltamos en todo caso lo indicado en el comentario general, en donde se pone de presente que no existe un marco legal que regule de manera general la materia y que las disposiciones del Proyecto de Decreto no encuentran un sustento claro en la jerarquía de nuestro ordenamiento jurídico.
</t>
  </si>
  <si>
    <t xml:space="preserve">
En adición a lo anterior, el Parágrafo 2 del mismo artículo dispone que: “Las personas jurídicas de derecho privado que tengan a su cargo la prestación de servicios y que administren y gestionen infraestructuras críticas cibernéticas o presten servicios esenciales deberán adoptar medidas técnicas, humanas y administrativas para garantizar la gobernanza de la seguridad digital, la gestión de riesgos, la identificación y reporte de infraestructuras críticas cibernéticas y servicios esenciales, y la respuesta a incidentes de Seguridad Digital”.
Consideramos que esta disposición requiere aclaración, en la medida en que no se establece si serán válidas las diferentes medidas que instituya cada empresa, bajo sus propios estándares y capacidades. En adición, para el caso de las empresas extranjeras, si se pretendiera la aplicación, dichas compañías ya están sometidas a reglas y disposiciones de los Estados en donde tienen sede, con lo cual la precisión sobre qué estándares y medidas serán válidas para dar cumplimiento a esta obligación es fundamental.
En suma, consideramos que se debe aclarar cuáles van a ser los estándares aceptados para garantizar la seguridad de la información en el esquema de gobernanza de la seguridad digital y especialmente si certificaciones internacionales van a ser consideradas como válidas para garantizar las obligaciones aquí descritas.
</t>
  </si>
  <si>
    <t xml:space="preserve"> En adición, para el caso de las empresas extranjeras, si se pretendiera la aplicación, dichas compañías ya están sometidas a reglas y disposiciones de los Estados en donde tienen sede, con lo cual la precisión sobre qué estándares y medidas serán válidas para dar cumplimiento a esta obligación es fundamental.
En suma, consideramos que se debe aclarar cuáles van a ser los estándares aceptados para garantizar la seguridad de la información en el esquema de gobernanza de la seguridad digital y especialmente si certificaciones internacionales van a ser consideradas como válidas para garantizar las obligaciones aquí descritas.
Por otra parte, es necesario mencionar la situación particular de los PRST en el contexto de este proyecto. Es fundamental la coordinación entre entidades del sector TIC como la CRC, el MINTIC, la SIC y la ANE con el fin de ser coherentes con las normas previamente expedidas. Evitar la duplicidad de información entregada a estas entidades por parte de los PRST; por ejemplo, la Circular No. 02 de 2015 de la SIC, establece que se deben reportar los incidentes de seguridad, relacionados con datos personales; por su parte la Resolución CRC 5569 de 2018, en materia de gestión de seguridad en redes de telecomunicaciones, incluye dos reportes de información, i) a la CRC y ii) al ColCert.
Particularmente, la Resolución CRC 5569 de 2018, fue expedida el 11 de diciembre de 2018, con plazos de cumplimento al 31 de marzo de 2020 para el reporte de incidentes de seguridad, acaecidos entre el 1 de enero y el 31 de diciembre de 2019; las demás obligaciones allí contenidas, a junio de 2020. Es decir, es una norma reciente que se encuentra aún en proceso de implementación por parte de los operadores. Por lo que no entendemos, porque el proyecto de decreto incluye reportes de información adicionales, que implican la imposición de más obligaciones para los operadores, desconociendo entre otros postulados jurídicos el de seguridad jurídica.
En consecuencia, solicitamos al MINTIC tener en cuenta las normas existentes sobre ciberseguridad que aplican a los operadores de telecomunicaciones, con el fin de no imponer nuevas obligaciones regulatorias a los operadores, máxime cuando la resolución mencionada, nació a la vida jurídica dando cumplimiento igualmente a un CONPES. En un estado social de derecho, no puede ser admisible que las normas se cambien a las empresas cada vez que cambia una administración nacional, es necesario garantizar la seguridad en las inversiones realizadas y el bienestar del usuario final.
</t>
  </si>
  <si>
    <t>"ARTÍCULO 2.2.21.1.1.2. Ámbito de aplicación Deben considerarse como obligados todos los que participan en la cadena de valor ya que se debe contemplar la seguridad desde el diseño inicial.
Todas las partes vinculadas deben implementar medidas de seguridad en todo el proceso así la “seguridad desde el diseño inicial” debe aplicarse desde la etapa previa, la intermedia y la final de los servicios y dispositivos digitales. Por ello corresponde diseñar el software y el hardware para que desde el principio sean seguros e instrumentar actualizaciones de seguridad automatizadas como parte del proceso del ciclo de vida. Es esencial definir y aplicar planes armonizados de certificación de la seguridad cibernética para toda la cadena de valor de los servicios y productos digitales.
Es necesario que se defina quienes son los intervinientes en todo este proceso.
Recomendamos un marco regulatorio razonable, simétrico y proporcional entre todos los eslabones del ecosistema digital para incorporar la seguridad desde el diseño reduciendo riesgos asociados a proveedores, pero sin prohibir su despliegue seguridad en toda la cadena de valor.
Analizando la normativa europea notamos que recientemente-octubre de 2021- mediante acto delegado4 la Comisión Europea refuerza la ciberseguridad de los dispositivos y productos inalámbricos Este acto establece nuevos requisitos legales en materia de salvaguardias de la ciberseguridad, que los fabricantes que tendrán en cuenta en el diseño y la producción de los productos en cuestión. Por lo tanto, deben ser seguros antes de ser comercializados, incorpora requisitos que sean seguros desde el diseño. Sera aplicables a teléfonos móviles, tablets, juguetes, monitores para bebés, relojes inteligentes. Los fabricantes tendrán que empezar a cumplir los nuevos requisitos legales. a mediados de 2024
La seguridad también se asocia a la responsabilidad que tienen los proveedores de cada eslabón. Por lo tanto, cada interviniente debe tener obligaciones y responsabilidades conforme su función bien determinada:
Parágrafo 1. Toda implementación debe realizarse en etapas y con un cronograma consensuado con los involucrados directos, ya que son los que conocen y analizan los impactos de desarrollo de sistemas/adaptaciones etc. Al ser una política de Estado el organismo pertinente debe trabajar mancomunadamente con el sector facilitando recursos y orientación en la temática
Parágrafo 2. Consideramos que los sistemas y medidas, certificaciones y herramientas de índole internacional EJ normas ISO que implementen las personas jurídicas tienen plena validez."</t>
  </si>
  <si>
    <t>"ARTÍCULO 2.2.21.1.1.2. Ámbito de aplicación: no debería limitarse a entidades públicas, sino a
entidades pública y privadas, estas ultimas identificadas como aquellas que prestan un
servicio esencial o que presten servicios soportados en infraestructuras críticas.
Por lo anterior, deberá complementarse en el “ARTÍCULO 2.2.21.1.1.2. Ámbito de
aplicación” , donde dice “y los particulares que cumplen funciones públicas o
administrativas, o que presten servicios esenciales, y a las múltiples …..”
Lo anterior es necesario porque no todos particulares que prestan servicios esenciales,
cumplen funciones públicas o administrativas, sino servicios de interés público para la
infraestructura crítica del país.</t>
  </si>
  <si>
    <t>"ARTÍCULO 2.2.21.1.1.2. Ámbito de aplicación: El parágrafo 2, establece que "Las personas jurídicas
de derecho privado que tengan a su cargo la prestación de servicios y que administren y gestionen infraestructuras críticas cibernéticas o presten servicios esenciales deberán adoptar medidas técnicas, humanas y administrativas para garantizar la gobernanza de la seguridad digital, la gestión de riesgos, la identificación y reporte de infraestructuras críticas cibernéticas y servicios esenciales, y la respuesta a incidentes de Seguridad Digital", sin
embargo, no determina la autoridad encargada de realizar las actividades de vigilancia, inspección y control respecto a las obligaciones que se derivan del presente proyecto de decreto                                                                       Necesidad de claridad: Respetuosamente se recomienda indicar si en el proyecto de Decreto las Entidades u Organismos de vigilancia y control establecidos para cada uno de los sectores y subsectores catalogados como titulares de infraestructura crítica, tendrán la competencia para realizar el seguimiento a la implementación de las
medidas técnicas, humanas y administrativas para garantizar la gobernanza de la seguridad digital, la
gestión de riesgos y reporte de infraestructuras críticas cibernéticas y servicios escenciales.</t>
  </si>
  <si>
    <t xml:space="preserve">"ARTÍCULO 2.2.21.1.1.2. Ámbito de aplicación: Dado que el parágrafo 2 de este artículo versa sobre adoptar medidas técnicas, humanas y administrativas, se sugiere que este se mueva al ARTÍCULO 2.2.21.1.1.4., dado que versa sobre la mismo materia.                                                                                                                                                          Respetuosamente se recomienda mover el parágrafo 2 al ARTÍCULO 2.2.21.1.1.4. </t>
  </si>
  <si>
    <t xml:space="preserve">No se acoge en tanto resulta necesario definir el ámbito de aplicación </t>
  </si>
  <si>
    <t>"ARTÍCULO 2.2.21.1.1.2. Ámbito de aplicación: El artículo en comento designa como sujetos obligados, entre otros, “a las múltiples partes interesadas del ecosistema digital que en el marco de sus competencias y responsabilidades, deban garantizar o contribuir a la seguridad digital, la protección de las redes, las infraestructuras críticas cibernéticas y su entorno, los servicios esenciales y los sistemas de información en el ciberespacio”.Esta disposición no distingue entre personas extranjeras y nacionales. Esta falta de claridad tiene serias implicaciones para aplicaciones de las normas que posteriormente se introducen en el Proyecto de Decreto, pues por esta vía se pretendería una aplicación extraterritorial que ni siquiera se encuentra soportada en una norma de orden legal. Resaltamos en todo caso  lo indicado en el comentario general,  en donde se pone  de  presente  que  no  existe  un  marco  legal  que  regule  de  manera  general  la  materia  y  que  las disposiciones  del  Proyecto  de  Decreto  no  encuentran  un  sustento  claro  en  la  jerarquía  de  nuestro ordenamiento jurídico.</t>
  </si>
  <si>
    <t>.En adición a lo anterior, el Parágrafo 2 del mismo artículo dispone que: “Las personas jurídicas de derecho privado que tengan a su cargo  la prestación de servicios y que administren y gestionen  infraestructuras críticas  cibernéticas  o  presten  servicios  esenciales  deberán  adoptar  medidas  técnicas,  humanas  y administrativas para garantizar la gobernanza de la seguridad digital, la gestión de riesgos, la identificación y  reporte  de  infraestructuras  críticas  cibernéticas  y  servicios  esenciales,  y  la  respuesta  a  incidentes  de Seguridad Digital”.
Esta disposición requiere aclaración, en la medida en que no se establece si serán válidas las diferentes medidas que instituya cada empresa, bajo sus propios estándares y capacidades. En adición, para el caso de las empresas extranjeras, si se pretendiera la aplicación, dichas compañías ya están sometidas a reglas y  disposiciones  de  losEstados  en  donde  tienen  sede,  con  lo  cual  la  precisión  sobre  qué  estándares  y medidas serán válidas para dar cumplimiento a esta obligación, lo cual es fundamental.</t>
  </si>
  <si>
    <t>"ARTÍCULO 2.2.21.1.1.2. Ámbito de aplicación: Consideramos que en el reporte de infraestructuras críticas cibernéticas y servicios esenciales por parte de las entidades privadas, debe vincular a los equipos de riesgo tecnológico, continuidad de negocio, riesgo de servicio, riesgo operativo y contingencia tecnológica para que estén alineados con el cumplimiento de los puntos solicitados, coordinar los planes de respuesta y la entrega oportuna de la información.</t>
  </si>
  <si>
    <t>Agradecemos su participación en el proceso de recepción de comentarios al proyecto. En cuanto a su observación referida al ámbito de aplicación de la norma, en particular respecto la necesidad de vincular los equipos de las entidades privadas, se le indica que el ámbito de aplicación se ajusta y se restringe a las autoridades sometidas a la aplicación de la política de gobierno digital. Si bien, el sector privado es un actor fundamental en el ecosistema digital y podrá vincularse de manera voluntaria no corresponde al alcance del proyecto de decreto la imposición de obligaciones a su cargo.</t>
  </si>
  <si>
    <t>CRC</t>
  </si>
  <si>
    <t>Artículo 2.2.21.1.1.2. Ámbito de aplicación Se involucra a todas las entidades que conforman la Administración Pública en los términos del artículo 39 de la Ley 489 de 1998 y los particulares que cumplen funciones públicas o administrativas, así como a las partes interesadas del ecosistema digital. En este sentido, podría resultar necesario aclarar, en el mencionado artículo, que también se entienden incluidas las entidades y organismos estatales sujetos al régimen especial definidas en el artículo 402 de la misma Ley.</t>
  </si>
  <si>
    <t>"artículo 2.2.21.1.1.2. Ámbito de aplicación Respecto a este artículo, consideramos que el ámbito de aplicación es muy amplio, pues incluye
a las “múltiples partes interesadas del ecosistema digital”. El mismo debe acotarse y reducirse a
las entidades de la administración pública, ya que en la memoria justificativa se analizan los
diferentes impactos de la norma y solo se hace referencia a entidades públicas, sin hacer
referencia a los impactos, por ejemplo, económicos que tendría la aplicación de esta a empresas
privadas, ante la falta de una AIN sobre el particular. Por lo tanto, respetuosamente sugerimos
limitar la norma a las entidades públicas, tal como está concebida y como se encuentra justificada
jurídicamente en sus considerandos, en aras de dotar de transparencia el ejercicio reglamentario
que se está desarrollando.
En cuanto al Parágrafo 2 del artículo en comento, sugerimos tener en cuenta que los PRST ya
cuentan con obligaciones relacionadas con seguridad digital, vigiladas por el mismo MinTIC y por
la SIC, en el marco de sus respectivas facultades legales, tal como lo mencionamos al inicio del
documento. Por lo tanto, cualquier obligación adicional debe ser revisada, para no imponer cargas
innecesarias que impliquen inversiones que podrían utilizarse en beneficio de los usuarios. Así
mismo, debe recordarse que las empresas del Sector TIC son las más interesadas en
implementar estándares de seguridad de la información en sus operaciones y así garantizar la
debida prestación de los servicios a sus usuarios.
Igualmente, recomendamos que se tengan en cuenta mejores prácticas y estándares globales
para garantizar las obligaciones descritas en el documento."</t>
  </si>
  <si>
    <t>Agradecemos su participación en el proceso de recepción de comentarios al proyecto. En cuanto a su observación referida al ámbito de aplicación de la norma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t>
  </si>
  <si>
    <t>"artículo 2.2.21.1.1.2. Ámbito de aplicación (...) En cuanto al Parágrafo 2 del artículo en comento, sugerimos tener en cuenta que los PRST ya cuentan con obligaciones relacionadas con seguridad digital, vigiladas por el mismo MinTIC y por la SIC, en el marco de sus respectivas facultades legales, tal como lo mencionamos al inicio del documento. Por lo tanto, cualquier obligación adicional debe ser revisada, para no imponer cargas
innecesarias que impliquen inversiones que podrían utilizarse en beneficio de los usuarios. Así mismo, debe recordarse que las empresas del Sector TIC son las más interesadas en implementar estándares de seguridad de la información en sus operaciones y así garantizar la debida prestación de los servicios a sus usuarios.
Igualmente, recomendamos que se tengan en cuenta mejores prácticas y estándares globales para garantizar las obligaciones descritas en el documento."</t>
  </si>
  <si>
    <t>el artículo el cual regula el ámbito de aplicación del presente proyecto de Decretono especifica cuales son los particulares que deben cumplir con la norma, toda vez que solo hace una mención genérica sobre los particulares que cumplen funciones públicas o administrativas y, asimismo, de las partes interesas del ecosistema digital. De lo anterior, se puede evidenciar que la redacción de la norma genera ambigüedad sobre quien está obligado a cumplir con la normativa y tampoco define ni limita cuales son las partes interesas del ecosistema digital</t>
  </si>
  <si>
    <t xml:space="preserve">Comentarios:
- Consideramos que el ámbito de aplicación es muy amplio cuando incluye a las “múltiples partes interesadas del ecosistema digital”. El mismo debe acotarse y reducirse a las entidades de la administración pública, ya que en la memoria justificativa se analizan los diferentes impactos de la norma y solo se hace referencia a entidades públicas, más no hace referencia a los impactos, por ejemplo económicos que tendría la aplicación de la misma a empresas privadas, por lo tanto sugerimos limitar la norma a las entidades públicas, tal como está concebida y como se encuentra justificada jurídicamente en sus considerandos, en aras de dotar de transparencia el ejercicio regulatorio.
</t>
  </si>
  <si>
    <t xml:space="preserve">Comentarios:
- Sugerimos tener en cuenta en este parágrafo que los PRST ya cuentan con obligaciones relacionadas con seguridad digital, vigiladas por el mismo MINTIC y por la SIC, tal como lo mencionamos al inicio del documento, por lo tanto cualquier obligación adicional debe ser revisada y no imponer cargas innecesarias que impliquen costos que podrían utilizarse en beneficio de los usuarios. Así mismo, recordamos que las empresas TELCO son las más interesadas en implementar estándares de seguridad de la información en sus operaciones.  </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</si>
  <si>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t>
  </si>
  <si>
    <t>No esta claro quienes componen las multiples partes interesadas del ecosistema digital. Dado que el ciberespacio cruza fronteras, esto podría sugerir aplicación extraterritorial</t>
  </si>
  <si>
    <t>ARTÏCULO 2.2.21.1.1.3. Definiciones:</t>
  </si>
  <si>
    <t>CENTRO CIBERSEGURIDAD INDUSTRIAL</t>
  </si>
  <si>
    <t xml:space="preserve">ARTÏCULO 2.2.21.1.1.3. Definiciones: Solicita considerar las definiciones contenidas en los documentos que se desarrollaron en la mesa nacional de infraestructura critica Cibernética en los diferentes documentos (ejemplo Comando conjunto Cibernetico , CNO, entre otros).
1. CERT: Considera que no es clara la labor de los CERT en la prevención y preparación frente a  incidentes.
</t>
  </si>
  <si>
    <t>Agradecemos la observación recibida, sin embargo se aclara que el alcance de los CERT puede variar según el tipo de CERT//CSIRT, organización y sector, en todo caso la definición presentada no limita la asignación especifica de funciones a realizar.</t>
  </si>
  <si>
    <t xml:space="preserve">ARTÏCULO 2.2.21.1.1.3. Definiciones:
10.	Modelo de Gobernanza de Seguridad Digital: Se define como un modelo de articulación y armonización de las múltiples partes interesadas con el fin de fortalecer las capacidades para la gestión de riesgos e incidentes de seguridad digital y para la respuesta proactiva y reactiva a posibles amenazas a la confidencialidad, integridad o disponibilidad  de los servicios tecnológicos, sistemas de información, infraestructura tecnológica y las redes e información que en conjunto constituyen el entorno digital en el país
Proponemos la siguiente redacción: 10.	Modelo de Gobernanza de Seguridad Digital: Se define como un modelo de articulación y armonización de las múltiples partes interesadas con el fin de fortalecer las capacidades para la gestión de riesgos e incidentes de seguridad digital y para la respuesta proactiva y reactiva a posibles amenazas a la confidencialidad, integridad,  disponibilidad, así como el no repudio en los servicios tecnológicos, sistemas de información, infraestructura tecnológica y las redes e información que en conjunto constituyen el entorno digital en el país”  recomendamos también hacer explícito el tema de la continuidad de los servicios.  </t>
  </si>
  <si>
    <t>ARTÏCULO 2.2.21.1.1.3. Definiciones:
15.	Servicio esencial: Es el servicio   necesario   para   el   mantenimiento   de   las actividades sociales y económicas del país, que dependen del uso de tecnologías de la información y las comunicaciones , y un incidente en su infraestructura o servicio podría generar un daño significativo que afecte la prestación de dicho servicio y la consecuente parálisis de las actividades.
Proponemos la siguiente redacción: 15.	Servicio esencial: Es el servicio   necesario   para   el   mantenimiento   de   las actividades sociales y económicas del país, que dependen del uso de tecnologías de la información y las comunicaciones que dependen del uso de tecnologías de la información, tecnologías de la operación industrial y las comunicaciones, y un incidente en su infraestructura o servicio podría generar un daño significativo que afecte la prestación de dicho servicio y la consecuente parálisis de las actividades.”   
Proponemos incluir la definición de infraestructura crítica nacional.</t>
  </si>
  <si>
    <t xml:space="preserve">ARTÍCULO 2.2.21.1.1.5. Principios
5.	Enfoque basado en la gestión de riesgos. Los sujetos obligados deben gestionar el riesgo de forma que el uso de tecnologías de la información y las comunicaciones  fomente la confianza en el entorno digital, la prosperidad económica y social, genere riqueza, innovación, productividad, competitividad, y empleo en todos los sectores de la economía, y ello no suponga la materialización de infracciones a los derechos de los ciudadanos. </t>
  </si>
  <si>
    <t xml:space="preserve">ARTÏCULO 2.2.21.1.1.3. Definiciones:
15.	Servicio esencial: Es el servicio   necesario   para   el   mantenimiento   de   las actividades sociales y económicas del país, que dependen del uso de tecnologías de la información y las comunicaciones , y un incidente en su infraestructura o servicio podría generar un daño significativo que afecte la prestación de dicho servicio y la consecuente parálisis de las actividades. 
Sugerimos la siguiente redacción:
“…Los sujetos obligados deben gestionar el riesgo de forma que el uso de tecnologías de la información, de la operación y las comunicaciones fomente la confianza en el entorno digital, la prosperidad económica y social, genere riqueza, innovación, productividad, competitividad, y empleo en todos los sectores de la economía, y ello no suponga la materialización de infracciones a los derechos de los ciudadanos. </t>
  </si>
  <si>
    <t>Apartado del documento: 
“Artículo 2.2.21.1.1.3. Definiciones. Para efectos de lo establecido en este título, se 
tendrán en cuenta las siguientes definiciones: (…) 
“6. Gobernanza de la seguridad digital para Colombia: Se refiere a los enfoques 
utilizados por múltiples partes interesadas para identificar, enmarcar, proponer, y 
coordinar respuestas proactivas y reactivas a posibles amenazas a la confidencialidad, 
integridad o disponibilidad de los servicios tecnológicos, sistemas de información, 
infraestructura tecnológica,, (SIC) redes e información que en conjunto constituyen el 
entorno digital.” 
Comentario 16: Consideramos clave incluir aspectos como la visión estratégica en materia 
de confianza y seguridad digital para el país y la articulación de las múltiples partes interesadas como componentes de la definición de gobernanza. Se propone el respecto el 
siguiente texto: 
6. Gobernanza de la seguridad digital para Colombia: Se refiere a los enfoques 
utilizados por múltiples partes interesadas para identificar, enmarcar, proponer, y 
coordinar respuestas proactivas y reactivas a posibles amenazas a la 
confidencialidad, integridad o disponibilidad de los servicios tecnológicos, sistemas 
de información, infraestructura tecnológica, redes e información que en conjunto 
constituyen el entorno digital. Estos enfoques obedecen a la visión estratégica del 
país en materia de confianza y seguridad digital y se encuentran armonizados 
dentro de un ejercicio de trabajo colaborativo.</t>
  </si>
  <si>
    <t>Apartado del documento: 
“Artículo 2.2.21.1.1.3. Definiciones. Para efectos de lo establecido en este título, se 
tendrán en cuenta las siguientes definiciones: (…) 
8. Infraestructura crítica cibernética: Son las infraestructuras estratégicas soportadas 
por Tecnologías de la Información y las Comunicaciones (TIC) o Tecnologías de 
Operación (TO), cuyo funcionamiento es indispensable, por lo que su suspensión, 
afectación, o destrucción tendría un grave impacto o efecto perturbador sobre los servicios 
esenciales del Estado. 
9. Infraestructura estratégica: Son las instalaciones, redes, sistemas y equipos físicos y 
de tecnología de la información sobre las que se soporta el funcionamiento de los servicios 
esenciales.” 
Comentario 17: Se sugiere verificar las definiciones de infraestructura critica e 
infraestructura estratégica porque en principio son muy similares y no hay una 
diferenciación clara entre ellas.</t>
  </si>
  <si>
    <t>Jhon Francisco Cely</t>
  </si>
  <si>
    <t xml:space="preserve">Apartado del documento: 
“Artículo 2.2.21.1.1.3. Definiciones. Para efectos de lo establecido en este título, se 
tendrán en cuenta las siguientes definiciones: (…) </t>
  </si>
  <si>
    <t>10. Modelo de Gobernanza de Seguridad Digital: Se define como un modelo de 
articulación y armonización de las múltiples partes interesadas con el fin de fortalecer las 
capacidades para la gestión de riesgos e incidentes de seguridad digital y para la respuesta 
proactiva y reactiva a posibles amenazas a la confidencialidad, integridad o disponibilidad 
de los servicios tecnológicos, sistemas de información, infraestructura tecnológica y las 
redes e información que en conjunto constituyen el entorno digital en el país” 
Comentario 18: En el sentido del comentario 15, se sugiere incluir aspectos como 
establecer la visión estratégica en materia de confianza y seguridad digital para el país 
como un componente del modelo de gobernanza.</t>
  </si>
  <si>
    <t>Apartado del documento: 
“Artículo 2.2.21.1.1.3. Definiciones. Para efectos de lo establecido en este título, se 
tendrán en cuenta las siguientes definiciones: (…) 
Servicio esencial: Es el servicio   necesario   para   el   mantenimiento   de   las actividades 
sociales y económicas del país, que dependen del uso de tecnologías de la información y 
las comunicaciones, y un incidente en su infraestructura o servicio podría generar un daño 
significativo que afecte la prestación de dicho servicio y la consecuente parálisis de las 
actividades.” 
Comentario 19: Se sugiere revisar la definición de servicio esencial que se encuentra en 
el texto para que sea mucho más clara.</t>
  </si>
  <si>
    <t>2.2. Respecto al artículo 2.2.21.1.1.3. “Definiciones”
Creemos que, en este artículo, el Ministerio de Tecnologías de la Información y la Comunicación 
puede haberse excedido en sus facultades de gestión, ya que la calidad de los servicios esenciales 
solo puede determinarse mediante una ley aprobada por el congreso de la República, como es el caso 
del acceso a Internet. Por lo tanto, proponemos eliminar esta parte de la definición de operadores 
de Servicios esenciales en Colombia.</t>
  </si>
  <si>
    <t>Agradecemos la observación recibida, y se realizará el ajuste de redacción.</t>
  </si>
  <si>
    <t xml:space="preserve">2. Ciberespacio: Ta fue definifo en la guía para la identificación de infraestructura critica cibernética del 2015 definido como: "Ciberespacio: Es el ambiente, tanto físico como virtual, compuesto por sistemas computacionales, programas y aplicaciones (software), redes de telecomunicaciones incluido el internet, datos e información y la infraestructura física asociada que es utilizada para la interacción entre usuarios, entre máquinas y entre máquinas y usuarios. Fuente: Adaptación Resolución CRC. "
</t>
  </si>
  <si>
    <t>3. Servicio Escencial: 15: Propone la redacción "Es el servicio   necesario   para   el   mantenimiento   de   las actividades sociales y económicas esenciales del país, que dependen del uso de tecnologías de la operación  información y las comunicaciones, y un incidente en su infraestructura o servicio podría generar un daño significativo que afecte la prestación de dicho servicio y la consecuente parálisis de las actividades ." considera que las tecnologías de la operación son claves para la interacción con los servicios esenciales, deberían incluirse en general en donde se hable de TICS también debería hablarse de TO. Además sugiere agregar adjetivo como esencial o Básico a actividades sociales y económicas es relevante para evitar caer en por ejemplo servicios recreativos sean parte de los servicios esenciales.</t>
  </si>
  <si>
    <t xml:space="preserve">ARTÏCULO 2.2.21.1.1.3. Definiciones: En opnion de ALAI las definiciones provistas son demasiado amplias
Considera que la definición de “Incidente de Seguridad Digital” puede caber cualquier eventualidad. Por ejemplo, un archivo que no haya cargado adecuadamente o a tiempo al centro de almacenamiento podría considerarse un evento adverso que afecta el curso esperado de una actividad en el entorno digital. Una definición así de
amplia presentaría a juicio de ALAI riesgos para la aplicación de las medidas y disposiciones posteriores en donde se espera una implementación de medidas técnicas y humanas para prevenir estos incidentes, así como el reporte de estos.
</t>
  </si>
  <si>
    <t xml:space="preserve">ARTÏCULO 2.2.21.1.1.3. Definiciones: En opnion de ALAI  resultaría demasiado amplia la definición de “Infraestructura Crítica Cibernética”, ALAI menciona que esta definición depende necesariamente de la definición de “Infraestructura Estratégica”, lo cual ya constituye un reenvío que entorpece la claridad necesaria de esta definición que será sustancial para designar posteriormente la lista de infraestructura crítica del Estado. Posteriormente menciona que la definición de Infraestructura Estratégica  introduce otro concepto, sin el cual el término Infraestructura Estratégica no podría comprenderse, y es el de “Servicio Esencial.
De este conjunto de definiciones citadas para ALAI hay una amplia definición de lo que es infraestructura crítica, la cual es a su vez codependiente de otros términos sustanciales que, de manera independiente, resultan incompletos y ambiguos. En particular, ALAI considera que la lectura conjunta de estos tres términos deja dudas sobre el tipo de servicios que cabrían dentro de la definición de Infraestructura Crítica Cibernética, pudiendo cobijar servicios prestados desde el exterior, servicios de entretenimiento, los medios de información digital y hasta las redes sociales. Así las cosas, la amplitud de la definición para ALAI implica un riesgo relevante en cuanto al grado de control pretendido bajo la estructura de seguridad digital.
</t>
  </si>
  <si>
    <t>Para ALAI ademas el concepto de “Seguridad Digital” no es claro respecto de a qué se refiere con el uso efectivo de las capacidades de ciberdefensa. Este punto requeríria en opnion de la asociación una aclaración para comprender el alcance del Proyecto de Decreto.
Ademas manifiesta que algunos términos definidos en este artículo no vuelven a mencionarse en el resto del documento o se mencionan variaciones de los mismos. Tal sería el caso del término “Operador de servicios esenciales establecido en Colombia”. Sobre este término también se menciona que la definición propuesta sería problemática por cuanto utiliza el verbo ofrecer y no prestar. Si se admite que la mera oferta del servicio esencial hace a un sujeto operador de servicios esenciales, esto podría ampliar injustificadamente la base de sujetos obligados cuyo contacto e injerencia material con la infraestructura crítica es nulo. Esto tendría efectos  sobre la capacidad de cumplimiento de estos sujetos, la cual sería naturalmente nula.</t>
  </si>
  <si>
    <t xml:space="preserve">ARTÏCULO 2.2.21.1.1.3. Definiciones:Se recomienda aclarar si los operadores de servicios esenciales no establecidos en Colombia y sin un establecimiento permanente en el territorio nacional van podrán prestar servicios en el esquema de Modelo de Gobernanza de Seguridad Digital.
Servicio Escencial: Se recomienda aclarar esta definición especialmente cuáles servicios se consideran esenciales para Modelo de Gobernanza de Seguridad Digital. 
</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</si>
  <si>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El servicio es aquel necesario   para   el   mantenimiento   de   las actividades sociales y económicas del país, que dependen del uso de tecnologías de la información y las comunicaciones, y un incidente en su infraestructura o servicio podría generar un daño significativo que afecte la prestación de dicho servicio y la consecuente parálisis de las actividades. Para determinar los servicios el Dentro de los doce (12) meses siguientes a la expedición del presente decreto, el Ministerio de Tecnologías de la Información y las Comunicaciones, levantará el inventario de infraestructuras críticas públicas cibernéticas nacionales y de servicios esenciales en el ciberespacio. Dicho inventario se deberá actualizar como mínimo una vez cada año. 
Para ello, deberá identificar los sectores y subsectores que cuentan con infraestructuras críticas cibernéticas o prestan servicios esenciales para el mantenimiento de las actividades económicas y sociales a partir de: 
1.	Que la autoridad desarrolle o preste una actividad o servicio fundamental para el mantenimiento de actividades sociales o económicas nacionales, o cuente con información privilegiada del nivel estratégico para el estado o la seguridad. 
2.	La prestación de dicha actividad o servicio depende de las redes y sistemas de información, y/o de la utilización de Tecnologías de la Información y las Comunicaciones. 
3.	Un ataque o incidente en las redes y sistemas de información traería como consecuencia efectos significativos en la prestación de dicho servicio.
Parágrafo. El Ministerio de Tecnologías de la Información y las Comunicaciones definirá la metodología para realizar el levantamiento del inventario de infraestructuras críticas cibernéticas y de servicios esenciales a cargo de las autoridades. </t>
  </si>
  <si>
    <t xml:space="preserve">ARTÏCULO 2.2.21.1.1.3. Definiciones: Manifiesta que las definiciones de CERT, CSIRT por sus siglas en inglés no traducen grupo sino equipo ColCERT - Equipo de Respuesta a Emergencias Cibernéticas de Colombia, el CSIRT — Gobierno — Equipo de Respuesta a Incidentes de Seguridad Digital de Gobierno
</t>
  </si>
  <si>
    <t>ARTÏCULO 2.2.21.1.1.3. Definiciones. Incluir dentro de las definiciones el concepto de crisis cibernética nacional como una visión holística de la inestabilidad creada por eventos cibernéticos adversos que comprometen la dinámica del país y su gobernabilidad. Incluir dentro de los objetivos de la gobernanza (ARTÍCULO 2.2.21.1.2.2. Objetivos del Modelo de Gobernanza): Habilitar un espacio de comunicación, coordinación y respuesta frente a las crisis cibernéticas nacionales.</t>
  </si>
  <si>
    <t>ARTÏCULO 2.2.21.1.1.3. Definiciones:Ponemos a su consideración la definición de incidente de seguridad prevista en la guía para la clasificación de incidentes cibernéticos - Proyecto TUIC, acogida mediante Circular Externa 33 de 2020 de esta Superintendencia. Dicha definición es compatible con la prevista en el Proyecto de Decreto y puede complementarla: “Ocurrencia de una situación que pone en peligro la confidencialidad, integridad o disponibilidad de un sistema de información o la información que el sistema procesa, almacena o transmite; o que constituye una violación a las políticas de seguridad, procedimientos de seguridad o políticas de uso aceptable.”</t>
  </si>
  <si>
    <t>Agradecemos la observación recibida y se realiza el ajuste según la redacción propuesta.</t>
  </si>
  <si>
    <t xml:space="preserve">ARTÏCULO 2.2.21.1.1.3. Definiciones: El operador considera que no es clara la definición de CSIRT (Equipo de Respuesta a Incidentes de  Seguridad  Cibernética),  que  se  desarrolla  en  elartículo  ya  que no se expondría con detalle si se trata de un equipo que debe ser creado por cada PRSTM, o si por el contrario es un equipo instituido y liderado por el Estado. Asimismo, y conforme lo  expuesto  anteriormente, la  definición  en  el  numeral  7  de  este  mismo  artículo  que abarca el “incidente de seguridad digital” considera que debe ser conforme a lo establecido en   la Resolución   CRC   5569. Respecto   a   las   definiciones   de “infraestructura  crítica  cibernética” e  “infraestructura estratégica”,  no considera que sera claro si estas pueden coexistir en una misma entidad, y si alguna tiene mayor relevancia que la otra. </t>
  </si>
  <si>
    <t xml:space="preserve">Agradecemos la observación recibida. Se aclara que la definición de CSIRT es independiente de si tiene un carácter público o privado, además dado el alcance revisado del proyecto de Decreto se aclara que las obligaciones dispuestas aplicarán a las Entidades sujetas a la adopción de la política de Gobierno Digital. Además se revisó las definición de Infraestructura Crítica </t>
  </si>
  <si>
    <t xml:space="preserve">2.3.1. La definición de seguridad digital debe estar en línea con los 
derechos humanos </t>
  </si>
  <si>
    <t>Agradecemos la observación recibida, no obstante, se considera que la alineación con los derechos humanos no necesariamente implica un ajuste de definiciones, las cuales se han alineado con la literatura especializada sino que es un elemento que se ha incorporado de manera integral a las disposiciones del proyecto de Decreto</t>
  </si>
  <si>
    <t xml:space="preserve">2.3.2. La definición de servicios esenciales es vaga, ambigua, muy amplia </t>
  </si>
  <si>
    <t>2.3.3. Actualizar la definición de gobernanza de la seguridad digital</t>
  </si>
  <si>
    <t>Se acoge la observación y se ha ajustado la definición de gobernanza para alinearla con el enfoque de múltiples partes interesadas y las mejores prácticas en la materia.</t>
  </si>
  <si>
    <t>2.3.4. La definición de gestión de riesgo es totalmente vaga e insuficiente</t>
  </si>
  <si>
    <t>ETB</t>
  </si>
  <si>
    <t>ARTÏCULO 2.2.21.1.1.3. Definiciones: Respecto a la definición de “Operador de servicios esenciales establecido en Colombia” el operador sugiere que el decreto sea explícito, en incluir empresas  como Amazon,  Google, etc., pues considera que son generadores  almacenan contenido, o prestan servicios ofimáticos, o digitales de entidades posiblemente consideradas como infraestructura crítica.</t>
  </si>
  <si>
    <t>Se aclara aclara que las obligaciones dispuestas aplicarán solo a las Entidades sujetas a la adopción de la política de Gobierno Digital. Lo anterior sin perjuicio de la articulación voluntaria que entidades privadas operadoras de infraestructura crítica quieran realizar.</t>
  </si>
  <si>
    <t>ARTÏCULO 2.2.21.1.1.3. Definiciones:En relación  conla  definición  de “Servicio  Esencial”,  el operdor manifiesta una inquietudacerca de si se van a considerar actividades ambientales como parte de estos servicios.</t>
  </si>
  <si>
    <t>ARTÏCULO 2.2.21.1.1.3. Definiciones: Es importante definir de manera muy clara lo que significa gobierno, gobernanza y gobernabilidad, en los objetivos iniciales del documento, se entiende o interpreta como si se utilizaran intercambiadamente entre ellos, cuando esas definiciones y contextos de aplicación son totalmente distintos. Como nota adjunta dejamos una referencia bibliográfica para señalar lo expuesto. https://www.ianamericas.org/las-3g-de-la-sociedad-gobierno-gobernanza-y-gobernabilidad/</t>
  </si>
  <si>
    <t xml:space="preserve">Dentro del documento nunca se utiliza el termino gobernabilidad, respecto al uso del termino gobernanza, este se usa a lo largo del documento de acuerdo a la definición dada en el numeral 6. Gobernanza de la seguridad digital para Colombia, del Artículo 2.2.21.1.1.3. Definiciones, respecto al uso del termino gobierno por si solo hace referencia al gobierno nacional, el uso del termino gobierno digital hace referencia a lo definido en el manual de la política de gobierno digital y finalmente el uso del termino CSIRT Gobierno se refiere al Equipo de respuesta a incidentes de seguridad cibernética para entidades del sector gobierno, como se menciona en el ARTÍCULO 2.2.21.1.5.3.   </t>
  </si>
  <si>
    <t>ARTÏCULO 2.2.21.1.1.3. Definiciones: Precisar definiciones de Infraestructura Estratégica y Crítica Cibernética, Servicios Esenciales, Múltiples Partes Interesadas (entre otros). Por ejemplo:
▪ Asegurar que unifique definiciones frente a otros instrumentos como el CONPES 3995 (ej. definición de Múltiples Partes Interesadas) y otras normas sectoriales (ej. Resolución CRC 5569 de 2018, 2258 de 2009)"</t>
  </si>
  <si>
    <t>Agradecemos la observación realizada, se revisaron las definiciones.</t>
  </si>
  <si>
    <t>ARTÏCULO 2.2.21.1.1.3. Definiciones: Verificar las correspondencias entre definiciones que interdependientes (ej. “Infraestructuras Estratégicas” e “Infraestructura Crítica Cibernética”, que bajo el Proyecto de Decreto sólo incluyen las tecnologías de operación en esta última).</t>
  </si>
  <si>
    <t>ARTÏCULO 2.2.21.1.1.3. Definiciones: Precisar la definición de “Servicios Esenciales” (ej. señalando si son servicios públicos domiciliarios y de TIC) y de “Operador de Servicios Esenciales Establecido en Colombia”. Es fundamental que el Proyecto de Decreto diferencie estos conceptos frente al de Infraestructura Crítica Cibernética. Igualmente, que resalte que titulares y operadores de infraestructura crítica cibernética serían dos categorías diferentes. En línea con lo anterior, aclarar que los operadores de servicios esenciales y los titulares y/u operadores de infraestructura crítica cibernética son actores diferentes, que hacen parte del enfoque de Múltiples Partes Interesadas.</t>
  </si>
  <si>
    <t>Agradecemos la observación realizada, se revisaron las definiciones mencionadas.</t>
  </si>
  <si>
    <t>Artículo 2.2.21.1.1.3. Definiciones Si bien valoramos la necesidad de empezar a incorporar lineamientos para garantizar la seguridad digital, es necesario indicar que tal cosa sólo es posible a la luz de definiciones precisas sobre los elementos de la materia a regular. Así, resaltamos que las definiciones provistas son demasiado amplias, lo cual conlleva que la regulación no tenga un objeto claro y que su aplicación se extienda más allá de lo necesario para los fines que persigue.
Sobre la definición “Incidente de Seguridad Digital”, según la cual este se define como: “cualquier evento adverso intencionado o no intencionado, que puede cambiar o afectar el curso esperado de una actividad en el entorno digital.” Consideramos, respetuosamente que esta definición es bastante amplia y ambigua, ya que, podría aplicar a temas no tan trascendentales como, por ejemplo, que un archivo no haya cargado adecuadamente o a tiempo al centro de almacenamiento; en efecto una definición así de amplia presenta serios riesgos para la aplicación de las medidas y disposiciones posteriores en donde se espera una implementación de medidas técnicas y humanas para prevenir estos incidentes, así como el reporte de estos. No darle una proporcionalidad a los incidentes que merecen ser objeto de regulación implicaría unas cargas innecesarias y haría inoperante y poco eficaz la regulación.</t>
  </si>
  <si>
    <t>Artículo 2.2.21.1.1.3. Definiciones Si bien valoramos la necesidad de empezar a incorporar lineamientos para garantizar la seguridad digital, es necesario indicar que tal cosa sólo es posible a la luz de definiciones precisas sobre los elementos de la materia a regular. Así, resaltamos que las definiciones provistas son demasiado amplias, lo cual conlleva que la regulación no tenga un objeto claro y que su aplicación se extienda más allá de lo necesario para los fines que persigue.
Sobre la definición CSIRT Sectorial, solicitamos que sea ampliada su definición ya que surge la necesidad de entender si para cubrir los requisitos relacionados con la creación de CSIRT Sectoriales, las entidades a las que les aplica el decreto podrían apoyarse en CSIRT sectoriales de terceros e igualmente entender si en este orden de ideas ¿sería posible que los Servicios de Monitoreo en ciberseguridad sean prestados desde locaciones fuera del territorio nacional hacia entidades del sector gobierno?.</t>
  </si>
  <si>
    <t>Artículo 2.2.21.1.1.3. Definiciones Si bien valoramos la necesidad de empezar a incorporar lineamientos para garantizar la seguridad digital, es necesario indicar que tal cosa sólo es posible a la luz de definiciones precisas sobre los elementos de la materia a regular. Así, resaltamos que las definiciones provistas son demasiado amplias, lo cual conlleva que la regulación no tenga un objeto claro y que su aplicación se extienda más allá de lo necesario para los fines que persigue.
Otra definición fundamental y que también resulta demasiado amplia es la de “Infraestructura Crítica Cibernética”, según la cual: “Son las infraestructuras estratégicas soportadas por Tecnologías de la Información y las Comunicaciones (TIC) o Tecnologías de Operación (TO), cuyo funcionamiento es indispensable, por lo que su suspensión, afectación, o destrucción tendría un grave impacto o efecto perturbador sobre los servicios esenciales del Estado.”. Consideramos que esta definición depende necesariamente de la definición de “Infraestructura Estratégica”, lo cual ya constituye un reenvío que entorpece la claridad necesaria de esta definición que será sustancial para designar posteriormente la lista de infraestructura crítica del Estado. Sin perjuicio de lo anterior, citamos a continuación la definición de Infraestructura Estratégica, según la cual: “Son las instalaciones, redes, sistemas y equipos físicos y de tecnología de la información sobre las que se soporta el funcionamiento de los servicios esenciales.”. Aquí de nuevo se introduce otro concepto, sin el cual el término Infraestructura Estratégica no podría comprenderse, y es el de “Servicio Esencial”. Este es definido como “el servicio necesario para el mantenimiento de las actividades sociales y económicas del país, que dependen del uso de tecnologías de la información y las comunicaciones, y un incidente en su infraestructura o servicio podría generar un daño significativo que afecte la prestación de dicho servicio y la consecuente parálisis de las actividades” (subrayas fuera de texto).
De este conjunto de definiciones citadas es claro que hay una amplia definición de lo que es infraestructura crítica, la cual es a su vez codependiente de otros términos sustanciales que, de manera independiente, resultan incompletos y ambiguos. En particular, hacemos notar que la lectura conjunta de estos tres términos deja serias dudas sobre el tipo de servicios que cabrían dentro de la definición de Infraestructura Crítica Cibernética, pudiendo cobijar servicios prestados desde el exterior, servicios de entretenimiento, los medios de información digital, las redes sociales, las tecnologías de Cloud; IaaS (Infraestructura como servicio), PaaS (Plataforma como Servicio) y las SaaS (Software como Servicio). Así las cosas, la amplitud de la definición implica un riesgo relevante en cuanto al grado de control pretendido bajo la estructura de seguridad digital, más si se tiene en consideración que el principal orientador de la Política definida en el Proyecto de Decreto será el MinDefensa.
En adición, reiteramos lo dicho en el punto 1 de este documento de comentarios respecto de la falta de claridad de las competencias que se pretenden respecto de sociedades extranjeras, sin que medie una ley que defina claramente la territorialidad de las disposiciones previstas en el Proyecto Decreto.</t>
  </si>
  <si>
    <t>Artículo 2.2.21.1.1.3. Definiciones Si bien valoramos la necesidad de empezar a incorporar lineamientos para garantizar la seguridad digital, es necesario indicar que tal cosa sólo es posible a la luz de definiciones precisas sobre los elementos de la materia a regular. Así, resaltamos que las definiciones provistas son demasiado amplias, lo cual conlleva que la regulación no tenga un objeto claro y que su aplicación se extienda más allá de lo necesario para los fines que persigue.
Otra definición relevante es la de “Seguridad Digital” que “Es la situación de normalidad y de tranquilidad en el entorno digital (ciberespacio), a través de la apropiación de políticas y buenas prácticas y mediante (i) la gestión del riesgo de seguridad digital; (ii) la implementación efectiva de medidas de ciberseguridad; y (iii) el uso efectivo de las capacidades de ciberdefensa; que demanda la voluntad social y política de las múltiples partes interesadas.”. No es claro a qué se refiere la definición cuando menciona el uso efectivo de las capacidades de ciberdefensa. Este punto requiere clarificación adicional para comprender el alcance del Proyecto de Decreto.
Consideramos, además, que algunos términos definidos en este artículo no vuelven a mencionarse en el resto del documento o se mencionan variaciones de estos, vaciando de contenido lo pretendido al definir un determinado concepto. Tal es el caso del término definido “Operador de servicios esenciales establecido en Colombia”. Sobre este término también es necesario mencionar que se dispone que “esta definición se aplicará a los servicios esenciales que los operadores residentes o domiciliados en otro Estado ofrezcan a través de un establecimiento permanente situado en territorio nacional”. Consideramos que esta disposición es problemática por cuanto utiliza el verbo ofrecer y no prestar. Si se admite que la mera oferta del servicio esencial hace a un sujeto operador de servicios esenciales, esto podría ampliar injustificadamente la base de sujetos obligados cuyo contacto e injerencia material con la infraestructura crítica es nulo. Esto tiene unos efectos directos sobre la capacidad de cumplimiento de estos sujetos, la cual sería naturalmente nula.</t>
  </si>
  <si>
    <t>Artículo 2.2.21.1.1.3. Definiciones Si bien valoramos la necesidad de empezar a incorporar lineamientos para garantizar la seguridad digital, es necesario indicar que tal cosa sólo es posible a la luz de definiciones precisas sobre los elementos de la materia a regular. Así, resaltamos que las definiciones provistas son demasiado amplias, lo cual conlleva que la regulación no tenga un objeto claro y que su aplicación se extienda más allá de lo necesario para los fines que persigue.
Finalmente consideramos que la definición de colaboración entre las múltiples partes interesadas: “en la aplicación e interpretación de los presentes lineamientos se deben involucrar activamente a las múltiples partes interesadas, y permitir establecer condiciones para el desarrollo eficiente de alianzas, con el fin de promover la seguridad digital del país y sus habitantes, y aumentar la capacidad de resiliencia nacional frente a eventos no deseados en el entorno digital y con ello fomentar la prosperidad económica y social, buscando la generación de riqueza, innovación, productividad, competitividad, y empleo en todos los sectores de la economía”, no se es clara, cómo se va a vincular la empresa privada a ese proceso de colaboración, surge la duda si invitara a la ANDI para que sea parte de los órganos de gobierno que propone crear el presente documento o que otro mecanismo se sugiere usar para su activa participación.</t>
  </si>
  <si>
    <t>"Artículo 2.2.21.1.1.3. Definiciones. Consideramos que para mantener la seguridad jurídica y reglas claras es necesario establecer definiciones concretas, suficientes y precisas. Por ello recomendamos definiciones sobre “infraestructura crítica” por ejemplo UE Directiva 2008/114/CE5 establece “infraestructura crítica, el elemento, sistema o parte de este situado en los Estados miembros que es esencial para el mantenimiento de funciones sociales vitales, la salud, integridad física, la seguridad, y el bienestar social y económico de la población y cuya perturbación o destrucción afectaría gravemente a un Estado miembro al no poder mantener esas funciones”
Además, define a las infraestructuras TIC, “(…) se consideran infraestructuras críticas de información (ICI)”6
Otra normativa de avanzada es la española Ley PIC (Ley 8/2011)7 y Real Decreto 704/2011 establecen medidas para la protección de las infraestructuras críticas y define Infraestructuras críticas como las “infraestructuras estratégicas cuyo funcionamiento es indispensable y no permite soluciones alternativas, por lo que su perturbación o destrucción tendría un grave impacto sobre los servicios esenciales.(servicios necesarios para el mantenimiento de las funciones sociales básicas, la salud, la seguridad, el bienestar social y económico de los ciudadanos, o el eficaz funcionamiento de las Instituciones del Estado”
Además, define a las Infraestructuras estratégicas “son las instalaciones, redes, sistemas y equipos físicos y de tecnología de la información sobre las que descansa el funcionamiento de los servicios esenciales”
Estas medidas deben proporcionar una base adecuada sobre la que se asiente una eficaz coordinación de las administraciones públicas y de las entidades propietarios de infraestructuras con el fin de lograr una mejor seguridad.
También la Unión Europea se implantó la denominada NIS (Directiva UE 2016/11488 impone requisitos de seguridad de la red y de la información y de notificación de incidentes a los operadores de servicios esenciales (OES) y a los proveedores de servicios digitales (DSP) en sectores determinados. Dentro de la primera categoría (OES) se encuadran los sectores de Energía: electricidad, petróleo, gas; Energía: electricidad, petróleo, gas; infraestructuras de los mercados financieros; Sector salud; Agua potable; Infraestructura digital: Puntos de intercambio de Internet, Proveedores de servicios del Sistema de nombres de dominio y Registros de nombres de dominio de nivel superior.
En la segunda categoría (DSP) se encuadran los sectores de Mercados en línea; buscadores y Servicios de computación en la nube. No incluye el sector de telecomunicaciones porque ya tiene su propia normativa.
• Además, fines del 2021 esta normativa fue puesta a revisión por la Comisión Europea y es intención del Parlamento Europeo obtener una nueva normativa NIS la denominada “NIS2”9.
• La propuesta amplía significativamente el ámbito de aplicación de la actual Directiva NIS añadiendo nuevos sectores como las telecomunicaciones, las plataformas de redes sociales y la administración pública.
• La Directiva propuesta establecería que todas las entidades de tamaño medio y grande activas en los sectores cubiertos por el marco NIS2 tendrían que cumplir automáticamente las normas de seguridad presentadas en la propuesta.
• Aborda la ciberseguridad en toda la cadena de suministro de las TIC. Define claramente que es un ""incidente significativo a saber:
• ""Haya causado o pueda causar perturbaciones operativas sustanciales o pérdidas financieras para la entidad de que se trate (incluidos otros sectores relacionados con dicha entidad o dependientes de ella); y
• Ha afectado o tiene el potencial de afectar a otras personas físicas o jurídicas al causar pérdidas materiales o no materiales considerables”
Para finalizar mencionamos que en el 2013 Instituto de Nacional de Estándares y Tecnologías (NIST) se encargó del desarrollo del Marco de ciberseguridad10 para la protección de infraestructuras críticas, lo que hoy se conoce como el Cybersecurity Framework (CSF). Así EEUU identifica 16 sectores de infraestructuras críticas, estos son: químico; instalaciones comerciales; comunicaciones; fabricación crítica; presas/represas; base industrial de defensa; servicios de emergencia; energía; servicios financieros; comida y agricultura; instalaciones gubernamentales; salud y salud pública; tecnología de información; reactores nucleares, materiales y residuos; sistemas de transporte; sistemas de agua y aguas residuales. El Marco fue concebido bajo las premisas de identificar las normas y directrices de seguridad aplicables en todos los sectores de infraestructura crítica, proporcionando un enfoque flexible y repetible, que permite la priorización de actividades y apunta a obtener un buen rendimiento de las infraestructuras, manteniéndose rentable para el negocio. El Marco tomó como estrategia basarse en estándares de la industria ya aceptados por el ecosistema de ciberseguridad por ejemplo ISO/IEC 27001:2013.
Coincidimos que realizar marcos en base a lo que ya implementa la industria TIC es fundamental para luego replicarlo al resto de las organizaciones, por ello el rol del Estado debe ser el de facilitador y siempre trabajar en mesas de trabajo conjuntas con la industria, asociaciones y cámaras afines.
No es claro a qué se refiere la definición cuando menciona el uso efectivo de las capacidades de ciberdefensa. El tema se seguridad debe siempre considerarse dentro de la órbita que le corresponde por sus competencias al Ministerio de Seguridad sin trasponer el “poder de policía” a las empresas de orbita privada por lo tanto este punto es un tema sensible a desarrollar con mayor cautela y especificidad"</t>
  </si>
  <si>
    <t xml:space="preserve">Artículo 2.2.21.1.1.3. Definiciones: numeral 2, se debe complementar incluyendo
redes informáticas y servicios de la sociedad de la información contempladas a través de
redes sociales y sistemas informáticos con los sistemas de intercambio de mensajes .
Por lo que el numera quedaría así:
2. Ciberespacio: Entorno virtual complejo resultante de la interacción de
personas, software, hardware, redes informáticas, sistemas de intercambio
de mensajes y servicios en Internet a través de dispositivos tecnológicos
conectados a dicha red. </t>
  </si>
  <si>
    <t>Agradecemos la sugerencia, se ha revisado la redacción de Ciberespacio, en lo que respecta a la necesidad de incluir las definiciones de redes informáticas y servicios de la sociedad de la información, se aclara que estos conceptos o conceptos análogos se encuentran definidos en el Glosario TIC -  Resolución MinTIC No. 1272 de 2020</t>
  </si>
  <si>
    <t>Artículo 2.2.21.1.1.3. Definiciones: Se recomienda la siguiente observación al numeral 6 del artículo Artículo 2.2.21.1.1.3.
Definiciones:
“(…)
6. Gobernanza de la seguridad digital para Colombia: Se refiere a los enfoques,
instrucciones o directivas utilizadas por múltiples partes interesadas para identificar,
enmarcar, proponer, y coordinar respuestas proactivas y reactivas a posibles
amenazas a la confidencialidad, integridad o disponibilidad de los servicios
tecnológicos, sistemas de información, infraestructura tecnológica, redes e
información que en conjunto constituyen el entorno digital, organizados por el
Ministerio de Tecnologías de información y comunicaciones y por las instituciones que
en ellos se atribuya la función.
(…)”
Lo anterior, porque el marco de la gobernanza de la Seguridad digital, debe partir de instrucciones
o directrices claras de una institución asignada para tal fin, de tal manera que se cumpla con el
marco normativo aplicable vigente.</t>
  </si>
  <si>
    <t>Agradecemos la sugerencia, sin embargo si bien se ha revisado la definición de gobernanza aplicable, se ha adoptado otra definición alineada con las mejores prácticas internacionales.</t>
  </si>
  <si>
    <t>Artículo 2.2.21.1.1.3. Definiciones: Se recomienda la inclusión de las siguientes expresiones resaltadas:
“(…)
7. Incidente de seguridad digital: cualquier evento adverso intencionado o no
intencionado, que puede cambiar o afectar el uso o poner en riesgo el funcionamiento
de los sistemas informáticos o activos de información en el desarrollo de una actividad
en el entorno digital.
(…)”
Lo anterior, porque debe estar en consonancia con los objetivos de la normatividad vigente
y con los estándares de seguridad de la información, indicando la posibilidad de afectación
a los sistemas informáticos o activos de información.</t>
  </si>
  <si>
    <t>Agradecemos la sugerencia, se ha revisado la redacción y se propone una versión análoga a la propuesta.</t>
  </si>
  <si>
    <t>Artículo 2.2.21.1.1.3. Definiciones: Se debería adicionar el numeral 12 de la siguiente manera:
“(…)
12. Operador de servicios esenciales establecido en Colombia: Es la persona jurídica,
pública o privada, que presta un servicio esencial y cuenta con una residencia o
domicilio social en territorio Nacional, se encuentra constituida en Colombia o presta
servicios permanentes o temporales a través establecimiento de comercio o
comerciante, siempre que estos coincidan con el lugar en que esté efectivamente
centralizada la gestión administrativa y la dirección de sus negocios o actividades. Así
mismo, esta definición se aplicará a los servicios esenciales que los operadores
residentes o domiciliados en otro Estado ofrezcan a través de un establecimiento
permanente situado en territorio nacional. También serán operadores de servicios
esenciales establecidos en Colombia, los Proveedores de Redes y Servicios de
Telecomunicaciones (PSRT) que tengan su sede social acorde con la legislación
colombiana y que constituya su actividad de negocio relativa a las medidas destinadas
a garantizar un elevado nivel común de seguridad de las redes y sistemas de
información en el territorio nacional.
(…)”</t>
  </si>
  <si>
    <t>Agradecemos la sugerencia de redacción, sin embargo una vez revisado el alcance del proyecto no resulta necesario definir "Operador de servicios esenciales establecido en Colombia" en cuanto no habrán obligaciones previstas pará los mismos.</t>
  </si>
  <si>
    <t>Artículo 2.2.21.1.1.3. Definiciones: Se recomienda incluir numeral 17, definiendo activo de información y sistema informático:
“17. Activo de información y sistema informático: conjunto de bienes del conocimiento,
presentado a través de medios electrónicos o físicos, valorables económica o moralmente,
necesarios para la recolección, procesamiento, creación e intercambio y presentación de
datos en cualquier medio o formato electrónico conocidos o por conocerse, así como los
procesos de interacción través de software o hardware y redes informáticas, gestionados
bajo métodos de autenticación y de acuerdo con los principios de integridad, originalidad de
la información de conformidad con la ley 527 de 1999.”
Lo anterior por cuanto estos activos de información deben ser debidamente identificados
por las partes involucradas para definir su objetivo de seguridad de la información y
desplegar las estrategias necesarias en esta materia.</t>
  </si>
  <si>
    <t>Agradecemos la sugerencia de redacción, sin embargo una vez revisado el alcance del proyecto no evidenciamos la necesidad de introducir el concepto propuesto, en cuanto el mismo ya se encontraría definido en el ordenamiento jurídico nacional.</t>
  </si>
  <si>
    <t xml:space="preserve">Artículo 2.2.21.1.1.3. Definiciones: Numeral 1. CERT: Agregar el texto ", por su sigla en inglés." después de la palabra "cibernéticas", la cual debe quedar con la primera letra mayúscula y quitar el punto. Al final de la definición especificar que son "incidentes de seguridad digital" (definidos en el numeral 7) agregando la expresión "de seguridad digital" a este. Finalmente, indicar que se para el presente documento se identifican este acrónimo como Equipo de Respuesta a Emergencias de Seguridad Digital, esto siguiendo la recomendación de la OCDE (2015) sobre Gestión de riesgos de seguridad digital para la prosperidad económica y social, el cual plantea: "Es necesario contrarrestar la noción de que el riesgo de seguridad digital amerita una respuesta de naturaleza fundamentalmente diferente de otras categorías de riesgo. A tal efecto, el término “ciberseguridad” y, de manera más general, el prefijo “ciber”, que ayudó a transmitir este sentido engañoso de especificidad, no aparecen en la Recomendación de 2015.
Numeral 2. Ciberespacio: Dado que en la definición de Seguridad digital del numeral 14 se da a entender que la expresión "entorno digital" es sinónimo de la palabra (ciberespacio), se propone indicarlo formalmente al final de la definición de ciberespacio, agregando a ella este texto: Para los efectos de la presente norma, la expresión "entorno digital" es considerada un sinónimo de ciberespacio". Vale indicar que la citada expresión aparaece 11 veces en el documento y ciberespacio 19. 
Numeral 3. CSIRT: Especificar en las tres referencias a "incicientes" de la definción, que son "incidentes de seguridad digital" (definidos en el numeral 7) . Para esto se debe agregar la expresión "de seguridad digital" a ellos. 
Ajustar según respuesta al comentario del Considerando número 16. 
Numeral 4. CSIRT sectorial: Falta una letra "l" en la palabra "digital". 
</t>
  </si>
  <si>
    <t>Agradecemos las sugerencias de redacción, se han acogido las sugerencias para CERT y CSIRT, en relación con la definición de ciberespacio la misma se ha revisado.</t>
  </si>
  <si>
    <t>Artículo 2.2.21.1.1.3. Definiciones: Numeral 6. Gobernanza de la seguridad digital para Colombia. Existe una coma de más después de la expresión "infraestructura tecnológica".</t>
  </si>
  <si>
    <t>Agradecemos la observación, se realizará el ajuste.</t>
  </si>
  <si>
    <t>Artículo 2.2.21.1.1.3. Definiciones: Numeral 8. Infraestructura crítica cibernética. Se recomienda cambiar la expresión "Infraestructura crítica cibernética" por "Infraestructura crítica de seguridad digital", en este numeral y en el resto del documento. Esto siguiendo la recomendación de la OCDE (2015) sobre Gestión de riesgos de seguridad digital para la prosperidad económica y social, el cual plantea: "Es necesario contrarrestar la noción de que el riesgo de seguridad digital amerita una respuesta de naturaleza fundamentalmente diferente de otras categorías de riesgo. A tal efecto, el término “ciberseguridad” y, de manera más general, el prefijo “ciber”, que ayudó a transmitir este sentido engañoso de especificidad, no aparecen en la Recomendación de 2015."</t>
  </si>
  <si>
    <t>Agradecemos la observación, si bien la definición de infraestructura critica cibernética ha sido revisada, no se acoge la sugerencia de adoptar el termino de "Infraestructura crítica de seguridad digital", lo anterior teniendo en cuenta que la literatura especializada en la materia aún no ha dado amplio desarrollo al termino propuesto.</t>
  </si>
  <si>
    <t>Artículo 2.2.21.1.1.3. Definiciones: El término "10. Modelo de Gobernanza de Seguridad Digital", plantea como propósito "(...) la respuesta proactiva y reactiva a posibles amenazas a la confidencialidad, integridad o disponibilidad de los servicios (...)", sin embargo, se puede complementar con un enfoque de prevención.           Ajustar redacción: "10. Modelo de Gobernanza de Seguridad Digital: Se define como un modelo (...), para la definición y ejecución de medidas preventivas y respuesta proactiva y reactiva a posibles amenazas a
la confidencialidad, integridad o disponibilidad de los servicios tecnológicos (...)".</t>
  </si>
  <si>
    <t>Agradecemos la observación, si bien la definición de Modelo de Gobernanza de Seguridad Digital se ha revisado, de momento no se estima conveniente el ajuste propuesto, por que los elementos propuestos ya estarían contemplados dentro de la noción de gestión de riesgos e incidentes.</t>
  </si>
  <si>
    <t>Artículo 2.2.21.1.1.3. Definiciones: Incluir las perspectivas o dimensiones de la Seguridad Digital según la recomendación de la OCDE (2015) sobre Gestión de riesgos de seguridad digital para la prosperidad económica y social, e indicar en cual de ellas se enmarca el Decreto. Dimensiones de la Seguridad Digital:
1- Tecnología: se centrar en el funcionamiento del
entorno digital (a menudo llamado "seguridad de la
información", "seguridad informática" o "seguridad de la
red" por los expertos).
2- Aplicación de la ley: de manera más en general,
aspectos legales (por ejemplo, ciberdelito).
3- Seguridad nacional e internacional: incluye
aspectos como el papel de las TIC con respecto a la
inteligencia, la prevención de conflictos, la guerra, la
ciberdefensa entre otros.
4- La prosperidad económica y social: abarca la
creación de riqueza, la innovación, el crecimiento, la
competitividad y el empleo en todos los sectores
económicos, también como aspectos como las
libertades individuales, la salud, la educación, la
cultura, la participación democrática, la ciencia, el ocio
y otras dimensiones del bienestar en las que el entorno
digital está impulsando el progreso.</t>
  </si>
  <si>
    <t>Agradecemos la observación, sin embargo el decreto busca tener un enfoque holístico y por lo tanto no siempre es posible aplicar la división propuesta a las disposiciones planteadas.</t>
  </si>
  <si>
    <t>Artículo 2.2.21.1.1.3. Definiciones: Incluir la definición de "Riesgo de Seguridad Digital"                                                Es el conjunto de actividades coordinadas dentro de una organización o entre organizaciones para abordar
el riesgo de seguridad digital, mientras se maximizan oportunidades. Es una parte integral de la toma de
decisiones y de un marco de trabajo integral para gestionar el riesgo de las actividades económicas y sociales.
Se basa en un conjunto flexible y sistemático de procesos cíclicos lo más transparente y lo más explícito
posible. Este conjunto de procesos ayuda a asegurar que las medidas de gestión de riesgos de seguridad
digital (medidas de seguridad) sean apropiadas para el riesgo y los objetivos económicos y sociales en juego.
(CONPES 3854, pág. 24).</t>
  </si>
  <si>
    <t>Artículo 2.2.21.1.1.3. Definiciones: Si bien valoramos la necesidad de empezar a incorporar lineamientos para garantizar la seguridad digital, es necesario indicar que tal cosa sólo es posible a la luz de definiciones precisas sobre los elementos de la materia a regular. Así, resaltamos que las definiciones provistas son demasiado amplias,lo cual conlleva que la regulación no tenga un objeto claro y que su aplicación se extienda más allá de lo necesario para los fines que persigue. “Infraestructura Estratégica” Esta  definición  depende  necesariamente  de  la definición de “Infraestructura Estratégica”,  lo cual ya constituye un reenvío que entorpece la claridad necesaria  de  esta  definición  que  será  sustancial  para  designar posteriormente  la  lista  de  infraestructura crítica  del  Estado.  Sin  perjuicio  de  lo  anterior,  citamos  a  continuación  la  definición  de  Infraestructura Estratégica, según la cual: “Son las instalaciones, redes, sistemas y equipos físicos y de tecnología de lainformación sobre las que se soporta el funcionamiento de los servicios esenciales.”. Aquí  de  nuevo  se introduce otro concepto, sin el cual el término Infraestructura Estratégica no podría comprenderse, y es el de  “Servicio  Esencial”.  Este  es  definido  como “el  servicio  necesario  para el  mantenimiento  de  las actividades socialesy económicas del país, que dependen del uso de tecnologías de la información y las comunicaciones, y un incidente en su infraestructura  o servicio podría generar un daño significativo que afecte la prestación de dicho servicio y la consecuente parálisis de las actividades” (subrayas fuera de texto). De este conjunto de definiciones citadas es claro que hay una amplia definición de lo que es infraestructura crítica, la cual es a su vez codependiente de otros términos sustanciales que, de manera independiente, resultan  incompletos  y  ambiguos.  En  particular,  hacemos  notar  que  la  lectura  conjunta  de  estos  tres términos deja serias dudas sobre el tipo de servicios que cabrían dentro de la definición de Infraestructura Crítica Cibernética, pudiendo cobijar servicios prestados desde el exterior, servicios de entretenimiento, los medios de información digital y hasta las redes sociales. Así las cosas, la amplitud de la definición implica un riesgo relevante en cuanto al grado de control pretendido bajo la estructura de seguridad digital, más si  se tiene en consideración que el principal orientador de la política definida en el Proyecto de Decreto será el MinDefensa.</t>
  </si>
  <si>
    <t>Observación no aceptada, No se está definiendo ningún servicio particular o único para tal efecto se define  qué es un servicio esencial en el marco de las actividades realizadas en el ciberespacio,  una infraestructura estratégica con su respectivo alcance hasta llegar a la definición de la Infraestructura Critica Cibernética la cual básicamente en caso de la materialización de una amenaza impactaría uno o mas servicios esenciales ocasionando una perturbación al orden establecido de los servicios prestados por el estado, por lo anterior en este ultimo caso es donde cobran sentidos las definiciones presentes en el apartado</t>
  </si>
  <si>
    <t>Falta de claridad de las competencias que se pretenden respecto de sociedades extranjeras, sin que medie una ley que defina claramente la territorialidad de las disposiciones previstas en el Proyecto Decreto. Otra definición relevante es la de “Seguridad Digital” que “Es la situación de normalidad y de tranquilidad en el entorno digital (ciberespacio), a través de la apropiación de políticas y buenas prácticas y mediante (i) la gestión del riesgo de seguridad digital; (ii) la implementación efectiva de medidas de ciberseguridad; y (iii) el uso efectivo de las capacidades de ciberdefensa; que demanda la voluntad social y política de las múltiples partes interesadas.”. No es claro a qué se refiere la definición cuando menciona el uso efectivo de las capacidades de ciberdefensa. Este punto requiere clarificación adicional para comprender el alcance del Proyecto de Decreto.Hacemos notar además que algunos términos definidos en este artículo novuelven a mencionarse en el resto del documento o se mencionan variaciones de estos, vaciando de contenido lo pretendido al definir un determinado concepto. Tal es el caso del término definido “Operador de servicios esenciales establecido en Colombia”. Sobre este término también es necesario mencionar que se dispone que “esta definición se aplicará a los servicios esenciales que los operadores residentes o domiciliados en otro Estado ofrezcana través de un establecimiento permanente situado en territorio nacional”. Esta disposición es problemática por cuanto utiliza el verbo ofrecer y no prestar. Si se admite que la mera oferta del servicio esencial hace a un  sujeto  operador  de  servicios  esenciales,  esto  podría  ampliar  injustificadamente  la  base  de  sujetos obligados cuyo contacto e injerencia material con la infraestructura crítica es nulo. Esto tiene unos efectos directos sobre la capacidad de cumplimiento de estos sujetos, la cual sería naturalmente nula. Finalmente,  la ausencia de definición de ciertas palabras que aparecen de forma recurrente en el  texto, tales como el término “redes”, impide tener una interpretación clara del Proyecto de Decreto, pues no se indica -como debería-que se trata de redes de telecomunicaciones.</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</si>
  <si>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El servicio es aquel necesario   para   el   mantenimiento   de   las actividades sociales y económicas del país, que dependen del uso de tecnologías de la información y las comunicaciones, y un incidente en su infraestructura o servicio podría generar un daño significativo que afecte la prestación de dicho servicio y la consecuente parálisis de las actividades. Para determinar los servicios el Dentro de los doce (12) meses siguientes a la expedición del presente decreto, el Ministerio de Tecnologías de la Información y las Comunicaciones, levantará el inventario de infraestructuras críticas públicas cibernéticas nacionales y de servicios esenciales en el ciberespacio. Dicho inventario se deberá actualizar como mínimo una vez cada año. 
Para ello, deberá identificar los sectores y subsectores que cuentan con infraestructuras críticas cibernéticas o prestan servicios esenciales para el mantenimiento de las actividades económicas y sociales a partir de: 
1.	Que la autoridad desarrolle o preste una actividad o servicio fundamental para el mantenimiento de actividades sociales o económicas nacionales, o cuente con información privilegiada del nivel estratégico para el estado o la seguridad. 
2.	La prestación de dicha actividad o servicio depende de las redes y sistemas de información, y/o de la utilización de Tecnologías de la Información y las Comunicaciones. 
3.	Un ataque o incidente en las redes y sistemas de información traería como consecuencia efectos significativos en la prestación de dicho servicio.
Parágrafo. El Ministerio de Tecnologías de la Información y las Comunicaciones definirá la metodología para realizar el levantamiento del inventario de infraestructuras críticas cibernéticas y de servicios esenciales a cargo de las autoridades. 
De la misma forma se elimina el concepto de operador de servicios esenciales. 
Se ajusta el concepto de seguridad digital  quedando así: Es la situación de normalidad y de tranquilidad en el entorno digital (ciberespacio), a través de la apropiación de políticas y buenas prácticas y mediante (i) la gestión del riesgo de seguridad digital; (ii) la implementación efectiva de medidas de ciberseguridad; y (iii) el uso efectivo de las capacidades; que demanda la voluntad social y política de las múltiples partes interesadas. </t>
  </si>
  <si>
    <t>Universidad  Externado  de Colombia</t>
  </si>
  <si>
    <t>Artículo 2.2.21.1.1.3. Definiciones: En el Artículo 2.2.21.1.1.3. Definiciones, se hace referencia al concepto de “Gobernanza de la seguridad digital para Colombia”. Frente a lo allí expuesto, sugerimos considerar:Eliminar la circunscripción de las amenazas a asuntos de confidencialidad, integridad y disponibilidad, en aras de generar una definición más completa que permita abarcar más amenazas de origen cibernético que afecten la infraestructura y el entorno digital.Incluirlas  operaciones  de  información, desinformacióny  los  asuntos  relativos  al movimiento social hostil que utiliza el ciberespacio para afectar Estados, por ejemplo, afectando los procesos electorales a través de la información.                                                                                                                                                                           Por  otra partey dentro de ese mismo artículo, en lo atinente a la “Infraestructura  crítica cibernética” recomendamos estudiar la inclusión de Internet de las cosas (IoT), pues esta es unatecnología que se ha identificado como un elemento crítico para ataques2, especialmente teniendo  en  cuenta  que  la  tecnología  5G   y  subsiguientes  buscan  la  masificación  y automatización del Internet de las cosas.En  cuanto  a  la  definición  otorgada  al  “Modelo  de  Gobernanza  de  Seguridad  Digital”, estimamos, como lo mencionamos en lo relacionado a su gobernanza, que la definición debe ser más amplia, a través de la supresión de lostres calificativos relacionados previamente. Adicionalmente,  en  estas  definiciones,  consideramos  que  este  decreto  podría  contenerlos términos  de  ciberdefensa,  ciberseguridad  y  seguridad  informática,  con  el  fin  de  que  los ciudadanos conozcan estosconceptos –que tienden a ser confundidosy tienen líneas grises entre  ellos-y  se  determinen  claramente  las  competencias  de  las  entidades  los  casos relacionados con estas definiciones. Ciberdefensa:hace referencia a la capacidad del Estado para prevenir  y contrarrestar toda amenaza o incidente de naturaleza cibernética que afecten la sociedad, la soberanía nacional, laindependencia, la integridad territorial, el orden constitucional y los intereses nacionales. La ciberdefensa implica el empleo de las capacidades militares ante amenazas cibernéticas, ataques cibernéticos o ante actos hostiles de naturaleza cibernética.                                                                                                      Ciberseguridad:se entiende como la capacidad del Estado para minimizar el nivel de riesgo al que están expuestos sus ciudadanos, ante amenazas o incidentes de naturaleza cibernética, buscando la disponibilidad, integridad, autenticación, confidencialidad  y no repudio de las interacciones digitales. La ciberseguridad tiene el fin de proteger a los usuariosy los activos de Estado en el Ciberespacio y comprende el conjunto de recursos, políticas, conceptos de seguridad, salvaguardas  de seguridad, directrices, métodos de gestión del riesgo,  acciones, investigación  y desarrollo, formación, prácticas idóneas, seguros  ytecnologías que pueden utilizarse para dicho fin4.Seguridad informática:Es el conjunto de procesos, técnicas y herramientas utilizadas para la  protección  de  los  sistemas  informáticos  (redes  e  infraestructura)  y  la  información  en formato digital, es decir, los sistemas que no están conectados a la red y aun así pueden sufrir amenazas.</t>
  </si>
  <si>
    <r>
      <t xml:space="preserve">1) No se elimina el texto señalado </t>
    </r>
    <r>
      <rPr>
        <b/>
        <sz val="11"/>
        <rFont val="Arial"/>
        <family val="2"/>
      </rPr>
      <t xml:space="preserve">"amenazas a la confidencialidad, integridad o disponibilidad " </t>
    </r>
    <r>
      <rPr>
        <sz val="11"/>
        <rFont val="Arial"/>
        <family val="2"/>
      </rPr>
      <t>teniendo en cuenta que desde allí se abarca el concepto relativo a la seguridad de la información abordando las posibles amenazas que puedan poner en riesgo la información en los entornos físicos o digitales.</t>
    </r>
  </si>
  <si>
    <r>
      <t xml:space="preserve">2) Respecto a la inclusión de </t>
    </r>
    <r>
      <rPr>
        <b/>
        <sz val="11"/>
        <rFont val="Arial"/>
        <family val="2"/>
      </rPr>
      <t>"IoT"</t>
    </r>
    <r>
      <rPr>
        <sz val="11"/>
        <rFont val="Arial"/>
        <family val="2"/>
      </rPr>
      <t xml:space="preserve"> en el apartado de Infraestructura Critica Cibernética, es de aclarar que entre las tecnologías de Información y las Comunicaciones (TIC) o Tecnologías de Operación (TO) están incluidos las tecnologías emergentes entre ellas IoT.</t>
    </r>
  </si>
  <si>
    <r>
      <t xml:space="preserve">
3) Se incluirán los términos </t>
    </r>
    <r>
      <rPr>
        <b/>
        <sz val="11"/>
        <rFont val="Arial"/>
        <family val="2"/>
      </rPr>
      <t xml:space="preserve">Ciberdefensa, Ciberseguridad  </t>
    </r>
    <r>
      <rPr>
        <sz val="11"/>
        <rFont val="Arial"/>
        <family val="2"/>
      </rPr>
      <t xml:space="preserve">quedando así:
</t>
    </r>
    <r>
      <rPr>
        <b/>
        <sz val="11"/>
        <rFont val="Arial"/>
        <family val="2"/>
      </rPr>
      <t xml:space="preserve">Ciberdefensa: </t>
    </r>
    <r>
      <rPr>
        <sz val="11"/>
        <rFont val="Arial"/>
        <family val="2"/>
      </rPr>
      <t xml:space="preserve">capacidad del Estado para prevenir y contrarrestar toda amenaza o incidente de naturaleza cibernética que afecten la sociedad, la  soberanía nacional, la independencia, la integridad territorial, el orden constitucional y los intereses nacionales. La ciberdefensa implica el empleo de las capacidades militares ante amenazas cibernéticas, ataques cibernéticos o ante actos hostiles de naturaleza cibernética. (CONPES 3995)
</t>
    </r>
    <r>
      <rPr>
        <b/>
        <sz val="11"/>
        <rFont val="Arial"/>
        <family val="2"/>
      </rPr>
      <t>Ciberseguridad:</t>
    </r>
    <r>
      <rPr>
        <sz val="11"/>
        <rFont val="Arial"/>
        <family val="2"/>
      </rPr>
      <t xml:space="preserve"> se entiende como la capacidad del Estado para minimizar el nivel de riesgo al que están expuestos sus ciudadanos, ante amenazas o incidentes de naturaleza cibernética, buscando la disponibilidad, integridad, autenticación, confidencialidad y no repudio de las interacciones digitales. La ciberseguridad tiene el fin de proteger a los usuarios y los activos de Estado en el Ciberespacio y comprende el conjunto de recursos, políticas, conceptos de seguridad, salvaguardas de seguridad, directrices, métodos de gestión del riesgo, acciones, investigación y desarrollo, formación, prácticas idóneas, seguros y tecnologías que pueden utilizarse para dicho fin. (CONPES 3995)
Respecto a la inclusión del termino de </t>
    </r>
    <r>
      <rPr>
        <b/>
        <sz val="11"/>
        <rFont val="Arial"/>
        <family val="2"/>
      </rPr>
      <t xml:space="preserve">Seguridad Informática, </t>
    </r>
    <r>
      <rPr>
        <sz val="11"/>
        <rFont val="Arial"/>
        <family val="2"/>
      </rPr>
      <t xml:space="preserve">no será tenido en cuenta dado que se encuentra incluida en las acciones de ciberseguridad.
</t>
    </r>
  </si>
  <si>
    <t>Artículo 2.2.21.1.1.3. Definiciones: Sugerimos que la definición “Infraestructura crítica cibernética” incluya a los ecosistemas relacionados con todo tipo de operaciones electrónicas que impulsanla economía del país, debido a que son un elemento articulador de vital para  la economía a corto, mediano y largo plazo en el país. Adicionalmente, nos parece relevante que se entienda que las capacidades cibernéticas del país contra futuras amenazas deben tener una coordinación completa con los actores particulares de dicho ecosistema.</t>
  </si>
  <si>
    <t xml:space="preserve">Se conceptualiza la Infraestructura Critica Cibernética como las Tecnologías de la Información y las Comunicaciones (TIC) o Tecnologías de Operación (TO),  cuyo  funcionamiento  es  indispensable,  por  lo  que  en caso de afectación se tendría un impacto importante que pueden afectar a la nación a nivel social, ambiental y por supuesto, económico. </t>
  </si>
  <si>
    <t>"Artículo 2.2.21.1.1.3 Definiciones En línea con lo indicado previamente, se recomienda adoptar modelos y estándares internacionales de amplio reconocimiento. En ese sentido se recuerda que la Resolución CRC 5569 de 2018 adicionó al marco regulatorio definiciones tomadas como referente de la norma ISO IEC 27000. Por lo tanto, se sugiere atender lo dispuesto en la referida Resolución de tal manera que se pueda incorporar la definición de incidente como “
una probabilidad significativa de comprometer las operaciones”; y agregar la definición de evento de seguridad, como la “presencia identificada de una condición de un sistema, servicio o red, que indica una posible violación de la política de seguridad digital o la falla de las salvaguardas, o una situación desconocida previamente que puede ser pertinente a la seguridad”.
En cuanto a la definición de Servicio esencial, la misma pareciera estar ligada a los servicios públicos esenciales que han sido definidos por la Corte Constitucional como “las actividades que lo conforman contribuyen de modo directo y concreto a la protección de bienes o a la satisfacción de intereses o a la realización de valores, ligados con el respeto, vigencia, ejercicio y efectividad de los derechos y libertades fundamentales. En tal sentido, la Corte ha declarado que servicios como la banca central; el transporte; las telecomunicaciones; la explotación, refinación, transporte y distribución de petróleo y los servicios públicos domiciliarios, son materialmente servicios públicos esenciales”3, de allí que resulte necesario hacer claridad que dicho concepto se refiere a todos aquellos servicios que involucran el uso de las Tecnologías de la Información y las Comunicaciones y cuáles son las actividades que puedan considerarse esenciales.
Es de recordar lo definido por la OCDE:
“Actividades críticas: se refieren a actividades económicas y sociales cuya interrupción o perturbación tendría graves consecuencias sobre:
• la salud, seguridad y protección de los ciudadanos;
• el funcionamiento efectivo de los servicios esenciales para la economía y la sociedad, y del gobierno; o
• la prosperidad económica y social en general.”
Por lo tanto, se sugiere dar alcance amplio a la definición e incluso adoptar lo planteado en la recomendación internacional para mayor armonización y claridad en la inclusión de actividades de todo sector económico y social cuya disrupción puede ser crítica.
Adicionalmente, otro aspecto que debe destacarse es la seguridad y tratamiento de información, pues debe hacerse especial énfasis en que, en ningún momento, podrán violarse los derechos a la intimidad en las telecomunicaciones o hacer un uso inadecuado del tratamiento de datos personales, y expresar de manera puntual los eventos en que podría limitarse este derecho."</t>
  </si>
  <si>
    <t xml:space="preserve">Agradecemos las observaciones remitidas, se acoge la observación y se ajusto el artículo de definiciones incluyendo aquellas mencionadas en el comentario de la CRC.   </t>
  </si>
  <si>
    <t>"artículo 2.2.21.1.1.3. Definiciones Consideramos que, en este artículo, el MinTIC podría estar extralimitando sus facultades
reglamentarias, ya que la calidad de esencial de un servicio solo puede ser determinado por el
Congreso de la República a través de una Ley, tal como sucedió con el servicio de acceso a
Internet, declarado como tal, mediante la Ley 2108 de 2021. Por lo tanto, sugerimos eliminar de
este aparte de la definición de operador de servicios esenciales establecido en Colombia. Por
otro lado, es fundamental resaltar que las obligaciones dirigidas a los servicios esenciales deben
tener igualmente un origen legal."</t>
  </si>
  <si>
    <t xml:space="preserve">No se está definiendo ningún servicio público. Se está definiendo a los efectos del decreto,  qué es un servicio esencial en el marco de las actividades realizadas en el ciberespacio. </t>
  </si>
  <si>
    <t>"Artículo 2.2.21.1.1.3. Definiciones. En el numeral 11 sobre definiciones, se afirma que: “Múltiples partes interesadas: Se refiere a los distintos actores que tienen interés en los aspectos relacionados con la Seguridad Digital en Colombia.” Consideramos que la definición se queda corta a la hora de abordar las múltiples partes interesadas en esta materia y proponemos que se siga un modelo de gobernanza de múltiples partes interesadas, así:
Gobernanza multipartes/múltiples partes interesadas: Se refiere a un sistema de gobernanza basado en reunir a las partes interesadas para que participen en el diálogo, la adopción de decisiones y la aplicación de respuestas a problemas percibidos conjuntamente. Las partes interesadas hacen referencia a un conjunto de agentes de diferentes esferas sociales, políticas y económicas que colaboran en aspectos relacionados con la seguridad digital. La gama de actores puede incluir empresas, gobierno, organismos de la sociedad civil, expertos, académicos, líderes comunitarios y otros grupos institucionales."</t>
  </si>
  <si>
    <r>
      <t xml:space="preserve">Se realizara la modificación de la definición solicitada tomando como referente la establecida en el </t>
    </r>
    <r>
      <rPr>
        <b/>
        <sz val="11"/>
        <rFont val="Arial"/>
        <family val="2"/>
      </rPr>
      <t>CONPES 3995 de 2020</t>
    </r>
    <r>
      <rPr>
        <sz val="11"/>
        <rFont val="Arial"/>
        <family val="2"/>
      </rPr>
      <t xml:space="preserve"> la cual quedaría de la siguiente forma:
</t>
    </r>
    <r>
      <rPr>
        <b/>
        <sz val="11"/>
        <rFont val="Arial"/>
        <family val="2"/>
      </rPr>
      <t>Múltiples partes interesadas</t>
    </r>
    <r>
      <rPr>
        <sz val="11"/>
        <rFont val="Arial"/>
        <family val="2"/>
      </rPr>
      <t>: estarán comprendidas por el Gobierno nacional y los territoriales, las organizaciones públicas y privadas, la Fuerza Pública, los propietarios u operadores de las infraestructuras críticas cibernéticas nacionales, la academia y la sociedad civil, quienes dependen del entorno digital para todas o algunas de sus actividades, económicas y sociales, y quienes pueden ejercer distintos roles y tener distintas
responsabilidades.</t>
    </r>
  </si>
  <si>
    <t>TIGO</t>
  </si>
  <si>
    <t xml:space="preserve">Artículo 2.2.21.1.1.3. Definiciones. Para efectos de lo establecido en este título, se 
tendrán en cuenta las siguientes definiciones: 
(…) 4. CSIRT sectorial: Son los equipos de respuesta a incidentes sectoriales de cada uno 
de los sectores identificados en el ecosistema digital. 
Comentario: Se hace oportuno ampliar las características de la composición y funciones 
que tendrán los CSIRT sectoriales. Adicionalmente, es importante que, para el 
funcionamiento de estos, la norma favorezca el trabajo colaborativo de las empresas que 
configuran cada uno de los sectores identificados en el ecosistema digital, respetando las 
estructuras internas de las cuales disponen cada una de ellas, para hacer frente a la gestión 
del riesgo; evitando así, el exigir estándares de operabilidad, que impliquen inversiones 
adicionales para los miembros del centro de respuesta a incidentes sectoriales.  </t>
  </si>
  <si>
    <t xml:space="preserve">Agradecemos la observación presentada, se ajusto la redacción asociada. </t>
  </si>
  <si>
    <t>"Artículo 2.2.21.1.1.3. Definiciones Aclarar en detalle quiénes harían parte del modelo de múltiples partes interesadas en el ecosistema de Seguridad Digital de Colombia"</t>
  </si>
  <si>
    <t>Artículo 2.2.21.1.1.3. Definiciones Aunque se mencionan las tecnologías de operación TO, en las definiciones de infraestructura crítica cibernética, considero que se debería hacer una aproximación mas detallada indicando que los principios de gestión y gobernanza difieren con respecto a los de TI, dando claridad al tema e indicando que cuando se posee este tipo de infraestructura es importante hacer el abordaje de manera específica para este tipo de tecnología, que directamente difiere de las TI en el sentido de que cuando se presenta un incidente los daños directos son a instalaciones, vidas humanas y/o medio amiente.</t>
  </si>
  <si>
    <t>No aceptada, toda vez que no es pertinente entrar en detalle de los principios o actividades en la protección de las infraestructuras criticas cibernéticas ya que para esto existen guías y metodologías establecidas desde el modelo nacional de gestión de riesgos de seguridad digital</t>
  </si>
  <si>
    <t>Juan Camilo Jimenez Bravo</t>
  </si>
  <si>
    <t xml:space="preserve">CSIRT sectorial: Son los equipos de respuesta a incidentes sectoriales de cada uno de los sectores identificados en el ecosistema digital, (Adicionar: donde se identifique los entes territoriales (departamental y municipal) </t>
  </si>
  <si>
    <t xml:space="preserve">No aceptada, toda vez que los Csirt sectoriales en la medida que sean creados irán asumiendo las actividades acorde al sector que corresponda, adicional no es el objeto de esta definición la identificación de los entes que corresponden a cada uno de los csirt. </t>
  </si>
  <si>
    <t>Comentario:
- Consideramos que en este aparte el MINTIC está extralimitando sus facultades reglamentarias, ya que la calidad de esencial de un servicio solo puede ser determinado por el Congreso de la República a través de una Ley, tal como sucedió con el internet en la Ley 2108 de 2021. Por lo tanto, sugerimos eliminar este aparte de la definición de operador de servicios esenciales establecido en Colombia. Y resaltar que las obligaciones dirigidas a los servicios esenciales deben tener igualmente un origen legal, mal haría el MINTIC en imponer obligaciones a estos servicios con un decreto</t>
  </si>
  <si>
    <t>Comentario:
- Si quieren armonizar las definiciones con el Departamento de Defensa Americano, particularmente en lo referido a infraestructura critica, pueden consultar el dicionario de términos militares en: https://www.jcs.mil/Portals/36/Documents/Doctrine/pubs/dictionary.pdf?ver=J3xmdacJe_L_
DMvIUhE7gA%3d%3d</t>
  </si>
  <si>
    <t>Acogemos la sugerencia.</t>
  </si>
  <si>
    <t>Se presentan comentarios y/o sugerencias a las definiciones: 
8: Infraestructura cibernética crítica: Se recomienda mencionar el concepto de convergencia ciberfísica en esta definición, y cómo la gestión de riesgos y los "servicios esenciales" (defensa, seguridad nacional, atención médica, energía, etc.) requieren medidas cibernéticas y físicas integradas.
9: Infraestructura Estratégica: Sugerimos resaltar la importancia de la mano de obra detrás de los servicios esenciales y no solo la tecnología/infraestructura en sí. El gobierno americano enfatiza la fuerza de trabajo/personal como parte de los servicios, la seguridad y las soluciones a los incidentes cibernéticos (tanto incidentes intencionales como no intencionales). 
11: Múltiples partes interesadas: Recomendamos evitar el uso del término en todo el decreto porque es un término muy amplio y no ayuda a identificar roles, responsabilidades o tomadores de decisiones al desarrollar o implementar modelos de gobernanza.
12: Operador de servicios esenciales establecido en Colombia: Considerando la definición amplia de "servicios esenciales" aquí, parece que esto podría aplicarse a empresas extranjeras en la industria de las telecomunicaciones, quizás también a plataformas como Facebook, aunque quizás el requisito de un "establecimiento permanente ubicado en territorio nacional" lo evita. Sería útil alguna aclaración.
13: Seguridad de la información: se recomienda reemplazar el término “parte interesada” información” con “datos”. La información de las partes interesadas implica un subconjunto vago de información, mientras que la seguridad de la información debe referirse a datos y sistemas de información de manera más amplia.
14: Seguridad Digital: quienes son las múltiples partes interesadas? Nos parece preocupante cuano se tiene en cuenta el uso de terminos como derechos humanos.  Normalmente la seguridad digital se concibe como ofrecer a las personas y organizaciones algún tipo de protección contra intrusiones o ataques mientras interactúan con el ciberespacio. En general, el Gobierno de los Estados Unidos aboga por una visión de la seguridad cibernética como un elemento clave de las libertades de expresión y asociación. La definición de seguridad digital aquí no especifica la noción de protección, y permitiría a los estados autoritarios definir cualquier cosa que decidan que no es "normal" o "tranquilo" como una violación de la seguridad digital.</t>
  </si>
  <si>
    <t>No acogemos la solicitud de inclusión ya que la definición entregada de Infraestructura Critica Cibernética aborda los conceptos de tecnologías operativas y tecnologías de la información y  comunicaciones lo cual aborda de manera macro el concepto solicitado</t>
  </si>
  <si>
    <t>Entre los procesos y lineamientos para la protección de la infraestructura se tiene en cuenta el factor humano como un actor principal, es por eso que a través del CONPES 3995 de 2020 se establece el fortalecimiento a capacidades como uno de los pilares y metas a cumplir.</t>
  </si>
  <si>
    <t>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Así mismo, se incorpora un parágrafo que señala: "Parágrafo 2.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t>
  </si>
  <si>
    <t xml:space="preserve">La definición del documento es : "Seguridad de la información: Preservación de la autenticidad, confidencialidad, integridad, y disponibilidad de la información de las partes interesadas en cualquier medio de almacenamiento: impreso o digital, y la aplicación de procesos de resiliencia operativa." 
Como tal el sentido de la definición hace énfasis a las partes interesadas dado que como entidades publicas cualquiera de las partes puede solicitar información y esta debe ser gestionada según lo establecido por la Ley 1712 de 2014,  por lo cual  puede ser desde un dato hasta un volumen de información todo bajo los términos de ley. </t>
  </si>
  <si>
    <t>ARTÍCULO 2.2.21.1.1.4. Lineamientos generales:</t>
  </si>
  <si>
    <t>ARTÍCULO 2.2.21.1.1.4. Lineamientos generales:Se recomienda aclarar quienes son los sujetos obligados y cuáles serían los estándares que van a hacer aceptados para garantizar la gobernanza de la seguridad digital.</t>
  </si>
  <si>
    <t>ARTÍCULO 2.2.21.1.1.4. Lineamientos generales Consideramos respetuosamente que se debe aclarar quiénes son los sujetos obligados y cuáles serían los estándares que van a hacer aceptados para garantizar la gobernanza de la seguridad digital.</t>
  </si>
  <si>
    <t>ARTÍCULO 2.2.21.1.1.4. Lineamientos generales: La denominación del artículo 2.2.21.1.1.4. coincide
con la dada al Capítulo que lo contiene. Ambas dicen "Lineamientos generales".                                                  Ajustar redacción: "ARTÍCULO 2.2.21.1.1.4. Medidas de seguridad." u otra denominación que describa su
contenido diferente a la dada al título del Capítulo</t>
  </si>
  <si>
    <t xml:space="preserve">Se ajusta numeración </t>
  </si>
  <si>
    <t>ARTÍCULO 2.2.21.1.1.4. Lineamientos generales: Dado que el parágrafo 2 del ARTÍCULO
2.2.21.1.1.2. versa sobre adoptar medidas técnicas, humanas y administrativas, se sugiere que dicho
parágrafo se mueva a este artículo. Mover el parágrafo 2 del ARTÍCULO 2.2.21.1.1.2. al
ARTÍCULO 2.2.21.1.1.4._x000D_</t>
  </si>
  <si>
    <t xml:space="preserve">No se acepta debido a que dicho artículo contiene un ajuste de redacción. </t>
  </si>
  <si>
    <t>ARTÍCULO 2.2.21.1.1.4. Lineamientos generales. Los sujetos obligados deberán  adoptar medidas técnicas, humanas y administrativas para garantizar la gobernanza de la  seguridad digital, la gestión de riesgos de Seguridad Digital, la identificación y reporte de  infraestructuras críticas cibernéticas y servicios esenciales, y la respuesta a incidentes de  seguridad digital. 
Comentario: Es importante aclarar el alcance que han de tener los reportes de  infraestructura física a los cuales hace mención el presente artículo; ello bajo el  entendimiento mismo, que al ser “crítica”, gran parte de la información estará en la categoría de información sensible – confidencial. Además de precisar quién y cómo se 
define la criticidad de la infraestructura, o indicar si esto quedará a potestad de los sujetos  obligados, de acuerdo a su BIA.</t>
  </si>
  <si>
    <t>Agradecemos la observación recibida, al respecto se aclara que se ha ajustado el alcance del artículo.</t>
  </si>
  <si>
    <t>"Artículo 2.2.21.1.1.4. Lineamientos generales El artículo 5.1.2.3 del Capítulo 1 del Título V de la Resolución CRC 5050 de 2016, definió la obligación a los proveedores de redes y servicios de comunicaciones de adoptar una Política de Seguridad que implemente un Sistema de Gestión de Seguridad de la Información (SGSI), tendiente a garantizar la confidencialidad, la integridad, la disponibilidad de los servicios de comunicaciones y la información manejada, procesada o almacenada durante la prestación de los mismos, siguiendo para ello la familia de estándares ISO/IEC 27000.
En línea con esto, ha de tenerse en cuenta que se deben definir unos parámetros mínimos de medidas técnicas y administrativas que deben adoptar los obligados, pues tal como quedó en el decreto abre la posibilidad que a la hora de exigirse una garantía a la seguridad digital la misma quede corta y no cuente con unos mínimos de condiciones que aseguren la gestión adecuada. Por lo tanto, se sugiere que dichos lineamientos queden expresamente definidos, pues actualmente solo se cuenta con una aproximación en el documento “Guía para la administración del riesgo y el diseño de controles en entidades públicas” definido por el Departamento Administrativo de la Función Pública"</t>
  </si>
  <si>
    <t xml:space="preserve"> se debe mencionar que es importante que se definan los criterios técnicos, administrativos y humanos que garantizarán la gobernanza de la seguridad digital. Asimismo, se deberá precisar cómo se hará la identificación y cómo se realizarán las acciones para evitar las amenazas de confidencialidad, integridad o disponibilidad de los servicios tecnológicos, sistemas de información, infraestructura tecnológica, redes e información que en conjunto constituyen el entorno digital, toda vez que en el artículo no se detalla cómo será el procedimiento para lograr dicho objetivo.</t>
  </si>
  <si>
    <t xml:space="preserve">No se acepta debido toda vez que la información solicitada fue adoptada a través de la política nacional de seguridad digital,  la cual a su vez fundamento lo necesario para establecer el modelo nacional de riesgos que otorga lineamientos para la gestión adecuada. De igual forma se adopto el modelo de seguridad y privacidad de la información (MSPI) el cual otorga a las entidades publicas un marco de trabajo para la adecuada gestión lo que incluye acciones y actividades que se deben realizar para mitigar los riesgos a la confidencialidad, integridad y disponibilidad. </t>
  </si>
  <si>
    <t>¿Esto solo incluye la respuesta a incidentes, o el ciclo de vida completo de gestión de incidentes, para incluir la detección y el informe de incidentes?</t>
  </si>
  <si>
    <t xml:space="preserve">Agradeciendo en primer lugar su participación es para nosotros importante señalar que en efecto es necesario ajustar la expresión "respuesta a incidentes de seguridad digital", para atender al ciclo completo de la "gestión de incidentes de seguridad digital". </t>
  </si>
  <si>
    <t>ARTÍCULO 2.2.21.1.1.5. Principios:</t>
  </si>
  <si>
    <t>ARTÍCULO 2.2.21.1.1.5. Principios:Manifiesta que si bien el principio de Enfoque Basado en Riesgos es requerido, se debe tener cuidado en que la identificación de activos y ciberactivos críticos  que puedan afectar a las infraestructuras criticas debe ser mas especifico ya que si se deja a los privados el análisis de que es critico para el país se puede caer en fallas de identificación o omisiones para evitar los controles.</t>
  </si>
  <si>
    <t>Agradecemos su participación en el proceso de recepción de comentarios al proyecto. Sobre el particular manifestamos que el ámbito de participación del sector privado se adoptará en un marco de gobernanza basado en la coordinación y la colaboración.</t>
  </si>
  <si>
    <t xml:space="preserve">ARTÍCULO 2.2.21.1.1.5. Principios: La institución recomienda alinear los principios con los de un organismo multilateral (OCDE, OEA) Principios Generales y Operativos, como en su momento se definieron en el CONPES 3854. </t>
  </si>
  <si>
    <t>Agradecemos su participación en el proceso de recepción de comentarios al proyecto. Sobre el particular manifestamos que estos principios se articulan con otras normas, regulaciones, normas técnicas e instrumentos multilaterales que sistemáticamente regulen la materia.</t>
  </si>
  <si>
    <t>ARTÍCULO 2.2.21.1.1.5. Principios: En cuanto al Principio de “Confianza”, el operador solicita aclarar ¿a través de  qué mecanismos  se establecerá  la  buena  comunicación  entre  los  distintos  actores  que  tienen  interés  en  los aspectos relacionados con la Seguridad Digital en Colombia?.</t>
  </si>
  <si>
    <t>Agradecemos su participación en el proceso de recepción de comentarios al proyecto. Sobre el particular manifestamos que el ámbito de participación de los incumbentes se adoptará en un marco de gobernanza basado en la coordinación y la colaboración. Para ello el MinTIC establecerá los reglamentos necesarios para la entrada en funcionamiento de las instancias como el Comité y la Coordinación Nacional de Seguridad Digital</t>
  </si>
  <si>
    <t>ARTÍCULO 2.2.21.1.1.5. Principios: En lo relativo al Principio de “Colaboración entre las múltiples partes interesadas” el operador manifiesta desconocer si ¿estas alianzas se harán a través de acuerdos y contratos interadministrativos?.</t>
  </si>
  <si>
    <t>“Artículo 2.2.21.1.1.5. Principios. (…) 
4. Cooperación. En el marco de las relaciones nacionales e internacionales en materia de 
seguridad digital a través del ciberespacio, los sujetos obligados aunarán esfuerzos para el 
logro de los objetivos institucionales o comunes.” 
Comentario 20: Se sugiere incluir a las múltiples partes interesadas dentro del principio de 
cooperación que aborda el texto. Se propone la siguiente redacción: 
4. Cooperación. En el marco de las relaciones nacionales e internacionales en 
materia de seguridad digital a través del ciberespacio, los sujetos obligados y 
múltiples partes interesadas aunarán esfuerzos de manera coordinada para el logro 
de los objetivos institucionales o comunes. 
Apartado del documento: 
“Artículo 2.2.21.1.1.5. Principios. (…) 
Principio de enfoque incluyente y colaborativo.</t>
  </si>
  <si>
    <t>ARTÍCULO 2.2.21.1.1.5. Principios: Sobre el  Principio  de “Enfoque basado en la gestión de riesgos”, el operador manifiesta que es necesario aclarar si la generación de confianza a través de la gestión de riesgos, ¿sería responsabilidad  del Sistema de Gestión de Riegos?¿o del Sistema de Gestión de Seguridad de la Información?¿o de ambos?.</t>
  </si>
  <si>
    <t>Agradecemos su participación en el proceso de recepción de comentarios al proyecto. Sobre el particular manifestamos que  los ámbitos en los que se aplica el enfoque basado en riesgos no son excluyentes entre sí y por lo tanto la gestión del riesgo siempre estará presente en cualquier sistema basado en procesos.</t>
  </si>
  <si>
    <t xml:space="preserve">2.1. No basta con mencionar en el último de los principios que 
se pretende la salvaguarda de los derechos humanos y los 
valores fundamentales de los ciudadanos para cumplirlos.
Propuesta 
Que se modifique el texto del ARTÍCULO 2.2.21.1.1.5. Principios y cambie el orden de los 
principios establecidos, de forma tal que los principios de proporcionalidad, inclusión y 
salvaguarda de los derechos humanos sean los primeros. Además, que se agregue el 
siguiente texto:  
ARTÍCULO 2.2.21.1.1.5. Principios. Además de los principios previstos en los artículos 
209 de la Constitución Política, 2° de la Ley 1341 de 2009, 3° de la Ley 1437 de 2011, 4° 
de la Ley 1581 de 2012 y los atinentes a la Política de Gobierno Digital contenidos en el 
artículo 2.2.9.1.1.3 del Decreto 1078 de 2015, a los efectos del presente decreto se 
aplicarán los siguientes: 
1. Salvaguarda de los derechos humanos. Promover el desarrollo económico y social, y 
lograr un Internet libre, abierto, seguro e inclusivo supone un compromiso con la 
salvaguarda de los derechos humanos de las personas, protegiendo especialmente la 
libertad de expresión, el derecho a la información, el de la intimidad, el habeas data y la 
protección de datos, y promoviendo los valores democráticos y del Estado de Derecho. En 
caso de limitación a estos derechos, debe ser bajo medidas excepcionales y estar conforme 
con la Constitución Política y los estándares internacionales aplicables. Estas medidas, 
deben ser proporcionales, necesarias y darse en un marco de legalidad. </t>
  </si>
  <si>
    <t>Se acepta la observación y se incluye la siguiente redacción que incluye los aspectos señalados en la observación: Salvaguarda de los derechos humanos y los valores fundamentales de los ciudadanos. En la aplicación e interpretación de los lineamientos generales para fortalecer la gobernanza de la seguridad digital, la gestión de riesgos de seguridad digital, la identificación de infraestructuras críticas cibernéticas y servicios esenciales, y la respuesta a incidentes de seguridad digital, primará la alternativa de solución más garantista en el marco del respeto por los derechos humanos, la libre competencia económica, y valores incorporados en la Constitución Política y los tratados internacionales ratificados por Colombia.</t>
  </si>
  <si>
    <t>"ARTÍCULO 2.2.21.1.1.5. Principios Es importante que en una reglamentación se establezcan principios, pero deben encuadrarse dentro de las competencias que le corresponden al organismo que los propone.
Al incorporar en el aspecto gradualidad mandatos al Estado para que desarrolle entidades y organismos competentes en materia de protección del ciberespacio se arroga facultades que no le son propias, excediendo su facultad reglamentaria.
Además debe respetarse la propiedad privada y las inversiones ya desarrolladas en infraestructura recordando el principio de “irretroactividad de la ley” por lo tanto ya que el punto 10, puede interpretarse que sea contrario a este precepto constitucional ya que la determinación del uso eficiente de la infraestructura y de los recursos para protección de las infraestructuras críticas cibernéticas y los servicios esenciales es una prerrogativa y derecho de las empresas que invirtieron y desarrollaron las mismas"</t>
  </si>
  <si>
    <t>"ARTÍCULO 2.2.21.1.1.5. Principios; Incluir los siguientes principios generales propuestos por la OCDE (2015):
- Responsabilidad: Todas las partes interesadas deben asumir la responsabilidad de la gestión del  riesgo de seguridad digital.
- Conciencia, habilidades y empoderamiento: Todas las partes interesadas deben comprender los riesgos de seguridad digital y cómo gestionarlos. Y los siguientes Principios operativos:
- Medidas de seguridad: Los líderes y los responsables de la toma de decisiones deben asegurarse de que las medidas de seguridad sean adecuadas y acordes con el riesgo.
- Innovación: Los líderes y los responsables de la toma de decisiones deben asegurarse de que se considere la innovación.
- Evaluación de riesgos y ciclo de tratamiento: Los líderes y los responsables de la toma de decisiones
deben garantizar que los riesgos de seguridad digital se tratan sobre la base de una evaluación de riesgos
continua.
- Innovación: Los líderes y los responsables de la toma de decisiones deben asegurarse de que se considere la innovación. Ajustar redacción: según lo comentado</t>
  </si>
  <si>
    <t>"ARTÍCULO 2.2.21.1.1.5. Principios; Incluir al inicio del principio del numeral 4 de Cooperación el siguiente texto: "Todas las partes interesadas deben cooperar. Ajustar redacción: según lo comentado._x000D_</t>
  </si>
  <si>
    <t>"2.2.21.1.1.5. Principios Consideramos que sería pertinente, garantista y beneficioso para el proyecto, que el principio 11, se haga alusión expresa a la protección a la iniciativa privada, la libre competencia y libertad
económica, contenidas en el artículo 333 C.N. Esta sugerencia, se soporta en la necesidad de
fortalecer la seguridad jurídica como garantía e incentivo para la inversión, más aún en industrias
que requieren grandes volúmenes de financiación y que operan bajo esquemas de costos
hundidos como el sector de tecnología.
Así las cosas, es claro que el sector privado jugará un papel fundamental en el desarrollo,
implementación y evolución del esquema de seguridad digital planteado en el documento, con lo
cual, como ya lo explicábamos, la mención expresa a la salvaguarda de la iniciativa privada
resultaría muy pertinente; en este sentido, sugerimos respetuosamente la siguiente redacción:
“ARTÍCULO 2.2.21.1.1.5. Principios. Además de los principios previstos en los artículos
209 de la Constitución Política, 2° de la Ley 1341 de 2009, 3° de la Ley 1437 de 2011, 4°
de la Ley 1581 de 2012 y los atinentes a la Política de Gobierno Digital contenidos en el
artículo 2.2.9.1.1.3 del Decreto 1078 de 2015, a los efectos del presente decreto se
aplicarán los siguientes: (…)
11. Salvaguarda de los derechos humanos y los valores fundamentales de los ciudadanos.
En la aplicación e interpretación de los lineamientos generales para fortalecer la
gobernanza de la seguridad digital, la gestión de riesgos de Seguridad Digital, la
identificación de infraestructuras críticas cibernéticas y servicios esenciales, y la respuesta
a incidentes de Seguridad Digital del sector gobierno de Colombia, se respetarán los
derechos humanos, la libre competencia económica, y valores fundamentales
incorporados en la Constitución Política y los tratados internacionales ratificados por
Colombia.”"</t>
  </si>
  <si>
    <t>Lucas Gallitto - GSMA</t>
  </si>
  <si>
    <t>solicitamos al Ministerio y luego a la Comisión que permitan a la industria móvil participar en la definición de los procesos, requisitos técnicos y demás medidas , a fin de aportar el conocimiento específico de la industria y tecnología; con el objeto coadyuvar en que las medidas establecidas se ajusten también con los principios de Proporcionalidad y Uso eficiente de la infraestructura. 
Creemos que es fundamental en el abordaje de la ciberseguridad asegurar a la vez derechos fundamentales que van desde el derecho a la libertad de expresión, información y comunicación, derecho a la privacidad hasta el derecho a la propiedad privada, entre otros. Para lo cual deberían mediar los instrumentos legales apropiados para salvaguardarlos y ofrecer al mismo tiempo la seguridad jurídica que posibilite las inversiones a largo plazo, estableciendo definiciones concretas, suficientes y precisas, contemplando la ciberseguridad a lo largo de toda la
cadena de suministro de las TIC y garantizando en todo momento la confidencialidad y protección de la información relativa a eventuales riesgos identificados por las empresas alcanzadas por las medidas a definir. De este modo, la GSMA reitera su voluntad de apoyar en este proceso a las Autoridades aportando su visión y experiencia a escala global.</t>
  </si>
  <si>
    <t>Hospital General de Medellín</t>
  </si>
  <si>
    <t xml:space="preserve">Adicionar:
Contención: El estado desarrollará una estrategia que permita la contención oportuna de los incidentes de ciberseguridad, con el firme propósito de mitigar cualquier afectación producto de un ataque cibernético. </t>
  </si>
  <si>
    <t>Este Artículo puede ser una buena sección para incluir la directiva para desarrollar un Plan Nacional de Respuesta a Incidentes Cibernéticos (NCIRP) ya que el artículo 2 en la lista es Coordinación y el artículo 4 es Cooperación. Alternativamente, la Sección 5 puede ser un lugar apropiado ya que se titula “Modelo Nacional”. Un NCIRP uniría a los equipos identificados allí.
#1, Confianza: ¿Cómo se define “buena comunicación”? ¿Qué se considera “buena comunicación”?
#3 “Colaboración de múltiples partes interesadas”, este puede ser un buen lugar para mencionar directamente la colaboración entre los sectores público y privado, y para resaltar la importancia de la confianza en esa colaboración, no solo la eficiencia. La seguridad también debe incluirse como un objetivo de esta colaboración.
#4 “Cooperación”, ¿existe un documento separado donde se definan los “actores” y los “sujetos obligados”? ¿Se entiende por todos qué entidades engloban estos términos?
#5 “Enfoque basado en la gestión de riesgos” y #10 “Uso eficiente de infraestructura”: ¿Son estos principios no vinculantes? Si son vinculantes, nos preocupa que puedan utilizarse como excusa para abusos arbitrarios. Por ejemplo: "Usted envió un mensaje de vigilancia que hizo que alguien fuera despedido / dijo algo que disminuyó la confianza en el gobierno, por lo que está infringiendo".
#6 “Gradualidad”: Considere calificar el principio de Gradualidad, ya que hay circunstancias en las que se necesita lograr un progreso radical (que no es gradual) en poco tiempo.
#10, “Uso eficiente de la infraestructura…”, ¿no es más importante que estos recursos se utilicen con responsabilidad que con eficiencia?</t>
  </si>
  <si>
    <t>Comentarios Generales a la SECCIÓN 2 Modelo de Gobernanza de Seguridad Digital:</t>
  </si>
  <si>
    <t>Todos los textos de encabezado de sección están en letra mayúsculas a excepción de éste, que aparece
como: "Modelo de Gobernanza de Seguridad Digital" Ajustar texto a mayúsculas: "MODELO DE
GOBERNANZA DE SEGURIDAD DIGITAL"_x000D_</t>
  </si>
  <si>
    <t>Se ajusta</t>
  </si>
  <si>
    <t>Sobre Modelo de Gobernanza
- apoyamos la iniciativa para que las entidades del estado hagan la gestión del riesgo. Para eso recomendamos el uso de estandares internacionales como ISO/IEC 27103 y 27110 que proponen marcos de ciberseguridad independientes del sector que incorporan otras normas internacionales para obtener más orientación sobre la gestión de riesgos. Otro de las normas internacionales relevante es ISO/IEC 27001</t>
  </si>
  <si>
    <t>ARTÍCULO 2.2.21.1.2.1. Modelo de Gobernanza de la Seguridad Digital:</t>
  </si>
  <si>
    <t>ARTÍCULO 2.2.21.1.2.1. Modelo de Gobernanza de la Seguridad Digital: ALAI considera que del documento no está claro cómo y cuáles son los límites de las facultades los puestos unificados de mando para la toma de decisiones estratégicas y operaciones necesarias para prevenir o gestionar incidentes. Este asunto requeriria en su opinion un mayor desarrollo en el documento, de manera se pueda evaluar el alcance del rol previsto a estos puestos de mando</t>
  </si>
  <si>
    <t xml:space="preserve">EL Puesto de Mando Unificado es Instancia de colaboración y coordinación interinstitucional que tiene como objetivo articular y facilitar la toma de decisiones estratégicas y operaciones necesarias, para prevenir o gestionar incidentes cibernéticos sobre las infraestructuras críticas y los servicios esenciales, y que permiten la garantía de los derechos ciudadanos cuando actúan en el ciberespacio. Los límites de actuación de cada autoridad corresponden a los señalados en la constitución, la ley y los reglamentos, en el marco de las competencias que cada autoridad tiene. </t>
  </si>
  <si>
    <t>4S Soluciones</t>
  </si>
  <si>
    <t xml:space="preserve">Definir la Gobernanza en Seguridad Digital, de manera que se cuente con un enfoque directivo óptimo de
articulación entre los entes involucrados, que se recomiendan sean reducidos, ya que la estructura actual
refleja un número mayor de las entidades que en realidad se requieren para hacer un proceso ágil y con un
número de normas discreto que hagan más simple su gestión. </t>
  </si>
  <si>
    <t>Agradecemos su participación, para dar alcance a su solicitud, es importante resaltar la labor e importancia de cada uno de los equipos, cada uno de ellos entrega una visión estratégica sobre diversos aspectos adicional la vinculación de las múltiples partes interesadas genera transparencia y participación,  por lo cual, y como principio vincular las múltiples partes es fundamental en el desarrollo y evolución de la gobernanza para el país ya que estos tienen una participación determinante en el desarrollo de las actividades tácticas.</t>
  </si>
  <si>
    <t>Potenciar la cultura de ciberseguridad y las capacidades de los ciudadanos.</t>
  </si>
  <si>
    <t>A través de los diversos programas que se vienen adelantando en el Ministerio de las tecnologías de la información se busca un permanente aumento en las capacidades de los ciudadanos en temas relacionados con seguridad digital, actividades como conéctate con gobierno digital, hablemos de gobierno digital, fortalecimiento de capacidades dirigido a funcionarios y servidores públicos son algunas de las iniciativas con las que se cuentan para dar cumplimiento en este proceso que impacta los espacios personales y laborales de los ciudadanos</t>
  </si>
  <si>
    <t>Fomentar la retención de talento</t>
  </si>
  <si>
    <t>A través de los diversos programas y actividades con el sector publico se busca que el talento humano sea el pilar fundamental en el despliegue de las políticas existentes en los contextos laborales, por tal razón el MSPI congruente con lo establecido en la ISO 27001:2013 busca fortalecer el talento humano y alertar sobre los riesgos en la rotación de personal.</t>
  </si>
  <si>
    <t>Mejorar las capacidades de seguridad digital, en especial la identificación de amenazas derivadas de las
nuevas tecnologías</t>
  </si>
  <si>
    <t>ARTÍCULO 2.2.21.1.2.2. Objetivos del Modelo de Gobernanza:  El modelo de Gobernanza también debe incluir la creación de los instrumentos, guías o documentación técnica de orientación necesarias para que las entidades públicas puedan implementar este modelo.</t>
  </si>
  <si>
    <t xml:space="preserve">No se acepta, toda vez que la información solicitada fue adoptada a través de la política nacional de seguridad digital,  la cual a su vez fundamento lo necesario para establecer el modelo nacional de riesgos que otorga lineamientos para la gestión adecuada. De igual forma se adopto el modelo de seguridad y privacidad de la información (MSPI) el cual otorga a las entidades publicas un marco de trabajo para la adecuada gestión lo que incluye acciones y actividades que se deben realizar para mitigar los riesgos a la confidencialidad, integridad y disponibilidad el cual contiene guías y procedimientos para su aplicación. </t>
  </si>
  <si>
    <t xml:space="preserve">Apartado del documento: 
“Artículo 2.2.21.1.2.1. Modelo de Gobernanza de la Seguridad Digital.  
Comentario 22: Se considera necesario brindar capacitaciones y divulgación de este 
modelo o de los avances que se han tenido hasta la fecha (y demás temas relacionados 
con Seguridad y Privacidad de la Información), dirigido a los sujetos obligados a los que 
hace referencia el decreto, dado el desconocimiento del tema en algunos organismos a los 
que se refiere el articulo 39 de la Ley 489 de 1998. </t>
  </si>
  <si>
    <t>Agradecemos su participación y tendremos en cuenta las sugerencias, de esta forma se incorpora un apartado de creación de cultura, sobre el cual se podría atender la recomendación.</t>
  </si>
  <si>
    <t>"ARTÍCULO 2.2.21.1.2.1. Modelo de Gobernanza de la Seguridad Digital.  Sobre este tema, los sujetos obligados deberán acoger el modelo de gobernanza descrito en el Proyecto de Decreto y deberán, entre otras cosas, proveer mecanismos para coordinar la gestión y respuesta a incidentes de seguridad digital y promover el intercambio de información. Teniendo en cuenta que, dicho intercambio de información se justifique en razón a la pertinencia y finalidad en la gestión del riesgo de seguridad.
A su vez, se dispone que los puestos de mando unificado están para articular y facilitar la toma de decisiones estratégicas y operaciones necesarias para prevenir o gestionar incidentes cibernéticos en infraestructura. Del documento no está claro cómo y cuáles son los límites de las facultades los puestos unificados de mando para la toma de decisiones estratégicas y operaciones necesarias para prevenir o gestionar incidentes. Consideramos que este asunto requiere un mayor desarrollo en el documento, de manera se pueda evaluar el alcance del rol previsto a estos puestos de mando."</t>
  </si>
  <si>
    <t>El Puesto de Mando Unificado es una instancia de colaboración y coordinación interinstitucional que tiene como objetivo articular y facilitar la toma de decisiones estratégicas y operaciones necesarias, para prevenir o gestionar incidentes cibernéticos sobre las infraestructuras críticas y los servicios esenciales, y que permiten la garantía de los derechos ciudadanos cuando actúan en el ciberespacio. Los límites de actuación de cada autoridad corresponden a los señalados en la constitución, la ley y los reglamentos, en el marco de las competencias que cada autoridad tiene. El Decreto ofrece un impulso al reconocimiento de este tipo de instancia y su alcance está limitado a facilitar la articulación y coordinación entre las instituciones que la conforman.</t>
  </si>
  <si>
    <t>2.5. La propuesta de gobernanza del decreto de ciberseguridad 
es insuficiente para los objetivos que persigue.  
En línea con los comentarios generales, las políticas nacionales de seguridad digital deben 
abordar la complejidad de coordinar diversos sectores con intereses y regulaciones muy 
variadas. Las recomendaciones OCDE más recientes (2021) que buscan “Mejorar la 
seguridad digital de las actividades críticas” se ocupa extensamente del tema de 
gobernanza y vale la pena reproducir acá una buena parte (traducción propia): 
(...)</t>
  </si>
  <si>
    <t>Es de tener en cuenta que de acuerdo con lo establecido en el articulo 39 de la Ley 489 de 1998  "La Administración Pública se integra por los organismos que conforman la Rama Ejecutiva del Poder Público y por todos los demás organismos y entidades de nat</t>
  </si>
  <si>
    <t>2.6. La política nacional de gobernanza de seguridad necesita 
proteger a los investigadores de seguridad digital y requiere 
desarrollar una ruta de divulgación de vulnerabilidades  (…)</t>
  </si>
  <si>
    <t>ARTÍCULO 2.2.21.1.2.1. Modelo de Gobernanza de la Seguridad Digital. No recomendamos que a los sujetos obligados se les obligue acoger el modelo de gobernanza descrito en el Proyecto y que deban, proveer mecanismos para coordinar la gestión y respuesta a incidentes de seguridad digital y promover el intercambio de información. Si consideramos que debe exonerase de responsabilidad y limitarse la misma a las buenas gestiones y certificaciones que las empresas hayan desarrollado ya que (como ya lo mencionamos) pueden existir empresas que no se encuentren en el territorio y obligar a las empresas nacionalizadas a intercambiar información puede ser una complejidad que no le corresponde a la empresa sino al Estado mediante mecanismos de tratados o acuerdos internacionales. Si la empresa actuó diligentemente debe ser exonerado de responsabilidad</t>
  </si>
  <si>
    <t>ARTÍCULO 2.2.21.1.2.1. Modelo de Gobernanza de la Seguridad Digital: Según el artículo en comento, los sujetos obligados deberán acoger el modelo de gobernanza descrito en el  Proyecto  de  Decreto  y deberán,  entre  otras  cosas,  proveer  mecanismos  para  coordinar  la  gestión  y respuesta a incidentes de seguridad digital y promover el intercambio de información.A  su  vez,  se  dispone  que  los  puestos  de  mando  unificado  están  para  articular  y  facilitar  la  toma  de decisiones  estratégicas  y  operaciones  necesarias  para  prevenir  o  gestionar  incidentes  cibernéticos  en infraestructura. Del documento no está claro cómo y cuáles son los límites de las facultades de los puestos unificados  de  mando  para  la  toma  de  decisiones  estratégicas  y  operaciones  necesarias  para  prevenir  o gestionar  incidentes.  Este  asunto  requiere  un  mayor  desarrollo  en  el  documento,  de  manera  se  pueda evaluar el alcance del rol previsto a estos puestos de mando.</t>
  </si>
  <si>
    <t>es preciso mencionar que las empresas de vigilancia y seguridad privada actualmente prestan servicios de videovigilancia, sin embargo, no es claro si las mismas entran en dicho ámbito de aplicación o si las empresas deberán aplicar los lineamientos del modelo de gobernanza planteado en el actual proyecto de Decreto</t>
  </si>
  <si>
    <t>ASOBANCARIA</t>
  </si>
  <si>
    <t>1. Sobre el Modelo de gobernanza de la seguridad digital: 
Percibimos de forma positiva el Proyecto de Decreto, en el cual se recopilan varias 
de las iniciativas de fortalecimiento, interacción y trabajo entre el sector público y 
privado, en particular, vemos con especial interés las disposiciones en materia de 
del intercambio de información y la colaboración. Es relevante mencionar que, en 
nuestra visión, el intercambio de información cibernética surge de forma posterior a 
la etapa previa de fortalecimiento de capacidades de cada sector o entidad. El 
fortalecimiento de capacidades técnicas implica tener fuentes propias de 
información, equipos técnicos especializados, procedimientos y metodologías para 
la gestión de amenazas e incidentes  y en general para el procesamiento y entrega 
de información de valor.</t>
  </si>
  <si>
    <t xml:space="preserve">1. Sobre el Modelo de gobernanza de la seguridad digital: 
Es de la mayor relevancia dotar al ColCERT, como CERT Nacional, de mayores 
capacidades técnicas, y un modelo de operación que incluya tecnologías, recursos 
humanos, infraestructura, herramientas, en particular, de metodologías de 
inteligencia de amenazas, manejo y gestión de incidentes, certificaciones 
internacionales etc.) mantenerlas en el tiempo y contar con un plan de desarrollo de 
capacidades de corto, mediano y largo plazo para cumplir con el objetivo de prestar 
apoyo a la gestión de incidentes a todos los sectores del país. </t>
  </si>
  <si>
    <t>Los aspectos asociados al detalle de cómo se realizará la coordinación entre los CSIRT y con las entidades, además del detalle técnico de herramientas y protocolos a través de los cuales se hará este intercambio, serán documentados en las guías que se expedirán para apoyar el cumplimiento de la presente resolución y estarán articuladas con los lineamientos existentes en seguridad digital.
Para los sujetos obligados, se incorpora un artículo para que, en el proceso de identificación y gestión de incidentes, los sujetos obligados garanticen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estas medidas deben ser apropiadas, efectivas, útiles, eficientes y demostrables.
Adicionalmente se incorpora que  en el proceso de intercambio de información se realizará dando cumplimiento a la política de gobierno digital, particularmente, a los habilitadores de arquitectura, servicios ciudadanos digitales, y, seguridad y privacidad de la información</t>
  </si>
  <si>
    <t xml:space="preserve">1. Sobre el Modelo de gobernanza de la seguridad digital: 
Para promover el adecuado funcionamiento del modelo de Intercambio de 
información y colaboración es de la mayor importancia basarse en estándares 
internacionales de intercambio de información en línea (MISP, FIRST, etc.) así como 
mantener un TLP unificado a que permita proteger y preservar la confidencialidad 
de la información que se comparta. </t>
  </si>
  <si>
    <t xml:space="preserve">1. Sobre el Modelo de gobernanza de la seguridad digital: 
 De los diferentes sectores económicos catalogados como infraestructuras críticas, 
el país cuenta con (2) dos CSIRT Sectoriales, el de las Telecomunicaciones con la 
CCIT y el de sector bancario con el CSIRT Financiero; otros sectores han avanzado 
en iniciativas de colaboración, sin embargo, aún no se cuenta con equipos técnicos 
maduros y modelos de inteligencia de amenazas e intercambio de información en 
cada sector, con lo cual para integrar a los sectores en el modelo, sugerimos 
integrar, a las agremiaciones y asociaciones que articulan los intereses de las 
entidades que hacen parte de los sectores. </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</si>
  <si>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En este sentido, las obligaciones derivadas del presente decreto, debe entenderse solamente para los sujetos obligados, es decir, no aplica para el sector privado.</t>
  </si>
  <si>
    <t>Comentarios:
- La infraestructura física y cibernética crítica es necesaria para brindar servicios esenciales. Incluso si el énfasis en este decreto es la infraestructura cibernética, sugerimos incorporar la infraestructura física aquí porque necesitará las comunidades físicas y cibernéticas de interés para consultar y coordinar (sistemas de información y sistemas operativos).
- El texto enumera múltiples responsabilidades para el modelo, pero un modelo no puede ser responsable de ejecutar una política, estrategia, etc. ¿Existe una junta de gobierno u otro organismo que pueda ejecutar e implementar el modelo? (es decir, el Comité Nacional de Seguridad Digital)</t>
  </si>
  <si>
    <t>En primer lugar, agradecemos la participación en el presente proyecto de decreto. Por otro lado, si bien es necesario establecer de forma clara cuales son los criterios sobre los cuales se basará la clasificación de las  Infraestructuras críticas cibernéticas y servicios esenciales, consideramos que al ser un documento vivo que debe tener la suficiente flexibilidad para el ajuste conforme la actualización de las mejores prácticas internacionales,  se debe definir un plazo para el ajuste de la metodología a través de la cual se definirán estos criterios atendiendo a la sugerencia recibida y dejarla abierta con el fin de poder realizar las actualizaciones que se vean pertinentes en el tiempo.</t>
  </si>
  <si>
    <t>ARTÍCULO 2.2.21.1.2.2. Objetivos del Modelo de Gobernanza:</t>
  </si>
  <si>
    <t xml:space="preserve">Adicionar:
- Fortalecer la capacidad de respuesta y reacción a los incidentes de ciberseguridad y ciberdefensa nacional sobre las infraestructuras críticas nacionales. </t>
  </si>
  <si>
    <t xml:space="preserve">Adicionar objetivos específicos:
- Acompañar a los entes territoriales, representados en Gobernación y municipios, en la implementación del modelo de gobernanza de seguridad digital. 
- Catalogar las ICS (infraestructura criticas) del país por sectores y por entes territoriales, representados en Gobernaciones y Alcaldias. </t>
  </si>
  <si>
    <t>No aceptada, toda vez que la Gobernanza Se refiere a los enfoques utilizados por múltiples partes interesadas para identificar, enmarcar, proponer, y coordinar respuestas proactivas y reactivas a posibles amenazas a la confidencialidad, integridad o disponibilidad de los servicios tecnológicos, sistemas de información, infraestructura tecnológica,, redes e información que en conjunto constituyen el entorno digital. 
Es adecuado indicar que el presente aplica para los sujetos obligados en el articulo 39 de la Ley 489 de 1998 lo cual incluye las entidades relacionadas por usted</t>
  </si>
  <si>
    <t xml:space="preserve"> 
Apartado del documento: 
“Artículo 2.2.21.1.2.2. Objetivos del Modelo de Gobernanza. (…) 
Comentario 23: Se considera necesario que el modelo de gobernanza genere la visión 
estratégica en materia de confianza y seguridad digital para el país, por lo que se sugiere 
incluir esto como uno de sus objetivos. </t>
  </si>
  <si>
    <t>Comentarios:
- #2: Holistico se refiere a prevención por medio de respuesta, recuperación y resiliencia? O un concepto diferente?</t>
  </si>
  <si>
    <t>ARTÍCULO 2.2.21.1.2.3. Niveles del Modelo de Gobernanza:</t>
  </si>
  <si>
    <t xml:space="preserve">Comentarios Generales a la SECCIÓN 3 INSTANCIAS DEL MODELO DE GOBERNANZA DE LA SEGURIDAD DIGITAL </t>
  </si>
  <si>
    <t xml:space="preserve">ARTÍCULO 2.2.21.1.3.1. Instancias de decisión del Modelo de Gobernanza: </t>
  </si>
  <si>
    <t>ARTÍCULO 2.2.21.1.3.1. Instancias de decisión del Modelo de Gobernanza: El sector minero energético juega un papel fundamental para el país, al punto que MinDefensa ha identificado infraestructura crítica cibernética que estaría cobijada por el Proyecto de Decreto. El modelo de gobernanza podría fortalecerse al más alto nivel para que la protección de dicha infraestructura del sector minero energético tenga adecuada visibilidad y representación. Acá algunas respetuosas sugerencias sobre el particular:
3.1.1. Incluir al Ministerio de Minas y Energía como integrante del Comité Nacional de Seguridad Digital.</t>
  </si>
  <si>
    <t>ARTÍCULO 2.2.21.1.3.1. Instancias de decisión del Modelo de Gobernanza: Las mesas de trabajo de seguridad digital, corresponde a las reuniones de la instancia “Grupos
de Trabajo de Seguridad Digital”, según el "ARTÍCULO 2.2.21.1.3.8. Mesas de Trabajo de Seguridad Digital:" de la misma sección 3. Análizar la pertinencia de mantener la instancia "Mesas de Trabajo de Seguridad Digital", la cual puede integrase a la instancia "Grupos de Trabajo de Seguridad Digital"</t>
  </si>
  <si>
    <t>"ARTÍCULO 2.2.21.1.3.1. Instancias de decisión del Modelo de Gobernanza:  Diversas organizaciones a nivel mundial, así como diversos actores de la sociedad civil alrededor del mundo han abogado por un ecosistema de Internet con un enfoque multipartes en los aspectos relacionados con Internet en contraposición a un enfoque multilateral. Lo anterior, toda vez que el multipartidismo generalmente significa que una multitud de partes interesadas -no solo los gobiernos- pueden participar y tener un impacto en los procesos y discusiones sobre diversos temas que se relacionan o tienen injerencia en el normal desarrollo de Internet y el desarrollo de políticas de este recurso. En este sentido, el término 'multipartes' puede distinguirse del término 'multilateral'. Toda vez que, en los foros multilaterales, solo los gobiernos tienen poder de decisión. El multilateralismo es el paradigma dominante que siguen organizaciones intergubernamentales como las Naciones Unidas (ONU) y sus organismos especializados, por ejemplo, la Unión Internacional de Telecomunicaciones (UIT), la Organización Mundial de la Propiedad Intelectual (OMPI) y la Organización Mundial del Comercio (OMC). Estas organizaciones son creadas mediante tratados internacionales entre países y muchas veces apoyan la elaboración de nuevos tratados. Mientras que las partes interesadas no gubernamentales pueden tener una mayor o menor participación, en estas organizaciones, la última palabra está en manos de las naciones soberanas que constituyen su membresía. Los orígenes del enfoque multipartito hacia la gobernanza de Internet -más inclusivo que el enfoque multilateral, que es más exclusivo- se encuentran en la Cumbre Mundial sobre la Sociedad de la Información (CMSI). La idea de que muchos grupos de partes interesadas debían participar en la gobernanza de Internet, junto con la necesidad práctica de contar con el sector privado y la comunidad técnica para poder mantener el funcionamiento de Internet, y de que la sociedad civil asegurara que el interés público fuera tenido en cuenta al hacerlo, encontró apoyo en varios Estados que participaron en las negociaciones de la Agenda de Túnez en 2005, así como en la Reunión Global de Múltiples Partes Interesadas sobre el Futuro de la Gobernanza de Internet, también conocida como NETmundial realizada en el 2014. Con base en lo anterior, resulta una contradicción hablar de las instancias del modelo de gobernanza de la seguridad digital, cuando no es un modelo de gobernanza multipartes sino multilateral en su esencia. Así, hablar de modelo de gobernanza de la seguridad digital implicaría un modelo en donde todas las partes interesadas tuvieran voz en la identificación de problemáticas y en la ideación de soluciones. Con lo anterior se propone modificar la sección 3 del documento así: 
SOBRE EL MODELO DE GOBERNANZA DE LA SEGURIDAD DIGITAL: Se propone la eliminación de la palabra ‘instancias’, pues va en contravía de un verdadero modelo de gobernanza. Piénsese que una gobernanza multipartes es un círculo más que una pirámide.
Jerarquía de las ‘instancias’: Se reitera que la palabra ‘instancias’ es contraria al modelo de gobernanza multipartes. En este sentido, ¿Cuál es la(s) necesidad(es) para crear 5 puntos de contacto1 dentro de la estrategia con una descripción general de sus funciones y sus participantes, a excepción del Comité Nacional de Seguridad Digital.?
Es importante que se evidencie una necesidad para crear cinco ‘instancias’ y delimitar las funciones de cada una con los posibles miembros, los límites y el procedimiento al interior de lo que se conocer como la gobernanza de la seguridad digital.
Conformación del comité nacional de seguridad digital: Sobre este punto es importante resaltar que la conformación de ete comité esta principalmente enfocada en actores de gobierno, contrariando una vez más la definición y esencia de la real ‘Gobernanza’. En este sentido, ¿Cuál(es) fueron los criterios determinantes para la escogencia de los miembros del comité?
¿Cuál es la función y la necesidad de que el comité de seguridad digital este acompañada por el Comandante General: de las Fuerzas Militares o su delegado, el Director General: de la Policía Nacional o su delegado y el Director de la Dirección Nacional de Inteligencia o su delegado?
¿Puede considerarse que la participación de estos tres actores representaría que la estrategia no se
trata de seguridad digital, sino un comité de inteligencia y contra-inteligencia?
¿Por qué se deja por fuera de la conformación permanente del comité a un representante de la sociedad civil?
¿Por qué se deja por fuera de la conformación del comité permanente a un representante de la academia?
¿Por qué se deja por fuera de la conformación del comité permanente a un representante de los expertos técnicos?
¿Cuál es la finalidad de invitar al Fiscal General: de la Nación o su delegado y al Procurador General: de la Nación o su delegado?
¿Quién(es) determinan que los temas a tratar exigen la invitación a particulares? Considerando que los temas del comité tratan de seguridad digiatl nacional, se sobre enitnede que todos los temas a tratar necesitan de la visión de espertos, de la academia y de la sociaedad civil."</t>
  </si>
  <si>
    <t xml:space="preserve">ARTÍCULO 2.2.21.1.3.2. Comité Nacional de Seguridad Digital: </t>
  </si>
  <si>
    <r>
      <t xml:space="preserve">ARTÍCULO 2.2.21.1.3.2. Comité Nacional de Seguridad Digital: Propone la redacción: "Créase el Comité Nacional de Seguridad Digital como </t>
    </r>
    <r>
      <rPr>
        <b/>
        <sz val="11"/>
        <rFont val="Arial"/>
        <family val="2"/>
      </rPr>
      <t>única</t>
    </r>
    <r>
      <rPr>
        <sz val="11"/>
        <rFont val="Arial"/>
        <family val="2"/>
      </rPr>
      <t xml:space="preserve"> instancia de coordinación interinstitucional que tendrá como propósito </t>
    </r>
    <r>
      <rPr>
        <b/>
        <sz val="11"/>
        <rFont val="Arial"/>
        <family val="2"/>
      </rPr>
      <t>liderar</t>
    </r>
    <r>
      <rPr>
        <sz val="11"/>
        <rFont val="Arial"/>
        <family val="2"/>
      </rPr>
      <t xml:space="preserve"> la política de seguridad digital del país, y la orientación de acciones tendientes a fortalecer y promover un entorno digital confiable y seguro en el ciberespacio." pues considera que el Comité requiere un Alcance mas ámplio.</t>
    </r>
  </si>
  <si>
    <t>ARTÍCULO 2.2.21.1.3.2. Comité Nacional de Seguridad Digital: Respecto  a las  instancias  del modelo  de  gobernanza  de  la seguridad digital,PTC  considera importante que todos los agentes cuenten con participación en el Comité Nacional de Seguridad Digital, con el fin de armonizar lo dispuesto en la resolución. Asimismo, considera necesario aclarar si los PRSTM participarán en los Grupos de Trabajo de Seguridad Digital o en Las Mesas de Trabajo de Seguridad Digital.</t>
  </si>
  <si>
    <t>MinDefensa</t>
  </si>
  <si>
    <t>ARTÍCULO 2.2.21.1.3.2. Comité Nacional de Seguridad Digital: Ya existe el comité nacional de seguridad digital, mediante el acuerdo 002 de 2018 de carácter permanente, con el objeto de estudiar temas específicos de seguridad digital a niveles estratégicos y técnicos.
Fuente: https://www.funcionpublica.gov.co/documents/28587410/34112007/Acuerdo+02+de+2018+Comite+de+Seguridad+Digital.pdf/13e084c8-60b9-a4cc-0fde-ea56a669a318?t=1570630459779
Así mismo, mediante el decreto 741 del 2021 se conforma el Consejo de Seguridad Nacional como máximo
órgano asesor del Presidente de la República para la toma de decisiones en materia de defensa y seguridad nacional.
Fuente: https://dapre.presidencia.gov.co/normativa/normativa/DECRETO%20741%20DEL%202%20DE%20JULIO%20DE%202021.pdf</t>
  </si>
  <si>
    <t>"ARTÍCULO 2.2.21.1.3.2. Comité Nacional de Seguridad Digital: Respecto de la conformación de este, llama la atención la inclusión directa de algunas entidades ejemplo Ministerio de Cultura, antes que otras entidades que lideran la gestión energética del país, como por ejemplo el Ministerio de Energía. En este orden de ideas, consideramos respetuosamente que es necesaria una revisión de las entidades que harían parte del comité, bajo la certeza de que todos aquellos sectores que sean catalogados como infraestructura crítica sean incluidos.
En el mismo sentido, sobre la presente idea nos surge la duda si la empresa privada tendrá silla en este Comité y si en cuanto a su participación, de igual forma tendrá voz y voto."</t>
  </si>
  <si>
    <t xml:space="preserve">La expresión "un entorno digital confiable y seguro en el ciberespacio" se debe revisar a la luz de la
definción de "seguridad digital" del numeral 14 del Artículo 2.2.21.1.1.3., que plantea la expresión "entorno digital" como sinónimo de "ciberespacio". Se recomienda recortar la expresión a "un entorno digital confiable y seguro" </t>
  </si>
  <si>
    <t xml:space="preserve">Se ajusta </t>
  </si>
  <si>
    <t>Comentario: es una entidad diferente? A quien reporta?</t>
  </si>
  <si>
    <t xml:space="preserve">No es una entidad diferente. El Comité Nacional de Seguridad Digital es una instancia de coordinación interinstitucional que tendrá como propósito impulsar la política de seguridad digital del país, y la orientación de acciones tendientes a fortalecer el entorno digital.   Lo anterior implica que no es una entidad particular, por el contrario, es la confluencia de distintas entidades. </t>
  </si>
  <si>
    <t>ARTÍCULO 2.2.21.1.3.3. Conformación del Comité Nacional de Seguridad Digital.:</t>
  </si>
  <si>
    <t xml:space="preserve">ARTÍCULO 2.2.21.1.3.3. Conformación del Comité Nacional de Seguridad Digital.:Considera que debe incluirse el Ministerio de Minas y Energia ya que todos lo servicios digitales requieren energía eléctrica, es un recurso básico esencial  para los demás servicios </t>
  </si>
  <si>
    <t xml:space="preserve">Se incluye </t>
  </si>
  <si>
    <t xml:space="preserve">Se recomienda hacer explícito tanto los sectores catalogadas como infraestructura crítica cibernética, así mismo recomendamos la inclusión del Concejo Nacional de Operación del Sector Energético Nacional dado su liderazgo a nivel de ciberseguridad en el país. </t>
  </si>
  <si>
    <t>ARTÍCULO 2.2.21.1.3.3. Conformación del Comité Nacional de Seguridad Digital.: Se recomienda listar a las diferentes instancias de acuerdo con el orden de precedencia establecido en el Gobierno.</t>
  </si>
  <si>
    <t xml:space="preserve">En primer lugar agradecemos su participación en el trabajo que venimos realizando, por esto, se ajusta el texto del decreto  </t>
  </si>
  <si>
    <t>ARTÍCULO 2.2.21.1.3.3. Conformación del Comité Nacional de Seguridad Digital: SI bien esta es la conformación del comité como se sabe por cada entidad cuales serán los roles o cargos específicos que participarán en el Comité? Participarán ¿los Ministros? ¿Los CIOs? ¿Los oficiales de seguridad? ¿Los responsables de Seguridad Digital? Si se puede dar una claridad en este aspecto sería de gran ayuda</t>
  </si>
  <si>
    <t xml:space="preserve">E l Comité Nacional de Seguridad Digital es una instancia de coordinación interinstitucional que tendrá como propósito impulsar la política de seguridad digital del país, y la orientación de acciones tendientes a fortalecer el entorno digital. 
El Comité Nacional de Seguridad Digital estará conformado por: 
1.	El Ministro de Relaciones Exteriores o su delegado.
2.	El Ministro de Hacienda y Crédito Público o su delegado.
3.	El Ministro de Justicia y del Derecho o su delegado.
4.	El Ministro de Defensa Nacional o su delegado.
5.	El Ministro de Minas y Energía o su delegado.
6.	El Ministro de Salud y Protección Social o su delegado.
7.	El Ministro de Educación Nacional o su delegado.
8.	El Ministro de Vivienda, Ciudad y Territorio o su delegado.
9.	El Ministro de Tecnologías de la Información y las Comunicaciones o su delegado.
10.	El Ministro de Transporte o su delegado.
11.	El Ministro de Cultura o su delegado.
12.	El Ministro de Ciencia Tecnología e Innovación.
13.	El Director del Departamento Nacional de Planeación o su delegado.
14.	El Director del Departamento Administrativo Nacional de Estadística.
15.	El Director del Departamento Administrativo de la Función Pública. 
16.	El Comandante General de las Fuerzas Militares o su delegado.
17.	El Director General de la Policía Nacional o su delegado.
18.	El Director de la Dirección Nacional de Inteligencia o su delegado.
19.	El Director de la Comisión de Regulación de Comunicaciones o su delegado
20.	Un representante de cada uno de los sectores catalogados como titulares de infraestructura crítica cibernética o de servicios esenciales.
21.	El Coordinador Nacional de seguridad digital o su delegado, quien presidirá el comité. </t>
  </si>
  <si>
    <t>ARTÍCULO 2.2.21.1.3.3. Conformación del Comité Nacional de Seguridad Digital: Parágrafo 1.  Considero que esto excluye a los contratistas que manejen estos temas en la Entidad, Por ejemplo, en el DNP la Oficial de Seguridad de la Información asiste y es contratista.</t>
  </si>
  <si>
    <t>Debido a la importancia de las sesiones del Comité Nacional de Seguridad Digital es necesario que los participantes pertenezcan a los niveles directivo o asesor</t>
  </si>
  <si>
    <t>"ARTÍCULO 2.2.21.1.3.3. Conformación del Comité Nacional de Seguridad Digital. Consideramos fundamental que luego que se determinen los actores intervinientes todos tengan participación y representación en el Comité para poder desarrollar prácticas y recomendaciones mancomunadas
También consideramos que se debe tener en cuenta lo que recomiende el sector Científico-Académico y los lineamientos en esta materia implementados a nivel internacional."</t>
  </si>
  <si>
    <t>CARLOS ALBERTO BURBANO</t>
  </si>
  <si>
    <t xml:space="preserve">Atendiendo a la solicitud de comentarios con relación al borrador de decreto de ciberseguridad, 
respetuosamente me permito sugerir incluir en el ARTÍCULO 2.2.21.1.3.3, como participante con voz
pero sin voto, en el Comité Nacional de Seguridad Digital, a la Contraloría General de la República,
por las siguientes razones: 
         Es un ente de control de igual nivel que la Fiscalía General de la Nación y la Procuraduría
General de la Nación.  
 Cuenta con la Unidad de Seguridad y Aseguramiento Tecnológico e Informático,
encargada, entre otras funciones, de generar las políticas de seguridad y ciberseguridad;
Unidad que depende directamente de Despacho del Contralor General de la República y que
está separada de la Oficina de Sistemas. </t>
  </si>
  <si>
    <t xml:space="preserve">"ARTÍCULO 2.2.21.1.3.3. Conformación del Comité Nacional de Seguridad Digital. La conformación del Comité Nacional de Seguridad Digital establecido en el artículo 2.2.21.1.3.3, no incluye la participación de la ciudadanía, como tampoco de las entidades territoriales, estos dos actores hacen parte de las múltiples partes
interesadas. Dicha omisión va en contra de los principios de Inclusión y de Enfoque
incluyente y colaborativo que establece la misma propuesta de Decreto. </t>
  </si>
  <si>
    <t>Se incluye un parágrafo para ello: "El Comité Nacional de Seguridad Digital podrá invitar a sus reuniones a representantes de otras entidades, expertos en la materia, academia, sociedad civil y a representantes del sector privado"</t>
  </si>
  <si>
    <t>"ARTÍCULO 2.2.21.1.3.3. Conformación del Comité Nacional de Seguridad Digital. En la conformación del Comité Nacional de Seguridad Digital faltó un representante del Departamento de Función Pública. Analizar la pertinencia de involucrar en el Comité Nacional de Seguridad Digital, el director del
Departamento Administrativo de la Función Pública. El Departamento Administrativo de la Función Pública es la entidad técnica, estratégica y transversal del Gobierno Nacional que contribuye al bienestar de los colombianos mediante el mejoramiento continuo de la gestión de los servidores públicos y las instituciones en todo el territorio nacional.</t>
  </si>
  <si>
    <t xml:space="preserve">Se incorpora al DAFP. </t>
  </si>
  <si>
    <t>"ARTÍCULO 2.2.21.1.3.3. Conformación del Comité Nacional de Seguridad Digital. En la conformación del Comité Nacional de Seguridad Digital faltó un representante del Ministerio de Ciencia Tecnología e Innovación. Analizar la pertinencia de involucrar en el Comité Nacional de Seguridad Digital, el Ministro de Ciencia Tecnología e Innovación. El Ministerio de Ciencia y Tecnología es un organismo existente en algunos países, perteneciente al poder ejecutivo, que se encarga de ejecutar las políticas relacionadas con ciencia, tecnología e innovación productiva. Algunos países tienen ministerios exclusivamente de Ciencia y Tecnología.</t>
  </si>
  <si>
    <t xml:space="preserve">Se acoge la observación y se hace el ajuste correspondiente. </t>
  </si>
  <si>
    <t>"ARTÍCULO 2.2.21.1.3.3. Conformación del Comité Nacional de Seguridad Digital. Se recomienda incluir una función del Comité asociada a la orientación de los los Comités Sectoriales y los Comités Departamentales, Distritales y Municipales de Gestión y Desempeño en materia de la política de Seguridad Digital. - Orientar a los Comités Sectoriales y los Comités Departamentales, Distritales y Municipales de Gestión y Desempeño en la implementación y operación de las políticas de Seguridad Digital.</t>
  </si>
  <si>
    <t xml:space="preserve">Se incorpora un parágrafo que señala: El Ministerio de Tecnologías de la Información y las Comunicaciones orientará a los Comités Sectoriales y los Comités Departamentales, Distritales y Municipales de Gestión y Desempeño en la implementación y operación de las políticas de Seguridad Digital. </t>
  </si>
  <si>
    <t>"ARTÍCULO 2.2.21.1.3.3. Conformación del Comité Nacional de Seguridad Digital: dentro de la conformación del Comité Nacional de Seguridad Digital no se distinguen órganos independientes encargados de garantizar la publicidad y la rendición de cuentas en el marco de la política de seguridad digital del país. Vemos con gran preocupación que la Procuraduría General: de la Nación, órgano encargado de supervisar la garantía de los derechos fundamentales, no cuente con voto dentro del Comité. Al mismo tiempo, se circunscribe a actividades propias de entidades que pertenecen al poder ejecutivo, dejando de lado a la Comisión Legal de seguimiento a las Actividades de Inteligencia y Contrainteligencia del Congreso de la República. 
Lo anterior es importante y se anida con la necesidad de la adopción de un enfoque real y efectivo en materia de derechos humanos que permita identificar las políticas que se están llevando a cabo, evaluar el impacto en los derechos humanos en tensión y determinar su nivel de cumplimiento con los lineamientos legales y constitucionales vigentes. Por ende, resulta imperativo que la Procuraduría participe en estos escenarios y su voto sea tenido en cuenta al momento de adoptar una medida de seguridad que puede impactar en los derechos de los ciudadanos y aunar esfuerzos con el poder legislativo para que este, en el marco de sus funciones, les realice un seguimiento mensual a las acciones del Estado en el ciberespacio."</t>
  </si>
  <si>
    <t>ARTÍCULO 2.2.21.1.3.3. Conformación del Comité Nacional de Seguridad Digital Considero que el ICBF debería ser parte del Comité Nacional de Seguridad Digital teniendo en cuenta el manejo de datos personales de menores de edad.</t>
  </si>
  <si>
    <t xml:space="preserve">A pesar de no aceptar la sugerencia de incorporación del ICBF, se incorpora un artículo para señalar: 
"ARTÍCULO 2.2.21.1.5.x.  Seguridad y privacidad en el proceso de identificación y gestión de incidentes. En el proceso de identificación y gestión de incidentes, los sujetos obligados deberán garantizar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estas medidas deben ser apropiadas, efectivas, útiles, eficientes y demostrables". Lo anterior teniendo en cuenta que por disposición del artículo 19 de la Ley 1581 de 2012 es la Superintendencia de Industria y Comercio, a través de una Delegatura para la Protección de Datos Personales, quien ejercerá la vigilancia para garantizar que en el Tratamiento de datos personales se respeten los principios, derechos, garantías y procedimientos previstos en la ley. </t>
  </si>
  <si>
    <t>Identian</t>
  </si>
  <si>
    <t>"ARTÍCULO 2.2.21.1.3.3. Conformación del Comité Nacional de Seguridad Digital Incluir como parte integral del Comité Nacional de Seguridad Digital a las siguientes entidades:
Superintendencia financiera: como ente supervisor desde principios de los años 2000 ha generado los más importantes modelos de prevención y gestión en seguridad de la información y ciberseguridad, lo cual sin duda aportaría la experiencia de la entidad y su trabajo a lo largo de estos años.
Superintendencia de industria y comercio: como supervisor en el control de uso y administración de datos personales
(Ley 1581 2012) ha recorrido un camino sin precedentes en la protección de la información personal de ciudadanos y el control de la misma frente al uso inadecuado por parte de terceros.
Ministerio de ambiente y desarrollo sostenible: Su importancia radica en la injerencia que el mismo tiene sobre cualquier proyecto nacional que pueda impactar el medio ambiente así como los recursos naturales (por lo general proyectos asociados a infraestructura crítica como Oil &amp; gas, vía es infraestructura, acueductos, generación hidro y termoeléctrica entre otros), lo cual representa un riesgo en caso que que dichos proyectos no cumplan con las disposiciones de seguridad digital y gestión segura de la información
Lo anterior sin entrar en conflicto con entidades incluidas como sectores catalogados como titulares de infraestructura crítica cibernética o de servicios esenciales."</t>
  </si>
  <si>
    <t>sobre el comité nacional de seguridad digital dispuesto en el artículo 2.2.21.1.3.3 y los grupos de trabajo de seguridad digital mencionados en el artículo 2.2.21.1.3.7, se propone incluir a la Superintendencia de Vigilancia y Seguridad Privada, únicamente sí las empresas de vigilancia y seguridad privada entran en el ámbito de aplicación de la norma, toda vez que la Superintendencia de Vigilancia y Seguridad Privada es la autoridad administrativa que inspecciona, vigila y juzga a las citadas empresas, y al pertenecer a dicho comité y grupo de trabajo, se podrá articular y proponer medidas para disuadir, detectar, prevenir, resistir, responder y recuperarse de acciones que comprometan o amenazan los sistemas informáticos que las empresas puedan llegar a tener al prestar sus servicios.</t>
  </si>
  <si>
    <t>Adriana Rojas Tamayo - Credibanco</t>
  </si>
  <si>
    <t xml:space="preserve">Consideramos idóneo que se designe a Asobancaria como el representante del sector financiero. Teniendo en cuenta el CSIRT Financiero, no resultaría conveniente la creación de distintos CSIRT para un mismo sector, comoquiera que ello daría lugar a establecimiento de lineamientos distintos que ocasionarían una mayor confusión en gestión de incidentes. </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</si>
  <si>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incluye: 
E l Comité Nacional de Seguridad Digital es una instancia de coordinación interinstitucional que tendrá como propósito impulsar la política de seguridad digital del país, y la orientación de acciones tendientes a fortalecer el entorno digital. 
El Comité Nacional de Seguridad Digital estará conformado por: 
1.	El Ministro de Relaciones Exteriores o su delegado.
2.	El Ministro de Hacienda y Crédito Público o su delegado.
3.	El Ministro de Justicia y del Derecho o su delegado.
4.	El Ministro de Defensa Nacional o su delegado.
5.	El Ministro de Minas y Energía o su delegado.
6.	El Ministro de Salud y Protección Social o su delegado.
7.	El Ministro de Educación Nacional o su delegado.
8.	El Ministro de Vivienda, Ciudad y Territorio o su delegado.
9.	El Ministro de Tecnologías de la Información y las Comunicaciones o su delegado.
10.	El Ministro de Transporte o su delegado.
11.	El Ministro de Cultura o su delegado.
12.	El Ministro de Ciencia Tecnología e Innovación.
13.	El Director del Departamento Nacional de Planeación o su delegado.
14.	El Director del Departamento Administrativo Nacional de Estadística.
15.	El Director del Departamento Administrativo de la Función Pública. 
16.	El Comandante General de las Fuerzas Militares o su delegado.
17.	El Director General de la Policía Nacional o su delegado.
18.	El Director de la Dirección Nacional de Inteligencia o su delegado.
19.	El Director de la Comisión de Regulación de Comunicaciones o su delegado
20.	Un representante de cada uno de los sectores catalogados como titulares de infraestructura crítica cibernética o de servicios esenciales.
21.	El Coordinador Nacional de seguridad digital o su delegado, quien presidirá el comité. 
El Comité Nacional de Seguridad Digital, ocasionalmente, podrá invitar a sus reuniones a representantes de otras entidades, expertos en la materia, academia, sociedad civil y a representantes del sector privado.  
El Comité Nacional de Seguridad Digital coordinará con las Ramas Legislativa y Judicial, los órganos de control, los autónomos e independientes, demás órganos del Estado e instancias existentes, las actividades que permitan garantizar la seguridad digital.
En estas disposiciones estaría incluida la posibilidad de invitar expertos institucionales como el CSIRT Financiero </t>
  </si>
  <si>
    <t xml:space="preserve">Comentario: Esta figura no debe ser delegada, con todo respeto se convierte en un comité de delegados sin responsabilidades y con burocracia.
Adicionar MinSalud a la lista de entidades: Los datos de salud no solamente son considerados datos sensibles de acuerdo con lo establecido en la ley 1581 de 2012, sino que son considerados infraestructuras críticas.
Adicionar la Agencia Nacional Digital al Comité Nacional de Seguridad Digital que asistirán con voz, pero sin voto. </t>
  </si>
  <si>
    <t xml:space="preserve">Se incluye a MinSalud.  No se acepta la imposibilidad de delegados. La Agencia Nacional Digital ya está incluida bajo el entendido que ya está MinTIC. </t>
  </si>
  <si>
    <t>María Jose Pizarro - Representante a la Cámara</t>
  </si>
  <si>
    <t>se propone incluir en los integrantes con voz y voto dentro del Comité Nacional de Seguridad Digital al Procurador General de la Nación o su delegado y al Defensor del Pueblo o su delegado.</t>
  </si>
  <si>
    <t>Comentario:
- La lista de entidades está bien. Parece comprender todos los sectores importantes - política exterior,
inteligencia, aplicación de la ley, defensa nacional, etc</t>
  </si>
  <si>
    <t>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incluye: 
E l Comité Nacional de Seguridad Digital es una instancia de coordinación interinstitucional que tendrá como propósito impulsar la política de seguridad digital del país, y la orientación de acciones tendientes a fortalecer el entorno digital. 
El Comité Nacional de Seguridad Digital estará conformado por: 
1.	El Ministro de Relaciones Exteriores o su delegado.
2.	El Ministro de Hacienda y Crédito Público o su delegado.
3.	El Ministro de Justicia y del Derecho o su delegado.
4.	El Ministro de Defensa Nacional o su delegado.
5.	El Ministro de Minas y Energía o su delegado.
6.	El Ministro de Salud y Protección Social o su delegado.
7.	El Ministro de Educación Nacional o su delegado.
8.	El Ministro de Vivienda, Ciudad y Territorio o su delegado.
9.	El Ministro de Tecnologías de la Información y las Comunicaciones o su delegado.
10.	El Ministro de Transporte o su delegado.
11.	El Ministro de Cultura o su delegado.
12.	El Ministro de Ciencia Tecnología e Innovación.
13.	El Director del Departamento Nacional de Planeación o su delegado.
14.	El Director del Departamento Administrativo Nacional de Estadística.
15.	El Director del Departamento Administrativo de la Función Pública. 
16.	El Comandante General de las Fuerzas Militares o su delegado.
17.	El Director General de la Policía Nacional o su delegado.
18.	El Director de la Dirección Nacional de Inteligencia o su delegado.
19.	El Director de la Comisión de Regulación de Comunicaciones o su delegado
20.	Un representante de cada uno de los sectores catalogados como titulares de infraestructura crítica cibernética o de servicios esenciales.
21.	El Coordinador Nacional de seguridad digital o su delegado, quien presidirá el comité. 
El Comité Nacional de Seguridad Digital, ocasionalmente, podrá invitar a sus reuniones a representantes de otras entidades, expertos en la materia, academia, sociedad civil y a representantes del sector privado.  
El Comité Nacional de Seguridad Digital coordinará con las Ramas Legislativa y Judicial, los órganos de control, los autónomos e independientes, demás órganos del Estado e instancias existentes, las actividades que permitan garantizar la seguridad digital.</t>
  </si>
  <si>
    <t xml:space="preserve">ARTÍCULO 2.2.21.1.3.4. Funciones del Comité Nacional de Seguridad Digital: </t>
  </si>
  <si>
    <t>ARTÍCULO 2.2.21.1.3.4. Funciones del Comité Nacional de Seguridad Digital:  3. Proponer acciones  que permitan fortalecer el desarrollo de  las capacidades de las múltiples partes interesadas, para identificar, gestionar, tratar y mitigar los riesgos de seguridad digital en sus actividades socioeconómicas en el entorno digital.
¿A quien se presentarían las acciones?</t>
  </si>
  <si>
    <t>se modifica por: 3. Proponer al alto gobierno acciones que permitan fortalecer el desarrollo de  las capacidades de las múltiples partes interesadas, para identificar, gestionar, tratar y mitigar los riesgos de seguridad digital en sus actividades socioeconómicas en el entorno digital</t>
  </si>
  <si>
    <t>ARTÍCULO 2.2.21.1.3.4. Funciones del Comité Nacional de Seguridad Digital: 4. Presentar recomendaciones que sirvan de apoyo al proceso de toma de decisiones en materia de Seguridad Digital, defensa del ciberespacio, protección de las redes, las infraestructuras críticas cibernéticas, los servicios esenciales y los sistemas de información en el ciberespacio colombiano. 
¿A quien se presentarían las recomendaciones?</t>
  </si>
  <si>
    <t xml:space="preserve">se modifica por: 4. Presentar al alto gobierno recomendaciones que sirvan de apoyo al proceso de toma de decisiones en materia de Seguridad Digital, defensa del ciberespacio, protección de las redes, las infraestructuras críticas cibernéticas, los servicios esenciales y los sistemas de información en el ciberespacio colombiano. </t>
  </si>
  <si>
    <t>Una de las funciones considero es de crear un equipo interdisciplinario para la investigación y desarrollo de capacidades en ciberdelitos, ciberdelincuencia, ciberincidentes, que retroalimente la estrategia de transformación digital e identifique nuevas necesidades en materia de ciberinteligencia, ciberdefensa y ciberseguridad para la nacional</t>
  </si>
  <si>
    <t>En cuanto a la participación de las diferentes partes interesadas en la elaboración de la propuesta del modelo de gobernanza, es importante resaltar que se realizaron mesas de trabajo (una de ellas en el marco de un comité de seguridad digital ampliado, con cerca de 80 participantes) durante el año 2020, en cuyo marco se hicieron ejercicios de co-creación,  así como actividades asincrónicas (mediante formularios web) para hacer la validación de aspectos incorporados en la  propuesta (en la primera de ellas se tuvieron aportes de 32 actores de las múltiples partes interesadas).  
A partir del análisis de los aportes recibidos en una de las mesas de trabajo se pudieron  compartir los aportes e insumos recibidos, validar macro actividades en pro de alcanzar los objetivos específicos, identificar roles y responsabilidades de las partes interesadas y discutir mecanismos de interacción a partir de insumos que se deben proveer con el fin de transformarlos en productos. La mesa de trabajo contó con la participación de más de treinta y ocho (38) participantes que representaron a las múltiples partes interesadas del ecosistema de seguridad digital en Colombia. 
De esta manera, se logró que la propuesta presentada por la OEA, que se basó en las mejores prácticas internacionales, de adaptara a las características propias del país y a las expectativas de las múltiples partes interesadas.</t>
  </si>
  <si>
    <t>ARTÍCULO 2.2.21.1.3.4. Funciones del Comité Nacional de Seguridad Digital: Precisar el rol de COLCERT y el Comando Conjunto de Operaciones Cibernéticas – CCOCI en el marco de gobernanza planteado por el Proyecto de Decreto.
▪ Por una parte, el Proyecto de Decreto señala que los “titulares críticas cibernéticas o prestadores de servicios esenciales para el mantenimiento de las actividades económicas y sociales del país” de “vincularse como tales” ante CCOCI de MinDefensa.
▪ Por otra, afirma que el COLCERT que coordinará MinTIC bajo el Proyecto de Decreto, será “(…) es el punto único de contacto y respuesta nacional”.
Este último parece ser un instrumento alineado con los propósitos del CONPES 3995, pues crea un canal único de interacción. No obstante, será necesario precisar en qué consiste la obligación de “vinculación” al CCOCI, para evitar que se desnaturalice ese propósito de facilitar la interacción y coordinación a través de un único punto.</t>
  </si>
  <si>
    <t>Observación no aceptada, ya que estas son acciones tácticas embebidas en las asignaciones que tiene el equipo del Colcert según lo establecido en la resolución 473 de 2022 del Ministerio de Tecnologías de la Información y las Comunicaciones, adicional el presente documento no tiene el enfoque de generar nuevas funciones a los diversos grupos que trabajan en la seguridad digital del país.</t>
  </si>
  <si>
    <t xml:space="preserve">ARTÍCULO 2.2.21.1.3.4. Funciones del Comité Nacional de Seguridad Digital: Son 
funciones del Comité Nacional de Seguridad Digital:  
(…) 3. Proponer acciones que permitan fortalecer el desarrollo de las capacidades de las 
múltiples partes interesadas, para identificar, gestionar, tratar y mitigar los riesgos de 
seguridad digital en sus actividades socioeconómicas en el entorno digital. 
Comentario: Actualmente desde Tigo somos proveedores de servicios de seguridad 
administrados (MSSP) a través de nuestro Centro de Operaciones de Seguridad (SOC), 
teniendo como clientes a entidades de Gobierno con quienes se definen KPI´s técnicos y 
operativos, alcance y responsabilidad bajo fichas de Colombia Compra Eficiente – CCE, 
muchas de estas asociadas a equipos de seguridad como antispam, UTM, análisis de 
vulnerabilidades, entre otros. Bajo esta dinámica de prestación de servicios particulares, 
se identifica que en muchos casos los proveedores de servicios no somos quienes 
asumimos los riesgos asociados y el tratamiento de seguridad, sino que esto es transferido 
al cliente; por lo tanto, se hace necesario que, dentro del Comité Nacional de Seguridad 
Digital, se tenga claridad sobre estos alcances, para determinar las acciones y 
competencias de cada uno de los miembros de este.  </t>
  </si>
  <si>
    <t>ARTÍCULO 2.2.21.1.3.4. Funciones del Comité Nacional de Seguridad Digital:  De acuerdo con este tema, nos surge la duda si serán funciones de este Comité definir el manual de lo administrativo y operativo de seguridad de la información.</t>
  </si>
  <si>
    <t>"Artículo 2.2.21.1.3.3. Conformación del Comité Nacional de Seguridad Digital. De conformidad con el Decreto 741 de 2021, se definió la composición del Consejo de Seguridad Nacional como el máximo órgano asesor del Presidente de la República para la toma de decisiones en materia de defensa y seguridad nacional, el cual dentro de sus funciones tiene la de coordinar todos los Ministerios y demás entidades del Estado en desarrollo de las políticas de seguridad nacional, de allí que se deba aclarar la articulación del Comité Nacional de Seguridad Digital con dicha instancia en lo que respecta a su ámbito de acción.
Ahora bien, el Acuerdo 002 de 2018 creó el Comité de Seguridad Digital, por lo que se recomienda dar la claridad sobre la modificación de dicha disposición por parte del proyecto de decreto sujeto a comentarios ya que no se menciona en el mismo.
En línea con lo anterior, se sugiere focalizar la definición de los miembros permanentes propuestos para dicho Comité de Seguridad Digital en aquellas entidades con capacidad de acción directa en las materias a ser tratadas en dicho comité, y establecer que otras entidades públicas así como los representantes de sectores titulares de infraestructura crítica cibernética formen parte de los grupos de trabajo y mesas de trabajo, y del comité en calidad de invitados según las temáticas que se establezcan.
En este sentido la Comisión de Regulación de Comunicaciones (CRC), es una Unidad Administrativa Especial, del orden nacional, con independencia administrativa, técnica, patrimonial, presupuestal, y con personería jurídica, la cual forma parte del Sector administrativo de Tecnologías de la Información y las Comunicaciones, que ha venido participando como invitado permanente al Comité de Seguridad Digital y en ese sentido frente a la propuesta de conformación del Comité Nacional de Seguridad Digital se plantea que su participación se mantenga en calidad de invitado."</t>
  </si>
  <si>
    <t>El Acuerdo 02 de 2018 quedaría derogado tácitamente. 
Respecto a la conformación del Comité de Seguridad Digital, se efectuó un ejercicio de revisión del mismo, que se refleja en los ajustes incorporados en el artículo correspondiente.</t>
  </si>
  <si>
    <t>"ARTÍCULO 2.2.21.1.3.4. Funciones del Comité Nacional de Seguridad Digital:  Funciones del comité: Se propone que se elimine la función 6 sobre “Darse su propio reglamento”, toda vez que es importante que este reglamento sea socializado por la múltiples partes interesadas y por eso se reitera que este tema de importancia nacional debe tramitarse por una ley estaturai y no a través de un decreto.
"</t>
  </si>
  <si>
    <t>John Francisco Cely</t>
  </si>
  <si>
    <t xml:space="preserve">Una de las funciones considero es de crear un equipo interdisciplinario para la investigación y desarrollo de capacidades en ciberdelitos, ciberdelincuencia, ciberincidentes, que retroalimente la estrategia de transformación digital e identifique nuevas necesidades en materia de ciberinteligencia, ciberdefensa y ciberseguridad para la nación.
Debe establecer un programa y planes de la concienciación, awarness, capacitación; permanente en temas de ciberseguridad a los diferentes territorios y sectores del pais y que sea un componente trasversal para la gestión de conocimiento en ciberseguridad </t>
  </si>
  <si>
    <t xml:space="preserve">Observación no aceptada, el gobierno nacional cuenta con el Colcert quien tiene a su cargo coordinar la Ciberseguridad y Ciberdefensa Nacional, y entre sus objetivos están: 
-  Coordinar y asesorar a CSIRT's y entidades tanto del nivel público, como privado y de la sociedad civil para responder ante incidentes informáticos.
- Promover el desarrollo de capacidades locales/sectoriales, así como la creación de CSIRT's sectoriales para la gestión operativa de los incidentes de ciberseguridad en las infraestructuras críticas nacionales, el sector privado y la sociedad civil (Resolución 473 DE 2022)
Siendo este equipo el que recolectara la información correspondiente de amenazas hacia la infraestructura critica nacional y retroalimentara a los csirt's sectoriales.
</t>
  </si>
  <si>
    <t xml:space="preserve">Observación no aceptada, teniendo en cuenta que entre las funciones del equipo de Csirt, y Ministerio de las TIC's tienen la responsabilidad de dar apoyo técnico y fortalecer las capacidades a las entidades publicas del país,  adicional las los sujetos obligados (articulo 39 ley 489 de 1998) deben formular estrategias y planes ligados al despliegue de la política de seguridad digital en las organizaciones entre las cuales deben incluir elementos de formación para sus colaboradores. </t>
  </si>
  <si>
    <t xml:space="preserve">Adicionar las siguientes funciones:
- Activar los protocolos nacionales e internacionales de contención ante ataques cibernéticos que afecten las infraestructuras críticas del país. 
- Decretar el estado de alarma ante una guerra cibernética que afecte las infraestructuras críticas. 
- Activar los protocolos de cooperación internacional para una gestión oportuna de los incidentes. 
- Gestionar los recursos necesarios que permitan contar con una infraestructura de correlación de eventos acondicionada para recibir información de todas las entidades públicas y privadas obligadas en el el presente decreto. </t>
  </si>
  <si>
    <t xml:space="preserve">Adicionar función:
-Crear los grupos de trabajo y atención inmediata a entes territoriales. </t>
  </si>
  <si>
    <t xml:space="preserve">
Observación no aceptada, ya que el presente documento no tiene el enfoque de generar nuevas funciones a los diversos grupos que trabajan en la seguridad digital del país, sin embargo las funciones existentes generan lineamientos para el cumplimiento de los sujetos obligados.</t>
  </si>
  <si>
    <t>se propone modificar en el numeral 5° con el propósito de incluir el respeto de los derechos humanos en el desarrollo de las políticas de seguridad digital.</t>
  </si>
  <si>
    <t>En el punto #6 "darse su propio reglamento" no está claro.</t>
  </si>
  <si>
    <t xml:space="preserve">Agradecemos la observación, se ajusta en los siguientes términos: "6. Darse su propio reglamento de funcionamiento, en el marco de sus competencias." </t>
  </si>
  <si>
    <t xml:space="preserve">ARTÍCULO 2.2.21.1.3.5. Coordinación Nacional de Seguridad Digital: </t>
  </si>
  <si>
    <t>Considero se debe aclarar si se trata de una figura Jurídica y sus resaltar sus responsabilidades éticas como institución o persona natural.</t>
  </si>
  <si>
    <t xml:space="preserve">ARTÍCULO 2.2.21.1.3.6.  Funciones de la Coordinación Nacional de Seguridad Digital: </t>
  </si>
  <si>
    <t>ARTÍCULO 2.2.21.1.3.6.  Funciones de la Coordinación Nacional de Seguridad Digital: Sugiere la redacción: "Desarrollar y divulgar la prospectiva de riesgos y amenazas emergentes de la nación, articulados en sus grupos de trabajo y diferentes partes interesadas. Hacer una sesión anual de rendición de cuenta sobre el avance y retos de la estrategia de seguridad digital del país. Generar un documento de acceso público para seguimiento evaluación de la estrategia de seguridad digital." Estas cómo funciones adicionales que darían visibilidad y transparencia a las funciones actuales del comité.</t>
  </si>
  <si>
    <t xml:space="preserve">E l Comité Nacional de Seguridad Digital es una instancia de coordinación interinstitucional que tendrá como propósito impulsar la política de seguridad digital del país, y la orientación de acciones tendientes a fortalecer el entorno digital. 
Respecto a su solicitud, Los sujetos obligados también lo son a la Ley 1712 de 2014  en tanto regula el derecho de acceso a la información pública. No corresponde al alcance de un decreto determinar si la información deberá ser publicada, teniendo en cuenta lo referido en la Ley en mención </t>
  </si>
  <si>
    <t xml:space="preserve">ARTÍCULO 2.2.21.1.3.6.  Funciones de la Coordinación Nacional de Seguridad Digital:  No hay actividades relacionadas con la gestión de riesgo.
¿Este decreto deroga el acuerdo 02 del DAFP, Donde se definió esta instancia?
</t>
  </si>
  <si>
    <t xml:space="preserve">El Acuerdo 02 de 2018 quedaría derogado tácitamente. </t>
  </si>
  <si>
    <t>ARTÍCULO 2.2.21.1.3.6.  Funciones de la Coordinación Nacional de Seguridad Digital   La coordinación Nacional de Seguridad Digital donde va a estar ubicada ¿en DAPRE? ¿en Presidencia de la República? ¿en MinDefensa?</t>
  </si>
  <si>
    <t xml:space="preserve">Como se menciona en el ARTÍCULO 2.2.21.1.3.5. Coordinación Nacional de Seguridad Digital: será el Presidente de la República  quien designará al responsable de la Coordinación Nacional de Seguridad Digital </t>
  </si>
  <si>
    <t>ARTÍCULO 2.2.21.1.3.6.  Funciones de la Coordinación Nacional de Seguridad Digital sugerimos que se complementen las funciones que el Proyecto de Decreto asigna al Coordinador Nacional de Seguridad Digital (Artículo 2.2.21.1.3.6.). Éstas podrían incluir por ejemplo las de desarrollar contenidos de educación y divulgación de ciberseguridad para los ciudadanos para fortalecer el factor humano en ciberseguridad.</t>
  </si>
  <si>
    <t>A través del CONPES 3995 de 2020 y los esfuerzos del Ministerio Tecnologías de la Información  y las Comunicaciones, se vienen adelantando actividades para el fortalecimiento de capacidades, algunos programas que existen a la fecha son la universidad corporativa, hablemos con gobierno digital, conéctate con gobierno digital, acompañamientos especializados a las entidades y servidores públicos entre otros.</t>
  </si>
  <si>
    <t xml:space="preserve">Adicionar las siguientes funciones a la coordinación nacional de seguridad digital:
- Integrar a todos los actores definidos en el Ámbito de aplicación. del presente de decreto, con firme propósito de identificar mediante una oportuna correlación de eventos de cada uno de estos. 
- Implementar mecanismos de aprendizaje de máquina e inteligencia artificial que permita identificar patrones de riesgos, con el propósito de poder reaccionar eficientemente antes un incidente de ciberseguridad. </t>
  </si>
  <si>
    <t xml:space="preserve">Adicionar función:
- Promover la implementación del modelo de gobernanza de seguridad digital en los entes territoriales. </t>
  </si>
  <si>
    <t>se propone incluir un nuevo numeral como función de la Coordinación Nacional de Seguridad Digital, y es el respeto de los derechos humanos en todas las instancias de la seguridad digital.</t>
  </si>
  <si>
    <t>Comentarios:
- Las funciones descritas en este artículo parecen entrar en conflicto/superponerse un poco con el rol del Comité Nacional de Seguridad Digital descrito en 1.3.4. ¿La 1.3.6 pide la creación de un rol de "coordinador", es decir, un puesto de trabajo para una persona? Si es así, suena como una buena idea.
- Podría ser beneficioso agregar la promoción/coordinación del desarrollo de programas de gestión de riesgos y capacidades de respuesta a incidentes a esta lista para mostrar cuán importantes son desde una perspectiva de coordinación nacional.
- En el n.° 1, ¿cuáles son las políticas, iniciativas y programas de seguridad digital estratégicos internacionales a los que se hace referencia? Sugerimos separar la cooperación internacional en este espacio en una línea separada para evitar confusiones sobre qué políticas internacionales estaría implementando Colombia.</t>
  </si>
  <si>
    <t>La gestión de incidentes estará a cargo del colcert quien tiene a su cargo las siguientes acciones:
Coordinar con las instancias responsables de la Seguridad Digital, entre otros: el Equipos de Respuesta a Incidentes de Seguridad Informática (CSIRT), y Sectoriales públicos y/o privados, la compartición de información, para la gestión de amenazas e incidentes de Seguridad Digital Nacional.
2. Actuar como punto único de contacto y coordinación para responder de manera rápida y eficiente a incidentes y vulnerabilidades de Seguridad Digital que atenten o comprometan la Seguridad Digital Nacional.
3. Coordinar la respuesta a incidentes de Seguridad Digital en las entidades que conforman la Administración Pública en Colombia, en los términos del artículo 39 de la Ley 489 de 1998 y las normas que modifiquen o sustituyan, y a los particulares que cumplen funciones administrativas.
4. Acompañar y apoyar a las entidades que conforman la Administración Pública en Colombia, con el fin de mejorar los procesos de seguridad de la infraestructura tecnológica y la gestión de los incidentes de Seguridad Digital.
5. Promover el desarrollo de capacidades locales y sectoriales, así como, la creación de Equipos de Respuesta a Incidentes de Seguridad Informática (CSIRT) sectoriales para la gestión operativa de los incidentes de Seguridad Digital en el sector privado y la sociedad civil.
6. Desarrollar y divulgar procedimientos, protocolos, guías y recomendaciones de Seguridad Digital para la gestión de incidentes de Seguridad Digital y hacer seguimiento por su implementación y difusión.
7. Coordinar la actividad de identificación de las infraestructuras críticas, sujetas a riesgos de seguridad digital, y generar mecanismos de defensa y de protección, en cumplimiento del marco funcional, regulatorio y de responsabilidades en la materia, de conformidad con las
libertades y derechos individuales, conforme a la ley vigente. 
8. Promover la consolidación de espacios de cooperación nacional e internacional para la transferencia de conocimientos y tecnologías, así como la difusión de los conceptos y avances que se producen a nivel nacional e internacional en los temas relacionados con la gestión de amenazas y respuesta a incidentes de Seguridad Digital.
9.Mantener actualizado el Sistema de Gestión en cuanto a métodos, controles, procedimientos, manuales, guías, evidencias, registros digitales, indicadores, para las etapas de planificación, ejecución, medición, control, mitigación de riesgos y mejoramiento de los procesos a su cargo.
10. Llevar a cabo las actividades necesarias para la atención eficaz y eficiente de los requerimientos de la ciudadanía y los entes de control, formulados por cualquier canal, así como mantener la documentación a su cargo de acuerdo con los lineamientos y procedimientos establecidos por el Ministerio.
11. Dar cumplimiento a los lineamientos del Modelo de Seguridad y Privacidad de la Información (MSPI), asociados a la protección de la información.
12. Adelantar las actividades encaminadas al mejoramiento continuo de los asuntos de su competencia, en el marco de la implementación y sostenibilidad del Modelo Integrado de Planeación y Gestión (MiPG), y frente a los hallazgos derivados de las auditorías internas y externas.
13. Cumplir con las demás actividades que le sean asignadas y que correspondan al área de desempeño y la naturaleza del Grupo Interno de Trabajo.</t>
  </si>
  <si>
    <t>El texto hace referencia  a la generación de políticas nacionales y el establecimiento de programas estratégicos como los existentes con organismos y gobiernos internacionales en materia de seguridad digital</t>
  </si>
  <si>
    <t xml:space="preserve">ARTÍCULO 2.2.21.1.3.7. Grupos de Trabajo de Seguridad Digital: </t>
  </si>
  <si>
    <t xml:space="preserve">ARTÍCULO 2.2.21.1.3.7. Grupos de Trabajo de Seguridad Digital: Los Grupos de Trabajo de Seguridad Digital establecidos en el artículo 2.2.21.1.3.7. del proyecto de Decreto, al estar conformados por los representantes asignados de as múltiples partes interesadas, ya identificadas en la propuesta de artículo del Comité Nacional de Seguridad Digital, deja por fuera de nuevo la participación de la ciudadanía, así como las entidades territoriales.
Es entendible que la articulación de las múltiples partes interesadas es un aspecto que conlleva varios retos, en especial la vinculación de la ciudadanía cuando se tratan de temas técnicos, con conceptos que requieren en muchos casos una comprensión intermedia de los temas, no obstante, no se puede partir del hecho de que la ciudadanía no esta informada, no le interesa, o no esta para ser consultada ni decidir. Existen diferentes
mecanismos, herramientas de participación que se han desarrollado en la última década donde fortalece los mecanismos de participación ciudadana en el desarrollo de las políticas públicas, y en especial, en estos modelos de gobernanza intersectoriales. Por último, la participación de la sociedad civil es esencial. En ocasiones esto resulta incomodo para el Estado, pero es fundamental para buscar equilibrios, y reducir los sesgos que tienen todas las partes interesadas. </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</si>
  <si>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ajusta la redacción del artículo y se incorpora que el Ministerio de Tecnologías de la Información y las Comunicaciones, levantará el inventario de infraestructuras críticas públicas cibernéticas nacionales y de servicios esenciales en el ciberespacio. Así mismo, definirá la metodología para realizar el levantamiento del inventario de infraestructuras críticas cibernéticas y de servicios esenciales a cargo de las autoridades.
En lo que corresponde a las entidades territoriales, se aclara que éstas se encuentran dentro del ámbito de aplicación en tanto conforman la Administración Pública en los términos del artículo 39 de la Ley 489 de 1998.
Ahora bien, en el decreto se incluye la siguiente definición de múltiples partes interesadas, que incluye a la ciudadanía: "Múltiples partes interesadas: Corresponde al conjunto de actores que dependen del entorno digital para todas o algunas de sus actividades, económicas y sociales. Comprende a las autoridades, las organizaciones privadas, los operadores o propietarios de las infraestructuras críticas cibernéticas nacionales, los prestadores de servicios esenciales, la academia y la sociedad civil."
Asimismo, y con el fin de promover la cultura y apropiación en temas relacionados con seguridad digital en la ciudadanía, se adiciona el siguiente artículo: "Cultura y apropiación. Los sujetos obligados propenderán por fortalecer la educación, capacitación, concienciación y apropiación de la seguridad digital al interior de sus organizaciones y en sus relaciones con los distintos grupos de interés. Incentivarán la generación y desarrollo de capacidades a través de centros de excelencia en seguridad digital. Cuando los sujetos obligados apliquen modelos de madurez de seguridad digital considerarán la incorporación de la cultura organizacional como uno de los elementos a evaluar."  
Finalmente, en lo que corresponde al Comité Nacional de Seguridad Digital, se incluye el siguiente parágrafo: El Comité Nacional de Seguridad digital, ocasionalmente, podrá invitar a sus reuniones a representantes de otras entidades, expertos en la materia, academia, sociedad civil y a representantes del sector privado.  </t>
  </si>
  <si>
    <t>ARTÍCULO 2.2.21.1.3.7. Grupos de Trabajo de Seguridad Digital:  Sobre los otros puntos de contacto: i) Coordinación Nacional de Seguridad Digital, ii) Grupos de Trabajo de Seguridad Digital, iii) Las Mesas de Trabajo de Seguridad Digital y iv) Puestos de Mando Unificado de Seguridad Digital: Dentro del texto no se específican las funicones de cada uno, no hay una necesidad real de creación de estos y no se apunta a un claro proceso de manejo de seguridad digital. De esta forma, se propone que se adopte una metodología de análisis de impacto normativo, para determinar la(s) necesidad(es) relacionadas con seguridad digital y con ese punto de partida se puede determinar cuál es la mejor estrategia para abordarla, si es la creación de un comité o si es la gobernanza toda vez que el texto enviado tiene conceptos y criterios que van en contravía y se contradicen entre sí. Para este punto el Ministerio puede adoptar esta metodología que se propone en diversas instituciones y organizaciones internacionales y nacionales como el DAPRE.</t>
  </si>
  <si>
    <t>"ARTÍCULO 2.2.21.1.3.7. Grupos de Trabajo de Seguridad Digital: Ampliar las funciones y hacer una mejor distinción entre la mesa y el grupo de trabajo de Seguridad Digital
porque parece que sus funciones en la práctica se cruzarían y en cierto modo sería agregar más personas para hacer lo mismo aumentando la posibilidad de que lo que se busca defender termine comprometido."</t>
  </si>
  <si>
    <t xml:space="preserve">Respecto a los grupos de trabajo y mesas de trabajo en Seguridad Digital, es importante señalar que su distinción y propuesta en cuanto a sus funciones y alcance, se encuentran detalladas en su insumo base, que es la propuesta del Modelo de Gobernanza de Seguridad para el país elaborada por la OEA. A la hora de instrumentalizar estas instancias se abordará el detalle de su implementación.
</t>
  </si>
  <si>
    <t>se propone incluir como función del Grupo de Trabajo de Seguridad Digital la inclusión del respeto de los derechos humanos en las recomendaciones que estos realicen al Comité Nacional de Seguridad Digital. Lo anterior, con la finalidad que las medidas que se adopten en torno a la seguridad digital se enmarquen dentro del respeto, prevención y protección a los derechos humanos.</t>
  </si>
  <si>
    <t>Recomendamos remover "en las organizaciones y en la sociedad" de la antepenultima frase. Porque estos grupos están siendo mencionados?</t>
  </si>
  <si>
    <t>ARTÍCULO 2.2.21.1.3.8.  Mesas de Trabajo de Seguridad Digital:</t>
  </si>
  <si>
    <t xml:space="preserve">ARTÍCULO 2.2.21.1.3.8.  Mesas de Trabajo de Seguridad Digital:En relación con lo dispuesto en el artículo el operador manifiesta no tener claro si en esta instancia participarían operadores como ETB, y en caso tal, cómo sería su participación. </t>
  </si>
  <si>
    <t>La seguridad digital requiere de la participación conjunta de multitud de partes interesadas que intervienen en todo el ecosistema de ciberseguridad y ciberdefensa en el país, desde proveedores de software, terminales y equipos, hasta los clientes finales y usuarios, tanto en el ámbito público (fuerzas armadas, gobierno, policía, etc.) y en el ámbito privado, desde los ciudadanos privados hasta las corporaciones multinacionales. Para garantizar la mayor probabilidad de éxito frente a las amenazas digitales es fundamental identificar los distintos arreglos formales e informales que determinan cómo se deben tomar decisiones públicas y cómo se deben llevar a cabo las acciones públicas, así como promover la coordinación, cooperación y colaboración más estrechas posibles bajo un modelo de gobernanza que tenga en cuenta los beneficios de la Cuarta Revolución Industrial en el futuro. Lo anterior evidencia la participación de los distintos actores y sectores en la construcción del modelo de gobernanza. Sin embargo, como se ha señalado en respuestas anteriores, en lo que respecta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t>
  </si>
  <si>
    <t>ARTÍCULO 2.2.21.1.3.8.  Mesas de Trabajo de Seguridad Digital Los propósitos de las mesas de trabajo de seguridad digital, también se ven maniatadas cuando quienes participan tienen toda la intención pero el llevar a la implementación las acciones no es de su alcance, por lo mencionado en el párrafo anterior. Tuve la oportunidad de particioar en la construcción de planes liderados por el Comando Conjunto Cibernético pero llevarlos a la acción en la Entidad, es complicado.</t>
  </si>
  <si>
    <t>La implementación y despliegue al interior de las entidades es una labor llevada sobre procesos incrementales sobre la cual la alta dirección en coordinación con el equipo de seguridad deben generar las sinergias apropiadas para las inversiones y los despliegues requeridos, adicional es importante tener en cuenta las responsabilidades establecidas según el articulo 39 de la Ley 489 de 1998.</t>
  </si>
  <si>
    <t xml:space="preserve">se propone una modificación de forma a la redacción propuesta.
ARTÍCULO 2.2.21.1.3.8.  Mesas de Trabajo de Seguridad Digital: Son espacios 
técnicos especializados, definidos por los grupos de trabajo, en los que se 
estudiarán y generarán insumos a partir de la elaboración, ejecución, 
implementación y operación de los planes y/o documentación técnica requeridos 
en materia de Seguridad Digital. </t>
  </si>
  <si>
    <t xml:space="preserve">ARTÍCULO 2.2.21.1.3.9. Puestos de Mando Unificado de Seguridad Digital. </t>
  </si>
  <si>
    <t xml:space="preserve">ARTÍCULO 2.2.21.1.3.9. Puestos de Mando Unificado de Seguridad Digital. El operador manifiesta que no le resulta claro si en esta instancia participarían operadores como ETB, y en caso tal, cómo sería su participación. </t>
  </si>
  <si>
    <t>ARTÍCULO 2.2.21.1.3.9. Puestos de Mando Unificado de Seguridad Digital. No se pude identificar cómo y cuáles son los límites de las facultades los puestos unificados. Por lo tanto, abogamos por establecer que las empresas que operan diligentemente. Por ejemplo, implementación de normas ISO sean exoneradas o se limite considerablemente su responsabilidad. Además de no atribuirles el “poder de policía” que les corresponde a las entidades estatales</t>
  </si>
  <si>
    <t>Podría ser útil proporcionar una definición de lo que es este cuerpo, similar a cómo se definen las Mesas de trabajo anteriormente.</t>
  </si>
  <si>
    <t>Luego de revisar lo sugerido se determina que acorde al alcance del documento no es requerida realizar aclaraciones o definiciones adicionales sobre lo referido</t>
  </si>
  <si>
    <t>Comentarios Generales a la SECCIÓN 4 IDENTIFICACIÓN DE INFRAESTRUCTURAS CRÍTICAS CIBERNÉTICAS Y SERVICIOS ESENCIALES:</t>
  </si>
  <si>
    <t>Comentarios Generales a la SECCIÓN 4 IDENTIFICACIÓN DE INFRAESTRUCTURAS CRÍTICAS CIBERNÉTICAS Y SERVICIOS ESENCIALES:ALAI menciona que esta sección dota de facultades al MinDefensa para la identificación e inventario de infraestructuras críticas y servicios esenciales, así como para determinar las medidas y reglas aplicables a estas infraestructuras. No obstante, el Proyecto de Decreto presuntamente no citaría las normas de orden legal que evidencien que dichas facultades se encuentran en cabeza del MinDefensa ni tampoco se determinará el alcance y límites de las mismas</t>
  </si>
  <si>
    <t xml:space="preserve">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ajusta la redacción del artículo y se incorpora que el Ministerio de Tecnologías de la Información y las Comunicaciones, levantará el inventario de infraestructuras críticas públicas cibernéticas nacionales y de servicios esenciales en el ciberespacio. Así mismo, definirá la metodología para realizar el levantamiento del inventario de infraestructuras críticas cibernéticas y de servicios esenciales a cargo de las autoridades.</t>
  </si>
  <si>
    <t>Comentarios Generales a la SECCIÓN 4 IDENTIFICACIÓN DE INFRAESTRUCTURAS CRÍTICAS CIBERNÉTICAS Y SERVICIOS ESENCIALES:Sugiere incluir la obligatoriedad de los privados que sean propietarios y/o operadores Infraestructura Crítica.</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</si>
  <si>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t>
  </si>
  <si>
    <t>Juan Pablo Marroquín - INTEXUS</t>
  </si>
  <si>
    <t xml:space="preserve">Comentarios Generales a la SECCIÓN 4 IDENTIFICACIÓN DE INFRAESTRUCTURAS CRÍTICAS CIBERNÉTICAS Y SERVICIOS ESENCIALES:Obligaciones de seguridad de los titulares de infraestructura crítica, operadores de servicios esenciales.: El ciudadano comenta respecto de los mecanismo técnicos de protección, y considera que es importante que se detallen los tipos de mecanismos que las entidades deben usar para garantizar la triada de seguridad de datos (confidencialidad, integridad y disponibilidad) sugiere que al documento se le agreguen los tipos de herramientas que existen en el mercado para cumplir con la protección de datos, dichas herramientas son múltiples factores de autenticación, múltiples factores de identidad, cifrado, ofuscamiento, cifrado de  la información sensible, uso de firewalls, herramientas de prevención de ataques automáticos, protección de rasomware y otros software maliciosos, data lost protection entre otras herramientas con las cuales se  mitigan riesgos de vulnerabilidades y protección de las infraestructuras. El ciudadano considera importante que la entidades tenga los lineamientos técnicos detallados y claros que los conlleve a cumplir de forma correcta el decreto. </t>
  </si>
  <si>
    <t xml:space="preserve">Sugerimos que el decreto establezca la metodología que utilizará MinDefensa para identificar los sectores y seguir las mejores prácticas internacionales. </t>
  </si>
  <si>
    <t>ARTÍCULO 2.2.21.1.4.1.  Infraestructuras críticas cibernéticas y servicios esenciales:</t>
  </si>
  <si>
    <t>ARTÍCULO 2.2.21.1.4.1.  Infraestructuras críticas cibernéticas y servicios esenciales: para ALAI las  facultades mencionadas en el artículo debería ser concedidas por Ley y a su juicio se  pretenden introducir por vía de un Decreto emitido por MinTIC y MinDefensa. Además, en su opnion se pretende dar cabida a un cheque en blanco para que MinDefensa dote de contenido las obligaciones especiales en materia de ciberseguridad sin que exista un marco normativo, de orden legal, y no solo documentos CONPES que no tienen carácter vinculante legal.</t>
  </si>
  <si>
    <t xml:space="preserve">ARTÍCULO 2.2.21.1.4.1.  Infraestructuras críticas cibernéticas y servicios esenciales: se sugiere: 2. La prestación de dicha actividad o servicio depende de las redes y sistemas de información, y/o de la utilización de Tecnologías de la Información y las Comunicaciones y las tecnologías de la operación </t>
  </si>
  <si>
    <t>Se acepta la observación y se ajusta</t>
  </si>
  <si>
    <t>ARTÍCULO 2.2.21.1.4.1.  Infraestructuras críticas cibernéticas y servicios esenciales: Parágrafo. El Ministerio de Defensa Nacional deberá señalar la metodología  para realizar el levantamiento del inventario de infraestructuras críticas cibernéticas, de servicios esenciales, de operadores, prestadores y responsables de unos y otros, el régimen de obligaciones y el mecanismo de actualización de dichos registros. Esta metodología deberá incorporar mejores prácticas aplicables al levantamiento del inventario de Infraestructuras críticas cibernéticas, servicios esenciales e intereses nacionales para la Seguridad Digital .
Se recomienda dar detalle para envío y custodia de la información. ¿Cual es el mecanismo de cumplimiento y/o revisión de este requisito?</t>
  </si>
  <si>
    <t>ARTÍCULO 2.2.21.1.4.1. Infraestructuras críticas cibernéticas y servicios 
esenciales</t>
  </si>
  <si>
    <t>2.5. Respecto al artículo 2.2.21.1.4.1. “Infraestructuras críticas cibernéticas y servicios esenciales” 
El propósito del proyecto es otorgar al ministerio de Defensa la facultad de realizar inventarios de 
infraestructura crítica y servicios esenciales, establecer un sistema de obligaciones y monitorear el 
cumplimiento de estas obligaciones por parte de los operadores y propietarios de infraestructura de 
red crítica. Por lo tanto, debe tenerse en cuenta que ni el documento de diseño ni el informe 
complementario tienen una base legal para otorgar la autoridad del ministerio de Defensa. Por lo 
tanto, nos gustaría llamar la atención sobre la legitimidad del proyecto emitido por el Ministerio de 
Tecnologías de la Información y las Comunicaciones, que tiene como objetivo fortalecer las funciones 
de otro ministerio, incluida la función de inspección y fiscalización.</t>
  </si>
  <si>
    <t xml:space="preserve">ARTÍCULO 2.2.21.1.4.1.  Infraestructuras críticas cibernéticas y servicios esenciales: ¿Las actividades, sectores, documentos y metodologías que se han generado y realizado desde el CCOCI hasta la fecha las va a realizar otra instancia?
 </t>
  </si>
  <si>
    <t>En primer lugar, agradecemos la participación en el presente proyecto de decreto. Por otro lado, si bien es necesario establecer de forma clara cuales son los criterios sobre los cuales se basará la clasificación de las  Infraestructuras críticas cibernéticas y servicios esenciales, consideramos que al ser un documento vivo que debe tener la suficiente flexibilidad para el ajuste conforme la actualización de las mejores prácticas internacionales,  se debe definir un plazo para el ajuste de la metodología a través de la cual se definirán estos criterios atendiendo a la sugerencia recibida y dejarla abierta con el fin de poder realizar las actualizaciones que se vean pertinentes en el tiempo.
Así mismo, con base en lo determinado en el Decreto 1874 de 2021 y resolución 473 de 2022 expedida por Mintic,  en la cual se relacionan las funciones del colcert</t>
  </si>
  <si>
    <t>ARTÍCULO 2.2.21.1.4.1.  Infraestructuras críticas cibernéticas y servicios esenciales: En el marco del subgrupo de trabajo de ciberseguridad de la Alianza del Pacífico, la SFC desarrolló una metodología para la identificación de infraestructuras críticas cibernéticas en el sector financiero. En caso de que lo estimen pertinente, la SFC puede adelantar la socialización de dicha metodología con el Mintic o las entidades que se consideren.</t>
  </si>
  <si>
    <t>Se tomara en consideración toda vez que en el proceso de reestructuración que se esta llevando a cabo, la actualización de la metodología es uno de los factores a priorizar en el proceso.</t>
  </si>
  <si>
    <t>ARTÍCULO 2.2.21.1.4.1.PTC considera necesario que se defina  con  mayor claridad  el  inventario  en  cuestión.  A su juicio es  clave  generar  un  lineamiento  para  la identificación de la infraestructura a reportar, así como definir cuáles no atentan contra la información estratégica, sensible y reservada de los operadores, teniendo en cuenta que se trata de un sector abierto y en activa competencia. Del mismo modo, no considera que sea claro el medio que se debe utilizar para el reporte anual que establece el artículo.</t>
  </si>
  <si>
    <t>ARTÍCULO 2.2.21.1.4.1.  Infraestructuras críticas cibernéticas y servicios esenciales: Sobre el particular, el operador sugiere ampliar el plazo a 24 meses, pues considera que dado el alcance nacional, no estaría contemplado el tiempo que necesitan las organizaciones para entregar la información,y manifiesta que en el borrador de decreto no se especifican los criterios que definen  la  infraestructura  crítica  o  el  documento  que lo  relaciona,  de  manera  que  las organizaciones  puedan  realizar  la  identificación. Considera que con su solicitud se daría tiempo  para que las organizaciones puedan revisar  y  entregar  el  inventario. Ademas, considera importante  que  se incluyan en  el  decreto,  los  criterios  para  evaluar  infraestructura  crítica  o  se  referencie  el documento  que  lo  contenga. A juicio del operador el  levantamiento  del  inventario  de  infraestructuras  críticas cibernéticas nacionales y de servicios esenciales en el ciberespacio, deberá definir la cantidad mínima de información a reportar según el parágrafo del artículo. Manifiesta que no resulta claro si en los 12 meses que se encuentran previstos, se tiene en cuenta el esfuerzo que debenrealizar operadores para suministrar información al Ministerio de Defensa en su levantamiento de información. Consideran que se requiere que se emita la metodología del inventario en el decreto,y que el tiempo sea conciliado con las demás partes.</t>
  </si>
  <si>
    <t>SUPERGIROS</t>
  </si>
  <si>
    <t xml:space="preserve">ARTÍCULO 2.2.21.1.4.1.  Infraestructuras críticas cibernéticas y servicios esenciales.
 (...)
Comentario 1: Consideramos que, la definición de la metodología para el levantamiento de los 
inventarios de los activos debería ser una construcción en conjunto entre el Ministerio de Defensa y 
los actores de seguridad que tienen participación desde cada entidad a la que será aplicable esta 
reglamentación. (...)
Una redacción sugerida por parte de nuestra entidad podría ser: 
“El Ministerio de Defensa Nacional en conjunto con los líderes de seguridad (CISOs - Chief Informatic 
Security Officers) de las diferentes entidades a las que les será aplicables las medidas, deberán 
construir en conjunto la metodología para realizar el levantamiento del inventario de infraestructuras 
críticas cibernéticas, de servicios esenciales, de operadores, prestadores y responsables de unos y 
otros, el régimen de obligaciones y el mecanismo de actualización de dichos registros. Esta 
metodología deberá incorporar mejores prácticas aplicables al levantamiento del inventario de 
Infraestructuras críticas cibernéticas, servicios esenciales e intereses nacionales para la Seguridad 
Digital”. </t>
  </si>
  <si>
    <t>Agradecemos su participación en el proceso de recepción de comentarios al proyecto. Respecto a la pregunta realizada, y acorde con el proceso de actualización de la gobernanza en materia de seguridad digital, se han venido realizando actividades tendientes a formalizar algunos esfuerzos tales como los que venían siendo coordinados por el Comando Conjunto Cibernético - CCOCI, sin embargo las responsabilidades en materia de Infraestructuras críticas, serán coordinadas desde el ColCERT en apoyo del Ministerio de Defensa, de manera importante por el CCOCI, así como con demás partes interesadas, tal como se ha venido trabajando.</t>
  </si>
  <si>
    <t xml:space="preserve"> Comentario 2: Finalmente pero no menos relevante, es necesario manifestar que, el Ministerio de 
Defensa al actuar como eje centralizador de la información confidencial que remitirían las 
organizaciones al almacenar los inventarios de activos de las mismas, deberá propender por la 
protección de los datos suministrados mediante mecanismos de cifrado solidos los cuales 
salvaguarden la confidencialidad de la información en caso de que un posible ataque sea perpetuado. 
Para esto, consideramos y solicitamos respetuosamente que, el Ministerio exponga de manera previa 
a la expedición del decreto la forma en la cual se manejaran los datos almacenados de las 
organizaciones; bien sea a través del cifrado estático de la información almacenada o de mecanismos 
de gestión de secretos que permitan dar garantías del pilar de la confidencialidad a fin de establecer 
estrategias sólidas tanto para el uso como para el tratamiento de la información. </t>
  </si>
  <si>
    <t>Agradecemos su participación en el proceso de recepción de comentarios al proyecto. Por otro lado, frente a la metodología de identificación de las infraestructuras críticas cibernéticas, consideramos que al ser un documento vivo que debe tener la suficiente flexibilidad para su adecuación y ajuste, alineados con la actualización de las mejores prácticas internacionales, se define que a través de este proyecto no debe darse un detalle tal, que no permita realizar estas labores de actualización cuando sean requeridas, sin embargo, es importante señalar que serán tenidas en cuenta las recomendaciones en lo que respecta a la definición y tratamiento de la información a la cual se vaya a tener acceso en el proceso de ajuste de la metodología antes mencionada.</t>
  </si>
  <si>
    <t>Defensa mesa de trabajo</t>
  </si>
  <si>
    <t xml:space="preserve">ARTÍCULO 2.2.21.1.4.1.  Infraestructuras críticas cibernéticas y servicios esenciales. Eliminar estos criterios con el fin de evitar establecer la aplicación de una metodología.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Para ello, deberá identificar los sectores y subsectores que cuentan con infraestructuras críticas cibernéticas o prestan servicios esenciales para el mantenimiento de las actividades económicas y sociales a partir de: 
1. Que la entidad, pública o privada, desarrolle o preste una actividad o servicio fundamental para el mantenimiento de actividades sociales o económicas nacionales, o cuente con información privilegiada del nivel estratégico para el estado o la seguridad nacional. 
2. La prestación de dicha actividad o servicio depende de las redes y sistemas de información, y/o de la utilización de Tecnologías de la Información y las Comunicaciones. 
3. Un ataque o incidente en las redes y sistemas de información traería como consecuencia efectos significativos en la prestación de dicho servicio."
</t>
  </si>
  <si>
    <t xml:space="preserve">2.4.2. Sobre el inventario, una solución estática a un problema en 
movimiento. 
Si bien tiene sentido que el inventario sobre la infraestructura cibernética y, en ese sentido, 
la de los prestadores de servicios del país quede a cargo de un Ministerio Defensa, no puede 
ser el abordaje cuando se trata de hablar de servicios esenciales o actividades críticas. En 
ese caso ni la metodología puede ser la de inventario y la definición estática de responsables, 
ni puede estar a cargo del Ministerio de Defensa (este organismo podrá tener un rol 
importante pero no puede ser el único).  
 </t>
  </si>
  <si>
    <t>Banco Agrario</t>
  </si>
  <si>
    <t>Comentarios al Decreto de CIberseguridad “Por el cual se adiciona el Título 21 a la Parte 2 del Libro 2 del Decreto Único Reglamentario del Sector de Tecnologías de la Información y las Comunicaciones, Decreto 1078 de 2015, con el fin de establecer los lineamientos generales para fortalecer la gobernanza de la seguridad digital, la identificación de infraestructuras críticas cibernéticas y servicios esenciales, la gestión de riesgos y la respuesta a incidentes de Seguridad Digital”.
1.	En lo que respecta a lo señalado en el articulo 2.2.21.1.4.1. Infraestructuras críticas cibernéticas y servicios esenciales, se tenía entendido que esta actividad se realizaba por parte del Comando Conjunto de Operaciones Cibernéticas – CCOCI, sobre las cuales ya se tenían identificados 13 sectores de infraestructuras críticas, estos criterios no son objetivos ni se ciñen a una norma técnica, el documento no está acorde a lo señalado en el CONPES.</t>
  </si>
  <si>
    <t>En primer lugar, agradecemos la participación en el presente proyecto de decreto. Por otro lado, si bien es necesario establecer de forma clara cuales son los criterios sobre los cuales se basará la clasificación de las  Infraestructuras críticas cibernéticas y servicios esenciales, consideramos que al ser un documento vivo que debe tener la suficiente flexibilidad para el ajuste conforme la actualización de las mejores prácticas internacionales,  se debe definir el ajuste a la metodología a través de la cual se definirán estos criterios atendiendo a la sugerencia recibida y dejarla abierta con el fin de poder realizar las actualizaciones que se vean pertinentes en el tiempo.</t>
  </si>
  <si>
    <t>ARTÍCULO 2.2.21.1.4.1.  Infraestructuras críticas cibernéticas y servicios esenciales.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1. ¿La actividad propuesta acá no la estaba coordinando el CCOCI?</t>
  </si>
  <si>
    <t>Agradecemos su participación en el proceso de recepción de comentarios al proyecto. Respecto a la pregunta realizada, y acorde con el proceso de actualización de la gobernanza en materia de seguridad digital, se han venido realizando actividades tendientes a formalizar algunos esfuerzos tales como los que venían siendo coordinados por el Comando Conjunto Cibernético - CCOCI, sin embargo las responsabilidades en materia de Infraestructuras críticas, serán coordinadas desde el ColCERT en apoyo del Ministerio de Defensa, de manera importante por el CCOCI, tal como se ha venido trabajando.</t>
  </si>
  <si>
    <t xml:space="preserve">ARTÍCULO 2.2.21.1.4.1.  Infraestructuras críticas cibernéticas y servicios esenciales.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2. Se interpreta que eso que ya hacia el CCOCI ¿sale de su responsabilidad y lo va asumir otra área?
</t>
  </si>
  <si>
    <t>Agradecemos su participación en el proceso de recepción de comentarios al proyecto. Respecto a la pregunta realizada, y acorde con el proceso de actualización de la gobernanza en materia de seguridad digital, se han venido realizando actividades tendientes a formalizar algunos esfuerzos tales como los que venían siendo coordinados por el Comando Conjunto Cibernético - CCOCI, sin embargo las responsabilidades en materia de Infraestructuras críticas, serán coordinadas desde el ColCERT en apoyo del Ministerio de Defensa, de manera importante por el CCOCI, tal como se ha venido trabajando, por tanto se parte del  trabajo adelantado hasta la fecha en esta materia.</t>
  </si>
  <si>
    <t xml:space="preserve">ARTÍCULO 2.2.21.1.4.1.  Infraestructuras críticas cibernéticas y servicios esenciales.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3. ¿Se va a empezar de nuevo con este ejercicio?
</t>
  </si>
  <si>
    <t>Agradecemos su participación en el proceso de recepción de comentarios al proyecto. Respecto a la pregunta realizada, y acorde con el proceso de actualización de la gobernanza en materia de seguridad digital, se han venido realizando actividades tendientes a formalizar algunos esfuerzos tales como los que venían siendo coordinados por el Comando Conjunto Cibernético - CCOCI, sin embargo las responsabilidades en materia de Infraestructuras críticas, serán coordinadas desde el ColCERT en apoyo del Ministerio de Defensa, de manera importante por el CCOCI, tal como se ha venido trabajando, por tanto se parte del  trabajo adelantado hasta la fecha en esta materia</t>
  </si>
  <si>
    <t xml:space="preserve">ARTÍCULO 2.2.21.1.4.1.  Infraestructuras críticas cibernéticas y servicios esenciales.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4. Según se sabía había una actualización que precisamente el CCOCI venía trabajando como proceso de actualización de las guías y los sectores estratégicos de infraestructuras críticas.
¿Por qué no trabajar articuladamente?
</t>
  </si>
  <si>
    <t xml:space="preserve">ARTÍCULO 2.2.21.1.4.1.  Infraestructuras críticas cibernéticas y servicios esenciales.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5. el documento muestra clara desarticulación con los trabajos realizados ya en el país Inclusive se percibe que el documento es una idea aparte del Conpes existente,
¿no debería ser este documento una forma de materializar dicha política pública?
</t>
  </si>
  <si>
    <t xml:space="preserve">ARTÍCULO 2.2.21.1.4.1.  Infraestructuras críticas cibernéticas y servicios esenciales.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6. ¿Por qué no se mencionan a los 13 sectores que ya existen definidos para tal fin y que estaban en proceso de revisión, expansión y actualización?
</t>
  </si>
  <si>
    <t xml:space="preserve">Agradecemos su participación en el proceso de recepción de comentarios al proyecto. Respecto a la pregunta realizada, nos permitimos aclarar que acorde con el proceso de actualización de la gobernanza en materia de seguridad digital, se han venido realizando actividades tendientes a formalizar algunos esfuerzos tales como los que venían siendo coordinados por el Comando Conjunto Cibernético - CCOCI, sin embargo, consideramos que al ser un documento vivo que debe tener la suficiente flexibilidad para la adecuación de la metodología a través de la cual se definirán los criterios para la identificación de las Infraestructuras críticas, alineados con la actualización de las mejores prácticas internacionales, se considera que a través de este proyecto no debe darse un detalle tal que no permita realizar estas labores de actualización y adecuación. </t>
  </si>
  <si>
    <t>ARTÍCULO 2.2.21.1.4.1.  Infraestructuras críticas cibernéticas y servicios esenciales. La identificación de las Infraestructuras Críticas Cibernéticas Nacionales (ICCN) son funciones que fueron
designadas al ColCERT. De acuerdo con el CONPES 3701 del 2011 "La misión y objetivo central del colCERT será la coordinación de las acciones necesarias para la protección de la infraestructura crítica del Estado colombiano frente a emergencias de ciberseguridad que atenten o comprometan la seguridad y defensa
nacional." Fuente: https://colaboracion.dnp.gov.co/CDT/Conpes/Econ%C3%B3micos/3701.pdf
Así mismo, de acuerdo con lo consagrado en el decreto 1874 del 30-DIC-2021 el Ministerio de Defensa
Nacional ya no tiene en su estructura organizacional esa dependencia y esta pasa a depender
organizacionalmente del MinTIC.
Por lo anterior, solicito sea modificada la responsabilidad de la Identificación de la ICCN bajo la
responsabilidad del Ministerio de Tecnologías y las comunicaciones (MinTIC)</t>
  </si>
  <si>
    <t>ARTÍCULO 2.2.21.1.4.1.  Infraestructuras críticas cibernéticas y servicios esenciales.  Parágrafo. El Ministerio de Defensa Nacional deberá señalar la metodología para realizar el levantamiento del inventario de infraestructuras críticas cibernéticas
Es importante que la metodología que van a ajustar este articulada con la Gestión de Riesgos del DAFP para evitar duplicidad y errores en la identificación de activos y riesgos. 
También recomiendo que MINTIC actualice la Guía de Gestión de Activos que es obligatoria según la Resolución 500 de 2021, para que la identificación de la infraestructura cibernética se articule con la identificación de activos</t>
  </si>
  <si>
    <t>Agradecemos su participación en el proceso de recepción de comentarios al proyecto. De esta forma y estando de acuerdo con lo señalado, nos permitimos informar que en la última actualización realizada a la Guía para la Administración del riesgo y Diseño de Controles de la Función Pública en el año anterior (2021), hay una alineación frente a la identificación de la infraestructura crítica pata las entidades del Estado.</t>
  </si>
  <si>
    <t>"ARTÍCULO 2.2.21.1.4.1.  Infraestructuras críticas cibernéticas y servicios esenciales Este Proyecto de Decreto otorga facultades al MinDefensa para la identificación e inventario de infraestructuras críticas y servicios esenciales, así como para determinar las medidas y reglas aplicables a estas infraestructuras. No obstante, el mismo no cita ninguna norma de orden legal que permita advertir que dichas facultades se encuentran en cabeza del MinDefensa ni tampoco se determina el alcance y límites de estas.</t>
  </si>
  <si>
    <t>"ARTÍCULO 2.2.21.1.4.1.  Infraestructuras críticas cibernéticas y servicios esenciales
Consideramos respetuosamente que esta identificación e inventario de infraestructuras críticas y servicios esenciales carece de lineamientos claros o criterios específicos para su determinación, sólo se indican 3 criterios generales. En adición, en el parágrafo del artículo 2.2.21.1.4.1. se deja la puerta abierta para que el MinDefensa señale “la metodología para realizar el levantamiento de inventario de infraestructuras críticas cibernéticas, de servicios esenciales, de operadores, prestadores y responsables de unos y otros, el régimen de obligaciones y el mecanismo de actualización de dichos registros. Esta metodología deberá incorporar mejores prácticas aplicables al levantamiento del inventario de Infraestructuras críticas cibernéticas, servicios esenciales e intereses nacionales para la Seguridad Digital”, estas amplias facultades que debían ser concedidas por Ley se pretenden introducir por vía de un Decreto emitido por MinTIC y el MinDefensa. Además, se pretende dar cabida a un cheque en blanco para que MinDefensa dote de contenido las obligaciones especiales en materia de ciberseguridad sin que exista un marco normativo, de orden legal, no sólo documentos CONPES que no tienen carácter vinculante legal.</t>
  </si>
  <si>
    <t>"ARTÍCULO 2.2.21.1.4.1.  Infraestructuras críticas cibernéticas y servicios esenciales En línea con la preocupación manifestada previamente, el artículo 2.2.21.1.4.2. consideramos que, también incluye disposiciones críticas que exceden con creces la esfera de la facultad reglamentaria. Allí se establece la vinculación de los sectores críticos y prestadores de servicios esenciales y se indica que: “Los sectores y subsectores que sean identificados como titulares de infraestructuras críticas cibernéticas o prestadores de servicios esenciales para el mantenimiento de las actividades económicas y sociales del país deberán vincularse como tales ante el Ministerio de Defensa Nacional -Comando Conjunto de Operaciones Cibernéticas - CCOCI.” y que el MinDefensa determinará a más tardar el 1 de agosto de 2022 las condiciones de vinculación e integración para el desarrollo de las actividades señaladas en el Proyecto de Decreto. Según lo indicado en el artículo, el MinDefensa definirá en dicho documento temas tan relevantes como las obligaciones específicas para garantizar la Seguridad Digital, protección de las redes, de las infraestructuras, y los sistemas de información en el ciberespacio. Además de lo anterior, el numeral 1 del artículo citado del Proyecto de Decreto pone en cabeza del MinDefensa las labores de supervisión y control del cumplimiento de las obligaciones que este mismo creará en una política posterior, a ser emitida el 01 de agosto de 2022. Como queda en evidencia, el Proyecto de Decreto asigna facultades y posterga definiciones, obligaciones y límites a la actividad que pretende reglamentar, sin contar con una ley previa. Consideramos que este tema compromete seriamente derechos fundamentales y concede al Estado, en particular a la cartera de defensa, unas facultades amplias e ilimitadas sin un marco legal claro.</t>
  </si>
  <si>
    <t>"ARTÍCULO 2.2.21.1.4.1.  Infraestructuras críticas cibernéticas y servicios esenciales 
Por otro lado, el consideramos que el artículo 2.2.21.1.5.5. deja abierta la puerta para una regulación adicional, emitida por el MinTIC en donde se establecerá un protocolo de gestión de incidentes de seguridad digital nacional, que determine roles y responsabilidades. Nuevamente, esta disposición deja entrever que el Proyecto de Decreto realmente no está reglamentando una materia sino está sustituyendo la ley, difiriendo incluso obligaciones que deben reglamentarse de manera posterior y asignando funciones a diversas entidades."</t>
  </si>
  <si>
    <t>"ARTÍCULO 2.2.21.1.4.1. Infraestructuras críticas cibernéticas y servicios esenciales. Como ya lo desarrollamos en otros artículos no consideramos que sea una buena determinación tanto de hecho como de derecho arrogar facultades que exceden la órbita del Ministerio de Defensa ya que este organismo identifique el inventario de infraestructuras críticas y servicios esenciales, así como determine las medidas y reglas aplicables a estas infraestructuras es un exceso de atribuciones será necesaria una norma legal que lo permita.
Parágrafo: Excede la competencia del Ministerio de Defensa, establecer el régimen de obligaciones ya que es una atribución del legislador incorporar obligaciones que todavía no han sido establecidas, definidas e incorporadas en una ley promulgada por el órgano legislativo."</t>
  </si>
  <si>
    <t xml:space="preserve">"ARTÍCULO 2.2.21.1.4.1. Infraestructuras críticas cibernéticas y servicios esenciales: Esta sección dota de facultades al MinDefensa para la identificación e inventario de infraestructuras críticas y servicios esenciales, así como para determinar las medidas y reglas aplicables a estas infraestructuras. No obstante, el Proyecto de Decreto no cita ninguna norma de orden legal que permita advertir que dichas facultades se encuentran en cabeza del MinDefensa ni tampoco se determina el alcance y límites de estas. 
Dicha identificación e inventario de infraestructuras críticas y servicios esenciales carece de lineamientos claros o criterios específicos para su determinación, sólo se indican 3 criterios generales. En adición, en el parágrafo del artículo 2.2.21.1.4.1. se deja la puerta abierta para que el MinDefensa señale “la metodología para  realizar  el  levantamiento  de   inventario   de  infraestructuras  críticas  cibernéticas,  de  servicios esenciales, de operadores, prestadores y responsables de unos y otros, el régimen de obligaciones y el mecanismo  de  actualización  de  dichos  registros.  Esta  metodología  deberá  incorporar  mejores  prácticas aplicables al levantamiento del inventario de Infraestructuras críticas cibernéticas, servicios esenciales e intereses nacionales para la Seguridad Digital”, estas amplias facultades que debían ser concedidas por Ley  se  pretenden  introducir  por  vía  de  un  Decreto  emitido  por  MinTIC  y  el  MinDefensa. </t>
  </si>
  <si>
    <t>Además,  se pretende  dar  cabida para  que  MinDefensa  dote  de  contenido  las  obligaciones  especiales  en  materia  de ciberseguridad sin que exista un marco normativoprevio, de orden legal, no sólo documentos CONPES los cuales no cuentan con el carácter vinculante legal.En   línea   con   la   preocupación   manifestada   previamente,   el   artículo   2.2.21.1.4.2.   también   incluye disposiciones críticas que exceden con creces la esfera de la facultad reglamentaria. Allí se establece la vinculación de los sectores críticos y prestadores de servicios esenciales y se indica que: “Los sectores y subsectores que sean identificados como titulares de infraestructuras críticas cibernéticas o  prestadores de servicios esenciales para el mantenimiento de las actividades económicas y sociales del país deberán vincularse  como  tales  ante  el  Ministerio  de  Defensa  Nacional -Comando  Conjunto  de  Operaciones Cibernéticas -CCOCI.”y  que  el  MinDefensa  determinará  a  más  tardar  el  1  de  agosto  de  2022  las condiciones de vinculación e integración para el desarrollo de las actividades señaladas en el Proyecto de Decreto. Según lo indicado en el artículo, el MinDefensa definirá en dicho documento temas tan relevantes como  las  obligaciones  específicas  para  garantizar  la  Seguridad  Digital,  protección  de  las  redes,  de  las infraestructuras, y los sistemas de información en el ciberespacio. Además de lo anterior, el numeral 1 del artículo citado del Proyecto de Decreto pone en cabeza del MinDefensa las labores de supervisión y control del cumplimiento de las obligaciones que este mismo creará en una política posterior, a ser emitida el 01 de  agosto  de  2022.  Como se  puede  evidenciar,  el  Proyecto  de  Decreto  asigna  facultades  y  posterga definiciones, obligaciones y límites a la actividad que pretende reglamentar, sin contar con una ley previa. Este tema compromete seriamente derechos fundamentales y concede al Estado, en particular a la cartera de defensa, unas facultades amplias e ilimitadas sin un marco legal claro. Por otro lado, el artículo 2.2.21.1.5.5. deja abierta la puerta para una regulación adicional, emitida por el MinTIC en donde se establecerá un protocolo de gestión de incidentes de seguridad digital nacional, que determine  roles  y  responsabilidades.  Nuevamente,  esta  disposición  deja  entrever  que  el  Proyecto  de Decreto  realmente  no  está  reglamentando  una  materia  sino está  sustituyendo  la  ley,  difiriendo  incluso obligaciones que deben reglamentarse de manera posterior y asignando funciones a diversas entidades.</t>
  </si>
  <si>
    <t>"ARTÍCULO 2.2.21.1.4.1. Infraestructuras críticas cibernéticas y servicios esenciales: De acuerdo con lo expuesto, resulta necesario referirse a la inconveniencia de la competencia que se otorga al Ministerio de Defensa en el sentido de mapear no solo a las infraestructura críticas de ciberseguridad, sino también de prestadores, operadores y responsables, con lo cual se genera un riesgo para los medios de comunicación. El artículo de la referencia otorga una competencia al Ministerio de Defensa que resulta inconveniente en el contexto de cibervigilancia que se ha establecido contra la prensa nacional. Si bien es deseable que los Estados cuenten con información actualizada para establecer las estrategias de protección de la infraestructura, no resulta conveniente en el contexto actual el Ministerio de Defensa realice dicha investigación.
Al respecto, el 6 de mayo de 2020, el país presenció un montaje en las redes sociales y la página web del Ministerio de Defensa de un ciberataque para promocionar y justificar el ciberpatrullaje que esta cartera realizó afectando las libertades en línea durante las protestas sociales.
En aras de generar mayores garantías y lograr la finalidad de establecer medidas de protección para las infraestructuras del servicio esencial de telecomunicaciones, corresponde al Ministerio de TIC organizar dicha información, con la veeduría de la Procuraduría General: de la Nación para que se garantice el uso legal y legítimo de dicha información."</t>
  </si>
  <si>
    <t>"Artículo 2.2.21.1.4.1. Infraestructuras críticas cibernéticas y servicios esenciales En el artículo 2.2.21.1.4.1. Infraestructuras críticas cibernéticas y servicios esenciales, se indica que el Ministerio de Defensa -MinDefensa- deberá identificar los sectores y subsectores que cuentan con infraestructuras críticas cibernéticas o prestan servicios esenciales, basados en tres criterios, dentro de los cuales se encuentra el siguiente “2. La prestación de dicha actividad o servicio depende de las redes y sistemas de información, y/o de la utilización de Tecnologías de la Información y las Comunicaciones”, lo que abre la posibilidad a que se identifiquen sectores o servicios que, aunque hacen uso de las TIC pueden no considerarse servicios esenciales o de infraestructura crítica. Por lo anterior se debe hacer claridad qué parámetros se van a tener en cuenta para considerar que una infraestructura es crítica cibernética y si existen umbrales o no para su clasificación, de conformidad con los lineamientos que pueda llegar a expedir el Comando Conjunto Cibernético (CCOCI) del MinDefensa o la autoridad competente. En este sentido, se recomienda incorporar el concepto de “actividad crítica” sugerida previamente.</t>
  </si>
  <si>
    <t>"Artículo 2.2.21.1.4.1. Infraestructuras críticas cibernéticas y servicios esenciales, en el mencionado ARTÍCULO 2.2.21.1.4.1, también se menciona el hecho de que el MinDefensa deberá levantar el inventario de todas las infraestructuras críticas cibernéticas nacionales y de servicios esenciales en el ciberespacio de los sectores identificados y que para ello debe evaluar una metodología para la recolección de la información, en razón a lo anterior, se sugiere incluir la definición de cuáles son los “servicios esenciales en el ciberespacio” y determinar qué tipo de información se va a recolectar sobre esta infraestructura o servicios y consideraciones relacionadas con un posible tratamiento de sensibilidad o confidencialidad que se le daba dar a la misma.
En esta misma línea, se debería incluir una aclaración del uso que se le va a dar a la información recolectada por parte del Min Defensa, considerando que, adicionalmente, van a solicitar el registro de todos los operadores y titulares identificados por sector, de tal forma que se pueda hacer seguimiento de planes de seguridad digital sin necesidad de contar con toda la información sensible o confidencial sobre esta infraestructura o servicios."</t>
  </si>
  <si>
    <t>Agradecemos su participación en el proceso de recepción de comentarios al proyecto. Respecto a la pregunta realizada, nos permitimos aclarar que para atender a la solicitud de definición de “Servicios esenciales en el ciberespacio” se ha dejado un apartado de definiciones Artículo 2.2.21.1.1.3. Definiciones, donde se identifican varios conceptos que en conjunto explican el ecosistema de las infraestructuras críticas cibernéticas, de esta forma se consideran suficientes para el entendimiento del alcance de aplicación de las mismas.
Finalmente, es importante aclarar que, las responsabilidades en materia de Infraestructuras críticas, serán coordinadas desde el ColCERT en apoyo del Ministerio de Defensa, de manera importante por el CCOCI, tal como se ha venido trabajando, por tanto se parte del  trabajo adelantado hasta la fecha en esta materia.</t>
  </si>
  <si>
    <t>"Artículo 2.2.21.1.4.1. Infraestructuras críticas cibernéticas y servicios esenciales, se debería incluir una aclaración del uso que se le va a dar a la información recolectada por parte del Min Defensa, considerando que, adicionalmente, van a solicitar el registro de todos los operadores y titulares identificados por sector, de tal forma que se pueda hacer seguimiento de planes de seguridad digital sin necesidad de contar con toda la información sensible o confidencial sobre esta infraestructura o servicios."</t>
  </si>
  <si>
    <t>"artículo 2.2.21.1.4.1. “Infraestructuras críticas cibernéticas y servicios
esenciales” El Proyecto de Decreto pretende dotar al MinDefensa de facultades para realizar el inventario de
infraestructuras críticas y servicios esenciales, establecer un régimen de obligaciones y la
supervisión al cumplimiento de dichas obligaciones por parte de los operadores de servicios
esenciales y titulares de infraestructuras críticas cibernéticas, entre otras. Sobre el particular, es
necesario manifestar que ni el documento del Proyecto, ni la memoria justificativa incluyen el
fundamento jurídico por el cual se le otorgan dichas competencias al MinDefensa. Al respecto,
llamamos la atención sobre la legitimidad de un Proyecto de Decreto expedido por el MinTIC para
adicionar funciones a otro Ministerio, inclusive aquellas de inspección y vigilancia.
En ese sentido, el Proyecto de Decreto asigna facultades y posterga definiciones, obligaciones y
límites a la actividad que pretende reglamentar, sin contar con un marco legal que lo justifique.
Consideramos que esta aproximación desconociendo el principio de legalidad y seguridad jurídica
compromete derechos fundamentales y otorga unas facultades amplias, sin un marco legal claro.
En este sentido, estamos convencidos que la participación de los stakeholder y especialmente
de los distintos sectores económicos que operan infraestructura crítica, así como de las distintas
entidades y organismos públicos, como reguladores y similares, deberían participar directamente
en la construcción de la metodología para realizar el inventario de infraestructuras críticas
cibernéticas de servicios esenciales, de operadores y prestadores se servicios, así como la
definición de las respectivas responsabilidades, del régimen de obligaciones y del mecanismo de
actualización del registro.
Consideramos que esta participación, no sólo permitiría contar con criterios mucho más
integrales, sino que proporcionará insumos adicionales al MinTIC, que le permitirán incorporar a
la metodología las mejores prácticas a las que se hace referencia en el parágrafo del artículo.
De otro lado, sugerimos incluir a los estándares globales como parte de los elementos que se
deben incorporar en la metodología que desarrollará el MinTIC, ya que, además de considerarse
como buenas practicas, permitirán fortalecer la identificación, catalogación y priorización de las
infraestructuras críticas, tarea que, de acuerdo con el formato de memoria justificativa, se lleva a
cabo en Colombia desde 2016."</t>
  </si>
  <si>
    <t>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Por otro lado, si bien es necesario establecer de forma clara cuales son los criterios sobre los cuales se basará la clasificación de las  Infraestructuras críticas cibernéticas y servicios esenciales, consideramos que al ser un documento vivo que debe tener la suficiente flexibilidad para el ajuste conforme la actualización de las mejores prácticas internacionales,  se debe definir un plazo para el ajuste de la metodología a través de la cual se definirán estos criterios atendiendo a la sugerencia recibida y dejarla abierta con el fin de poder realizar las actualizaciones que se vean pertinentes en el tiempo</t>
  </si>
  <si>
    <t>"artículo 2.2.21.1.4.1. “Infraestructuras críticas cibernéticas y servicios
esenciales”  sugerimos incluir a los estándares globales como parte de los elementos que se
deben incorporar en la metodología que desarrollará el MinTIC, ya que, además de considerarse
como buenas practicas, permitirán fortalecer la identificación, catalogación y priorización de las
infraestructuras críticas, tarea que, de acuerdo con el formato de memoria justificativa, se lleva a
cabo en Colombia desde 2016."</t>
  </si>
  <si>
    <t>"ARTÍCULO 2.2.21.1.4.1. Infraestructuras críticas cibernéticas y servicios esenciales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Se debería incluir también aquellos operadores que realizan o soportan su labor en infraestructura tecnológica ubicada en centros de datos o instalaciones fuera del país, a fin de determinar que se cumple con los controles necesarios u homologados a lo requerido para quienes operan en colombia, así como validar que existen normas similares que garanticen la protección de la información y la confidencialidad de los datos almacenados, procesados o transmitidos a través de dicha infraestructura."</t>
  </si>
  <si>
    <t xml:space="preserve">
Agradecemos su participación en el proceso de comentarios frente a este proyecto de decreto;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ajusta la redacción del artículo y se incorpora que el Ministerio de Tecnologías de la Información y las Comunicaciones, levantará el inventario de infraestructuras críticas públicas cibernéticas nacionales y de servicios esenciales en el ciberespacio. Así mismo, definirá la metodología para realizar el levantamiento del inventario de infraestructuras críticas cibernéticas y de servicios esenciales a cargo de las autoridades.</t>
  </si>
  <si>
    <t>"ARTÍCULO 2.2.21.1.4.1.  Infraestructuras críticas cibernéticas y servicios esenciales. Definición de los sectores de infraestructura critica. No se entiende porque la responsabilidad de la definición de sectores de infraestructura critica se deja en manos del sector defensa. En el caso del sector energético, telecomunicaciones, agua, finanzas, hacienda, gobierno, y otros sectores del sector real el know how es evidente que no lo tienen los militares sino la sociedad civil o en su defecto las agremiaciones de estos sectores."</t>
  </si>
  <si>
    <t>• ARTÍCULO 2.2.21.1.4.1. Infraestructuras críticas cibernéticas y servicios esenciales. 
Dentro de los doce (12) meses siguientes a la expedición del presente decreto, el Ministerio 
de Defensa Nacional, levantará el inventario de infraestructuras críticas cibernéticas 
nacionales y de servicios esenciales en el ciberespacio. Así mismo, realizará el inventario de 
los prestadores, operadores y responsables, que se encuentren establecidos o que operen en 
territorio colombiano. Dicho inventario se deberá actualizar como mínimo una vez cada año. 
Comentario: Se hace fundamental que el Ministerio de Defensa Nacional defina claramente 
los parámetros bajo los cuales va a realizar este inventario, así como su alcance; ello teniendo 
en cuenta que muchas empresas que cuentan con infraestructura crítica cibernética y 
servicios esenciales en el ciberespacio, pueden operar en Colombia pero tener 
infraestructura en el exterior, así mismo actualmente, un gran número de empresas tienen 
despliegues ya en nube pública o nubes privadas con terceros, por lo cual queda una inquietud respecto a cómo se van a realizar los inventarios de estos componentes y si la 
intención es realizar sólo inventarios de componentes físicos o también virtuales.  
Por otra parte, considerando la existencia de acuerdos de confidencialidad en las 
negociaciones comerciales entre prestadores de servicios esenciales y clientes, es 
importante precisar que será el Ministerio de Defensa quien solicite esta información 
directamente al cliente de Gobierno, no a los PRSTM.</t>
  </si>
  <si>
    <t>ARTÍCULO 2.2.21.1.4.1.  Infraestructuras críticas cibernéticas y servicios esenciales ¿ Por qué el Ministerio de defensa para el levantamiento de infraestructuras críticas cibernéticas y servicios esenciales? Creo que esto sería una responsabilidad prioritaria del MinTIC (pues escencialmente es más un asunto técnico y comunicacional) o por lo menos compartida con el Min Defensa así se garantiza que el proceso no parezca una manera de controlar desde el Estado todo lo que tenga que ver con la esfera digital en el país basados en el principio de que potencialmente todos son una amenaza.</t>
  </si>
  <si>
    <t>"ARTÍCULO 2.2.21.1.4.1.  Infraestructuras críticas cibernéticas y servicios esenciales ¿Cuál sería el criterio para definir las organizaciones definidas como críticas o prestadoras de servicios
esenciales?"</t>
  </si>
  <si>
    <t>Se menciona que dentro de los doce (12) meses siguientes a la expedición del presente Decreto, el Ministerio de Defensa Nacional regulará las infraestructuras críticas cibernéticas y servicios esenciales, sin embargo, en el artículo no se define cuáles son los criterios o métricas que el Ministerio deberá seguir para realizar dicha infraestructura</t>
  </si>
  <si>
    <t>Agradecemos su participación en el proceso de recepción de comentarios al proyecto. Por otro lado, frente a la metodología de identificación de las infraestructuras críticas cibernéticas, consideramos que al ser un documento vivo que debe tener la suficiente flexibilidad para su adecuación y ajuste, alineados con la actualización de las mejores prácticas internacionales, se define que a través de este proyecto no debe darse un detalle tal, que no permita realizar estas labores de actualización cuando sean requeridas, sin embargo, es importante señalar que serán tenidas en cuenta las recomendaciones en el proceso de ajuste de la metodología antes mencionada.</t>
  </si>
  <si>
    <t xml:space="preserve">Sugiere Adicionar punto 4: Un ataque o incidentes en las ICS, obligue a detener las operaciones sistémicas del Estado, bajo la premisa de la urgencia manifiesta. </t>
  </si>
  <si>
    <t xml:space="preserve">MARÍA JOSÉ PIZARRO RODRÍGUEZ </t>
  </si>
  <si>
    <t>se propone que el inventario y el control sobre las infraestructuras críticas cibernéticas nacionales y de servicios esenciales en el ciberespacio así como los prestadores, operadores y responsables de dichos servicios sea realizado por el Ministerio de las Tecnologías de la Información y Comunicaciones en cooperación con la Comisión de Regulación de Comunicaciones en lugar del Ministerio de Defensa, ya que no corresponde a la naturaleza jurídica ni al campo de experticia del Ministerio de Defensa.</t>
  </si>
  <si>
    <t>Grupo Ecopetrol</t>
  </si>
  <si>
    <t xml:space="preserve">3.1.1. Incluir al Ministerio de Minas y Energía como integrante del Comité Nacional de Seguridad Digital.
</t>
  </si>
  <si>
    <t>Se ajustará el texto del decreto incluyendo en el Comité Nacional de Seguridad Digital, al Ministerio de Minas y energía</t>
  </si>
  <si>
    <t xml:space="preserve">3.1.2. Que el equipo de ciberseguridad y ciberdefensa del Grupo Ecopetrol sea miembro permanente del Comité Nacional de Seguridad Digital, con voz y voto en relación con los aspectos asociados al sector minero energético y con voz para otros aspectos. Lo anterior, sin perjuicio de la representación separada de empresas con un rol estrat gico en el sector energético.
</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</si>
  <si>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t>
  </si>
  <si>
    <t xml:space="preserve">3.1.4 Precisar el rol de COLCERT y el Comando Conjunto de Operaciones Cibernéticas – CCOCI en el marco de gobernanza planteado por el Proyecto de Decreto.
</t>
  </si>
  <si>
    <t>En primer lugar, agradecemos la participación en el presente proyecto de decreto. Es importante aclarar que, las responsabilidades en materia de Infraestructuras críticas serán coordinadas desde el ColCERT en apoyo del Ministerio de Defensa, de manera importante por el CCOCI, tal como se ha venido trabajando, por tanto se parte del trabajo adelantado hasta la fecha en esta materia.</t>
  </si>
  <si>
    <t xml:space="preserve">3.1.5. Precisar definiciones de Infraestructura Estratégica y Crítica Cibernética, Servicios Esenciales, Múltiples Partes Interesadas (entre otros).
</t>
  </si>
  <si>
    <r>
      <t xml:space="preserve">Agradecemos su participación en el proceso de recepción de comentarios al proyecto. Respecto a la pregunta realizada, nos permitimos aclarar que para atender a la solicitud de definición de “Servicios esenciales en el ciberespacio” se ha dejado un apartado de definiciones </t>
    </r>
    <r>
      <rPr>
        <i/>
        <sz val="11"/>
        <rFont val="Arial"/>
        <family val="2"/>
      </rPr>
      <t>Artículo 2.2.21.1.1.3. Definiciones,</t>
    </r>
    <r>
      <rPr>
        <sz val="11"/>
        <rFont val="Arial"/>
        <family val="2"/>
      </rPr>
      <t xml:space="preserve"> donde se identifican varios conceptos que en conjunto explican el ecosistema de las infraestructuras críticas cibernéticas, de esta forma se consideran suficientes para el entendimiento del alcance de aplicación de las mismas, por otro lado, frente a la metodología de identificación de las infraestructuras críticas cibernéticas, consideramos que al ser un documento vivo que debe tener la suficiente flexibilidad para su adecuación y ajuste, alineados con la actualización de las mejores prácticas internacionales, se define que a través de este proyecto no debe darse un detalle tal, que no permita realizar estas labores de actualización cuando sean requeridas, sin embargo, es importante señalar que serán tenidas en cuenta las recomendaciones en lo que respecta a la definición y tratamiento de la información a la cual se vaya a tener acceso en el proceso de ajuste de la metodología antes mencionada.</t>
    </r>
  </si>
  <si>
    <t xml:space="preserve">3.1.6. Resaltar que la metodología y el inventario de infraestructuras críticas que efectuará  MinDefensa se hará  de manera participativa e incluyendo al sector minero energ tico, en lo relacionado con la infraestructura sectorial respectiva.
</t>
  </si>
  <si>
    <t xml:space="preserve">En primer lugar, agradecemos la participación en el presente proyecto de decreto. Por otro lado, si bien es cierta la necesidad de establecer de forma clara cuales son los criterios sobre los cuales se basará la clasificación de las  Infraestructuras críticas cibernéticas y servicios esenciales, siendo conscientes que al ser un documento vivo que debe tener la suficiente flexibilidad para el ajuste conforme la actualización de las mejores prácticas internacionales.
Se determina que las autoridades que sean identificadas como titulares de infraestructuras críticas cibernéticas o prestadores de servicios esenciales para el mantenimiento de las actividades económicas y sociales del país deberán vincularse como tales ante el Ministerio de Tecnologías de la Información y las Comunicaciones - Grupo de Respuesta a Emergencias Cibernéticas de Colombia (ColCERT)
El Ministerio de Tecnologías de la Información y las Comunicaciones señalará los lineamientos y estándares que deberán cumplir las autoridades para el proceso de vinculación, en los términos establecidos en el título 9 del Decreto 1078 de 2015. </t>
  </si>
  <si>
    <t>3.1.7. Aclarar cuál será  la situación de la infraestructura crítica cibernética que hoy es considerada como tal, mientras se emite el inventario al que se refiere el Proyecto de Decreto. Tener en cuenta que MinDefensa ya ha hecho ejercicios anteriores y que el Proyecto de Decreto define que esta autoridad deber  expedir el inventario dentro de los 12 meses siguientes a la expedición del Decreto.</t>
  </si>
  <si>
    <t>Finalmente, es importante aclarar que, las responsabilidades en materia de Infraestructuras críticas, serán coordinadas desde el ColCERT en apoyo del Ministerio de Defensa, de manera importante por el CCOCI, tal como se ha venido trabajando, por tanto se parte del  trabajo adelantado hasta la fecha en esta materia.</t>
  </si>
  <si>
    <t>3.1.8. El  mbito de aplicaci n del Decreto no puede ni debe limitarse al sector público. Sugerimos que la cobertura debe incluir el sector privado y debe ser vinculante, de obligatorio cumplimiento. Por lo tanto, sugerimos efectuar ajustes al borrador de art culo 2.2.21.1.1.2.</t>
  </si>
  <si>
    <t>3.1.9. Señalar hitos y plazos para hitos que sean clave en la implementación del modelo. Es clara la necesidad de una adopción gradual del modelo. Sin embargo, se recomienda ser más claros con los plazos dados para ello, con el fin de garantizar su cumplimiento</t>
  </si>
  <si>
    <t>3.1.10. Sugerimos que el Proyecto de Decreto señale explícitamente que los expertos que sean invitados por el Comité Nacional de Seguridad Digital deberán tener experiencia en el sector específico</t>
  </si>
  <si>
    <t xml:space="preserve">2.4. Operadores supeditados al Ministerio de Defensa y la 
impertinencia de un inventario estático. </t>
  </si>
  <si>
    <t>En cuanto a su observación referida a las obligaciones que se imponen para el sector privado, se le indica que el ámbito de aplicación de la norma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EL presente artículo establece que se debe contar con un plan de Seguridad Digital que incluya una identificación de las mejoras a implementar en su Sistema de Administración del Riesgo Operativo, esto considerando que la gestión de riesgos de las Infraestructuras criticas cibernéticas nacionales públicas, son un proceso de mejora continua el cual debe ir madurando y como nivel inicial, se pretende que como mínimo se desarrolle el mencionado plan, sin limitarlo a que no haga parte del plan de riesgos institucionales.
Por otro lado, Se ajusta la redacción del artículo y se incorpora que el Ministerio de Tecnologías de la Información y las Comunicaciones, levantará el inventario de infraestructuras críticas públicas cibernéticas nacionales y de servicios esenciales en el ciberespacio. Así mismo, definirá la metodología para realizar el levantamiento del inventario de infraestructuras críticas cibernéticas y de servicios esenciales a cargo de las autoridades.</t>
  </si>
  <si>
    <t>Comentario:
- En esta sección vemos con gran sorpresa como el proyecto de decreto pretende dotar al Ministerio de Defensa de facultades para realizar el inventario de infraestructuras críticas y servicios esenciales, establecer un régimen de obligaciones y la supervisión al cumplimiento de dichas obligaciones por parte de los operadores de servicios esenciales y titulares de infraestructuras críticas cibernéticas, entre otras. Sobre el particular, es necesario manifestar que ni el documento del proyecto, ni la memoria justificativa incluyen el fundamento jurídico por el cual se le otorgan dichas competencias al MINDEFENSA. Vale cuestionarse si un proyecto de decreto expedido por el MINTIC puede adicionar funciones a otro Ministerio, inclusive aquellas de inspección y vigilancia o es solo el legislador quien tiene reservadas dichas facultades.</t>
  </si>
  <si>
    <t>En cuanto a su observación referida a las obligaciones que se imponen para el sector privado, se le indica que el ámbito de aplicación de la norma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EL presente artículo establece que se debe contar con un plan de Seguridad Digital que incluya una identificación de las mejoras a implementar en su Sistema de Administración del Riesgo Operativo, esto considerando que la gestión de riesgos de las Infraestructuras criticas cibernéticas nacionales públicas, son un proceso de mejora continua el cual debe ir madurando y como nivel inicial, se pretende que como mínimo se desarrolle el mencionado plan, sin limitarlo a que no haga parte del plan de riesgos institucionales.</t>
  </si>
  <si>
    <t>ST. David Rodriguez Cabrera</t>
  </si>
  <si>
    <t>La infraestructura cibernética es el hardware y software con el cual se protege la infraestructura crítica tecnológica, siendo estas las tecnologías de la información y las comunicaciones (TIC) o las tecnologías de operaciones (TO). En ese orden de ideas se debería hablar de las infraestructuras críticas tecnológicas y no cibernéticas.</t>
  </si>
  <si>
    <t>Agradecemos su participación en el proceso de recepción de comentarios al proyecto. Respecto a la pregunta realizada, nos permitimos aclarar que para atender a la solicitud de definición de “Servicios esenciales en el ciberespacio” se ha dejado un apartado de definiciones Artículo 2.2.21.1.1.3. Definiciones, donde se identifican varios conceptos que en conjunto explican el ecosistema de las infraestructuras críticas cibernéticas, de esta forma se consideran suficientes para el entendimiento del alcance de aplicación de las mismas, por otro lado, frente a la metodología de identificación de las infraestructuras críticas cibernéticas, consideramos que al ser un documento vivo que debe tener la suficiente flexibilidad para su adecuación y ajuste, alineados con la actualización de las mejores prácticas internacionales, se define que a través de este proyecto no debe darse un detalle tal, que no permita realizar estas labores de actualización cuando sean requeridas, sin embargo, es importante señalar que serán tenidas en cuenta las recomendaciones en lo que respecta a la definición y tratamiento de la información a la cual se vaya a tener acceso en el proceso de ajuste de la metodología antes mencionada.
Finalmente, es importante aclarar que, las responsabilidades en materia de Infraestructuras críticas, serán coordinadas desde el ColCERT en apoyo del Ministerio de Defensa, de manera importante por el CCOCI, tal como se ha venido trabajando, por tanto se parte del  trabajo adelantado hasta la fecha en esta materia.</t>
  </si>
  <si>
    <t>De acuerdo a mesas de trabajo realizadas en el sector Defensa, se ha observados que el Ministerio de Defensa no debería ser la entidad que levante el inventario de las infraestructuras críticas tecnológicas de la Nación, dado que este Ministerio no tiene la potestad sobre otros Ministerios y entidades públicas y privadas de la Nación como por ejemplo el sector petrolero, gas, banca, Ministerio de Educación; en ese orden de ideas la entidad de realizar dicho levantamiento de información debe estar en cabeza del MINTIC, cohesionado con el Ministerio de cada sector, o entidades públicas, privadas y académicas de la Nación y teniendo como referente y apoyo la experiencia y conocimientos del ColCert y CCOCI.</t>
  </si>
  <si>
    <t>Como queda en evidencia, el proyecto de decreto asigna facultades y posterga definiciones, obligaciones y límites a la actividad que pretende reglamentar, sin contar con un marco normativo que lo justifique. Consideramos que esta aproximación desconociendo el principio de legalidad y seguridad jurídica compromete derechos fundamentales y concede al Estado, en particular a la cartera de defensa, unas facultades amplias e ilimitadas sin un marco legal claro y que podría prestarse para arbitrariedades.</t>
  </si>
  <si>
    <t xml:space="preserve">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ajusta la redacción del artículo y se incorpora que el Ministerio de Tecnologías de la Información y las Comunicaciones, levantará el inventario de infraestructuras críticas públicas cibernéticas nacionales y de servicios esenciales en el ciberespacio. Así mismo, definirá la metodología para realizar el levantamiento del inventario de infraestructuras críticas cibernéticas y de servicios esenciales a cargo de las autoridades.
Se determina que las autoridades que sean identificadas como titulares de infraestructuras críticas cibernéticas o prestadores de servicios esenciales para el mantenimiento de las actividades económicas y sociales del país deberán vincularse como tales ante el Ministerio de Tecnologías de la Información y las Comunicaciones - Grupo de Respuesta a Emergencias Cibernéticas de Colombia (ColCERT)
El Ministerio de Tecnologías de la Información y las Comunicaciones señalará los lineamientos y estándares que deberán cumplir las autoridades para el proceso de vinculación, en los términos establecidos en el título 9 del Decreto 1078 de 2015. </t>
  </si>
  <si>
    <t>MinDefensa hará este inventario de infraestructura critica y servicios esenciales solo, o en coordinación con alguna otra entidad del gobierno?
En el punto #1, como esta siendo definido el tema de "nivel estratégico"?</t>
  </si>
  <si>
    <t xml:space="preserve">ARTÍCULO 2.2.21.1.4.2. Vinculación de los sectores críticos y prestadores de servicios esenciales.:  </t>
  </si>
  <si>
    <t>ARTÍCULO 2.2.21.1.4.2. Vinculación de los sectores críticos y prestadores de servicios esenciales. ALAI manfiesta que el artículo incluye disposiciones críticas que excederían la esfera de la facultad
reglamentaria. Allí se establece la vinculación de los sectores críticos y prestadores de servicios esenciales  y que el MinDefensa determinará a más tardar el 1 de agosto de 2022 las condiciones de vinculación e integración para el desarrollo de las actividades señaladas en el Proyecto de Decreto. Según lo indicado en el artículo, el MinDefensa definirá en dicho documento temas tan relevantes como las obligaciones específicas para garantizar la Seguridad Digital, protección de las redes, de las infraestructuras, y los sistemas de información en el ciberespacio. Además de lo anterior, el numeral 1 del artículo citado del Proyecto de Decreto pone en cabeza del MinDefensa las labores de supervisión y control del cumplimiento de las obligaciones que este mismo creará en una política posterior, a ser emitida el 01 de agosto de 2022. Para ALAI, el Proyecto de Decreto asigna facultades y posterga definiciones, obligaciones y límites a la actividad que pretende reglamentar, sin contar con una ley previa. En su opnion, este tema compromete  derechos fundamentales y concede al Estado, en particular a la cartera de defensa, unas facultades amplias e ilimitadas sin un marco legal claro.</t>
  </si>
  <si>
    <t>ARTÍCULO 2.2.21.1.4.2. Vinculación de los sectores críticos y prestadores de servicios esenciales.:  ¿Lo que ha realizado el CCOCI se va a tener en cuenta o se va a iniciar de nuevo todo este ejercicio?</t>
  </si>
  <si>
    <t xml:space="preserve">ARTÍCULO 2.2.21.1.4.2. Vinculación de los sectores críticos y prestadores de servicios esenciales.:  Con  respecto a  los lineamientos mínimos de  la  vinculación  de  los  sectores  críticos  y prestadores   de   servicios   esenciales,  PTC considera necesario delimitar los  tiempos de respuesta para garantizar la eficiencia de los canales de comunicación entre operadores y responsables de infraestructuras críticas cibernéticas y de servicios especiales. Considera que se deben firmar acuerdos que garanticen la confidencialidad de la información y la seguridad digital en dichos canales de comunicación. </t>
  </si>
  <si>
    <t xml:space="preserve">Apartado del documento: 
“ARTÍCULO 2.2.21.1.4.2. Vinculación de los sectores críticos y prestadores de 
servicios esenciales (…) </t>
  </si>
  <si>
    <t>En cuanto a su observación referida a las obligaciones que se imponen para el sector privado, se le indica que el ámbito de aplicación de la norma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El presente artículo establece que se debe contar con un plan de Seguridad Digital que incluya una identificación de las mejoras a implementar en su Sistema de Administración del Riesgo Operativo, esto considerando que la gestión de riesgos de las Infraestructuras criticas cibernéticas nacionales públicas, son un proceso de mejora continua el cual debe ir madurando y como nivel inicial, se pretende que como mínimo se desarrolle el mencionado plan, sin limitarlo a que no haga parte del plan de riesgos institucionales.</t>
  </si>
  <si>
    <t>• ARTÍCULO 2.2.21.1.4.2. Vinculación de los sectores críticos y prestadores de servicios 
esenciales. Los sectores y subsectores que sean identificados como titulares de 
infraestructuras críticas cibernéticas o prestadores de servicios esenciales para el 
mantenimiento de las actividades económicas y sociales del país deberán vincularse como 
tales ante el Ministerio de Defensa Nacional -Comando Conjunto de Operaciones 
Cibernéticas - CCOCI. 
Comentario: Este articulado, indica que las entidades que se identifiquen como prestadores 
críticos de infraestructura y servicios, deben vincularse al Ministerio de Defensa Nacional; 
en este sentido, es importante aclarar si esto tiene afectación en el alcance y procesos de 
habilitaciones y modificaciones aceptados bajo acuerdos de marco general, que a la fecha se 
encuentran vigentes, donde se han establecido lineamientos base de cumplimiento a nivel 
normativo y procedimental para la provisión de productos digitales para Gobierno, tal como 
es el caso del acuerdo marco de Ciberseguridad que emitió Colombia Compra Eficiente – CCE, 
adjudicado en Febrero del 2022 y, con una vigencia hasta 2025.  
Adicionalmente, en el presente articulado en el literal ocho (8), se hace referencia a la 
necesidad de determinar elementos e información que deben contener los incidentes 
reportados. Para esto se sugiere tener en cuenta, los reportes de ciberseguridad existentes, 
acordes a la normatividad vigente y lo definido bajo los acuerdos de operaciones secundarias 
de CCE, al considerarse que estos son un insumo relevante que puede ser aprovechado en la 
construcción de los lineamientos de las mesas de seguimiento sectoriales.</t>
  </si>
  <si>
    <t xml:space="preserve">2.4.1. En lugar de una aproximación que convence a los operadores de 
participar en el proceso, escogieron una que los obliga, esto es la 
garantía del desastre. 
El decreto no es preciso sobre la naturaleza y alcance de las medidas que deben tomar los 
operadores de actividades críticas, la ambigüedad genera dudas frente al rol de supervisión 
del Ministerio de Defensa y tampoco permite establecer cuál es el modelo que adoptamos en 
Colombia, el texto justificativo de la norma no informa sobre los pros y contras tampoco. </t>
  </si>
  <si>
    <t>ARTÍCULO 2.2.21.1.4.2. Vinculación de los sectores críticos y prestadores de servicios esenciales.:  Respecto al numeral 6 del artículo establece que “El envío y recepción de las notificaciones sobre  incidentes  que  sean  presentadas  en  el  marco  de  esta  ley,  a  través  de  los  CSIRT sectoriales”. Sobre  el  particular, ¿es  decir  que  adicional  al  colCERT  se  deben  reportar  los incidentes de seguridad al CSIRT sectorial correspondiente? ¿Cuáles serían los criterios para efectuar tales reportes?.</t>
  </si>
  <si>
    <t>ARTÍCULO 2.2.21.1.4.2. Vinculación de los sectores críticos y prestadores de servicios esenciales.:  En  lo  que  atañeal Parágrafo del artículo, el operador considera que no resulta claro quién liderará la puesta en marcha  de  un  CSIRT  sectorial  en  el  que ETB llegue a  participar (suponiendo  que  el  CSIRT Gobierno no fuese el CSIRT Sectorialde ETB). Adicionalmente, a su juicio no es clara cuál sería la responsabilidad del operador y cuál la responsabilidad de la entidad. No se especifican tareas asociadas a empresas como Amazon, Google, etc; siempre se hace referencia a PRST. Se sugiere que las condiciones sean dadas a conocer antes de la entrada en vigencia de este decreto,o que sean incorporadas enel decreto.</t>
  </si>
  <si>
    <t>ARTÍCULO 2.2.21.1.4.2. Vinculación de los sectores críticos y prestadores de servicios esenciales.:  En cuanto al numeral 2 del artículo 2.2.21.1.4.2.-Vinculación de los sectores críticos y prestadores  de servicios esenciales refiere  que “Los canales de comunicación oportunos con  los  operadores  o  responsables  de  infraestructuras  críticas  cibernéticas  y  de  servicios esenciales y con los proveedores de redesy servicios de telecomunicaciones (PRST)”. Al respecto,¿operadores  como ETB,  además  de  PRST,  también  serían responsables de  infraestructura crítica cibernética?.</t>
  </si>
  <si>
    <t>ARTÍCULO 2.2.21.1.4.2. Vinculación de los sectores críticos y prestadores de servicios esenciales Parágrafo 1. eliminar lo que ya se mencionó en la parte superior que es lo siguiente "Los sectores y subsectores que el Ministerio de Defensa Nacional defina como críticos, o aquellos que identifique, como prestadores de servicios esenciales para el mantenimiento y normal desarrollo de las actividades sociales y económicos de la nación propenderán por contar con un centro de respuesta a incidentes sectorial (CSIRT sectorial). El Ministerio de las Tecnologías de la Información y las Comunicaciones en coordinación con el Ministerio de Defensa Nacional, brindarán apoyo técnico y acompañamiento a la puesta en marcha de dichos equipos cuando les sea requerido"</t>
  </si>
  <si>
    <t>ARTÍCULO 2.2.21.1.4.2. Vinculación de los sectores críticos y prestadores de servicios esenciales.  Los sectores y subsectores que sean identificados como titulares de infraestructuras críticas cibernéticas o prestadores de servicios esenciales para el mantenimiento de las actividades económicas y sociales del país deberán vincularse como tales ante el Ministerio de Defensa Nacional -Comando Conjunto de Operaciones Cibernéticas - CCOCI . 
No esta explicada su función (CCOCI) como si sucede con el COLCERT</t>
  </si>
  <si>
    <t>ARTÍCULO 2.2.21.1.4.2. Vinculación de los sectores críticos y prestadores de servicios esenciales: Finalmente,  estimamos quees  convenientefrente  alArtículo  2.2.21.1.4.2.,  referido  a  la “Vinculación de los sectores críticos y prestadores de servicios esenciales”, que se evalúe la posibilidad de dejar esta labor en cabeza del MinTIC y el ColCERT (de conformidad con el CONPES 3701), pues a estas entidades, por su estructura, les podría ser más sencillo realizar las tareas de gobernanza y exigir el cumplimiento de los deberes relacionados.Por  su  parte,  el  Ministerio  de  Defensa  con  su  Comando  Conjunto  de  Operaciones Cibernéticas –CCOCI-debe estar enfocado en su misiónque es la protección del país en el ciberespacio,  actuandocomo  segundo  anillo  de  respuesta  ante  eventos  de  naturaleza  o amenazas cibernéticas.</t>
  </si>
  <si>
    <t>ARTÍCULO 2.2.21.1.4.2. Vinculación de los sectores críticos y prestadores de servicios esenciales: incluir dentro de las actividades a desarrollar la validación de existencia de un gobierno de datos
que permita establecer los flujos de información internos y aquellos relacionados con transferencia de información, incluyendo la clasificación y segregación de los datos con base en su criticidad, así como las medidas de control de acceso a los mismos con base en la necesidad de acceso, privilegios y factores legales o regulatorios que lo soportan. Lo anterior como parte de la gestión integral del riesgo con base en la criticidad del dato como unidad fundamental en los sistemas de información y el enfoque global hacia modelos de ""confianza cero"".
Lo anterior también permite delimitar medidas de protección avanzadas o granulares en torno a la criticidad del dato y la disminución significativa del impacto colateral frente a los ataques cibernéticos materializados."</t>
  </si>
  <si>
    <t>Nos gustaría resaltar la oportunidad que presenta esta tarea en términos de integrar los conceptos de seguridad de la cadena de suministro y, potencialmente, la evaluación de inversiones. La Embajada de los Estados Unidos en Colombia está lista para ayudar en este sentido, particularmente después de las discusiones durante el Diálogo de Seguridad Estratégica de Alto Nivel entre los Estados Unidos y Colombia que tuvo lugar el 8 de febrero de 2022.</t>
  </si>
  <si>
    <t xml:space="preserve">Cual es el significado de "puntos d econtacto unificado" del punto #5? Recomendamos ampliar y clarificar esto. </t>
  </si>
  <si>
    <t>ARTÍCULO 2.2.21.1.4.3. Obligaciones de seguridad de los titulares de infraestructura crítica, operadores de servicios esenciales.:</t>
  </si>
  <si>
    <t>ARTÍCULO 2.2.21.1.4.3. Obligaciones   de   seguridad   de   los   titulares   de infraestructura crítica, operadores de servicios esenciales: Sobre este punto ALAI indica que no todas las empresas están obligadas a contar con un sistema de administración del riesto operativo y que, además, dado que el Proyecto de Decreto no es claro en cuanto a su alcance frente a los sujetos que materialmente deberían estar bajo su control, es posible que si se pretende la aplicación de estas obligaciones a empresas extranjeras sin domicilio en Colombia, estas obligaciones podrían no ser
compatibles con otras disposiciones legales a las que esté sometida la compañía oaquellas condiciones propias establecidas por la compañía de conformidad con sus recursos técnicos y humanos</t>
  </si>
  <si>
    <t xml:space="preserve">ARTÍCULO 2.2.21.1.4.3. Obligaciones   de   seguridad   de   los   titulares   de infraestructura crítica, Se mencionan mejoras a los sistemas de administración de riesgo operativo. Es probable que estos sistemas en diversas organizaciones no incorporen, reflejen o midan el riesgo de seguridad digital. Por lo tanto, las mejoras podrían ser en el sistema de riesgos no solo operativo sino también de seguridad, continuidad de negocio, etc. </t>
  </si>
  <si>
    <t>ARTÍCULO 2.2.21.1.4.3. Obligaciones   de   seguridad   de   los   titulares   de infraestructura crítica, operadores de servicios esenciales: El operador solicita aclarar si las obligaciones del artículo ¿sería responsabilidad del Sistema de Gestión de Riegos?¿o del Sistema de Gestión de Seguridad de la Información?¿o de ambos?.Finalmente,  se  sugiere  que la  periodicidad  de  la  evaluación  del  riesgo  de  seguridad  digital debería definirse para su realización (diario, mensual, trimestral, anual, etc.).</t>
  </si>
  <si>
    <t xml:space="preserve">ARTÍCULO 2.2.21.1.4.3. Obligaciones de seguridad de los titulares de infraestructura 
crítica, operadores de servicios esenciales. Las autoridades, públicas o privadas, definidos 
como críticos o prestadores de servicios esenciales, propenderán por contar con un plan de 
Seguridad Digital, protección de las redes, las infraestructuras críticas cibernéticas, los 
servicios esenciales y los sistemas de información en el ciberespacio y deberán hacer 
periódicamente una evaluación del riesgo de seguridad digital, que incluya una 
identificación de las mejoras a implementar en su Sistema de Administración del Riesgo 
Operativo. Para lo anterior, deben contar con normas, políticas, procedimientos, recursos 
técnicos, administrativos y humanos necesarios para gestionar efectivamente el riesgo, en 
los términos señalados en sus normas especiales y en cumplimiento de las mejores prácticas 
y estándares que le sean exigibles.  
Comentario: Respecto a lo dispuesto en este artículo sobre el sistema de administración del 
riesgo operativo, es preciso indicar que este tipo obligaciones y responsabilidades, también 
han de ser asumidas por los clientes que contratan a los prestadores de servicios esenciales; 
ya que gran parte de los clientes administran y operan sus aplicaciones y servicios, bajo 
hardware o software propios que pueden presentar obsolescencia tecnológica, lo cual 
conduce a que las vulnerabilidades se presenten dentro de sus propias compañías y no a 
través del prestador del servicio.  </t>
  </si>
  <si>
    <t>ARTÍCULO 2.2.21.1.4.3. Obligaciones de seguridad de los titulares de infraestructura crítica, operadores de servicios esenciales. Las autoridades, públicas o privadas, definidos como críticos o prestadores de servicios esenciales, propenderán por contar con un plan de Seguridad Digital, protección de las redes, las infraestructuras críticas cibernéticas, los servicios esenciales y los sistemas de información en el ciberespacio y deberán hacer periódicamente una evaluación del riesgo de seguridad digital, que incluya una identificación de las mejoras a implementar en su Sistema de Administración del Riesgo Operativo. Para lo anterior, deben contar con normas, políticas, procedimientos, recursos técnicos, administrativos y humanos necesarios para gestionar efectivamente el riesgo, en los términos señalados en sus normas especiales y en cumplimiento de las mejores prácticas y estándares que le sean exigibles. 
¿Debe estar la gestión de riesgos en un plan operativo? Partiendo de la premisa que se trabaja en infraestructuras críticas, y siendo estás tratadas como un activo estratégico nacional, podría inducir a un mensaje poco consistente o de olvido ponerlas en ese nivel. No sería mejor considerarlas al mismo nivel, que podría ser el plan de riesgos empresariales.</t>
  </si>
  <si>
    <t>ARTÍCULO 2.2.21.1.4.3. Obligaciones de seguridad de los titulares de infraestructura crítica, operadores de servicios esenciales a este tema el Proyecto de Decreto establece que los sujetos catalogados como operadores de servicios esenciales o titulares de infraestructura crítica deberán contar con un plan de Seguridad Digital, protección de redes, infraestructuras críticas, servicios esenciales y sistemas de información, así como la realización periódica de evaluaciones de riesgo de seguridad digital, que incluya una identificación de las mejoras a implementar en su Sistema de Administración del Riesgo Operativo (SARO). Sobre este punto consideramos que no todas las empresas están obligadas a contar con un SARO y que, además, dado que el Proyecto de Decreto no es claro en cuanto a su alcance frente a los sujetos que materialmente deberían estar bajo su control, es posible que si se pretende la aplicación de estas obligaciones a empresas extranjeras sin domicilio en Colombia, estas obligaciones podrían no ser compatibles con otras disposiciones legales a las que esté sometida la compañía o aquellas condiciones propias establecidas por la compañía de conformidad con sus recursos técnicos y humanos.</t>
  </si>
  <si>
    <t xml:space="preserve">ARTÍCULO 2.2.21.1.4.3. Obligaciones de seguridad de los titulares de infraestructura crítica, operadores de servicios esenciales 
Igualmente, consideramos importante establecer parámetros de responsabilidad con base en la diligencia y certificaciones, por ejemplo, normas ISO que debidamente implementen las empresas dentro del territorio y de tener que interactuar con otras empresas que no situadas en Colombia el Estado por su calidad de tal debe intervenir ya que no se especifica las normas especiales ni las mejores prácticas ni los estándares que son exigibles
</t>
  </si>
  <si>
    <t>ARTÍCULO 2.2.21.1.4.3. Obligaciones de seguridad de los titulares de infraestructura crítica, operadores de servicios esenciales 
Adicionalmente, consideramos que se indica que se dará cumplimiento a dicha obligación en los términos señalados en sus normas especiales y en cumplimiento de las mejores prácticas y estándares que le sean exigibles, pero no se precisa qué normas especiales o qué estándares serán los exigibles y si se evaluarán los SARO y las medidas de Seguridad Digital implementadas por cada uno de los sujetos obligados, tampoco se determina quién realizaría una evaluación tal."</t>
  </si>
  <si>
    <t>Cada sector tiene sus entes de control y regulatorios quienes son los encargados de establecer las prácticas y estándares que deben cumplir las empresas, entidades y organizaciones que regula</t>
  </si>
  <si>
    <t>"ARTÍCULO 2.2.21.1.4.3. Obligaciones de seguridad de los titulares de infraestructura crítica, operadores de servicios esenciales. Como ya lo comentamos es necesario establecer la territorialidad del Proyecto y que las empresas no pueden tener atribuciones supranacionales por ello el presente artículo no es claro en cuanto a su alcance frente a los sujetos que materialmente deberían estar bajo su control, es posible que si se pretende la aplicación de estas obligaciones a empresas extranjeras sin domicilio en Colombia,
estas obligaciones podrían no ser compatibles con otras disposiciones legales por ello es importante establecer parámetros de responsabilidad en base a la diligencia y certificaciones, por ejemplo, normas ISO que debidamente implementen las empresas dentro del territorio y de tener que interactuar con otras empresas que no situadas en Colombia el Estado por su calidad de tal debe intervenir ya que no se especifica las normas especiales ni las mejores prácticas ni los estándares que son exigibles"</t>
  </si>
  <si>
    <t>ARTÍCULO 2.2.21.1.4.3. Obligaciones de seguridad de los titulares de infraestructura crítica, operadores de servicios esenciales: Este artículo utiliza la palabra "propenderán", en el siguiente contexto "(...)Las autoridades, públicas o privadas, definidos como críticos o prestadores de servicios esenciales, propenderán por contar con un
plan de Seguridad Digital, protección de las redes (...)", sin embargo, el verbo proponder, según la Real
Academia de la Lengua Española, se define como: "‘Inclinarse o tender hacia algo (...)", en este sentido,
el artículo no define una obligación expresa para el cumplimiento, lo cual podría considerarse como opcional y no obligatorio. Se recomienda cambiar la coma por una "y"  Obligaciones de seguridad de los titulares de infraestructura crítica y operadores de servicios esenciales</t>
  </si>
  <si>
    <t>ARTÍCULO 2.2.21.1.4.3. Obligaciones de seguridad de los titulares de infraestructura crítica, operadores de servicios esenciales: En  este  artículo  el  Proyecto  de  Decreto  establece  que  los  sujetos  catalogados  como  operadores  de servicios esenciales o titulares de infraestructura crítica deberán contar con un plan de Seguridad Digital, protección de redes, infraestructuras críticas, servicios esenciales y sistemas de información, así como la realización periódica de evaluaciones de riesgo de seguridad digital, que incluya una identificación de las mejoras a implementar en su Sistema de Administración delRiesgo Operativo (SARO). Sobre este punto es necesario indicar que no todas las empresas están obligadas a contar con un SARO y que, además, dado que el Proyecto de Decreto no es claro en cuanto a su alcance frente a los sujetos que materialmente deberíanestar bajo su control, es posible que si se pretende la aplicación de estas obligaciones a empresas extranjeras  sin  domicilio   en  Colombia,  estas  obligaciones  podrían  no  ser   compatibles  con  otras disposiciones legales a las que esté sometida la compañía o aquellas condiciones propias establecidas por la compañía de conformidad con sus recursos técnicos y humanos.
8Otro  punto  para señalares  queindica  que  se  dará  cumplimiento  a  dicha  obligación  en  los  términos señalados en sus normas especiales y en cumplimiento de las mejores prácticas y estándares que le sean exigibles, pero no se precisa qué normas especiales o qué estándares serán los exigibles y si se evaluarán los  SARO  y  las  medidas  de  Seguridad  Digital  implementadas  por  cada  uno  de  los  sujetos  obligados, tampoco se determina quién realizaría una evaluación tal.</t>
  </si>
  <si>
    <t>ARTÍCULO 2.2.21.1.4.3. Obligaciones de seguridad de los titulares de infraestructura crítica, operadores de servicios esenciales Todo lo que se menciona es deseable pero no aterriza cómo y cuales responsabilidades puntuales asumen y quienes. El verbo "propenderá" es muy amplio y mas allá de tener disposición, no asegura el cumplimiento de lo que se pretende. Por ello sugiero respetuosamente el decreto sea más exigente o se regule en otros instrumentos que puntualmente aterricen esa estructura mínima a tener en las entidades y el seguimiento que se le va a dar al cumplimiento de la misma.</t>
  </si>
  <si>
    <t xml:space="preserve">En cuanto a su observación referida a las obligaciones que se imponen para el sector privado, se le indica que el ámbito de aplicación de la norma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EL presente artículo establece que se debe contar con un plan de Seguridad Digital que incluya una identificación de las mejoras a implementar en su Sistema de Administración del Riesgo Operativo, esto considerando que la gestión de riesgos de las Infraestructuras criticas cibernéticas nacionales públicas, son un proceso de mejora continua el cual debe ir madurando y como nivel inicial, se pretende que como mínimo se desarrolle el mencionado plan, sin limitarlo a que no haga parte del plan de riesgos institucionales. Así mismo, las obligaciones derivadas de la política de gobierno digital tienen un control y seguimiento establecido en el Decreto 1078 de 2015. En consecuencia, corresponde aplicar dicha norma para estos efectos. </t>
  </si>
  <si>
    <t xml:space="preserve">Comentario:
- En temas relacionados a la análisis de riesgo, cada entidad deberá explicar con más detalle qué significa eso y en la medida de lo posible para cada sector. Es importante tambien pensar como esto será exigido. 
</t>
  </si>
  <si>
    <t>Cada sector tiene sus entes de control y regulatorios quienes son los encargados de establecer las obligaciones que deben cumplir las empresas, entidades y organizaciones que regula, para el caso de las entidades públicas se exigen que estas cuenten con un sistema de gestión de seguridad de la información SGSI a través del cumplimiento de la política de Gobierno Digital</t>
  </si>
  <si>
    <t xml:space="preserve"> "preponderán por contar con" un plan de seguiridad suena más descriptivo que directivo. No parece ser una buena idea que se entienda como una opción, aunque si lo que se busca es flexibilizar para las entidades territoriales. 
</t>
  </si>
  <si>
    <t xml:space="preserve">Cada sector tiene sus entes de control y regulatorios quienes son los encargados de establecer las obligaciones que deben cumplir las empresas, entidades y organizaciones que regula, no se pueden imponer obligaciones a los privados por medio de un decreto </t>
  </si>
  <si>
    <t xml:space="preserve"> Sugerimos alguna mención a la convergencia cibernética y cómo la gestión de riesgos y los "servicios esenciales" (defensa, seguridad nacional, atención médica, energía, etc.) requieren medidas integradas de seguridad física y cibernética.</t>
  </si>
  <si>
    <t>Se incluye en la memoria justificativa menciones a la convergencia cibernética, la gestión de riesgos en los servicios esenciales</t>
  </si>
  <si>
    <t>Sugerimos resaltar la importancia de la fuerza laboral detrás de los servicios esenciales y no solo la tecnología/infraestructura en sí.
- Como referencia, la RCSNU 2341 describe el enfoque más efectivo para la seguridad y la resiliencia de la infraestructura crítica (p. ej., todas las amenazas y peligros, asociaciones público-privadas, basado en el riesgo).</t>
  </si>
  <si>
    <t>Se incluye en la memoria justificativa menciones a la importancia de la fuerza laboral detrás de los servicios esenciales</t>
  </si>
  <si>
    <t xml:space="preserve">De lo anterior, es menester mencionar que el artículo no explica que deberá contener el plan de seguridad digital y tampoco hay claridad sobre quien será la entidad encargada de determinar los criterios de evaluación del riesgo. </t>
  </si>
  <si>
    <t>El detalle de los elementos técnicos que deben contener los planes de seguridad digital, además de roles, responsables y tiempos de implementación serán documentados en las guías que se expedirán para apoyar el cumplimiento de la presente resolución y estarán articuladas con los lineamientos existentes en seguridad digital</t>
  </si>
  <si>
    <t xml:space="preserve">ARTÍCULO 2.2.21.1.4.4. Afectación significativa.: </t>
  </si>
  <si>
    <t>ARTÍCULO 2.2.21.1.4.4. Afectación significativa.: ¿se entendería que éste es el criterio para definir quién debe reportar Infraestructura crítica cibernética?.</t>
  </si>
  <si>
    <t>Los criterios para definir que entidades cuentan con infraestructuras críticas y deben reportarlas serán documentados en las guías que se expedirán para poyar la implementación del presente decreto, La afectación significativa es aquella que se ocasiona a las Infraestructuras críticas cibernéticas, servicios esenciales e intereses nacionales para la Seguridad Digital, protección de las redes, de las infraestructuras, y los sistemas de información en el ciberespacio, y para determinarlo el Ministerio de Defensa Nacional, ya que una infraestructura critica cibernética nacional puede sufrir un incidente pero sin que el impacto de este sea considerado como afectación significativa</t>
  </si>
  <si>
    <t>ARTÍCULO 2.2.21.1.4.4. Afectación significativa. Para los efectos del presente Título, se entenderá por afectación significativa, aquella que se ocasiona a las Infraestructuras críticas cibernéticas, servicios esenciales e intereses nacionales para la Seguridad Digital, protección de las redes, de las infraestructuras, y los sistemas de información en el ciberespacio, y para determinarlo el Ministerio de Defensa Nacional tendrá en cuenta, entre otros, los siguientes factores
1.	El número de usuarios que confían en los servicios prestados por la entidad de que se trate; 
2.	La dependencia a otros sectores que se consideran críticos. 
3.	La repercusión que podrían tener los incidentes digitales, en términos de grado y duración, en las actividades económicas y sociales o en la seguridad pública; 
4.	La cuota de mercado que represente la entidad; 
5.	La extensión geográfica con respecto a la zona que podría verse afectada por un incidente digital; 	
6.	La importancia de la entidad para mantener un nivel suficiente del servicio, teniendo en cuenta la disponibilidad de alternativas para la prestación de este.
1. Desde las mesas de infraestructuras críticas en cabeza del CCOCI ya se habían definido criterios y un procedimiento muy interesante en la materia, es más se estaba en ajustes en relación con los criterios, ¿no sería buena retomar esas ideas?
Los criterios actuales, ¿no consideran ustedes que sean subjetivos?</t>
  </si>
  <si>
    <t>1. Los factores que se mencionan son algunos de los que se deben tener en cuenta, los criterios y los valores que se definan para identificar una infraestructura cibernética como de carácter critico nacional, serán desarrollados en guías técnicas que se basen en las guías existentes y el trabajo desarrollado al respecto por el CCOCI</t>
  </si>
  <si>
    <t xml:space="preserve">ARTÍCULO 2.2.21.1.4.4. Afectación significativa. 
2. “El número de usuarios que confían”, ¿Esto significa exactamente qué?, ¿Cómo se debe determinar que confíen? ¿Qué pasa si no confían? ¿Deja de ser una infraestructura crítica? ¿Existe un modelo de indicador para medir este criterio?
</t>
  </si>
  <si>
    <t>2. Se cambia la redacción de "El número de usuarios que confían en los servicios prestados por la entidad de que se trate" por El número de usuarios que utilizan los servicios prestados por la entidad de que se trate.</t>
  </si>
  <si>
    <t>ARTÍCULO 2.2.21.1.4.4. Afectación significativa.
3. El tercer criterio tiene una guía planteada desde el CCOCI, como está queda muy subjetivo y especulativo, ¿qué puede significar grado y duración? ¿frente al criterio de quién? ¿El de la nación? ¿Cuál es? ¿El de la empresa? ¿Qué pasa sino es el esperado de la nación?</t>
  </si>
  <si>
    <t>3. En este documento se establecen algunos de los factores que se deben tener en cuenta, pero no los valores cuantitativos, estos serán establecidos y definidos en documentos operativos con base en análisis y estudios detallados, que actualizara la guía del CCOCI.</t>
  </si>
  <si>
    <t xml:space="preserve">ARTÍCULO 2.2.21.1.4.4. Afectación significativa.
4. ¿Qué significa la cuota del mercado? ¿Definida por quién? ¿La empresa? ¿Otros? ¿El estado? ¿Quién define esto?
</t>
  </si>
  <si>
    <t>4. los valores cuantitativos serán establecidos y definidos en documentos operativos con base en análisis y estudios detallados que permitan establecer estos valores.</t>
  </si>
  <si>
    <t>2.	En cuanto al artículo 2.2.21.1.4.4. Afectación significativa, se definen unos factores de afectación a infraestructuras críticas, sin embargo, se puede identificar que algunos son subjetivos o dejados a libre interpretación, es el caso del factor que señala:  
“El número de usuarios que confían en los servicios prestados por la entidad de que se trate”, pues técnicamente no señala la forma para definir esa cantidad de usuarios.
“La cuota de mercado que represente la entidad” para este factor no se señala la manera para identificar la cuota de mercado a la cual pertenece cada una de las infraestructuras críticas y que entidad lo podría determinar.
“La extensión geográfica con respecto a la zona que podría verse afectada por un incidente digital;” al hablar de ciberespacio, estamos hablando de un entorno netamente virtual en donde es difícil identificar la zona geográfica sobre la cual se presentó la afectación, de acuerdo con lo anterior como se va a identificar y valorar esa afectación.</t>
  </si>
  <si>
    <t>En este documento se establecen algunos de los factores que se deben tener en cuenta, pero no los valores cuantitativos, estos serán establecidos y definidos en documentos operativos con base en análisis y estudios detallados, que actualizara el Colcert.</t>
  </si>
  <si>
    <t>ARTÍCULO 2.2.21.1.4.4. Afectación significativa: Si bien se entiende que dichos elementos pueden llegar a incluir datos personales, se sugiere que se tengan en cuenta factores como: afectación significativa de los derechos humanos, se debe recordar que se debe tener una visión sistemática de la seguridad digital, donde incluyan a las personas como sujetos de derechos, y no solo infraestructura y redes.</t>
  </si>
  <si>
    <t xml:space="preserve">Se adiciona el factor número 7. la afectación significativa de los derechos humanos </t>
  </si>
  <si>
    <t>ARTÍCULO 2.2.21.1.4.4. Afectación significativa:consideramos que debe incluirse a los operadores como entes que pueden resultar afectados.</t>
  </si>
  <si>
    <t xml:space="preserve">En el ARTÍCULO 2.2.21.1.4.4. Afectación significativa se establecen algunos factores que se deben tener en cuenta para determinar si el impacto de un incidente tiene una afectación significativa independientemente de si es un operador, una entidad u organización </t>
  </si>
  <si>
    <t>"Artículo 2.2.21.1.4.4. Afectación significativa Es necesario definir criterios claros y unificados para valorar los incidentes según su alcance y severidad. Aspectos tales como el servicio afectado, el número de usuarios afectados, la duración, la categoría de incidente y la dependencia de otros sectores
Recordemos que de acuerdo con lo mencionado por la OCDE, las actividades críticas realizadas por diferentes operadores en diferentes sectores dependen de las mismas tecnologías digitales y, por lo tanto, pueden verse interrumpidas simultáneamente por amenazas que explotan vulnerabilidades comunes; por ello resulta necesario crear parámetros mínimos con los que deben contar los sujetos mencionados en el ámbito de aplicación, de tal manera que se cumplan unos requisitos mínimos que disminuyan de manera drástica los incidentes de seguridad digital causadas por incidentes.</t>
  </si>
  <si>
    <t xml:space="preserve">Se modifica el ARTÍCULO 2.2.21.1.4.4. Afectación significativa. de la siguiente manera: Para los efectos del presente Título, se entenderá por afectación significativa, aquella que se ocasiona a las Infraestructuras críticas cibernéticas, servicios esenciales e intereses nacionales para la Seguridad Digital, protección de las redes, de las infraestructuras, y los sistemas de información en el ciberespacio, y para determinarlo el Ministerio de Defensa Nacional tendrá en cuenta, entre otros, los siguientes factores: 
1. El número de usuarios afectados. 
2. La dependencia con otros sectores que se consideran críticos. 
3. La repercusión que podrían tener los incidentes digitales, en términos de grado y duración, en las actividades económicas y sociales o en la seguridad pública; 
4. La cuota de mercado que represente la entidad; 
5. La extensión geográfica con respecto a la zona que podría verse afectada por un incidente digital; 
6. La importancia de la entidad para mantener un nivel suficiente del servicio, teniendo en cuenta la disponibilidad de alternativas para la prestación de este.
7.  la afectación significativa de los derechos humanos
8. el servicio afectado, 
9. la duración
10. la categoría </t>
  </si>
  <si>
    <t>"Artículo 2.2.21.1.4.4. Afectación significativa 
El concepto “cuota de mercado que represente la entidad” no resulta relevante en este aspecto porque ante un incidente de seguridad digital debe valorarse los usuarios potenciales afectados, en una geografía específica, independiente del tamaño del operador del servicio.</t>
  </si>
  <si>
    <t>La cuota de mercado que represente la entidad es un factor que sirve para determinar si el impacto de un incidente tiene una afectación significativa al valorar que porcentaje del mercado está siendo suministrado por la entidad y no entra en conflicto con los potenciales afectados, en una geografía específica, ya que podría cumplirse un criterio o el otro para considerar que genera una afectación significativa</t>
  </si>
  <si>
    <t>"Artículo 2.2.21.1.4.4. Afectación significativa 
no resulta claro a qué se refiere el “mantener un nivel suficiente de servicio” por lo que debería tenerse de igual forma, criterios objetivos en este aspecto"</t>
  </si>
  <si>
    <t xml:space="preserve">Se acepta la observación y se modifica el artículo así: 
ARTÍCULO 2.2.21.1.4.4. Afectación significativa. Para los efectos del presente Título, se entenderá por afectación significativa, aquella que se ocasiona a las Infraestructuras críticas cibernéticas, servicios esenciales e intereses nacionales para la Seguridad Digital, protección de las redes, de las infraestructuras, y los sistemas de información en el ciberespacio, y para determinarlo el Ministerio de Defensa Nacional tendrá en cuenta, entre otros, los siguientes factores: 
1. El número de usuarios afectados. 
2. La dependencia con otros sectores que se consideran críticos. 
3. La repercusión que podrían tener los incidentes digitales, en términos de grado y duración, en las actividades económicas y sociales o en la seguridad pública; 
4. La cuota de mercado que represente la entidad; 
5. La extensión geográfica con respecto a la zona que podría verse afectada por un incidente digital; 
6. La importancia de la entidad en la prestación de un servicio
7.  la afectación significativa de los derechos humanos
8. el servicio afectado, 
9. la duración
10. la categoría </t>
  </si>
  <si>
    <t>se propone incluir como afectación significativa la violación a loa derechos humanos, ya que, conforme a la constitución política y a los tratados internacionales ratificados por Colombia, los derechos humanos no pueden ser vulnerados en ningún tiempo, modo o lugar.</t>
  </si>
  <si>
    <t xml:space="preserve">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aclara que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En cualquier caso, las personas jurídicas de derecho privado sujetarán sus actuaciones a las disposiciones especiales que regulen su actividad o servicio.  
Se fortalece el enfoque en el respeto a los derechos humanos se incorporan 3 funciones a los distintos grupos en el marco del respecto a los DDHH. Se incluye el respeto por los derechos humanos, la libre competencia económica, y valores incorporados en la Constitución Política y los tratados internacionales ratificados  
</t>
  </si>
  <si>
    <t>Comentarios Generales a la  SECCIÓN 5 MODELO NACIONAL DE ATENCIÓN Y GESTIÓN DE  INCIDENTES</t>
  </si>
  <si>
    <t>Comentarios Generales a la  SECCIÓN 5 MODELO NACIONAL DE ATENCIÓN Y GESTIÓN DE  INCIDENTES: Sugieren formalizar lo establecido en el CONPES 3854 Sobre la obligación de aplicar el Modelo Nacional de Gestión de Riesgos Incluir unas prospectivas de riesgos latentes y emergentes. así como definir responsables de consolidar información. Quienes y cada cuanto enviar los resultados del modelo de gestión de riesgos.</t>
  </si>
  <si>
    <t>El ARTÍCULO 2.2.21.1.1.4. Lineamientos generales. Establece que Los sujetos obligados deberán adoptar medidas técnicas, humanas y administrativas para la gestión de riesgos de Seguridad Digital, el Modelo Nacional de Gestión de Riesgos, así como las prospectivas de riesgos, roles y responsabilidades serán documentados en las guías que se expedirán para apoyar el cumplimiento del presente decreto</t>
  </si>
  <si>
    <t>" SECCIÓN 5 MODELO NACIONAL DE ATENCIÓN Y GESTIÓN DE  INCIDENTES.
 Por otro lado se anuncia un modelo nacional de atención y gestión de incidentes , lo cual es muy bueno siempre y cuando sea articulado y evite reprocesos, por lo que la documentación y estrategias que se generen debe recoger, inlcuir o en su defecto derogar la otra documentación y estrategias que ya existan para evitar duplicidades y confusión, por ejemplo a hoy MINTIC ya cuenta con la Resolución 500 de 2021 que incluye aspectos de incidentes. También detallar en otros instrumentos (Guías, Manuales, etc) el CÓMO, el CUÁNDO, el DÓNDE, QUIÉN o QUIENEs, que sí, que no, ya que las normas dicen el QUÉ pero no resuelven estas otras preguntas."</t>
  </si>
  <si>
    <t>Los roles y responsabilidades de los entes encargados de la atención y gestión de incidentes de seguridad digital serán documentados en las guías que se expedirán para apoyar el cumplimiento de la presente resolución y estarán articuladas con los lineamientos existentes en seguridad digital</t>
  </si>
  <si>
    <t>El CONPES 3995 destaca que el incremento en los ciberdelitos impacta negativamente la confianza digital y abordar esa realidad es fundamental para alcanzar los objetivos de la politica publica. Por ello, sugerimos que el Proyecto de Decreto articule aspectos asociados al reporte de incidentes con la persecución y sanción de los mismos</t>
  </si>
  <si>
    <t>los aspectos asociados al reporte de incidentes serán documentados en las guías que se expedirán para apoyar el cumplimiento de la presente resolución y estarán articuladas con los lineamientos existentes en seguridad digital</t>
  </si>
  <si>
    <t>Comentario: lo que se incluye en esta sección #5 brinda la autoridad necesaria a los equipos aqui mencionados para adelantar y coordinar la respuesta a incidentes?</t>
  </si>
  <si>
    <t xml:space="preserve">
Las instancias establecidas en la Sección 5 del proyecto de decreto, podrán adelantar y coordinar la respuesta a incidentes en el ámbito de aplicación definido en el presente Decreto. </t>
  </si>
  <si>
    <t xml:space="preserve">2. Modelo nacional de atención y gestión de incidentes:
• Respecto del modelo nacional de atención y gestión de incidentes es de mayor 
relevancia definir un Único mecanismo para el intercambio de información, así como 
un Protocolo de intercambio de información. Esto permite eliminar la multiplicidad 
de acuerdos, taxonomías y modelos de intercambio entre los participantes. La 
información que se comparta deberá estar clasificada con los correspondientes TLP. 
• Se sugiere contar con canales de comunicación idóneos, que cumplan con los 
estándares y que permitan proteger y preservar la seguridad de la información. 
(correos certificados de las entidades y cifrado en doble vía de la información). 
• Respecto del repositorio de incidentes nacional es importante que el Administrador 
de dicho sistema, ColCERT o CSIRT Gob tenga la capacidad de generar valor 
agregado a la información compartida por los participantes, dentro de las 
capacidades la de correlación de información, análisis de amenazas, filtros, 
verificación de credibilidad, no solo enfocarse en las capacidades de distribuir y 
difundir. 
• Sugerimos no se realice difusión de contenido técnico y especializado por redes 
sociales por cuanto no se llega al público técnico especializado y puede generar 
riesgos reputacionales no deseados en las empresas. 
• Sugerimos generar la regulación correspondiente para el intercambio de información 
entre las partes interesadas, de forma homogénea y estandarizada para las 
diferentes entidades, autoridades y sector privado. </t>
  </si>
  <si>
    <t>los aspectos asociados a los roles, responsabilidades y la interacción entre los CSIRT serán documentados en las guías que se expedirán para apoyar el cumplimiento de la presente resolución y estarán articuladas con los lineamientos existentes en seguridad digital, el colCERT es el organismo coordinador a nivel nacional en aspectos de ciberseguridad mientras que el CSIRT Gobierno es el equipo de respuesta a incidentes cibernético exclusivo para las entidades de Gobierno</t>
  </si>
  <si>
    <t xml:space="preserve">ARTÍCULO 2.2.21.1.5.1. Equipos de respuestas a incidentes de seguridad digital: </t>
  </si>
  <si>
    <t>ARTÍCULO 2.2.21.1.5.1. Equipos de respuestas a incidentes de seguridad digital: Segun ALAI el artículo deja abierta la puerta para una regulación adicional, emitida por el MinTIC en donde se establecerá un protocolo de gestión de
incidentes de seguridad digital nacional, que determine roles y responsabilidades. Esta disposición dejaría entrever que el Proyecto de Decreto realmente no está reglamentando una materia sino está sustituyendo la ley, difiriendo incluso obligaciones que deben reglamentarse de manera posterior y asignando funciones a diversas entidades.</t>
  </si>
  <si>
    <t>2. Colaboración efectiva entre sector estatal y privado, cooperación judicial y policial nacional. Se debe definir un único punto de reporte de incidentes que agilice su gestión, a nivel nacional y un esquema de atención y solución, coordinado y eficaz.</t>
  </si>
  <si>
    <t xml:space="preserve"> Contribuir a la seguridad del ciberespacio en el ámbito internacional .</t>
  </si>
  <si>
    <t xml:space="preserve">ARTÍCULO 2.2.21.1.5.1. Equipos de respuestas a incidentes de seguridad digital: ¿Los CSIRT solamente podrán ser implementados por quienes estén en un sector crítico? </t>
  </si>
  <si>
    <t xml:space="preserve">Los CSIRT pueden ser implementados en cualquier sector ya sean púbicos o privados, el decreto hace mención de que se debe priorizar la creación de CSIRT sectoriales para los sectores críticos y que el ColCERT brindara acompañamiento </t>
  </si>
  <si>
    <t xml:space="preserve">Comentarios:
- Sería importante dar más detalles sobre el rol del ColCERT, particularmente con relación a su interacción con los CSIRT sectoriales. Sugerimos algunas preguntas que pueden ayudar a determinar el rol: 1) en el caso de un incidente, ColCERT será el lider o será el CSIRT? </t>
  </si>
  <si>
    <t xml:space="preserve"> Cómo se hará la compartición de información </t>
  </si>
  <si>
    <t>los aspectos asociados a los roles, responsabilidades y la interacción entre los CSIRT serán documentados en las guías que se expedirán para apoyar el cumplimiento de la presente resolución y estarán articuladas con los lineamientos existentes en seguridad digital</t>
  </si>
  <si>
    <t>3) Existe algún requerimiento para entidades operando infraestructura crítica o servicios esenciales para reportar incidentes al ColCERT? O los CSIRTs?</t>
  </si>
  <si>
    <t>La resolución 500 de marzo 10 de 2021 expedida por el MinTIC establece que: Una vez identificado el incidente de seguridad digital las entidades de gobierno deberán reportar ante el CSIRT (Equipo de Respuesta a Incidentes de Seguridad Digital) de Gobierno, los incidentes catalogados como Muy Grave y Grave por la entidad, a través de un decreto no se puede obligar a los operadores privados a reportar incidentes de seguridad digital</t>
  </si>
  <si>
    <t>Parece que ColCERT está separado del  CSIRT Gobierno, aunque ambos están en el mismo ministerio. Nos pareece útil que una sola entidad cumpla con ambas funciones, de modo que el conocimiento técnico obtenido de la defensa de las redes gubernamentales se pueda aplicar directamente a las funciones del ColCERT.</t>
  </si>
  <si>
    <t>El ColCERT es un grupo independiente del CSIRT Gobierno, ya que el CSIRT gobierno es exclusivo para las entidades de gobierno y ambos se encuentran bajo el MinTIC, sin embargo, el conocimiento técnico se comparte entre ambos equipos</t>
  </si>
  <si>
    <t xml:space="preserve">Se sugiere fortalecer las obligaciones del ColCERT, particularmente en el área de la coordinación de la divulgación y remediación de vulnerabilidades o respuesta a incidentes en casos de incidentes graves.
</t>
  </si>
  <si>
    <t>Se acepta la observación y se modifica el artículo de la siguiente forma:
ARTÍCULO 2.2.21.1.5.2. El ColCERT - Grupo de Respuesta a Emergencias Cibernéticas de Colombia. El Ministerio de Tecnologías de la Información y las Comunicaciones coordinará el Grupo de Respuesta a Emergencias Cibernéticas de Colombia (ColCERT) cuya finalidad es asesorar, apoyar y coordinar a las múltiples partes interesadas para la adecuada gestión de los riesgos e incidentes digitales y la divulgación de vulnerabilidades. Así mismo, es el punto único de contacto y respuesta nacional que coopere y ayude a responder de forma rápida y eficiente a los ciberataques y a afrontar de forma activa las ciberamenazas, incluyendo la coordinación a nivel nacional e internacional de las distintas Capacidades de Respuesta a Incidentes o Centros de Operaciones de Ciberseguridad existentes.</t>
  </si>
  <si>
    <t>Teniendo en cuenta la plataforma, no queda claro como será la compartición de información con el ColCERT. Y ¿Mantendrá la policía nacional un papel de investigación y respuesta a los incidentes? ¿Cómo se coordinará con ColCERT y qué información compartirá?</t>
  </si>
  <si>
    <t>los aspectos asociados al intercambio de información y la interacción entre los CSIRT serán documentados en las guías que se expedirán para apoyar el cumplimiento de la presente resolución y estarán articuladas con los lineamientos existentes en seguridad digital, la policía nacional apoyará la investigación y respuesta a los incidentes cuando se requiera y en general gestionará los incidentes de seguridad digital de los ciudadanos</t>
  </si>
  <si>
    <t xml:space="preserve">ARTÍCULO 2.2.21.1.5.2. El ColCERT - Grupo de Respuesta a Emergencias Cibernéticas de Colombia. </t>
  </si>
  <si>
    <t xml:space="preserve">ARTÍCULO 2.2.21.1.5.2. El ColCERT - Grupo de Respuesta a Emergencias Cibernéticas de Colombia:Se sugiere evaluar si en la asignación de la coordinación del ColCERT y CSIRT al MINTIC se pueden presentar conflictos de intereses. </t>
  </si>
  <si>
    <t>La dependencia del CSIRT Gobierno y del ColCERT al MinTIC no genera conflicto de intereses</t>
  </si>
  <si>
    <t>ARTÍCULO 2.2.21.1.5.2. El ColCERT - Grupo de Respuesta a Emergencias Cibernéticas de Colombia: En la medida que el colCERT pasaría del Ministerio de Defensa al MinisterioTIC,¿esto  afectaría en  algo  las  disposiciones  de  la Resolución CRC 5569 de 2018?.</t>
  </si>
  <si>
    <t>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En este sentido, la Resolución a la que se refiere la observación no entra dentro del ámbito de aplicación del presente Decreto.</t>
  </si>
  <si>
    <t xml:space="preserve">ARTÍCULO 2.2.21.1.5.2. El ColCERT - Grupo de Respuesta a Emergencias Cibernéticas de Colombia: 3.3.1. Definición de incidente de seguridad:
Es fundamental que esta definición y su alcance tenga la mayor claridad posible.
▪ Es clave reconocer las implicaciones que se tiene para las múltiples partes interesadas (ej. obligación de reporte, tiempos para efectuarlo, cargas sobre su gestión, etc.)
</t>
  </si>
  <si>
    <t>La definición de Incidente de seguridad digital se encuentra en el Artículo 2.2.21.1.1.3. Definiciones, los aspectos asociados a roles y responsabilidades,
la obligación de reporte, tiempos para efectuarlo, tiempos de respuesta, cargas sobre su gestión, entre otros serán documentados en las guías que se expedirán para apoyar el cumplimiento de la presente resolución y estarán articuladas con los lineamientos existentes en seguridad digital</t>
  </si>
  <si>
    <t xml:space="preserve">ARTÍCULO 2.2.21.1.5.2. El ColCERT - Grupo de Respuesta a Emergencias Cibernéticas de Colombia: 3.3.1. Definición de incidente de seguridad:
Es fundamental que esta definición y su alcance tenga la mayor claridad posible.
▪ Definir de manera concreta las obligaciones que se desprendan de su ocurrencia.
</t>
  </si>
  <si>
    <t>ARTÍCULO 2.2.21.1.5.2. El ColCERT - Grupo de Respuesta a Emergencias Cibernéticas de Colombia: 3.3.1. Definición de incidente de seguridad:
Es fundamental que esta definición y su alcance tenga la mayor claridad posible.
▪ Adoptar definiciones que se armonicen con otros cuerpos normativos.</t>
  </si>
  <si>
    <t xml:space="preserve">ARTÍCULO 2.2.21.1.5.2. El ColCERT - Grupo de Respuesta a Emergencias Cibernéticas de Colombia:  3.3.2. Definir un esquema de criticidad armónico con el resto del marco normativo y alineado con la realidad de respuesta a estos incidentes.
▪ Considerar y articular con la Resolución CRC 5569 de 2018, que por ejemplo, a partir de la criticidad del incidente, establece obligaciones y tiempos diferenciales.
</t>
  </si>
  <si>
    <t>ARTÍCULO 2.2.21.1.5.2. El ColCERT - Grupo de Respuesta a Emergencias Cibernéticas de Colombia:  3.3.2. Definir un esquema de criticidad armónico con el resto del marco normativo y alineado con la realidad de respuesta a estos incidentes.
▪ Articular con otras definiciones del Proyecto de Decreto (por ejemplo tratándose de Afectación Significativa”).</t>
  </si>
  <si>
    <t>ARTÍCULO 2.2.21.1.5.2. El ColCERT - Grupo de Respuesta a Emergencias Cibernéticas de Colombia. Exonerar de responsabilidad ante diligencia debida ya que las empresas involucradas no tienen jurisdicción ni competencia internacional solo el Gobierno Colombiano tiene esta facultad ante otros Estados mediante la adhesión a tratados internacionales relacionados a la materia</t>
  </si>
  <si>
    <t>2.2. Consideramos positivo para hacer efectiva la protección de 
los derechos humanos que el Colcert pase al control del 
MinTIC</t>
  </si>
  <si>
    <t>El Parágrafo 2. indica que "El lugar de operación, el talento humano y las herramientas del ColCERT será
establecido y proporcionado por el Ministerio de Tecnologías de la Información y las Comunicaciones
(...)", sin embargo, el parágrafo no contempla un escenario de transición de las capacidades del actual
ColCERT al MinTIC.
Se recomienda incluir en este artículo, un periodo de transferencia de conocimientos y la cesión de las actuales herramientas adquiridas o disponibles en la modalidad de servicio, para dotar al MinTIC de la capacidad necesaria para operar.
Ajustar redacción: "Parágrafo 2. El lugar de operación, el talento humano y las herramientas del ColCERT serán soportadas y administradas por el Ministerio de Tecnologías de la Información y las Comunicaciones, con previa transferencia de conocimiento y cesión de herramientas tecnológicas adquiridas o contratadas en la modalidad de servicio para la operación del ColCERT"</t>
  </si>
  <si>
    <t>La transferencia de conocimientos y la cesión de las actuales herramientas adquiridas o disponibles en la modalidad de servicio, para dotar al MinTIC de la capacidad necesaria para operar ya se está realizando y no es necesario establecerla dentro de un decreto</t>
  </si>
  <si>
    <t xml:space="preserve">Se recomienda que en adelante ColCERT sea identificado como: Grupo de Respuesta a Emergencias de Seguridad Digital de Colombia.                                                                                                                                                         </t>
  </si>
  <si>
    <t>La resolución 473 del 17 de febrero del 2022 Por la cual se adiciona el artículo 1. y se subroga el artículo 12. de la Resolución 002108 de 2020 creando el Grupo Interno de Trabajo de Respuesta a Emergencias Cibernéticas de Colombia - ColCERT, llamo a este grupo como: Grupo Interno de Trabajo de Respuesta a Emergencias Cibernéticas de Colombia</t>
  </si>
  <si>
    <t>ARTÍCULO 2.2.21.1.5.3. Equipo de Respuesta a Incidentes de Seguridad cibernética para entidades del sector gobierno (CSIRT GOBIERNO).</t>
  </si>
  <si>
    <t>ARTÍCULO 2.2.21.1.5.3. Equipo de Respuesta a Incidentes de Seguridad cibernética para entidades del sector gobierno (CSIRT GOBIERNO): A jucio de la SFC el parágrafo 2 establece que el equipo de Respuestas a Incidentes de Seguridad Cibernética realizará una serie de actividades no enunciadas, por lo que se requiere precisarlas.</t>
  </si>
  <si>
    <t>Se acepta la observación y se modifica el Parágrafo 2. de la siguiente forma: El equipo de Respuesta a Incidentes de Seguridad cibernética para entidades del sector gobierno, apoyará a todas las Entidades gubernamentales, en las etapas de prevención; protección, detección; respuesta, comunicación, recuperación y aprendizaje.</t>
  </si>
  <si>
    <t>ARTÍCULO 2.2.21.1.5.3. Equipo de Respuesta a Incidentes de Seguridad cibernética para entidades del sector gobierno (CSIRT GOBIERNO). Parágrafo 2. El equipo de Respuesta a Incidentes de Seguridad cibernética para entidades del sector gobierno, apoyará a todas las E ntidades gubernamentales, en las etapas de prevención; protección y detección; respuesta y comunicación; recuperación y aprendizaje,
Esto también podría aplicar para el CSIRT sectorial?</t>
  </si>
  <si>
    <t>ARTÍCULO 2.2.21.1.5.3. Equipo de Respuesta a Incidentes de Seguridad cibernética para entidades del sector gobierno (CSIRT GOBIERNO): El operador solicita aclarar si ¿este será el CSIRT sectorial en el que participará ETB?.</t>
  </si>
  <si>
    <t xml:space="preserve">No, El CSIRT GOBIERNO es el Equipo de Respuesta a Incidentes de Seguridad cibernética exclusivo para entidades del sector gobierno </t>
  </si>
  <si>
    <t>ARTÍCULO 2.2.21.1.5.3. Equipo de Respuesta a Incidentes de Seguridad cibernética para entidades del sector gobierno (CSIRT GOBIERNO): En paragrafo 2 se indica "y para ello realizará las siguientes actividades:" pero no se relacionan las actividades.</t>
  </si>
  <si>
    <t xml:space="preserve">Se acepta la observación y se modifica el Parágrafo 2. de la siguiente forma: El equipo de Respuesta a Incidentes de Seguridad cibernética para entidades del sector gobierno, apoyará a todas las Entidades gubernamentales, en las etapas de prevención, protección, detección, respuesta, comunicación, recuperación y aprendizaje. </t>
  </si>
  <si>
    <t xml:space="preserve">Se recomienda cambiar la expresión "Seguridad cibernética", por "Seguridad digital" siguiendo la recomendación de la OCDE (2015) sobre Gestión de riesgos de seguridad digital para la prosperidad
económica y social, la cual plantea: "Es necesario contrarrestar la noción de que el riesgo de seguridad
digital amerita una respuesta de naturaleza fundamentalmente diferente de otras categorías de riesgo. A tal efecto, el término “ciberseguridad” y, demanera más general, el prefijo “ciber”, que ayudó a transmitir este sentido engañoso de especificidad, no aparecen en la Recomendación de 2015." Ajustar redacción: incluyendo las actividades.
</t>
  </si>
  <si>
    <t>Se acepta la observación y se modifica el artículo de la siguiente forma:
ARTÍCULO 2.2.21.1.5.3. Equipo de Respuesta a Incidentes de Seguridad digital para entidades del sector gobierno (CSIRT GOBIERNO).  El Ministerio de Tecnologías de la Información y las Comunicaciones coordinará el Equipo de Respuesta a Incidentes de Seguridad digital para entidades a que hace referencia el artículo 2.2.9.1.1.2. del Decreto, con el objetivo de prevenir y gestionar los incidentes de Seguridad Digital en el marco del modelo de seguridad y privacidad de la política de gobierno digital.   
El lugar de operación, el talento humano y las herramientas de CSIRT Gobierno será establecido y proporcionado por el Ministerio de Tecnologías de la Información y las Comunicaciones, anualmente. 
En los procesos estratégicos, misionales, de soporte y de mejora del CSIRT Gobierno, se deben adoptar y aplicar procedimientos, políticas, guías, protocolos, estándares, caracterizaciones y planes de acción que garanticen la adecuada operación del CSIRT Gobierno, alineados al MSPI del Ministerio de TIC. Lo anterior con el objeto de generar un ecosistema seguro de intercambio de información técnica y de coordinación a nivel técnico, táctico y estratégico, que integre todas las instancias y múltiples partes interesadas.
Parágrafo 1. El Ministerio de Tecnologías de la Información y las Comunicaciones a través de resolución señalará las funciones que debe cumplir el Equipo de Respuesta a Incidentes de Seguridad digital para entidades del sector gobierno. 
Parágrafo 2. El equipo de Respuesta a Incidentes de Seguridad digital para entidades del sector gobierno, apoyará a todas las Entidades gubernamentales, en las etapas de prevención, protección, detección, respuesta, comunicación, recuperación y aprendizaje.</t>
  </si>
  <si>
    <t xml:space="preserve">ARTÍCULO 2.2.21.1.5.4. Equipo de Respuesta a Incidentes de Seguridad cibernética de los sectores definidos como críticos o prestadores de servicios esenciales. Csirt – Sectoriales. </t>
  </si>
  <si>
    <t>ARTÍCULO 2.2.21.1.5.4. Equipo de Respuesta a Incidentes de Seguridad cibernética de los sectores definidos como críticos o prestadores de servicios esenciales. Csirt – Sectoriales 
Se podrían especificar los requisitos que debe cumplir este CSIRT sectorial?</t>
  </si>
  <si>
    <t>ARTÍCULO 2.2.21.1.5.4. Equipo de Respuesta a Incidentes de Seguridad cibernética de los sectores definidos como críticos o prestadores de servicios esenciales. Csirt – Sectoriales: Se recomienda cambiar la expresión "Seguridad cibernética", por "Seguridad digital" siguiendo la recomendación de la OCDE (2015) sobre Gestión de riesgos de seguridad digital para la prosperidad económica y social, la cual plantea: "Es necesario contrarrestar la noción de que el riesgo de seguridad digital amerita una respuesta de naturaleza fundamentalmente diferente de otras categorías de riesgo. A tal efecto, el término “ciberseguridad” y, de manera más general, el prefijo “ciber”, que ayudó a transmitir este sentido engañoso de especificidad, no aparecen en la Recomendación de 2015."</t>
  </si>
  <si>
    <t xml:space="preserve">Se acepta la observación y se modifica el artículo de la siguiente forma:
ARTÍCULO 2.2.21.1.5.4. Equipo de Respuesta a Incidentes de Seguridad digital de los sectores definidos como críticos o prestadores de servicios esenciales. Csirt – Sectoriales. Las organizaciones definidas como críticas o prestadoras de servicios esenciales podrán crear Equipos de Respuesta a Incidentes de Seguridad digital de su sector. Para ello, deberán contar con recursos humanos, técnicos, administrativos y operativos que les permitan cumplir con las actividades derivadas de dicha actividad.  </t>
  </si>
  <si>
    <t xml:space="preserve">ARTÍCULO 2.2.21.1.5.5. Cooperación y coordinación de los CSIRT sectoriales.  </t>
  </si>
  <si>
    <t>ARTÍCULO 2.2.21.1.5.5. Cooperación y coordinación de los CSIRT sectoriales. Consideramos sería de valor poder tener una aproximación del número CSIRT que se implementarían.</t>
  </si>
  <si>
    <t xml:space="preserve">De acuerdo con el Comando Conjunto Cibernético se han identificado 13 sectores críticos en Colombia, el objetivo es tener un CSIRT Sectorial por cada uno de los sectores </t>
  </si>
  <si>
    <t>Los artículos 2.2.21.1.5.5. Cooperación y coordinación de los CSIRT sectoriales y 2.2.21.1.5.6. Plataforma Nacional de Notificación y Seguimiento de Ciberincidentes, no tienen en cuenta el mecanismo de reporte de incidentes que actualmente cuenta la Superintendencia de Industria y Comercio. En dicho sentido, si bien la gestión y administración estará en cabeza del Ministerio TIC es importante que también pueda articularse con dicho sistema de información, o que este último, este alineado a lo que se espera de estos reportes de incidentes, esto teniendo en cuenta todos estos años de pedagogía que ha realizado la SIC en materia de reporte de incidentes, donde el reporte por parte de las organizaciones ha incrementado en los últimos años según cifras de la SIC y documentado en el Conpes de Seguridad Digital.</t>
  </si>
  <si>
    <t>Los aspectos asociados al detalle de cómo se realizará la coordinación entre los CSIRT y con las entidades, además del detalle técnico de herramientas y protocolos a través de los cuales se hará este intercambio, serán documentados en las guías que se expedirán para apoyar el cumplimiento de la presente resolución y estarán articuladas con los lineamientos existentes en seguridad digital.</t>
  </si>
  <si>
    <t>Cámara Colombiana de Informática y Telecomunicaciones (CCIT)</t>
  </si>
  <si>
    <t>"artículo 2.2.21.1.5.5. Cooperación y coordinación de los CSIRT Del artículo en comento, se infiere que el MinTIC expedirá nueva regulación para establecer el
protocolo de gestión de incidentes de seguridad digital nacional, determine roles,
responsabilidades y tiempos de respuesta, es decir, la determinación de más reportes de
información. Nuevamente, esta disposición no está alineada con la problemática planteada en la
memoria justificativa, sino que está reglamentando múltiples temas, imponiendo obligaciones a
los privados y asignando funciones a diversas entidades sin un sustento legal claro."</t>
  </si>
  <si>
    <t>El Proyecto de Decreto reconoce la importancia de generar CSIRT sectoriales. Sugerimos que los instrumentos se fortalezcan para que se materialice su creación. En particular, resaltamos la importancia de que el Gobierno Nacional promueva un CSIRT para el sector minero energético. Sometemos algunos aspectos a su consideración:
3.2.1. El Proyecto de Decreto podría impulsar los CSIRT sectoriales resaltando que el liderazgo para la creación, operación, gestión y reporte en el marco del Consejo Nacional de Seguridad Digital corresponde al Ministerio del sector respectivo.
3.2.2. Resaltar que al definir el Inventario de infraestructuras críticas cibernéticas, MinDefensa haga la identificación por sectores, de tal forma que sea objetiva la definici n de los titulares y/u operadores de infraestructuras cr ticas cibernéticas y operadores de servicios esenciales de cada sector.
3.2.3. Señalar un término perentorio para que se ponga en funcionamiento el CSIRT del sector minero energético, al menos bajo la perspectiva de un primer producto mínimo viable (MVP1).
3.2.4. Articular la iniciativa con las acciones que adelanta el DNP (ver numeral 1.1. de este documento), por ejemplo a la luz de sus experiencias e iniciativas en relación con el CSIRT de Seguridad Social (acción 1.17 del CONPES 3995)
3.2.5. El Proyecto de Decreto podría impulsar los CSIRT sectoriales para centralizar los eventos de seguridad al Comando o Conjunto Cibernético CCOCI, y de esta forma tener una central de inteligencia donde se tenga aprendizaje de los eventos que están tratando de afectar al sector minero energético</t>
  </si>
  <si>
    <t xml:space="preserve">Se acepta la observación y se ajusta el artículo y queda de la siguiente manera: El Ministerio de Tecnologías de la Información y las Comunicaciones acompañará a las organizaciones definidas como críticas o prestadoras de servicios esenciales, frente a la necesidad de crear Equipos de Respuesta a Incidentes de Seguridad cibernética de su sector, o cuando cuenten con estos. 
Parágrafo. Los equipos de Respuesta a Incidentes de Seguridad cibernética, Csirt – Sectoriales, sujetarán sus actuaciones a las disposiciones especiales que regulen su actividad o servicio. El Ministerio de Tecnologías de la Información y las Comunicaciones, a través del Grupo de Respuesta a Emergencias Cibernéticas de Colombia (ColCERT) promoverá la participación, colaboración y cooperación de los equipos de Respuesta a Incidentes de Seguridad cibernética, Csirt – Sectoriales, con el fin de intercambiar información para la gestión de amenazas e incidentes de Seguridad Digital. 
En lo que respecta al reporte de incidentes se deberá realizar al ColCERT en cabeza del MinTIC.  </t>
  </si>
  <si>
    <t xml:space="preserve">Adicionar:
-Los CSIRT sectoriales serán responsables de coordinar con las CSIRT institucionales la forma como se compartirán logs y eventos de seguridad, con un coorrelacionador de eventos central para el procesamiento y tratamiento oportuno de los incidentes </t>
  </si>
  <si>
    <t>Comentario:
- De este artículo se puede inferir que el MINTIC expedirá nueva regulación que establezca el protocolo de gestión de incidentes de seguridad digital nacional, determine roles, responsabilidades y tiempos de respuesta, es decir, más reportes de información. Nuevamente, esta disposición deja entrever que el proyecto de decreto no está reglamentando la problemática planteada en la memoria justificativa sino está reglamentando múltiples temas, imponiendo obligaciones a los privados y asignando funciones a diversas entidades sin sustento legal.</t>
  </si>
  <si>
    <t>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En este sentido, las obligaciones derivadas del artículo 2.2.21.1.5.6. que desarrolla la “Plataforma Nacional de Notificación y Seguimiento de Ciberincidentes”, debe entenderse solamente para los sujetos obligados, es decir, no aplica para el sector privado. 
Para los sujetos obligados, se incorpora un artículo para que en el proceso de identificación y gestión de incidentes, los sujetos obligados garanticen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estas medidas deben ser apropiadas, efectivas, útiles, eficientes y demostrables.
Adicionalmente se incorpora que  en el proceso de intercambio de información se realizará dando cumplimiento a la política de gobierno digital, particularmente, a los habilitadores de arquitectura, servicios ciudadanos digitales, y, seguridad y privacidad de la información</t>
  </si>
  <si>
    <t>ARTÍCULO 2.2.21.1.5.6. Plataforma Nacional de Notificación y Seguimiento de Ciberincidentes</t>
  </si>
  <si>
    <t>ARTÍCULO 2.2.21.1.5.6. Plataforma Nacional de Notificación y Seguimiento de Ciberincidentes: Para ALAI el artículo genera preocupaciones, pues (i) no es
claro para ellos si el intercambio y reporte de información a través de la plataforma es mandatorio u opcional, y si los mismos sujetos mencionados en el ámbito de aplicación del Proyecto de Decreto son los sujetos obligados al intercambio y reporte; (ii) incorpora nuevos términos que no han sido ni definidos previamente, (iii) hace referencia a una obligación de notificaciones derivada de regulaciones sectoriales, sin entrar en mayor detalle; y (iv) no se establecen lineamientos claros sobre la protección de la información compartida a través de ese medio, la cual puede contener información reservada por razones de seguridad nacional o información que corresponde a secretos empresariales de una compañía, o información que da cuenta de una vulnerabilidad sólo identificada por alguno de los sujetos obligados sin que haya sido explotada en un ciberataque, con lo cual la preservación de su confidencialidad es sustancial para mantener la seguridad digital.
ALAI considera que es necesario reducir los agentes con acceso a la información sensible relacionada con vulnerabilidades y posibles incidentes de seguridad. De igual forma, manifiesta que es necesario establecer unos
lineamientos y protocolos para el intercambio de información que garantice la reserva y confidencialidad de la información entregada y que la misma no se haga pública.</t>
  </si>
  <si>
    <t>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En cualquier caso, las personas jurídicas de derecho privado sujetarán sus actuaciones a las disposiciones especiales que regulen su actividad o servicio.
En este sentido, las obligaciones derivadas del artículo 2.2.21.1.5.6. que desarrolla la “Plataforma Nacional de Notificación y Seguimiento de Ciberincidentes”, debe entenderse solamente para los sujetos obligados, es decir, no aplica para el sector privado. 
Para los sujetos obligados, se incorpora un artículo para que en el proceso de identificación y gestión de incidentes, los sujetos obligados garanticen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estas medidas deben ser apropiadas, efectivas, útiles, eficientes y demostrables.
Adicionalmente se incorpora que  en el proceso de intercambio de información se realizará dando cumplimiento a la política de gobierno digital, particularmente, a los habilitadores de arquitectura, servicios ciudadanos digitales, y, seguridad y privacidad de la información.</t>
  </si>
  <si>
    <t>ARTÍCULO 2.2.21.1.5.6. Plataforma Nacional de Notificación y Seguimiento de Ciberincidentes: En la redacción propuesta se evidencia que la vinculación a la Plataforma Nacional de Notificación y Seguimiento es voluntaria. Teniendo en cuenta el importante propósito de la norma, se sugiere que la vinculación y uso por parte de los operadores de infraestructuras críticas cibernéticas y de servicios esencial sea obligatoria, o se propongan incentivos para su uso.
Adicionalmente, se sugiere incluir las siguientes capacidades a la Plataforma Nacional de Notificación y Seguimiento de Ciberincidentes:
(i) Anonimización de los datos de las entidades que comparten información.
(ii) Permitir que las entidades definan si quieren compartir o no información, es decir, que podrían ser solo receptores y tener la posibilidad de cambiar su estado para ser proveedores también.
Por último, se pone a disposición la Taxonomía Única Incidentes Cibernéticos – TUIC, la cual fue elaborada en conjunto por la SFC, Asobancaria y ColCERT para el sector financiero.</t>
  </si>
  <si>
    <t>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En este sentido, las obligaciones derivadas del artículo 2.2.21.1.5.6. que desarrolla la “Plataforma Nacional de Notificación y Seguimiento de Ciberincidentes”, debe entenderse solamente para los sujetos obligados, es decir, no aplica para el sector privado. 
Para los sujetos obligados, se incorpora un artículo para que en el proceso de identificación y gestión de incidentes, los sujetos obligados garanticen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estas medidas deben ser apropiadas, efectivas, útiles, eficientes y demostrables.
Adicionalmente se incorpora que  en el proceso de intercambio de información se realizará dando cumplimiento a la política de gobierno digital, particularmente, a los habilitadores de arquitectura, servicios ciudadanos digitales, y, seguridad y privacidad de la información.</t>
  </si>
  <si>
    <t xml:space="preserve">2.7. Respecto al artículo 2.2.21.1.5.6. “Plataforma Nacional de Notificación y Seguimiento de Ciber 
incidentes”  
El Ministerio de Tecnologías de la Información y las Comunicaciones y demás organismos 
involucrados en este proyecto deben tener en cuenta que la información confidencial de las 
empresas no podrá ser publicada ni puesta a disposición de otros operadores o del público, ya que 
se encuentra protegida por las leyes de propiedad intelectual. Por lo tanto, cualquier método de 
comunicación sobre un incidente de seguridad debe analizar el impacto en la reputación y el 
comercio de las empresas y en todos los casos garantizar la confidencialidad de la información para 
el titular de la información. 
En definitiva, la información que se brinda a las autoridades es confidencial, y su divulgación debe ser 
autorizada por el operador, por lo que estas iniciativas, además de la información requerida por el 
gobierno para el desempeño de sus funciones, deben estar dentro del ámbito voluntario de las 
empresas. </t>
  </si>
  <si>
    <t>Artículo 2.2.21.1.5.6. Plataforma Nacional de Notificación y Seguimiento de Ciberincidentes Respecto de la Plataforma Nacional de Notificación y Seguimiento de Ciberincidentes, resulta necesario que se fije un término a partir del cual se llevará a cabo la implementación de esta iniciativa por parte de los responsables</t>
  </si>
  <si>
    <t>Los aspectos asociados a los tiempos de implementación de los diferentes artículos del decreto serán documentados en las guías que se expedirán para apoyar el cumplimiento de la presente resolución y estarán articuladas con los lineamientos existentes en seguridad digital.</t>
  </si>
  <si>
    <t>"ARTÍCULO 2.2.21.1.5.6. Plataforma Nacional de Notificación y Seguimiento de Ciberincidentes. Sin perjuicio de lo anterior, es necesario que el tema de los reportes de información que pretende implementar el Proyecto de Decreto sea abordado desde la óptica de la confidencialidad. Este aspecto, es inherente a cualquier entrega de información por parte de los operadores de servicios de telecomunicaciones. Las entidades receptoras de cualquier tipo de información generada en este contexto de incidentes de seguridad deben contar con un sistema robusto que permita
garantizar el envío seguro de la información y la conservación de esta. Asimismo, deben contar con la justificación legal para el uso de esta, sin embargo, estos aspectos que no se encuentran incluidos o desarrollados en el texto.</t>
  </si>
  <si>
    <t>La implementación de la Plataforma Nacional de Notificación y Seguimiento de Ciberincidentes tendrá en cuenta los criterios de confidencialidad, integridad, disponibilidad y no repudio, para garantizar la protección de la información que sea intercambiada por este medio, además del cumplimiento de las leyes de clasificación y protección de información , estos detalles serán documentados en las guías que se expedirán para apoyar el cumplimiento de la presente resolución y estarán articuladas con los lineamientos existentes en seguridad digital.</t>
  </si>
  <si>
    <t>"ARTÍCULO 2.2.21.1.5.6. Plataforma Nacional de Notificación y Seguimiento de Ciberincidentes: es importante que exista una definición previa de los mecanismos electrónicos y digitales, que van a garantizar la confidencialidad de la información enviada por los obligados, su conservación y acceso no autorizados o malintencionados, así como el uso que se va a realizar de la misma, y las responsabilidades derivas de la inobservancia de este tipo de deberes y
obligaciones, a cargo de las entidades receptoras de la información y sus funcionarios. Esto pues se trata, de información con un componente reputacional muy importante para las compañías que, por ende, debe protegerse al amparo de las normas que así lo establecen. En ese sentido, es importante que el Gobierno Nacional establezca reglas generales para sus entidades, que consagren los requerimientos técnicos y tecnológicos, así como los
procedimientos para la entrega y compartición de información, que vayan en línea con la seguridad informática implementada en las compañías del sector privado. Esto, pues se han presentado algunos casos en los cuales las entidades públicas, solicitan i) conexiones a las redes de los diferentes operadores, o ii) la entrega de información de usuarios o propia, sin que exista ningún estándar mínimo que les aplique desde el punto de vista de la Seguridad Digital.  Igualmente, se han presentado eventos en los cuales han solicitado acceso y/o transmisión de
información por protocolos inseguros y entrega de información en medios extraíbles sin cifrar."</t>
  </si>
  <si>
    <t xml:space="preserve">ARTÍCULO 2.2.21.1.5.6. Plataforma Nacional de Notificación y Seguimiento de 
Ciberincidentes. El Ministerio de Tecnologías de la Información y las Comunicaciones por 
medio del COLCERT pondrá a disposición de todos los actores involucrados la Plataforma 
Nacional de Notificación y Seguimiento de Ciberincidentes. 
Comentario: Se hace necesario que los parámetros técnicos y operativos para el 
funcionamiento y adopción de esta plataforma, sean dispuestos a consulta pública y 
especialmente concertado con todos los actores involucrados y sujetos obligados, a fin de 
que este se constituya en un mecanismo eficiente de reporte y manejo de información 
oportuna, para la toma de decisiones en materia de seguridad digital. </t>
  </si>
  <si>
    <t>ARTÍCULO 2.2.21.1.5.6. Plataforma Nacional de Notificación y Seguimiento de Ciberincidentes: PTC  considera  que  se  deberá  manejar  con  estricta  confidencialidad toda  la información que  sea  reportada con plena observancia de los elementos propios en materia de protección de datos de carácter personal.</t>
  </si>
  <si>
    <t>ARTÍCULO 2.2.21.1.5.6. Plataforma Nacional de Notificación y Seguimiento de Ciberincidentes: al respecto, ¿el reporte  en  esta  plataforma  sustituirá  el  actual  reporte  que  se  hace  al  colCERT,  vía  correo electrónico, en cumplimiento de la resolución CRC 5569 de 2018?</t>
  </si>
  <si>
    <t>ARTÍCULO 2.2.21.1.5.6. Plataforma Nacional de Notificación y Seguimiento de Ciberincidentes: 3.3.5. Hacer énfasis en la obligatoriedad del reporte de incidentes de seguridad digital (en el marco de lo antes señalado).
Recomendamos que los reportes de incidentes de ciberseguridad en diferentes sectores sean obligatorios hacia los CSIRT sectoriales que se definan o hacia el organismo de vigilancia responsable de dicho sector de industria. La obligatoriedad del reporte de incidentes también debe darse dentro de un plazo claramente definido, y a partir del cual se generen penalizaciones derivadas del incumplimiento de dicho plazo. Para ello, será fundamental que haya las claridades señaladas en los numerales 3.3.1. y 3.3.2. de este documento.</t>
  </si>
  <si>
    <t>"ARTÍCULO 2.2.21.1.5.6. Plataforma Nacional de Notificación y Seguimiento de Ciberincidentes El Proyecto de Decreto crea la Plataforma Nacional de Notificación y Seguimiento de Ciberincidentes, conforme a lo dispuesto a este tema, consideramos que, reviste múltiples preocupaciones, como se expondrá más adelante, pues (i) no es diametralmente claro si el intercambio y reporte de información a través de la plataforma es mandatorio u opcional, y si los mismos sujetos mencionados en el ámbito de aplicación del Proyecto de Decreto son los sujetos obligados al intercambio y reporte; (ii) incorpora nuevos términos que no han sido ni definidos previamente, (iii) hace referencia a una obligación de notificaciones derivada de regulaciones sectoriales, sin entrar en mayor detalle; y, (iv) no se establecen lineamientos claros sobre la protección de la información compartida a través de ese medio, la cual puede contener información reservada por razones de seguridad nacional o información que corresponde a secretos empresariales de una compañía, o información que da cuenta de una vulnerabilidad sólo identificada por alguno de los sujetos obligados sin que haya sido explotada en un ciberataque, con lo cual la preservación de su confidencialidad es sustancial para mantener la seguridad digital.
Conforme a lo anterior, lo primero a mencionar sobre la Plataforma Nacional de Notificación y Seguimiento de Ciberincidentes, es el hecho de que permitirá “el intercambio de información y seguimiento de incidentes entre los operadores de servicios esenciales o proveedores de servicios digitales”. Dentro de todo el documento, esta es la primera vez que se menciona a los servicios digitales, sin dar claridad alguna sobre a qué se refiere el documento con dichos servicios. Esta circunstancia amplía el espectro de quienes están sometidos al intercambio de información.
En adición a lo anterior, se indica que la plataforma “garantizará el acceso de las autoridades competentes a toda la información relativa a la notificación y estado de situación de los incidentes de su ámbito de competencia, que les permita efectuar su adecuado seguimiento”. En otras instancias del Modelo de Gobernanza se permite además la participación de entidades como la Fiscalía y la Procuraduría. Esta situación impide el nivel de reserva necesario para garantizar que la información sobre las vulnerabilidades del Estado y los incidentes de seguridad digital se preserve y se minimicen riesgos de que dicha información sea usada por agentes en detrimento de los intereses de la seguridad nacional.
Consideramos que, la manera en la que está planteado el tema de intercambio de información, así como los múltiples involucrados en las instancias de gobernanza hacen muy poco probable la preservación de información tan sensible como la relativa a la ciberseguridad de la infraestructura crítica cibernética. Así las cosas, estimamos que es necesario reducir los agentes con acceso a la información sensible relacionada con vulnerabilidades y posibles incidentes de seguridad. De igual forma, consideramos que es necesario establecer unos lineamientos y protocolos para el intercambio de información que garantice la reserva y confidencialidad de la información entregada y que la misma no se hará pública. Deben establecerse los mecanismos para balancear el principio de publicidad, con la necesidad de reserva respecto de toda información compartida en el marco de los ejercicios de intercambio de información relativa a la seguridad digital."</t>
  </si>
  <si>
    <t>"ARTÍCULO 2.2.21.1.5.6. Plataforma Nacional de Notificación y Seguimiento de Ciberincidentes Este articulado puede vulnerar derechos tutelados en la ley de protección de datos personales así como normativas relativas al acceso de la información en detrimento de los ciudadanos ya que no se establecen lineamientos claros sobre la protección de la información compartida a través de ese medio, la cual puede contener información reservada por razones de seguridad nacional o información que corresponde a secretos empresariales de una compañía, o información que da cuenta de una vulnerabilidad sólo identificada por alguno de los sujetos obligados sin que haya sido explotada en un ciberataque, con lo cual la preservación de su confidencialidad es sustancial para mantener la seguridad digital.
Por ello insistimos que es necesario establecer lineamientos y protocolos claros, consensuados en la industria para el intercambio de información que garantice la reserva y confidencialidad de la información entregada y que la misma no se hará pública."</t>
  </si>
  <si>
    <t>"ARTÍCULO 2.2.21.1.5.6. Plataforma Nacional de Notificación y Seguimiento de Ciberincidentes: Se recomienda cambiar la expresión "Ciberincidentes", por "Incidentes de seguridad digital" siguiendo la recomendación de la OCDE (2015) sobre Gestión de riesgos de seguridad digital para la prosperidad económica y social, la cual plantea: "Es necesario contrarrestar la noción de que el riesgo de seguridad digital amerita una respuesta de naturaleza fundamentalmente diferente de otras categorías de riesgo. A tal efecto, el término “ciberseguridad” y, de manera más general, el prefijo “ciber”, que ayudó a transmitir este sentido engañoso
de especificidad, no aparecen en la Recomendación de 2015." Ajustar redacción: según lo comentado.</t>
  </si>
  <si>
    <t xml:space="preserve">Se hace el ajuste </t>
  </si>
  <si>
    <t xml:space="preserve">Cámara Colombiana de Comercio Electrónico (CCCE) </t>
  </si>
  <si>
    <t>"ARTÍCULO 2.2.21.1.5.6. Plataforma Nacional de Notificación y Seguimiento de Ciberincidentes: El  Proyecto  de Decreto  crea  la  Plataforma  Nacional  de  Notificación  y  Seguimiento  de  Ciberincidentes, conforme a lo dispuesto en el artículo 2.2.21.1.5.6. Este artículo reviste múltiples preocupaciones, como se expondrá más adelante, pues (i) no es diametralmente claro si el intercambio y reporte de información a través de la plataforma es mandatorio u opcional, y si los mismos sujetos mencionados en el ámbito de aplicación del Proyecto de Decreto son los sujetos obligados al intercambio y reporte; (ii) incorpora nuevos términos que no han sido ni definidos previamente, (iii) hace referencia a una obligación de notificaciones derivada  de  regulaciones  sectoriales,  sin  entrar  en  mayor  detalle;  y,  (iv)  no  se  establecen  lineamientos claros  sobre  la  protección  de  la  información compartida  a  través  de  ese  medio,  la  cual  puede  contener información  reservada  por  razones  de  seguridad  nacional  o  información  que  corresponde  a  secretos empresariales de una compañía, o información que da cuenta de una vulnerabilidad sólo identificada por alguno de los sujetos obligados sin que haya sido explotada en un ciberataque, con lo cual la preservación de su confidencialidad es sustancial para mantener la seguridad digital. Conforme  a  lo  anterior,  lo  primero  a  mencionar  es  que  según  el  numeral  1  del  artículo  en  comento,  la Plataforma  Nacional  de  Notificación  y  Seguimiento  de  Ciberincidentes  permitirá “el  intercambio  de información y seguimiento  de  incidentes  entre los operadores de servicios esenciales o proveedores  de servicios digitales”. Dentro de todo el documento, esta es la primera vez que se menciona a los servicios digitales,  sin  dar  claridad  alguna  sobre  a  qué  se  refiere  el  documento  con  dichos  servicios.  Esta circunstancia amplía el espectro de quienes están sometidos al intercambio de información.</t>
  </si>
  <si>
    <t>En adición a lo anterior, el numeral 4 indica que la plataforma “garantizará el acceso de las autoridades competentes a toda la información relativa a la notificación y estado de situación de los incidentes de su ámbito de competencia, que les permita efectuar su adecuado seguimiento. "En otras instancias del Modelo de Gobernanza se permite además la participación de entidades como la Fiscalía y la Procuraduría. Esta situación impide el nivel de reserva necesario para garantizar que la información sobre las vulnerabilidades del Estado y los incidentes de seguridad digital se preserve y se minimicen riesgos de que dicha información sea usada por agentes en detrimento de los intereses de la seguridad nacional. La  manera  en  la  que  está  planteado  el tema  de  intercambio  de  información,  así  como  los  múltiples involucrados en las instancias de gobernanza hacen muy poco probable la preservación de información tan sensible  como  la  relativa  a  la  ciberseguridad  de  la  infraestructura  crítica  cibernética.  Así las  cosas, estimamos  que  es  necesario  reducir  los  agentes  con  acceso  a  la  información  sensible  relacionada  con vulnerabilidades  y  posibles  incidentes  de  seguridad.  De  igual  forma,  es  necesario  establecer  unos lineamientos y protocolos para el intercambio de información que garantice la reserva y confidencialidad de la información entregada y que la misma no se hará pública. Deben establecerse los mecanismos para balancear el principio de publicidad, con la necesidad de reserva respecto de toda información compartida en el marco de los ejercicios de intercambio de información relativa a la seguridad digital.</t>
  </si>
  <si>
    <t>ARTÍCULO 2.2.21.1.5.6. Plataforma Nacional de Notificación y Seguimiento de Ciberincidentes: el Decreto no fija un mecanismo de información a la ciudadanía en el que se garantice la publicidad y transparencia que este tipo de procedimientos intrínsecamente lo requieren. Pese a que se establece la Plataforma Nacional de Notificación y Seguimiento de Ciberincidentes, no se prevé que esta sea pública. La información estadística relacionada con eventos que afecten la infraestructura crítica nacional y la integridad y disponibilidad de la información del territorio es un asunto que nos concierne a todos los colombianos, por cuanto es de alto interés público. En ese sentido, se hace necesario que el Decreto condense una herramienta que posibilite acceder a esta información estadística, que, por supuesto no ponga en riesgo la política, pero sí le permita a la ciudadanía ejercer un control sobre esos asuntos.</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</si>
  <si>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En este sentido, las obligaciones derivadas del artículo 2.2.21.1.5.6. que desarrolla la “Plataforma Nacional de Notificación y Seguimiento de Ciberincidentes”, debe entenderse solamente para los sujetos obligados, es decir, no aplica para el sector privado. 
Para los sujetos obligados, se incorpora un artículo para que en el proceso de identificación y gestión de incidentes, los sujetos obligados garanticen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estas medidas deben ser apropiadas, efectivas, útiles, eficientes y demostrables.
Adicionalmente se incorpora que  en el proceso de intercambio de información se realizará dando cumplimiento a la política de gobierno digital, particularmente, a los habilitadores de arquitectura, servicios ciudadanos digitales, y, seguridad y privacidad de la información. 
Los sujetos obligados también lo son a la Ley 1712 de 2014  en tanto regula el derecho de acceso a la información pública. No corresponde al alcance de un decreto determinar si la información es de carácter reservado pues ello le corresponde a ley. </t>
  </si>
  <si>
    <t>"artículo 2.2.21.1.5.6. “Plataforma Nacional de Notificación y Seguimiento
de Ciberincidentes” El MinTIC y las demás entidades relacionadas en este Proyecto de Decreto deben tener en
cuenta, que existe información confidencial de las empresas que no puede ser publicada o puesta
a disposición de otros operadores o el público en general, toda vez que se encuentra protegida
por normas de propiedad intelectual específicamente el secreto empresarial de que trata la
Decisión Andina 486 de 2000. Por lo tanto, cualquier aproximación a un intercambio de
información sobre incidentes de seguridad debe llevar implícito un análisis sobre el impacto
reputacional y comercial para las empresas, y en cualquier contexto se debe garantizar a los
titulares de la información, la reserva de esta.
El secreto empresarial es una figura que ha sido concebida desde el punto de vista del derecho
comunitario, para permitirle a las empresas proteger información que consideran estratégica y
valiosa, de tal manera que la ausencia de su divulgación asegure una ventaja competitiva en el
mercado. Por ejemplo, en el sector TIC la ubicación de la infraestructura se considera confidencial
dado que hace parte del plan de expansión de esta, lo cual representa una información comercial
que puede ser utilizada por sus competidores, ya que lleva implícita una estrategia de despliegue
comercial y de diseño técnico de la red. Actualmente, los PRST entregan información sobre
infraestructura al MinTIC en un marco de confidencialidad, y dicha información no es compartida
con terceros, por lo tanto, debe mantenerse protegida.
Por su parte, el secreto empresarial, ha sido definido por la doctrina como: “toda aquella
información que no es generalmente conocida, ni fácilmente obtenible por el común de las
personas, que tiene una utilidad práctica en los negocios y que otorga a su titular una ventaja
sobre la competencia”2. Definición que es bastante similar a la consignada en el artículo 260 de
la Decisión Andina 486 de 20003. En términos generales, los secretos comerciales se protegen
sin necesidad de registro, es decir, que se protegen sin necesidad de formalidades de
procedimiento. Por consiguiente, un secreto comercial puede protegerse durante un período de
tiempo ilimitado.
En suma, la información entregada a las autoridades es de carácter confidencial y cualquier
publicación de esta debe realizarse con autorización del operador, por lo que estas iniciativas,
más allá de la información necesaria para el ejercicio de las funciones de las entidades de
Gobierno Nacional, deben mantenerse en el campo de la voluntariedad por parte de las
empresas.
2"</t>
  </si>
  <si>
    <t xml:space="preserve">consideramos imprescindible que se establezca de forma estandarizada la taxonomía a utilizar en el reporte y gestión de ciberincidentes. Es necesario armonizar los lineamientos y definiciones de la gestión de incidentes para el sector financiero.
Asimismo,  consideramos conveniente que el proyecto de decreto especifique de manera clara el aclace y contenido mínimo de la información que debe ser intercambiada con ocasión del reporte de los incidentes. </t>
  </si>
  <si>
    <t xml:space="preserve">Se ajusta y queda así. Las autoridades que sean identificadas como titulares de infraestructuras críticas cibernéticas o prestadores de servicios esenciales para el mantenimiento de las actividades económicas y sociales del país deberán vincularse como tales ante el Ministerio de Tecnologías de la Información y las Comunicaciones - Grupo de Respuesta a Emergencias Cibernéticas de Colombia (ColCERT)
El Ministerio de Tecnologías de la Información y las Comunicaciones señalará los lineamientos y estándares que deberán cumplir las autoridades para el proceso de vinculación, en los términos establecidos en el título 9 del Decreto 1078 de 2015. 
El proceso de intercambio de información se realizará dando cumplimiento a la política de gobierno digital, particularmente, a los habilitadores de arquitectura, servicios ciudadanos digitales, y, seguridad y privacidad de la información. </t>
  </si>
  <si>
    <t xml:space="preserve">Se deben realizar actividades para establecer mecanismos para legitimar ataques cibernéticos en contexto internacional, con autoridades cibernéticas globales como ICCAN, IANA, FIRTS, ENISA, INCIBE, OEA:CICTE, ONU: etc.…   </t>
  </si>
  <si>
    <t xml:space="preserve">Esto está integrado en el principio de 4.	Cooperación. En el marco de las relaciones nacionales e internacionales en materia de seguridad digital a través del ciberespacio, los sujetos obligados aunarán esfuerzos para el logro de los objetivos institucionales o comunes. </t>
  </si>
  <si>
    <t>Comentarios generales:
- para que las empresas se sientan lo suficientemente protegidas al compartir dicha información, el Decreto final debe proporcionar limitaciones a la responsabilidad de las entidades que comparten información, protección contra la aplicación de las normas antimonopolio y protección de responsabilidad por cualquier divulgación.
- El intercambio de información bidireccional es importante, y recomendamos que el gobierno comparta los riesgos de los que es consciente más allá de los que ha informado el sector privado. Al compartir el conocimiento del gobierno sobre el riesgo para los sistemas e infraestructura críticos de propiedad y operación del sector privado, aquellos mejor posicionados para actuar sobre la información podrán actuar rápidamente.</t>
  </si>
  <si>
    <t xml:space="preserve">Comentario:
- El MINTIC y las demás entidades relacionadas en este proyecto de decreto, deben tener en cuenta que existe información confidencial de las empresas que no puede ser publicada o puesta a disposición de otros operadores o el público en general, toda vez que se encuentra protegida por normas de propiedad intelectual específicamente el secreto empresarial de que trata la Decisión Andina 486 de 2000. Por lo tanto, cualquier aproximación a un intercambio de información sobre incidentes de seguridad debe llevar implícito un análisis sobre el impacto reputacional y comercial para las empresas, en cualquier contexto se debe garantizar a los titulares de la información, la reserva de la misma.
- El secreto empresarial, es una figura que ha sido concebida desde el punto de vista del derecho comunitario, para permitirle a las empresas proteger información que consideran estratégica y valiosa, de tal manera que la ausencia de su divulgación, asegure una ventaja competitiva en el mercado. Por ejemplo, en el sector TIC la ubicación de la infraestructura se considera confidencial ya que hace parte del plan de expansión de la misma, lo cual representa una información comercial que puede ser utilizada por sus competidores, ya que lleva implícita una estrategia de despliegue comercial y de diseño técnico de la red. Actualmente, los PRST entregan información sobre infraestructura al MINTIC en un marco de confidencialidad, dicha información no es compartida con terceros, por lo tanto debe mantenerse protegida. Abrir una puerta para que el MINDEFENSA tenga acceso a la misma, en condiciones no conocidas, ni sobre una base legal determinada es un riesgo para las compañías.
a información entregada a las autoridades es de carácter confidencial y cualquier
publicación de la misma debe realizarse con autorización del operador, estas iniciativas más allá de la
información necesaria para el ejercicio de las funciones de las entidades de gobierno, deben
mantenerse en el campo de la voluntariedad por parte de las empresas. </t>
  </si>
  <si>
    <t xml:space="preserve">ARTÍCULO 2.2.21.1.5.7. intercambio de información. </t>
  </si>
  <si>
    <t>ARTÍCULO 2.2.21.1.5.7. intercambio de información:¿Hasta qué nivel llegaría este intercambio de información?, ¿o qué tipo de información se intercambiaría?, ¿Quién sería  el  responsable  de  la  información?  ¿Esta  información  sería  de  conocimiento  público  o  se manejara de manera confidencial?</t>
  </si>
  <si>
    <t>ARTÍCULO 2.2.21.1.5.7. intercambio de información: Se recomienda cambiar la expresión incidentes cibernéticos, por incidentes de seguridad digital siguiendo la recomendación de la OCDE (2015) sobre Gestión de riesgos de seguridad digital para la prosperidad económica y social, la cual plantea: "Es necesario contrarrestar la noción de que el riesgo de seguridad digital amerita una respuesta de naturaleza fundamentalmente diferente de otras categorías de riesgo. A tal efecto, el término “ciberseguridad” y, de manera más general, el prefijo “ciber”, que ayudó a transmitir este sentido engañoso de especificidad, no aparecen en la Recomendación de 2015." Usar la I mayúscula en la palabra "Intercambio" Ajustar redacción: según lo comentado.</t>
  </si>
  <si>
    <t xml:space="preserve">Se realiza el ajuste </t>
  </si>
  <si>
    <t xml:space="preserve">ARTÍCULO 2.2.21.1.5.7. Intercambio de información. Los equipos de respuesta a 
incidentes de seguridad digital deberán priorizar acciones para facilitar el intercambio de 
información entre estos, así como con otras partes interesadas sobre amenazas, 
vulnerabilidades e incidentes, con el fin de desarrollar capacidades de análisis y 
prevención de incidentes cibernéticos.  </t>
  </si>
  <si>
    <t xml:space="preserve">ARTÍCULO 2. Vigencia. </t>
  </si>
  <si>
    <t>ARTÍCULO 2. Vigencia Consideramos que se debe aclarar si va a contemplar un periodo de transición para el cumplimiento de las obligaciones descritas en este Decreto.</t>
  </si>
  <si>
    <t>Para los sujetos obligados, se incorpora un artículo para que, en el proceso de identificación y gestión de incidentes, los sujetos obligados garanticen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estas medidas deben ser apropiadas, efectivas, útiles, eficientes y demostrables.</t>
  </si>
  <si>
    <t>Generales</t>
  </si>
  <si>
    <t>Adicionalmente se incorpora que  en el proceso de intercambio de información se realizará dando cumplimiento a la política de gobierno digital, particularmente, a los habilitadores de arquitectura, servicios ciudadanos digitales, y, seguridad y privacidad de la información</t>
  </si>
  <si>
    <t xml:space="preserve">1.2. Respecto a la necesidad de un análisis de impacto normativo en profundidad: 
creemos que es necesario un Análisis de Impacto Regulatorio (AIN) en profundidad para 
entender el impacto que sus disposiciones tendrán en el sector TIC, tanto de empresas como de 
usuarios. Para ello, proponemos el CONPES 3816 de 2014, cuyo principal objetivo es sentar las bases 
para la institucionalización del análisis de impacto regulatorio (AIN) en las primeras etapas del 
proceso de emisión de normas, como una herramienta destinada a aumentar la confianza y la eficacia 
de la regulación a medio y largo plazo.  Además, dado que la industria TIC está ampliamente regulada, 
cualquier nueva regulación que imponga obligaciones o cargas a las empresas debe ser estudiada en 
profundidad. En este sentido, la mayor importancia de la AIN radica en cuantificar en términos 
monetarios los beneficios y costos de las normas específicas, buscando alternativas que logren el 
mayor beneficio social.  
En este asunto el MinTIC no está desarrollando el estudio de los costos e implicaciones operativas 
de incorporar nuevos reportes de información a las empresas, no identificamos un estudio acerca 
de la intención de entrega de información desde la  perspectiva de la seguridad de la información y la 
información de infraestructura, es importante resaltar que de no dar el manejo adecuado a la 
información puede personificar potenciales daños y ventajas comerciales a los competidores que 
conozcan los beneficios concretos de cobertura de los servicios prestados por las empresas. </t>
  </si>
  <si>
    <t xml:space="preserve">1.3. Respecto a la multiplicidad de reportes de información /Coordinación de las Entidades del Sector
Es conveniente insistir acerca de la importancia de la organización de las entidades de gobierno, no 
es conveniente generar la multiplicidad de reportes a presentar particularmente cuando ya se vienen 
exigiendo información de redes de telecomunicaciones entregados a la CRC y al ColCert, se debe  
evaluar la posibilidad de efectuar mesas de trabajo donde se discutan la información ya reportada y 
que los participantes sean todos los interesados en el análisis de esta información y se realice un 
trabajo conjunto.  </t>
  </si>
  <si>
    <t xml:space="preserve">En cuanto a su observación referida al intercambio de información, si bien, el sector privado es un actor fundamental en el ecosistema digital no corresponde al alcance del proyecto de decreto la imposición de obligaciones a su cargo.
En este sentido, las obligaciones derivadas del artículo 2.2.21.1.5.6. que desarrolla la “Plataforma Nacional de Notificación y Seguimiento de Ciberincidentes”, debe entenderse solamente para los sujetos obligados, es decir, no aplica para el sector privado. 
Para los sujetos obligados, se incorpora un artículo para que en el proceso de identificación y gestión de incidentes, los sujetos obligados garanticen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estas medidas deben ser apropiadas, efectivas, útiles, eficientes y demostrables.
Adicionalmente se incorpora que  en el proceso de intercambio de información se realizará dando cumplimiento a la política de gobierno digital, particularmente, a los habilitadores de arquitectura, servicios ciudadanos digitales, y, seguridad y privacidad de la información. 
Los sujetos obligados también lo son a la Ley 1712 de 2014  en tanto regula el derecho de acceso a la información pública. No corresponde al alcance de un decreto determinar si la información es de carácter reservado pues ello le corresponde a ley. </t>
  </si>
  <si>
    <t xml:space="preserve">1.4. Respecto a la confidencialidad de los reportes de información 
Sin perjuicio de lo anterior, es necesario que el tema de los reportes de información que pretende 
implementar el Proyecto desde la óptica de la confidencialidad, este aspecto, es inherente a cualquier 
entrega de información por parte de los operadores de servicios de telecomunicaciones. Las 
entidades receptoras de cualquier tipo de información generada en este contexto de incidentes de 
seguridad deben contar con un sistema robusto que permita garantizar el envío seguro de la 
información y la conservación de esta. Asimismo, deben contar con la justificación legal para el uso 
de esta, sin proscripción, estos aspectos no se encuentran incluidos o desarrollados en el texto. 
De otro lado, es importante que exista una definición previa de los mecanismos electrónicos y 
digitales, que van a garantizar la confidencialidad de la información enviada por los obligados, su 
conservación y acceso no autorizados o malintencionados, así como el uso que se va a realizar de la 
misma, y las responsabilidades derivas de la inobservancia de este tipo de deberes y obligaciones. </t>
  </si>
  <si>
    <t xml:space="preserve">3. Confidencialidad de la información: 
• La confidencialidad de la información es el habilitador del intercambio mismo, con lo 
cual sugerimos que el modelo contemple los principios integridad, confidencialidad y disponibilidad y garantice que los flujos de información y responsabilidades sobre 
la misma. </t>
  </si>
  <si>
    <t>Mauricio Urquijo</t>
  </si>
  <si>
    <t>Teniendo en cuenta la urgente necesidad de mejorar la Seguridad Digital en el país, se hace muy importante
incluir en el nuevo Decreto un ítem enfocado en la capacitación de toda la ciudadanía junto con los empleados del
sector público y privado para mejorar sus conocimientos acercas de los riesgos y ventajas que traen consigo la
virtualidad.</t>
  </si>
  <si>
    <t>Nombre de quien proyectó</t>
  </si>
  <si>
    <t xml:space="preserve">Firma:  </t>
  </si>
  <si>
    <t>Fecha</t>
  </si>
  <si>
    <t>Nombre de quien revisó</t>
  </si>
  <si>
    <t>Nombre de quien aprobó</t>
  </si>
  <si>
    <t>18 días calendario</t>
  </si>
  <si>
    <t>Observación no aceptada, ya que el presente documento no tiene el enfoque de generar nuevas funciones a los diversos grupos que trabajan en la seguridad digital del país, sin embargo las funciones existentes generan lineamientos para el cumplimiento de los sujetos obligados.</t>
  </si>
  <si>
    <t>observación no aceptada, dado que todos los documentos generados en beneficio, reglamentación o recomendación de seguridad y privacidad de la información tienen de una u otra manera  impacto en las  en las múltiples partes, adicional el sentido de la frase señalada, esta en caminada a la medición en procesos de despliegue e implementación de las políticas o modelos en las entidades y algunas que impactan a la sociedad.</t>
  </si>
  <si>
    <t>ARTÍCULO 2.2.21.1.4.1.  Infraestructuras críticas cibernéticas y servicios esenciales: se sugiere: "3.	Un ataque o incidente en las redes, sistemas de información o en la infraestructura crítica  traería como consecuencia efectos significativos en la prestación de dicho servicio.</t>
  </si>
  <si>
    <t>Agradecemos su participación en el proceso de recepción de comentarios al proyecto y nos permitimos informar que los resultados de ficha implementación se conocen anualmente de manera pública a través de los resultados de la aplicación del Formulario Único de Reporte a  la Gestión - FURAG, a través del cual se mide el avance de la implementación de la Política de Gobierno Digital y de Seguridad Digital.</t>
  </si>
  <si>
    <t>El contexto y la mención hacia las tecnologías de operación se encuentran en el documento de la memoria justificativa</t>
  </si>
  <si>
    <t>Agradecemos su participación en el proceso de recepción de comentarios al proyecto. En cuanto a su observación referida a la eventual multiplicidad de reportes de información, se aclara que el proyecto de Decreto puesto a consideración de las múltiples partes interesadas no incluye ninguna obligación de reporte de información periódica nueva, además los reportes referidos en su comunicación, al ColCERT en materia de incidentes de Seguridad Digital, a la SIC en materia de Registro Nacional de Bases de Datos y a la CRC por una única vez en sobre los incidentes ocurridos en 2019 no pueden ser considerados "multiplicidad de reportes" dado que los mismos versan sobre información independiente y sobre temáticas mutuamente excluyentes. Por lo cual no se entiende la observación realizada.</t>
  </si>
  <si>
    <t xml:space="preserve">
Agradecemos la observación presentada, al respecto se fortalece el enfoque en el respeto a los derechos humanos se incorporan 3 funciones a las distintas instancias propuestas en el marco del respecto a los DDHH. Se incluye el respeto respeto por los derechos humanos, la libre competencia económica, y valores incorporados en la Constitución Política y los tratados internacionales ratificados.</t>
  </si>
  <si>
    <t>Agradecemos su participación en el proceso de recepción de comentarios al proyecto. En cuanto a su observación referida a los servicios esenciales e infraestructuras criticas, al respecto se aclara la responsabilidad  sobre su identificación y catalogo será del Ministerio de Tecnologías de la Información y las Comunicaciones, además las obligaciones asociadas a la protección de dichas infraestructuras en principio no tendría porque colisionar con ningún derecho, como lo evidencia la adopción de medidas similares en otras jurisdicciones como la Unión Europea y los EE.UU.</t>
  </si>
  <si>
    <t>Agradecemos la observación realizada, sin embargo se aclara que no se encuentra dentro del alcance de la propuesta de Decreto la dependencia jerárquica de los Oficiales de Seguridad de la Información y gerentes de sistemas o directores de tecnologías de la información, entre otros roles asociados a la gestión de los Riesgos de Seguridad Digital, entre otras cosas por que la configuración optima de la dependencia e interacción entre dichos roles depende de la misionalidad, tamaño y entorno de la organización.</t>
  </si>
  <si>
    <t>Se incorpora una disposición que señala: "El Ministerio de Tecnologías de la Información y las Comunicaciones acompañará a las organizaciones definidas como críticas o prestadoras de servicios esenciales, frente a la necesidad de crear Equipos de Respuesta a Incidentes de Seguridad cibernética de su sector, o cuando cuenten con estos. 
Parágrafo. Los equipos de Respuesta a Incidentes de Seguridad cibernética, Csirt – Sectoriales, sujetarán sus actuaciones a las disposiciones especiales que regulen su actividad o servicio. El Ministerio de Tecnologías de la Información y las Comunicaciones, a través del Grupo de Respuesta a Emergencias Cibernéticas de Colombia (ColCERT) promoverá la participación, colaboración y cooperación de los equipos de Respuesta a Incidentes de Seguridad cibernética, Csirt – Sectoriales, con el fin de intercambiar información para la gestión de amenazas e incidentes de Seguridad Digital"</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</si>
  <si>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Así mismo, las obligación de coordinación del ColCERT estarán a cargo de MinTIC. </t>
  </si>
  <si>
    <t xml:space="preserve">Se aclara que  con miras a poder avanzar el Gobierno de la República de Colombia, realizó gestiones ante la Organización de Estados Americanos – OEA, con la que suscribió el Convenio Interadministrativo 981 de 2020 a través del Ministerio de Tecnologías de la Información y las Comunicaciones -Ministerio TIC-, obteniendo con éste un acompañamiento técnico en la estructuración e implementación de acciones estratégicas de la mencionada política pública, entre ellas, la estructuración oficial de un Modelo de Gobernanza de Seguridad Digital en el país, con el que se pueda resolver la problemática descrita.
La seguridad digital requiere de la participación conjunta de multitud de partes interesadas que intervienen en todo el ecosistema de ciberseguridad y ciberdefensa en el país, desde proveedores de software, terminales y equipos, hasta los clientes finales y usuarios, tanto en el ámbito público (fuerzas armadas, gobierno, policía, etc.) y en el ámbito privado, desde los ciudadanos privados hasta las corporaciones multinacionales. Para garantizar la mayor probabilidad de éxito frente a las amenazas digitales es fundamental identificar los distintos arreglos formales e informales que determinan cómo se deben tomar decisiones públicas y cómo se deben llevar a cabo las acciones públicas, así como promover la coordinación, cooperación y colaboración más estrechas posibles bajo un modelo de gobernanza que tenga en cuenta los beneficios de la Cuarta Revolución Industrial en el futuro. Lo anterior evidencia la participación de los distintos actores y sectores en la construcción del modelo de gobernanza. Sin embargo, como se ha señalado en respuestas anteriores, en lo que respecta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lo anterior, el decreto propone la creación de: 
"ARTÍCULO 2.2.21.1.3.7. Grupos de Trabajo de Seguridad Digital: Son grupos de personas conformados por representantes asignados de las múltiples partes interesadas, en los términos señalados por el Comité Nacional de Seguridad Digital. 
Los grupos tienen la función de coordinar y asesorar al Comité Nacional de Seguridad Digital desde el punto de vista táctico y procedimental en torno a la seguridad digital a nivel nacional. Los grupos harán recomendaciones detalladas para fortalecer la seguridad digital, aumentar la confianza digital, mejorar las capacidades, mejorar la cooperación internacional, y promoverán el respeto a los derechos humanos en las actividades realizadas en el marco de la seguridad digital.
El propósito de los grupos es apoyar la redacción de documentación técnica relevante y proporcionar información a la Coordinación Nacional de Seguridad Digital sobre el estado de los aspectos individuales de la implementación de las políticas y estrategias nacionales en las organizaciones y en la sociedad con base en los requerimientos de la Coordinación Nacional de Seguridad Digital. 
ARTÍCULO 2.2.21.1.3.8.  Mesas de Trabajo de Seguridad Digital: Son espacios técnicos especializados, definidos por los grupos de trabajo, en los se estudian y generan insumos a partir de la elaboración, ejecución, implementación y operación de los planes y/o documentación técnica requeridos en materia de Seguridad Digital", en dichos grupos puede participar la sociedad civil. </t>
  </si>
  <si>
    <t xml:space="preserve">La institucionalidad del sector TIC está regulada en el Decreto 415 de 2016 y no corresponde al objeto de esta propuesta de norma modificar dicha institucionalidad. </t>
  </si>
  <si>
    <t>Agradecemos su participación en el proceso de recepción de comentarios al proyecto.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Así mismo, se incorpora un parágrafo que señala: "Parágrafo 2.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En cualquier caso, las personas jurídicas de derecho privado sujetarán sus actuaciones a las disposiciones especiales que regulen su actividad o servicio"</t>
  </si>
  <si>
    <t>Agradecemos la observación recibida, se ha ajustado la redacción del modelo de Gobernanza de Seguridad Digital para resaltar el enfoque de múltiples partes interesadas, se considera que los elementos mencionados en su observación se ajustan de mejor manera a los objetivos del modelo.</t>
  </si>
  <si>
    <t>Agradecemos la observación recibida, se ha ajustado la redacción de Servicio esencial, sin embargo ante la necesidad de alinear las definiciones con la literatura especializada, no se incluyo la definición de infraestructura crítica nacional.</t>
  </si>
  <si>
    <t xml:space="preserve">En  el ARTÏCULO 2.2.21.1.1.3. Definiciones: se encuentra esta definición así: La definición de 8.Infraestructura crítica cibernética: Son las infraestructuras estratégicas soportadas por Tecnologías de la Información y las Comunicaciones (TIC) o Tecnologías de Operación (TO), cuyo funcionamiento es indispensable, por lo que su suspensión, afectación, o destrucción tendría un grave impacto o efecto perturbador sobre los servicios esenciales del Estado. </t>
  </si>
  <si>
    <t>La redacción sugerida difiere de las definiciones establecidas por la OCDE</t>
  </si>
  <si>
    <t>Agradecemos la observación recibida, sin embargo la diferencia de redacción propuesta se considera marginal por lo que se mantendrá la redacción actual.</t>
  </si>
  <si>
    <t>Agradecemos la observación recibida, sin embargo, el concepto de Seguridad Digital ya ha sido materia de discusión y consenso en el marco del CONPES 3995 de 2020 de donde se toma la definición. Respecto de la definición de Operador de Servicios esenciales establecido en Colombia se acoge la observación</t>
  </si>
  <si>
    <t>Agradecemos la observación recibida, sin embargo se considera que el concepto propuesto se puede articular con los conceptos de Incidente de Seguridad Digital y Afectación Significativa sin que sea necesario introducir el concepto de crisis cibernética.</t>
  </si>
  <si>
    <t>Se aclara que la caracterización de "Servicio Esencial" no depende únicamente del sector sino, del nivel de afectación ligado a la indisponibilidad del servicio.</t>
  </si>
  <si>
    <t>Agradecemos la observación realizada, se revisaron las definiciones mencionadas, asimismo se ha eliminado la definición de "Operador de servicios esenciales establecido en Colombia" .</t>
  </si>
  <si>
    <t>Agradecemos la observación realizada, se revisó la definición de múltiples partes interesadas</t>
  </si>
  <si>
    <r>
      <t xml:space="preserve">Observación aceptada, será incluida la definición de </t>
    </r>
    <r>
      <rPr>
        <b/>
        <i/>
        <sz val="11"/>
        <rFont val="Arial"/>
        <family val="2"/>
      </rPr>
      <t xml:space="preserve">Riesgo de seguridad digital </t>
    </r>
    <r>
      <rPr>
        <sz val="11"/>
        <rFont val="Arial"/>
        <family val="2"/>
      </rPr>
      <t xml:space="preserve">según lo mencionado en el CONPES 3854, no obstante, es importante resaltar que la definición mencionada por usted es la referencia a </t>
    </r>
    <r>
      <rPr>
        <b/>
        <i/>
        <sz val="11"/>
        <rFont val="Arial"/>
        <family val="2"/>
      </rPr>
      <t>Gestión de riesgos de seguridad digital</t>
    </r>
    <r>
      <rPr>
        <sz val="11"/>
        <rFont val="Arial"/>
        <family val="2"/>
      </rPr>
      <t xml:space="preserve">  por lo que será incluido el siguiente texto:
</t>
    </r>
    <r>
      <rPr>
        <b/>
        <sz val="11"/>
        <rFont val="Arial"/>
        <family val="2"/>
      </rPr>
      <t>Riesgo de seguridad digital:</t>
    </r>
    <r>
      <rPr>
        <sz val="11"/>
        <rFont val="Arial"/>
        <family val="2"/>
      </rPr>
      <t xml:space="preserve"> es la expresión usada para describir una categoría de riesgo relacionada con el desarrollo de cualquier actividad en el entorno digital. Este riesgo puede resultar de la combinación de amenazas y vulnerabilidades en el ambiente digital. Puede debilitar el logro de objetivos económicos y sociales, así como afectar la soberanía nacional, la integridad territorial, el orden constitucional y los intereses nacionales. El riesgo de seguridad digital es de naturaleza dinámica. Incluye aspectos relacionados con el ambiente físico y digital, las personas involucradas en las actividades y los procesos organizacionales que las soportan (CONPES 3854 2016).</t>
    </r>
  </si>
  <si>
    <r>
      <t xml:space="preserve">En efecto el termino Múltiples partes interesadas es un concepto extenso, sin embargo de incluirá la siguiente definición que desglosa un poco mas el alcance:
</t>
    </r>
    <r>
      <rPr>
        <b/>
        <sz val="11"/>
        <rFont val="Arial"/>
        <family val="2"/>
      </rPr>
      <t>Múltiples partes interesadas:</t>
    </r>
    <r>
      <rPr>
        <sz val="11"/>
        <rFont val="Arial"/>
        <family val="2"/>
      </rPr>
      <t xml:space="preserve"> estarán comprendidas por el Gobierno nacional y los territoriales, las organizaciones públicas y privadas, la Fuerza Pública, los propietarios u operadores de las infraestructuras críticas cibernéticas nacionales, la academia y la sociedad civil, quienes dependen del entorno digital para todas o algunas de sus actividades, económicas y sociales, y quienes pueden ejercer distintos roles y tener distintas
responsabilidades.</t>
    </r>
  </si>
  <si>
    <t xml:space="preserve">Como es mencionado en la definición la protección esta basada en: 
apropiación de políticas y buenas prácticas y mediante la gestión del riesgo de seguridad digital; 
- la implementación efectiva de medidas de ciberseguridad;
-Uso efectivo de las capacidades de ciberdefensa
Lo anterior manteniendo los valores incorporados en la Constitución Política,  además no es el alcance del proyecto regular temas referidos a la protección  pues dicho derecho ya cuenta con un conjunto de normas especiales que regulan la materia. </t>
  </si>
  <si>
    <t>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Adicionalmente, se incorporan las siguientes disposiciones: "En cualquier caso, las personas jurídicas de derecho privado sujetarán sus actuaciones a las disposiciones especiales que regulen su actividad o servicio.
Parágrafo 3. Las entidades de regulación y supervisión evaluarán la necesidad de contar con normas propias para la protección de sus infraestructuras críticas cibernéticas o de los servicios esenciales"</t>
  </si>
  <si>
    <t xml:space="preserve">
Agradecemos su participación en el proceso de recepción de comentarios al proyecto. Sobre el particular manifestamos que el proyecto de decreto tiene en en cuenta, y debe ser interpretado de manera sistemática con otras normas análogas, regulaciones, normas técnicas e instrumentos multilaterales que sistemáticamente regulen la materia.
</t>
  </si>
  <si>
    <t xml:space="preserve">Los principios abordados deben corresponder con las obligaciones incorporadas en la norma. Agradecemos su participación en el proceso de recepción de comentarios al proyecto y sus consideraciones generales de contexto serán un insumo para los equipos técnicos que participan en la preparación y redacción del proyecto.  </t>
  </si>
  <si>
    <t xml:space="preserve">Agradecemos su participación en el proceso de recepción de comentarios al proyecto. En cuanto a sus observaciones referidas a la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aclara que las personas jurídicas de derecho privado que tengan a su cargo la prestación de servicios y que administren y gestionen infraestructuras críticas cibernéticas o presten servicios esenciales, podrán aplicar las disposiciones contenidas en este decreto, siempre que no resulten contrarias a su naturaleza y a las disposiciones que regulan su actividad o servicio. En cualquier caso, las personas jurídicas de derecho privado sujetarán sus actuaciones a las disposiciones especiales que regulen su actividad o servicio.  
Se fortalece el enfoque en el respeto a los derechos humanos se incorporan 3 funciones a los distintos grupos en el marco del respecto a los DDHH. Se incluye el respeto respeto por los derechos humanos, la libre competencia económica, y valores incorporados en la Constitución Política y los tratados internacionales ratificados  
Es importante aclarar que los principios son elementos orientadores a la hora de interpretar el alcance de la norma, por lo que sí son elementos vinculantes para los sujetos obligados.
En relación con el Plan Nacional de Respuesta a Incidentes, enel artículo 2.2.21.1.5.5. señala que el Ministerio de Tecnologías de la Información y las Comunicaciones en coordinación con los equipos de respuesta a incidentes establecerá a mas tardar el 1 de febrero de 2023, un protocolo de gestión de incidentes de seguridad digital nacional, que determine los roles, responsabilidades, mecanismos de coordinación, canales de comunicación y tiempos de respuesta que deberán cumplir cada uno de los equipos.  </t>
  </si>
  <si>
    <t>Se tendrá en cuenta la recomendación para futuras actualizaciones del modelo actual, el cual esta fundamentado en estándares internacionales como la ISO 27001.</t>
  </si>
  <si>
    <t>En efecto varios procesos que se vienen adelantando sobre las temáticas relacionadas a las tecnologías de la 4RI han sido en la generación de diversos aspectos como el plan nacional de estructura de datos formalizado a través de la Resolución 460 de 2022, el cual cuenta con una Hoja de Ruta, que impulse la transformación digital del Estado y el desarrollo de una economía basada en los datos, o iniciativas como Ciudades y Territorios Inteligentes que entre sus objetivos tiene acompañamiento técnico y asesoría especializada. Asu vez esta próximo a lanzarse guías de riesgos para las tecnologías de la 4RI, lo cual demuestra el esfuerzo de fortalecer capacidades en estas tecnologías emergentes.</t>
  </si>
  <si>
    <r>
      <t xml:space="preserve">Es de tener en cuenta que de acuerdo con lo establecido en el articulo 39 de la Ley 489 de 1998  </t>
    </r>
    <r>
      <rPr>
        <i/>
        <sz val="11"/>
        <rFont val="Arial"/>
        <family val="2"/>
      </rPr>
      <t>"La Administración Pública se integra por los organismos que conforman la Rama Ejecutiva del Poder Público y por todos los demás organismos y entidades de naturaleza pública que de manera permanente tienen a su cargo el ejercicio de las actividades y funciones administrativas o la prestación de servicios públicos del Estado Colombiano...." .</t>
    </r>
    <r>
      <rPr>
        <sz val="11"/>
        <rFont val="Arial"/>
        <family val="2"/>
      </rPr>
      <t xml:space="preserve">
Por lo anterior es clave aclarar que la aplicación del Modelo de Gobernanza de Seguridad Digital es de obligatorio cumplimiento para los sujetos obligados indicados en la Ley </t>
    </r>
  </si>
  <si>
    <t>Agradecemos la participación con este tipo de recomendaciones sobre los planes de actualización propuestos en esta sección del documento de decreto, así las cosas, serán tenidas en cuenta los aspectos señalados en los planes de proyecto derivados de la conformación del CERT Nacional.</t>
  </si>
  <si>
    <t>No se acepta la observación, toda vez que lo mencionado se incluye en dos de los objetivos específicos del modelo de gobernanza de seguridad digital 
"1.Fortalecer el liderazgo y orientación estratégica de la seguridad digital del país con un enfoque participativo y colaborativo
2. Impulsar la generación de capacidades de seguridad digital de las partes interesadas de manera eficiente y colaborativa."
Como se observa anteriormente se menciona el liderazgo y la generación de capacidades, ya que estos son los procesos estratégicos para el fortalecimiento de los procesos de aseguramiento que generan las capacidades para una adecuada reacción ante incidentes.</t>
  </si>
  <si>
    <t>No aceptada, toda vez que la determinación de las infraestructuras criticas deben ser determinadas como parte del proceso del levantamiento de activos de información, esto aplica para todos los sujetos obligados. 
Es adecuado indicar que los sujetos obligados en el articulo 39 de la Ley 489 de 1998 lo cual incluye las entidades relacionadas por usted</t>
  </si>
  <si>
    <t>Se consideran incluidos en el articulado, toda vez que lo mencionado se incluye de manera general en los objetivos del modelo de gobernanza de seguridad digital 
Los objetivos específicos del Modelo de Gobernanza de Seguridad Digital Seguridad digital son los siguientes: 
Fortalecer el liderazgo y orientación estratégica de la seguridad digital seguridad digital del país con un enfoque participativo y colaborativo. 
Impulsar un enfoque holístico para la gestión de riesgos de Seguridad Digital Seguridad digital. 
Proveer mecanismos para coordinar la gestión y respuesta a incidentes de seguridad digital seguridad digital. 
Promover la confianza para el intercambio de información y la gestión del conocimiento sobre seguridad digital seguridad digital en el país. 
Impulsar la generación de capacidades de seguridad digital seguridad digital de las partes interesadas de manera eficiente y colaborativa. 
Como se observa anteriormente se menciona el liderazgo y la generación de capacidades, ya que estos son los procesos estratégicos para el fortalecimiento de los procesos de aseguramiento que generan las capacidades para una adecuada gestión de la seguridad.</t>
  </si>
  <si>
    <t>La expresión "Holístico" es usada en la frase para dar referencia a un "todo" es decir para el caso en mención hace parte de la gestión completa del riesgo tal como es indicado en la resolución 500 de 2021.</t>
  </si>
  <si>
    <t xml:space="preserve">Se incluye al Ministerio de Minas y Energía </t>
  </si>
  <si>
    <t xml:space="preserve">Se aclara que  con miras a poder avanzar en esta materia, el Gobierno de la República de Colombia, realizó gestiones ante la Organización de Estados Americanos – OEA, con la que suscribió el Convenio Interadministrativo 981 de 2020 a través del Ministerio de Tecnologías de la Información y las Comunicaciones -Ministerio TIC-, obteniendo con éste un acompañamiento técnico en la estructuración e implementación de acciones estratégicas de la mencionada política pública, entre ellas, la estructuración oficial de un Modelo de Gobernanza de Seguridad Digital en el país, con el que se pueda resolver la problemática descrita.
La seguridad digital requiere de la participación conjunta de multitud de partes interesadas que intervienen en todo el ecosistema de ciberseguridad y ciberdefensa en el país, desde proveedores de software, terminales y equipos, hasta los clientes finales y usuarios, tanto en el ámbito público (fuerzas armadas, gobierno, policía, etc.) y en el ámbito privado, desde los ciudadanos privados hasta las corporaciones multinacionales. Para garantizar la mayor probabilidad de éxito frente a las amenazas digitales es fundamental identificar los distintos arreglos formales e informales que determinan cómo se deben tomar decisiones públicas y cómo se deben llevar a cabo las acciones públicas, así como promover la coordinación, cooperación y colaboración más estrechas posibles bajo un modelo de gobernanza que tenga en cuenta los beneficios de la Cuarta Revolución Industrial en el futuro. Lo anterior evidencia la participación de los distintos actores y sectores en la construcción del modelo de gobernanza. Sin embargo, como se ha señalado en respuestas anteriores, en lo que respecta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lo anterior, el decreto propone la creación de: 
"ARTÍCULO 2.2.21.1.3.7. Grupos de Trabajo de Seguridad Digital: Son grupos de personas conformados por representantes asignados de las múltiples partes interesadas, en los términos señalados por el Comité Nacional de Seguridad Digital. 
Los grupos tienen la función de coordinar y asesorar al Comité Nacional de Seguridad Digital desde el punto de vista táctico y procedimental en torno a la seguridad digital a nivel nacional. Los grupos harán recomendaciones detalladas para fortalecer la seguridad digital, aumentar la confianza digital, mejorar las capacidades, mejorar la cooperación internacional, y promoverán el respeto a los derechos humanos en las actividades realizadas en el marco de la seguridad digital.
El propósito de los grupos es apoyar la redacción de documentación técnica relevante y proporcionar información a la Coordinación Nacional de Seguridad Digital sobre el estado de los aspectos individuales de la implementación de las políticas y estrategias nacionales en las organizaciones y en la sociedad con base en los requerimientos de la Coordinación Nacional de Seguridad Digital. 
ARTÍCULO 2.2.21.1.3.8.  Mesas de Trabajo de Seguridad Digital: Son espacios técnicos especializados, definidos por los grupos de trabajo, en los se estudian y generan insumos a partir de la elaboración, ejecución, implementación y operación de los planes y/o documentación técnica requeridos en materia de Seguridad Digital", en dichos grupos puede participar la sociedad civil, la academia  y la empresa privada. 
Con relación a los criterios de conformación del Comité, corresponde a aquellos actores que en el marco de sus misión y funciones más relación guardan con los aspectos requeridos en cuanto a la Seguridad Digital del país, y por lo tanto, instancias como las correspondientes a las fuerzas militares, policía e Inteligencia, tienen dentro de sus competencias aspectos claves en esta materia, siendo algunas de ellas las responsables de institucionalidad base de la gestión de seguridad digital. En este sentido, otras partes interesadas, como la sociedad civil, la academia y expertos técnicos, podrán ser invitados a este comité, además de tener la posibilidad de participar en aspectos de su interés a través de las mesas y grupos de trabajo que se conformarán. 
Instancias invitadas al comité como la Fiscalía General de la Nación, tienen a su cargo aspectos esenciales como los relacionados con la investigación de ciberdelitos y la Procuraduría General de la República, de su parte, es garante de la protección de derechos fundamentales.
</t>
  </si>
  <si>
    <t xml:space="preserve">La seguridad digital requiere de la participación conjunta de multitud de partes interesadas que intervienen en todo el ecosistema de ciberseguridad y ciberdefensa en el país, desde proveedores de software, terminales y equipos, hasta los clientes finales y usuarios, tanto en el ámbito público (fuerzas armadas, gobierno, policía, etc.) y en el ámbito privado, desde los ciudadanos privados hasta las corporaciones multinacionales. Para garantizar la mayor probabilidad de éxito frente a las amenazas digitales es fundamental identificar los distintos arreglos formales e informales que determinan cómo se deben tomar decisiones públicas y cómo se deben llevar a cabo las acciones públicas, así como promover la coordinación, cooperación y colaboración más estrechas posibles bajo un modelo de gobernanza que tenga en cuenta los beneficios de la Cuarta Revolución Industrial en el futuro. Lo anterior evidencia la participación de los distintos actores y sectores en la construcción del modelo de gobernanza. Sin embargo, como se ha señalado en respuestas anteriores, en lo que respecta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lo anterior, el decreto propone la creación del comité como instancia de coordinación interinstitucional, sin desconocer la existencia de otras instancias públicas y privadas que tienen a su cargo competencias sobre la materia. </t>
  </si>
  <si>
    <t xml:space="preserve">Se aclara que  con miras a poder avanzar el Gobierno de la República de Colombia, realizó gestiones ante la Organización de Estados Americanos – OEA, con la que suscribió el Convenio Interadministrativo 981 de 2020 a través del Ministerio de Tecnologías de la Información y las Comunicaciones -Ministerio TIC-, obteniendo con éste un acompañamiento técnico en la estructuración e implementación de acciones estratégicas de la mencionada política pública, entre ellas, la estructuración oficial de un Modelo de Gobernanza de Seguridad Digital en el país, con el que se pueda resolver la problemática descrita.
La seguridad digital requiere de la participación conjunta de multitud de partes interesadas que intervienen en todo el ecosistema de ciberseguridad y ciberdefensa en el país, desde proveedores de software, terminales y equipos, hasta los clientes finales y usuarios, tanto en el ámbito público (fuerzas armadas, gobierno, policía, etc.) y en el ámbito privado, desde los ciudadanos privados hasta las corporaciones multinacionales. Para garantizar la mayor probabilidad de éxito frente a las amenazas digitales es fundamental identificar los distintos arreglos formales e informales que determinan cómo se deben tomar decisiones públicas y cómo se deben llevar a cabo las acciones públicas, así como promover la coordinación, cooperación y colaboración más estrechas posibles bajo un modelo de gobernanza que tenga en cuenta los beneficios de la Cuarta Revolución Industrial en el futuro. Lo anterior evidencia la participación de los distintos actores y sectores en la construcción del modelo de gobernanza. Sin embargo, como se ha señalado en respuestas anteriores, en lo que respecta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lo anterior, el decreto propone la creación de: 
"ARTÍCULO 2.2.21.1.3.7. Grupos de Trabajo de Seguridad Digital: Son grupos de personas conformados por representantes asignados de las múltiples partes interesadas, en los términos señalados por el Comité Nacional de Seguridad Digital. 
Los grupos tienen la función de coordinar y asesorar al Comité Nacional de Seguridad Digital desde el punto de vista táctico y procedimental en torno a la seguridad digital a nivel nacional. Los grupos harán recomendaciones detalladas para fortalecer la seguridad digital, aumentar la confianza digital, mejorar las capacidades, mejorar la cooperación internacional, y promoverán el respeto a los derechos humanos en las actividades realizadas en el marco de la seguridad digital.
El propósito de los grupos es apoyar la redacción de documentación técnica relevante y proporcionar información a la Coordinación Nacional de Seguridad Digital sobre el estado de los aspectos individuales de la implementación de las políticas y estrategias nacionales en las organizaciones y en la sociedad con base en los requerimientos de la Coordinación Nacional de Seguridad Digital. 
ARTÍCULO 2.2.21.1.3.8.  Mesas de Trabajo de Seguridad Digital: Son espacios técnicos especializados, definidos por los grupos de trabajo, en los se estudian y generan insumos a partir de la elaboración, ejecución, implementación y operación de los planes y/o documentación técnica requeridos en materia de Seguridad Digital", en dichos grupos puede participar la sociedad civil y la empresa privada. </t>
  </si>
  <si>
    <t>En lo que corresponde al Acuerdo 02 de 2018, este queda tácitamente derogado con la expedición del presente acto administrativo.
En lo que corresponde al Consejo de Seguridad Nacional, las competencias de este versan en materia de Seguridad de Nacional conforme lo establece el Decreto 741 de 2021. Por su parte, las competencias del Comité Nacional de Seguridad Digital versan en materia de Seguridad Digital. En todo caso, en virtud del principio de colaboración armónica consagrado en el artículo 113 de la Constitución Política, se realizará la respectiva coordinación entre estas instancias, cuando así se requiera.</t>
  </si>
  <si>
    <t xml:space="preserve">Como se refirió en respuestas anteriores y 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ello, el sector privado, la sociedad civil, la academia, podrán participar de los grupos de trabajo y mesas de trabajo, cuando lo requieran. Se incluye al Ministerio de Energía como miembro del comité. </t>
  </si>
  <si>
    <t>No se hacen explícitos los sectores catalogados como críticos, ya que una vez se actualice la guía para la identificación de infraestructuras criticas estos podrían cambiar,
Se incluye un parágrafo para ello: "El Comité Nacional de Seguridad Digital podrá invitar a sus reuniones a representantes de otras entidades, expertos en la materia, academia, sociedad civil y a representantes del sector privado" y se podrá invitar al Concejo Nacional de Operación del Sector Energético Nacional en los casos que sea necesario</t>
  </si>
  <si>
    <t xml:space="preserve">Se aclara que  con miras a poder avanzar en esta materia, el Gobierno de la República de Colombia, realizó gestiones ante la Organización de Estados Americanos – OEA, con la que suscribió el Convenio Interadministrativo 981 de 2020 a través del Ministerio de Tecnologías de la Información y las Comunicaciones -Ministerio TIC-, obteniendo con éste un acompañamiento técnico en la estructuración e implementación de acciones estratégicas de la mencionada política pública, entre ellas, la estructuración oficial de un Modelo de Gobernanza de Seguridad Digital en el país, con el que se pueda resolver la problemática descrita.
La seguridad digital requiere de la participación conjunta de multitud de partes interesadas que intervienen en todo el ecosistema de ciberseguridad y ciberdefensa en el país, desde proveedores de software, terminales y equipos, hasta los clientes finales y usuarios, tanto en el ámbito público (fuerzas armadas, gobierno, policía, etc.) y en el ámbito privado, desde los ciudadanos privados hasta las corporaciones multinacionales. Para garantizar la mayor probabilidad de éxito frente a las amenazas digitales es fundamental identificar los distintos arreglos formales e informales que determinan cómo se deben tomar decisiones públicas y cómo se deben llevar a cabo las acciones públicas, así como promover la coordinación, cooperación y colaboración más estrechas posibles bajo un modelo de gobernanza que tenga en cuenta los beneficios de la Cuarta Revolución Industrial en el futuro. Lo anterior evidencia la participación de los distintos actores y sectores en la construcción del modelo de gobernanza. Sin embargo, como se ha señalado en respuestas anteriores, en lo que respecta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Sin perjuicio de lo anterior, el decreto propone la creación de: 
"ARTÍCULO 2.2.21.1.3.7. Grupos de Trabajo de Seguridad Digital: Son grupos de personas conformados por representantes asignados de las múltiples partes interesadas, en los términos señalados por el Comité Nacional de Seguridad Digital. 
Los grupos tienen la función de coordinar y asesorar al Comité Nacional de Seguridad Digital desde el punto de vista táctico y procedimental en torno a la seguridad digital a nivel nacional. Los grupos harán recomendaciones detalladas para fortalecer la seguridad digital, aumentar la confianza digital, mejorar las capacidades, mejorar la cooperación internacional, y promoverán el respeto a los derechos humanos en las actividades realizadas en el marco de la seguridad digital.
El propósito de los grupos es apoyar la redacción de documentación técnica relevante y proporcionar información a la Coordinación Nacional de Seguridad Digital sobre el estado de los aspectos individuales de la implementación de las políticas y estrategias nacionales en las organizaciones y en la sociedad con base en los requerimientos de la Coordinación Nacional de Seguridad Digital. 
ARTÍCULO 2.2.21.1.3.8.  Mesas de Trabajo de Seguridad Digital: Son espacios técnicos especializados, definidos por los grupos de trabajo, en los se estudian y generan insumos a partir de la elaboración, ejecución, implementación y operación de los planes y/o documentación técnica requeridos en materia de Seguridad Digital", en dichos grupos puede participar la sociedad civil, la academia  y la empresa privada. </t>
  </si>
  <si>
    <t>En respuesta de su comentario nos permitimos informar que, se incluye: 
E l Comité Nacional de Seguridad Digital es una instancia de coordinación interinstitucional que tendrá como propósito impulsar la política de seguridad digital del país, y la orientación de acciones tendientes a fortalecer el entorno digital. 
El Comité Nacional de Seguridad Digital estará conformado por: 
1.	El Ministro de Relaciones Exteriores o su delegado.
2.	El Ministro de Hacienda y Crédito Público o su delegado.
3.	El Ministro de Justicia y del Derecho o su delegado.
4.	El Ministro de Defensa Nacional o su delegado.
5.	El Ministro de Minas y Energía o su delegado.
6.	El Ministro de Salud y Protección Social o su delegado.
7.	El Ministro de Educación Nacional o su delegado.
8.	El Ministro de Vivienda, Ciudad y Territorio o su delegado.
9.	El Ministro de Tecnologías de la Información y las Comunicaciones o su delegado.
10.	El Ministro de Transporte o su delegado.
11.	El Ministro de Cultura o su delegado.
12.	El Ministro de Ciencia Tecnología e Innovación.
13.	El Director del Departamento Nacional de Planeación o su delegado.
14.	El Director del Departamento Administrativo Nacional de Estadística.
15.	El Director del Departamento Administrativo de la Función Pública. 
16.	El Comandante General de las Fuerzas Militares o su delegado.
17.	El Director General de la Policía Nacional o su delegado.
18.	El Director de la Dirección Nacional de Inteligencia o su delegado.
19.	El Director de la Comisión de Regulación de Comunicaciones o su delegado
20.	Un representante de cada uno de los sectores catalogados como titulares de infraestructura crítica cibernética o de servicios esenciales.
21.	El Coordinador Nacional de seguridad digital o su delegado, quien presidirá el comité. 
El Comité Nacional de Seguridad Digital, ocasionalmente, podrá invitar a sus reuniones a representantes de otras entidades, expertos en la materia, academia, sociedad civil y a representantes del sector privado.  
El Comité Nacional de Seguridad Digital coordinará con las Ramas Legislativa y Judicial, los órganos de control, los autónomos e independientes, demás órganos del Estado e instancias existentes, las actividades que permitan garantizar la seguridad digital.</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</si>
  <si>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En lo que respecta a asuntos de transparencia es de anotar que todos los miembros del comité, son sujetos obligados a la aplicación de la Ley 1712 de 2014. En consecuencia, las actividades realizadas en el marco de las funciones de cada interviniente deben estar cobijadas por la norma citada. 
En cuanto a la participación de la Procuraduría, no corresponde al alcance del decreto establecer obligaciones que no tengan un origen legal. En ese sentido, la Procuraduría le corresponderá el ejercicio propio de las funciones que la constitución y la ley le han asignado.  </t>
  </si>
  <si>
    <t xml:space="preserve">Se incorpora un parágrafo que señala: El Comité Nacional de Seguridad Digital podrá invitar a sus reuniones a representantes de otras entidades, expertos en la materia, academia, sociedad civil y a representantes del sector privado.   No se acepta la incorporación de la Superintendencia propuesta pues ya se encuentra la cabeza de su sector. </t>
  </si>
  <si>
    <t>En relación con la necesidad de que el reglamento del Comité Nacional de Seguridad Digital deba establecerse por una ley estatutaria, no procede tal calidad de instrumento jurídico por cuanto un reglamento simplemente define aspectos organizacionales para su funcionamiento, mientras las leyes estatutarias están encargadas de desarrollar los textos constitucionales que reconocen y garantizan los derechos fundamentales.</t>
  </si>
  <si>
    <t xml:space="preserve">En relación con la necesidad de que el reglamento del Comité Nacional de Seguridad Digital deba establecerse por una ley estatutaria, no procede tal calidad de instrumento jurídico por cuanto un reglamento simplemente define aspectos organizacionales para su funcionamiento, mientras las leyes estatutarias están encargadas de desarrollar los textos constitucionales que reconocen y garantizan los derechos fundamentales.
</t>
  </si>
  <si>
    <t xml:space="preserve">
Observación no aceptada, ya que estas son acciones tácticas embebidas en las asignaciones que tiene el equipo del Colcert según lo establecido en la resolución 473 de 2022 del Ministerio de Tecnologías de la Información y las Comunicaciones, adicional el presente documento no tiene el enfoque de generar nuevas funciones a los diversos grupos que trabajan en la seguridad digital del país.</t>
  </si>
  <si>
    <t>Se fortalece el enfoque en el respeto a los derechos humanos en el decreto, de tal modo que se incorporan 3 funciones a los distintos grupos en el marco del respecto a los DDHH. Se incluye el respeto respeto por los derechos humanos, y valores incorporados en la Constitución Política y los tratados internacionales ratificados . Asimismo, se adiciona:  "9. Promover el respeto a los derechos humanos en las actividades realizadas en el marco de la seguridad digital. "</t>
  </si>
  <si>
    <t>Se aclara que  con miras a poder avanzar en esta materia, el Gobierno de la República de Colombia, realizó gestiones ante la Organización de Estados Americanos – OEA, con la que suscribió el Convenio Interadministrativo 981 de 2020 a través del Ministerio de Tecnologías de la Información y las Comunicaciones -Ministerio TIC-, obteniendo con éste un acompañamiento técnico en la estructuración e implementación de acciones estratégicas de la mencionada política pública, entre ellas, la estructuración oficial de un Modelo de Gobernanza de Seguridad Digital en el país, con el que se pueda resolver la problemática descrita.</t>
  </si>
  <si>
    <t>En primer lugar, agradecemos la participación en el presente proyecto de decreto. Por otro lado, si bien es necesario establecer de forma clara cuales son los mecanismos técnicos de protección se considera que al ser un documento vivo debe tener la suficiente flexibilidad para el ajuste conforme la actualización de las mejores prácticas internacionales y controles existentes,   de lo contrario perdería validez conforme a nuevas tecnologías de protección o estándares nuevos sean desarrollados</t>
  </si>
  <si>
    <t>En primer lugar, agradecemos la participación en el presente proyecto de decreto. Por otro lado, si bien es necesario establecer de forma clara cuales son los criterios sobre los cuales se basará la clasificación de las  Infraestructuras críticas cibernéticas y servicios esenciales, consideramos que al ser un documento vivo que debe tener la suficiente flexibilidad para el ajuste conforme la actualización de las mejores prácticas internacionales,  se debe definir un plazo para el ajuste de la metodología a través de la cual se definirán estos criterios atendiendo a la sugerencia recibida y dejarla abierta con el fin de poder realizar las actualizaciones que se vean pertinentes en el tiempo.
De igual forma es importante mencionar que a raíz del decreto 1874 de 2021, el Colcert pasa a ser parte del equipo de trabajo del Mintic..</t>
  </si>
  <si>
    <t>El articulo describe criterios que se deberían tener en cuenta para definir Infraestructuras críticas cibernéticas y servicios esenciales, no es adecuado poner su mismo concepto dentro de la definición</t>
  </si>
  <si>
    <t>Los detalles técnicos respecto a los mecanismos y controles para el envío y custodia de la información, así como los mecanismos de cumplimiento y revisión serán documentados en las guías que se expedirán para apoyar la implementación del decreto</t>
  </si>
  <si>
    <t>En primer lugar agradecemos la participación en el presente proyecto de decreto. Por otro lado, si bien es necesario establecer de forma clara cuales son los criterios sobre los cuales se basará la clasificación de las  Infraestructuras críticas cibernéticas y servicios esenciales, consideramos que al ser un documento vivo que debe tener la suficiente flexibilidad para el ajuste conforme la actualización de las mejores prácticas internacionales,  se debe definir un plazo para el ajuste de la metodología a través de la cual se definirán estos criterios atendiendo a la sugerencia recibida y dejarla abierta con el fin de poder realizar las actualizaciones que se vean pertinentes en el tiempo.</t>
  </si>
  <si>
    <t>En primer lugar agradecemos la participación en el presente proyecto de decreto. Por otro lado, si bien es necesario establecer de forma clara cuales son los criterios sobre los cuales se basará la clasificación de las  Infraestructuras críticas cibernéticas y servicios esenciales, estamos de acuerdo en que al ser un documento vivo que debe tener la suficiente flexibilidad para el ajuste conforme la actualización de las mejores prácticas internacionales,  se define un plazo de 12 meses para el ajuste de la metodología a través de la cual se definirán estos criterios atendiendo a la sugerencia recibida.</t>
  </si>
  <si>
    <t xml:space="preserve">En cuanto a su observación referida al ámbito de aplicación de la norma para el sector privado y las obligaciones que se derivan de la misma, se le indica que el ámbito de aplicación se ajusta y se restringe a las autoridades sometidas a la aplicación de la política de gobierno digital. Con ello, se deja claro que no es objeto de esta norma establecer lineamientos generales para fortalecer la gobernanza de la seguridad digital, la identificación de infraestructuras críticas cibernéticas y servicios esenciales, la gestión de riesgos y la respuesta a incidentes de Seguridad Digital, del sector privado, ni tampoco colocar obligaciones en dicho sentido a su cargo. Si bien, el sector privado es un actor fundamental en el ecosistema digital no corresponde al alcance del proyecto de decreto la imposición de obligaciones a su cargo. 
Se ajusta el articulado para señalar: (...)"el Ministerio de Tecnologías de la Información y las Comunicaciones, levantará el inventario de infraestructuras críticas públicas cibernéticas nacionales y de servicios esenciales en el ciberespacio. Dicho inventario se deberá actualizar como mínimo una vez cada año" </t>
  </si>
  <si>
    <t>En primer lugar agradecemos la participación en el presente proyecto de decreto. Por otro lado, si bien es necesario establecer de forma clara cuales son los criterios sobre los cuales se basará la clasificación de las  Infraestructuras críticas cibernéticas y servicios esenciales, consideramos que al ser un documento vivo que debe tener la suficiente flexibilidad para el ajuste conforme la actualización de las mejores prácticas internacionales,  se debe definir un plazo para el ajuste de la metodología a través de la cual se definirán estos criterios atendiendo a la sugerencia recibida y dejarla abierta con el fin de poder realizar las actualizaciones que se vean pertinentes en el tiempo.
Finalmente, es importante aclarar que, las responsabilidades en materia de Infraestructuras críticas, serán coordinadas desde el ColCERT en apoyo del Ministerio de Defensa, de manera importante por el CCOCI, tal como se ha venido trabajando, por tanto se parte del  trabajo adelantado hasta la fecha en esta materia.</t>
  </si>
  <si>
    <t>Solo en esta parte del documento se indica que "Los sectores y subsectores que el Ministerio de Defensa Nacional defina como críticos, o aquellos que identifique, como prestadores de servicios esenciales para el mantenimiento y normal desarrollo de las actividades sociales y económicos de la nación propenderán por contar con un centro de respuesta a incidentes sectorial (CSIRT sectorial). El Ministerio de las Tecnologías de la Información y las Comunicaciones en coordinación con el Ministerio de Defensa Nacional, brindarán apoyo técnico y acompañamiento a la puesta en marcha de dichos equipos cuando les sea requerido"</t>
  </si>
  <si>
    <t>Se ajusta el artículo quedando de la siguiente manera: "Las autoridades que sean identificadas como titulares de infraestructuras críticas cibernéticas o prestadores de servicios esenciales para el mantenimiento de las actividades económicas y sociales del país deberán vincularse como tales ante el Ministerio de Tecnologías de la Información y las Comunicaciones - Grupo de Respuesta a Emergencias Cibernéticas de Colombia (ColCERT)
El Ministerio de Tecnologías de la Información y las Comunicaciones señalará los lineamientos y estándares que deberán cumplir las autoridades para el proceso de vinculación, en los términos establecidos en el título 9 del Decreto 1078 de 2015. 
El proceso de intercambio de información se realizará dando cumplimiento a la política de gobierno digital, particularmente, a los habilitadores de arquitectura, servicios ciudadanos digitales, y, seguridad y privacidad de la información"</t>
  </si>
  <si>
    <t>Agradecemos su participación en el proceso, en cuanto a la observación es de mencionar que a través del CONPES 3701 de 2011 estableció la necesidad de crear el Grupo de Respuesta a Emergencias Cibernéticas de Colombia – colCERT quien es el coordinador a nivel nacional en aspectos de ciberseguridad y ciberdefensa. Este organismo es el encargado de canalizar los reportes y  es el punto único de contacto y respuesta nacional que coopere y ayude a responder de forma rápida y eficiente a los ciberataques y a afrontar de forma activa las ciberamenazas, incluyendo la coordinación a nivel nacional e internacional de las distintas Capacidades de Respuesta a Incidentes o Centros de Operaciones de Ciberseguridad existentes.</t>
  </si>
  <si>
    <t>En la actualidad el MINTIC pertenece a mesas y redes de trabajo internacionales en las cuales se es parte activa, tal es el caso de la participación en el convenio de Budapest al cual Colombia pertenece desde el año 2018, adicional se participa con la Organización para la Cooperación y el Desarrollo Económicos OCDE, OEA y la Red de gobierno electrónico de América Latina y el Caribe  redgealc entre otras alianzas y participaciones, desde donde se genera conocimiento en políticas participación a índices mundiales y por supuesto intercambio de conocimiento de ciberamenazas .</t>
  </si>
  <si>
    <t>En primer lugar se agradece la participación en el presente proyecto de decreto. De esta forma es importante señalar que mediante resolución 473 de 2022 se creó el Grupo al interior del Ministerio TIC donde se están realizando las gestiones pertinentes al rededor de lo que el proceso de transición implica al recibir las tareas en el MINTIC.</t>
  </si>
  <si>
    <t>Este parágrafo hace referencia exclusivamente al equipo de Respuesta a Incidentes de Seguridad cibernética para entidades del sector gobierno</t>
  </si>
  <si>
    <t>Los requisitos que deberá cumplir cada CSIRT Sectorial se definirán conforme se vayan creando e identificando las necesidades particulares de cada sector</t>
  </si>
  <si>
    <t>La implementación de la Plataforma Nacional de Notificación y Seguimiento de Ciberincidentes será concertada con todos los actores involucrados y sujetos obligados a través de mesas de trabajo técnicas, estos detalles serán documentados en las guías que se expedirán para apoyar el cumplimiento de la presente resolución y estarán articuladas con los lineamientos existentes en seguridad digital.</t>
  </si>
  <si>
    <t>Agradecemos la participaicón en el proceso, de esta manera nos permitimos informar que el artículo queda de la siguiente manera:
Artículo 2.2.21.1.3.8.  Mesas de Trabajo de Seguridad digital: Son espacios técnicos especializados, definidos por los grupos de trabajo, en los que se estudian y generan insumos a partir de la elaboración, ejecución, implementación y operación de los planes y/o documentación técnica requeridos en materia de Seguridad digital. Los espacios técnicos propenderán para que toda la actividad realizada sea bajo el respeto de los derechos humanos.
Parágrafo. El Ministerio de Tecnologías de la Información y las Comunicaciones orientará a los Comités Sectoriales y los Comités Departamentales, Distritales y Municipales de Gestión y Desempeño en la implementación y operación de las políticas de seguridad digital.</t>
  </si>
  <si>
    <t>En primer lugar, agradecemos la participación en el presente proyecto de decreto. Por otro lado, si bien es cierta la necesidad de establecer de forma clara cuales son los criterios sobre los cuales se basará la clasificación de las  Infraestructuras críticas cibernéticas y servicios esenciales, siendo conscientes que al ser un documento vivo que debe tener la suficiente flexibilidad para el ajuste conforme la actualización de las mejores prácticas internacionales,  se define un plazo de 12 meses para el ajuste de la metodología a través de la cual se definirán estos criterios y atendiendo a la sugerencia recibida, se dará un plazo para la implementación de la metodología definida,  para los sujetos obligados de este decreto.</t>
  </si>
  <si>
    <t>En primer lugar agradecemos la participación en el presente proyecto de decreto. Por otro lado, si bien es necesario establecer de forma clara cuales son los criterios sobre los cuales se basará la clasificación de las  Infraestructuras críticas cibernéticas y servicios esenciales, estamos de acuerdo en que al ser un documento vivo que debe tener la suficiente flexibilidad para el ajuste conforme la actualización de las mejores prácticas internacionales,  se define un plazo de 12 meses para el ajuste de la metodología a través de la cual se definirán estos criterios y atendiendo a la sugerencia recibida se dará un plazo para la implementación de la metodología definida,  para los sujetos obligados de este decreto.</t>
  </si>
  <si>
    <t xml:space="preserve">Dirección de Gobierno Digital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</si>
</sst>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0"/>
      <color theme="1"/>
      <name val="Arial"/>
      <family val="2"/>
    </font>
    <font>
      <sz val="11"/>
      <name val="Arial"/>
      <family val="2"/>
    </font>
    <font>
      <u/>
      <sz val="12"/>
      <color theme="10"/>
      <name val="Calibri"/>
      <family val="2"/>
      <scheme val="minor"/>
    </font>
    <font>
      <sz val="11"/>
      <color rgb="FF757171"/>
      <name val="Arial"/>
      <family val="2"/>
    </font>
    <font>
      <sz val="11"/>
      <color rgb="FF000000"/>
      <name val="Arial"/>
      <family val="2"/>
    </font>
    <font>
      <b/>
      <sz val="11"/>
      <name val="Arial"/>
      <family val="2"/>
    </font>
    <font>
      <sz val="11"/>
      <name val="Arial"/>
      <family val="2"/>
    </font>
    <font>
      <sz val="12"/>
      <color theme="1"/>
      <name val="Arial"/>
      <family val="2"/>
    </font>
    <font>
      <b/>
      <i/>
      <sz val="11"/>
      <name val="Arial"/>
      <family val="2"/>
    </font>
    <font>
      <sz val="11"/>
      <color rgb="FF000000"/>
      <name val="Arial"/>
      <family val="2"/>
    </font>
    <font>
      <b/>
      <sz val="11"/>
      <name val="Arial"/>
      <family val="2"/>
    </font>
    <font>
      <i/>
      <sz val="11"/>
      <name val="Arial"/>
      <family val="2"/>
    </font>
    <font>
      <sz val="10"/>
      <name val="Arial"/>
      <family val="2"/>
    </font>
    <font>
      <b/>
      <sz val="10"/>
      <name val="Arial"/>
      <family val="2"/>
    </font>
    <font>
      <sz val="12"/>
      <name val="Arial"/>
      <family val="2"/>
    </font>
    <font>
      <b/>
      <sz val="12"/>
      <name val="Arial"/>
      <family val="2"/>
    </font>
    <font>
      <sz val="12"/>
      <name val="Arial"/>
      <family val="2"/>
    </font>
    <font>
      <sz val="12"/>
      <name val="Calibri"/>
      <family val="2"/>
      <scheme val="minor"/>
    </font>
    <font>
      <sz val="12"/>
      <name val="Calibri"/>
      <family val="2"/>
    </font>
    <font>
      <sz val="11"/>
      <name val="Arial"/>
      <family val="2"/>
    </font>
    <font>
      <sz val="12"/>
      <name val="Calibri"/>
      <family val="2"/>
    </font>
    <font>
      <sz val="12"/>
      <name val="Calibri"/>
      <family val="2"/>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7" fillId="0" borderId="0" applyFont="0" applyFill="0" applyBorder="0" applyAlignment="0" applyProtection="0"/>
    <xf numFmtId="0" fontId="14" fillId="0" borderId="0" applyNumberFormat="0" applyFill="0" applyBorder="0" applyAlignment="0" applyProtection="0"/>
    <xf numFmtId="0" fontId="1" fillId="0" borderId="0"/>
  </cellStyleXfs>
  <cellXfs count="81">
    <xf numFmtId="0" fontId="0" fillId="0" borderId="0" xfId="0"/>
    <xf numFmtId="0" fontId="3" fillId="0" borderId="0" xfId="0" applyFont="1" applyAlignment="1">
      <alignment vertical="top"/>
    </xf>
    <xf numFmtId="0" fontId="11" fillId="0" borderId="1" xfId="0" applyFont="1" applyBorder="1" applyAlignment="1">
      <alignment horizontal="justify" vertical="top" wrapText="1"/>
    </xf>
    <xf numFmtId="0" fontId="3" fillId="0" borderId="0" xfId="0" applyFont="1" applyAlignment="1">
      <alignment vertical="top" wrapText="1"/>
    </xf>
    <xf numFmtId="0" fontId="1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3" fillId="4" borderId="0" xfId="0" applyFont="1" applyFill="1" applyAlignment="1">
      <alignment vertical="top"/>
    </xf>
    <xf numFmtId="0" fontId="3" fillId="5" borderId="0" xfId="0" applyFont="1" applyFill="1" applyAlignment="1">
      <alignment vertical="top"/>
    </xf>
    <xf numFmtId="0" fontId="19" fillId="0" borderId="0" xfId="0" applyFont="1" applyAlignment="1">
      <alignment vertical="top"/>
    </xf>
    <xf numFmtId="0" fontId="13"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8" fillId="0" borderId="1" xfId="0" applyFont="1" applyBorder="1" applyAlignment="1">
      <alignment horizontal="center" vertical="center" wrapText="1"/>
    </xf>
    <xf numFmtId="14" fontId="13" fillId="5" borderId="1" xfId="0" applyNumberFormat="1" applyFont="1" applyFill="1" applyBorder="1" applyAlignment="1">
      <alignment horizontal="center" vertical="center"/>
    </xf>
    <xf numFmtId="0" fontId="13" fillId="5" borderId="1" xfId="0" applyFont="1" applyFill="1" applyBorder="1" applyAlignment="1">
      <alignment horizontal="center" vertical="center" wrapText="1"/>
    </xf>
    <xf numFmtId="0" fontId="3" fillId="0" borderId="0" xfId="0" applyFont="1" applyAlignment="1">
      <alignment horizontal="center" vertical="center" wrapText="1"/>
    </xf>
    <xf numFmtId="0" fontId="17" fillId="4"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22" fillId="4" borderId="1" xfId="0" applyFont="1" applyFill="1" applyBorder="1" applyAlignment="1">
      <alignment horizontal="center" vertical="center"/>
    </xf>
    <xf numFmtId="0" fontId="18" fillId="5"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6" borderId="1" xfId="0" applyFont="1" applyFill="1" applyBorder="1" applyAlignment="1">
      <alignment horizontal="center" vertical="center"/>
    </xf>
    <xf numFmtId="0" fontId="3" fillId="6" borderId="0" xfId="0" applyFont="1" applyFill="1" applyAlignment="1">
      <alignment vertical="top"/>
    </xf>
    <xf numFmtId="0" fontId="17" fillId="5" borderId="1" xfId="0" applyFont="1" applyFill="1" applyBorder="1" applyAlignment="1">
      <alignment horizontal="center" vertical="center"/>
    </xf>
    <xf numFmtId="14" fontId="18" fillId="5" borderId="1" xfId="0" applyNumberFormat="1" applyFont="1" applyFill="1" applyBorder="1" applyAlignment="1">
      <alignment horizontal="center" vertical="center"/>
    </xf>
    <xf numFmtId="0" fontId="19" fillId="5" borderId="0" xfId="0" applyFont="1" applyFill="1" applyAlignment="1">
      <alignment vertical="top"/>
    </xf>
    <xf numFmtId="9" fontId="13" fillId="2" borderId="1" xfId="1" applyFont="1" applyFill="1" applyBorder="1" applyAlignment="1">
      <alignment horizontal="center" vertical="center" wrapText="1"/>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4"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5" fillId="0" borderId="0" xfId="0" applyFont="1" applyAlignment="1">
      <alignment horizontal="left" vertical="top" wrapText="1"/>
    </xf>
    <xf numFmtId="0" fontId="17" fillId="2" borderId="1" xfId="0" applyFont="1" applyFill="1" applyBorder="1" applyAlignment="1">
      <alignment horizontal="center" vertical="center" wrapText="1"/>
    </xf>
    <xf numFmtId="0" fontId="3" fillId="0" borderId="0" xfId="0" applyFont="1" applyAlignment="1">
      <alignment horizontal="center" vertical="top"/>
    </xf>
    <xf numFmtId="0" fontId="1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28" fillId="4" borderId="1" xfId="0" applyFont="1" applyFill="1" applyBorder="1" applyAlignment="1">
      <alignment horizontal="center" vertical="center"/>
    </xf>
    <xf numFmtId="14" fontId="13" fillId="4" borderId="1" xfId="0" applyNumberFormat="1" applyFont="1" applyFill="1" applyBorder="1" applyAlignment="1">
      <alignment horizontal="center" vertical="center"/>
    </xf>
    <xf numFmtId="0" fontId="30"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9" fillId="0" borderId="1" xfId="0" applyFont="1" applyBorder="1" applyAlignment="1">
      <alignment horizontal="center" vertical="center"/>
    </xf>
    <xf numFmtId="0" fontId="31" fillId="0" borderId="1" xfId="0" applyFont="1" applyBorder="1" applyAlignment="1">
      <alignment horizontal="center" vertical="center" wrapText="1"/>
    </xf>
    <xf numFmtId="14" fontId="21" fillId="0" borderId="1" xfId="0" applyNumberFormat="1" applyFont="1" applyBorder="1" applyAlignment="1">
      <alignment horizontal="center" vertical="center"/>
    </xf>
    <xf numFmtId="0" fontId="33" fillId="0" borderId="1" xfId="0" applyFont="1" applyBorder="1" applyAlignment="1">
      <alignment horizontal="center" vertical="center" wrapText="1"/>
    </xf>
    <xf numFmtId="0" fontId="30"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3" fillId="0" borderId="1" xfId="0" applyFont="1" applyBorder="1" applyAlignment="1">
      <alignment horizontal="center" vertical="center"/>
    </xf>
    <xf numFmtId="14" fontId="18" fillId="4"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0" fillId="0" borderId="0" xfId="0" applyAlignment="1">
      <alignment horizontal="center"/>
    </xf>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5" fillId="0" borderId="1" xfId="0" applyFont="1" applyBorder="1" applyAlignment="1">
      <alignment horizontal="left" vertical="top"/>
    </xf>
    <xf numFmtId="1" fontId="13" fillId="0" borderId="1" xfId="0" applyNumberFormat="1" applyFont="1" applyBorder="1" applyAlignment="1">
      <alignment horizontal="center" vertical="center"/>
    </xf>
    <xf numFmtId="14" fontId="18" fillId="5" borderId="1" xfId="0" applyNumberFormat="1" applyFont="1" applyFill="1" applyBorder="1" applyAlignment="1">
      <alignment horizontal="center" vertical="center"/>
    </xf>
    <xf numFmtId="0" fontId="18" fillId="5"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12" fillId="0" borderId="1" xfId="0" applyFont="1" applyBorder="1" applyAlignment="1">
      <alignment horizontal="left" vertical="top"/>
    </xf>
    <xf numFmtId="14" fontId="15" fillId="0" borderId="1" xfId="0" applyNumberFormat="1" applyFont="1" applyBorder="1" applyAlignment="1">
      <alignment horizontal="center" vertical="center"/>
    </xf>
    <xf numFmtId="0" fontId="14" fillId="0" borderId="1" xfId="2"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2" fillId="0" borderId="1" xfId="0" applyFont="1" applyBorder="1" applyAlignment="1">
      <alignment horizontal="center" vertical="top" wrapText="1"/>
    </xf>
    <xf numFmtId="0" fontId="8" fillId="3" borderId="1" xfId="0" applyFont="1" applyFill="1" applyBorder="1" applyAlignment="1">
      <alignment horizontal="center" vertical="top"/>
    </xf>
    <xf numFmtId="14" fontId="13" fillId="0" borderId="1" xfId="0" applyNumberFormat="1" applyFont="1" applyBorder="1" applyAlignment="1">
      <alignment horizontal="center" vertical="center"/>
    </xf>
    <xf numFmtId="0" fontId="4" fillId="0" borderId="1" xfId="0" applyFont="1" applyBorder="1" applyAlignment="1">
      <alignment horizontal="center" vertical="center"/>
    </xf>
    <xf numFmtId="0" fontId="27" fillId="3" borderId="1" xfId="0" applyFont="1" applyFill="1" applyBorder="1" applyAlignment="1">
      <alignment horizontal="center" vertical="top"/>
    </xf>
    <xf numFmtId="0" fontId="4" fillId="0" borderId="1" xfId="0" applyFont="1" applyBorder="1" applyAlignment="1">
      <alignment horizontal="left" vertical="top"/>
    </xf>
    <xf numFmtId="0" fontId="15" fillId="0" borderId="1" xfId="0" applyFont="1" applyBorder="1" applyAlignment="1">
      <alignment vertical="center" wrapText="1"/>
    </xf>
    <xf numFmtId="0" fontId="11" fillId="0" borderId="1" xfId="0" applyFont="1" applyBorder="1" applyAlignment="1">
      <alignment horizontal="left" vertical="top" wrapText="1"/>
    </xf>
    <xf numFmtId="0" fontId="11" fillId="5" borderId="1" xfId="0" applyFont="1" applyFill="1" applyBorder="1" applyAlignment="1">
      <alignment horizontal="left" vertical="top" wrapText="1"/>
    </xf>
  </cellXfs>
  <cellStyles count="4">
    <cellStyle name="Hipervínculo" xfId="2" builtinId="8"/>
    <cellStyle name="Normal" xfId="0" builtinId="0"/>
    <cellStyle name="Normal 2" xfId="3" xr:uid="{9310F572-F17E-4071-AB0C-942506C6982B}"/>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mintic.sharepoint.com/Users/thiagodal-toe/Library/Containers/com.microsoft.Excel/Data/Documents/C:/Users/acortes/AppData/Local/Microsoft/Windows/INetCache/Content.Outlook/29AQ0JL1/Publicidad_Informe_Observaciones_Respuestas_Compilaci&#243;n_Felipe_sarmiento.xlsx?71F902BE" TargetMode="External"/><Relationship Id="rId1" Type="http://schemas.openxmlformats.org/officeDocument/2006/relationships/externalLinkPath" Target="file:///\\71F902BE\Publicidad_Informe_Observaciones_Respuestas_Compilaci&#243;n_Felipe_sar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ortes\Downloads\Decreto_Ciber_Informe_Observaciones_Respuesta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cortes\OneDrive%20-%20MINTIC\2022\colCERT\Decreto\Decreto_Ciber_Informe_Observaciones_Respuestas07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idad e Informe"/>
      <sheetName val="Gráficas Comentarios"/>
      <sheetName val="Gráfica Participantes"/>
      <sheetName val="Listas"/>
      <sheetName val="Artículos comentad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Felipe" id="{3A59EEE2-176A-4D15-94FC-97ADEAD402AB}"/>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tic.gov.co/portal/inicio/Sala-de-prensa/Noticias/198930:Gobierno-nacional-amplia-plazo-para-recibir-comentarios-al-borrador-del-decreto-de-seguridad-digital-para-el-pais" TargetMode="External"/><Relationship Id="rId2" Type="http://schemas.openxmlformats.org/officeDocument/2006/relationships/hyperlink" Target="https://www.mintic.gov.co/portal/inicio/Sala-de-prensa/Noticias/198588:Gobierno-nacional-publica-borrador-del-decreto-de-ciberseguridad-para-el-pais" TargetMode="External"/><Relationship Id="rId1" Type="http://schemas.openxmlformats.org/officeDocument/2006/relationships/hyperlink" Target="mailto:gobiernodigital@mintic.gov.co" TargetMode="External"/><Relationship Id="rId6" Type="http://schemas.microsoft.com/office/2019/04/relationships/namedSheetView" Target="../namedSheetViews/namedSheetView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X2463"/>
  <sheetViews>
    <sheetView tabSelected="1" topLeftCell="A589" zoomScale="70" zoomScaleNormal="70" zoomScaleSheetLayoutView="80" zoomScalePageLayoutView="154" workbookViewId="0">
      <selection activeCell="C593" sqref="C593"/>
    </sheetView>
  </sheetViews>
  <sheetFormatPr baseColWidth="10" defaultColWidth="10.875" defaultRowHeight="15" x14ac:dyDescent="0.25"/>
  <cols>
    <col min="1" max="1" width="7.375" style="1" customWidth="1"/>
    <col min="2" max="2" width="18.5" style="8" customWidth="1"/>
    <col min="3" max="3" width="28.375" style="3" customWidth="1"/>
    <col min="4" max="4" width="91.375" style="6" customWidth="1"/>
    <col min="5" max="5" width="16" style="1" customWidth="1"/>
    <col min="6" max="6" width="14" style="1" customWidth="1"/>
    <col min="7" max="7" width="64.625" style="16" customWidth="1"/>
    <col min="8" max="16384" width="10.875" style="1"/>
  </cols>
  <sheetData>
    <row r="1" spans="1:24" ht="101.25" customHeight="1" x14ac:dyDescent="0.25">
      <c r="A1" s="72" t="s">
        <v>0</v>
      </c>
      <c r="B1" s="72"/>
      <c r="C1" s="72"/>
      <c r="D1" s="72"/>
      <c r="E1" s="72"/>
      <c r="F1" s="72"/>
      <c r="G1" s="72"/>
      <c r="H1"/>
      <c r="I1"/>
      <c r="J1"/>
      <c r="K1"/>
      <c r="L1"/>
      <c r="M1"/>
      <c r="N1"/>
      <c r="O1"/>
      <c r="P1"/>
      <c r="Q1"/>
      <c r="R1"/>
      <c r="S1"/>
      <c r="T1"/>
      <c r="U1"/>
      <c r="V1"/>
      <c r="W1"/>
      <c r="X1"/>
    </row>
    <row r="2" spans="1:24" ht="21.95" customHeight="1" x14ac:dyDescent="0.25">
      <c r="A2" s="73" t="s">
        <v>1</v>
      </c>
      <c r="B2" s="73"/>
      <c r="C2" s="73"/>
      <c r="D2" s="73"/>
      <c r="E2" s="73"/>
      <c r="F2" s="73"/>
      <c r="G2" s="73"/>
      <c r="H2"/>
      <c r="I2"/>
      <c r="J2"/>
      <c r="K2"/>
      <c r="L2"/>
      <c r="M2"/>
      <c r="N2"/>
      <c r="O2"/>
      <c r="P2"/>
      <c r="Q2"/>
      <c r="R2"/>
      <c r="S2"/>
      <c r="T2"/>
      <c r="U2"/>
      <c r="V2"/>
      <c r="W2"/>
      <c r="X2"/>
    </row>
    <row r="3" spans="1:24" ht="15.75" x14ac:dyDescent="0.25">
      <c r="A3" s="67" t="s">
        <v>2</v>
      </c>
      <c r="B3" s="67"/>
      <c r="C3" s="67"/>
      <c r="D3" s="75" t="s">
        <v>3</v>
      </c>
      <c r="E3" s="75"/>
      <c r="F3" s="75"/>
      <c r="G3" s="75"/>
      <c r="H3"/>
      <c r="I3"/>
      <c r="J3"/>
      <c r="K3"/>
      <c r="L3"/>
      <c r="M3"/>
      <c r="N3"/>
      <c r="O3"/>
      <c r="P3"/>
      <c r="Q3"/>
      <c r="R3"/>
      <c r="S3"/>
      <c r="T3"/>
      <c r="U3"/>
      <c r="V3"/>
      <c r="W3"/>
      <c r="X3"/>
    </row>
    <row r="4" spans="1:24" ht="15.75" x14ac:dyDescent="0.25">
      <c r="A4" s="67" t="s">
        <v>4</v>
      </c>
      <c r="B4" s="67"/>
      <c r="C4" s="67"/>
      <c r="D4" s="75"/>
      <c r="E4" s="75"/>
      <c r="F4" s="75"/>
      <c r="G4" s="75"/>
      <c r="H4"/>
      <c r="I4"/>
      <c r="J4"/>
      <c r="K4"/>
      <c r="L4"/>
      <c r="M4"/>
      <c r="N4"/>
      <c r="O4"/>
      <c r="P4"/>
      <c r="Q4"/>
      <c r="R4"/>
      <c r="S4"/>
      <c r="T4"/>
      <c r="U4"/>
      <c r="V4"/>
      <c r="W4"/>
      <c r="X4"/>
    </row>
    <row r="5" spans="1:24" ht="38.25" customHeight="1" x14ac:dyDescent="0.25">
      <c r="A5" s="67" t="s">
        <v>5</v>
      </c>
      <c r="B5" s="67"/>
      <c r="C5" s="67"/>
      <c r="D5" s="78" t="s">
        <v>6</v>
      </c>
      <c r="E5" s="78"/>
      <c r="F5" s="78"/>
      <c r="G5" s="78"/>
      <c r="H5"/>
      <c r="I5"/>
      <c r="J5"/>
      <c r="K5"/>
      <c r="L5"/>
      <c r="M5"/>
      <c r="N5"/>
      <c r="O5"/>
      <c r="P5"/>
      <c r="Q5"/>
      <c r="R5"/>
      <c r="S5"/>
      <c r="T5"/>
      <c r="U5"/>
      <c r="V5"/>
      <c r="W5"/>
      <c r="X5"/>
    </row>
    <row r="6" spans="1:24" ht="28.5" customHeight="1" x14ac:dyDescent="0.25">
      <c r="A6" s="67" t="s">
        <v>7</v>
      </c>
      <c r="B6" s="67"/>
      <c r="C6" s="67"/>
      <c r="D6" s="70" t="s">
        <v>8</v>
      </c>
      <c r="E6" s="70"/>
      <c r="F6" s="70"/>
      <c r="G6" s="70"/>
      <c r="H6"/>
      <c r="I6"/>
      <c r="J6"/>
      <c r="K6"/>
      <c r="L6"/>
      <c r="M6"/>
      <c r="N6"/>
      <c r="O6"/>
      <c r="P6"/>
      <c r="Q6"/>
      <c r="R6"/>
      <c r="S6"/>
      <c r="T6"/>
      <c r="U6"/>
      <c r="V6"/>
      <c r="W6"/>
      <c r="X6"/>
    </row>
    <row r="7" spans="1:24" ht="15.75" x14ac:dyDescent="0.25">
      <c r="A7" s="67" t="s">
        <v>9</v>
      </c>
      <c r="B7" s="67"/>
      <c r="C7" s="67"/>
      <c r="D7" s="68">
        <v>44627</v>
      </c>
      <c r="E7" s="71"/>
      <c r="F7" s="71"/>
      <c r="G7" s="71"/>
      <c r="H7"/>
      <c r="I7"/>
      <c r="J7"/>
      <c r="K7"/>
      <c r="L7"/>
      <c r="M7"/>
      <c r="N7"/>
      <c r="O7"/>
      <c r="P7"/>
      <c r="Q7"/>
      <c r="R7"/>
      <c r="S7"/>
      <c r="T7"/>
      <c r="U7"/>
      <c r="V7"/>
      <c r="W7"/>
      <c r="X7"/>
    </row>
    <row r="8" spans="1:24" ht="21.95" customHeight="1" x14ac:dyDescent="0.25">
      <c r="A8" s="73" t="s">
        <v>10</v>
      </c>
      <c r="B8" s="73"/>
      <c r="C8" s="73"/>
      <c r="D8" s="73"/>
      <c r="E8" s="73"/>
      <c r="F8" s="73"/>
      <c r="G8" s="73"/>
      <c r="H8"/>
      <c r="I8"/>
      <c r="J8"/>
      <c r="K8"/>
      <c r="L8"/>
      <c r="M8"/>
      <c r="N8"/>
      <c r="O8"/>
      <c r="P8"/>
      <c r="Q8"/>
      <c r="R8"/>
      <c r="S8"/>
      <c r="T8"/>
      <c r="U8"/>
      <c r="V8"/>
      <c r="W8"/>
      <c r="X8"/>
    </row>
    <row r="9" spans="1:24" ht="15.75" x14ac:dyDescent="0.25">
      <c r="A9" s="67" t="s">
        <v>11</v>
      </c>
      <c r="B9" s="67"/>
      <c r="C9" s="67"/>
      <c r="D9" s="71" t="s">
        <v>935</v>
      </c>
      <c r="E9" s="71"/>
      <c r="F9" s="71"/>
      <c r="G9" s="71"/>
      <c r="H9"/>
      <c r="I9"/>
      <c r="J9"/>
      <c r="K9"/>
      <c r="L9"/>
      <c r="M9"/>
      <c r="N9"/>
      <c r="O9"/>
      <c r="P9"/>
      <c r="Q9"/>
      <c r="R9"/>
      <c r="S9"/>
      <c r="T9"/>
      <c r="U9"/>
      <c r="V9"/>
      <c r="W9"/>
      <c r="X9"/>
    </row>
    <row r="10" spans="1:24" ht="15.95" customHeight="1" x14ac:dyDescent="0.25">
      <c r="A10" s="67" t="s">
        <v>12</v>
      </c>
      <c r="B10" s="67"/>
      <c r="C10" s="67"/>
      <c r="D10" s="68">
        <v>44592</v>
      </c>
      <c r="E10" s="68"/>
      <c r="F10" s="68"/>
      <c r="G10" s="68"/>
      <c r="H10"/>
      <c r="I10"/>
      <c r="J10"/>
      <c r="K10"/>
      <c r="L10"/>
      <c r="M10"/>
      <c r="N10"/>
      <c r="O10"/>
      <c r="P10"/>
      <c r="Q10"/>
      <c r="R10"/>
      <c r="S10"/>
      <c r="T10"/>
      <c r="U10"/>
      <c r="V10"/>
      <c r="W10"/>
      <c r="X10"/>
    </row>
    <row r="11" spans="1:24" ht="15.75" x14ac:dyDescent="0.25">
      <c r="A11" s="67" t="s">
        <v>13</v>
      </c>
      <c r="B11" s="67"/>
      <c r="C11" s="67"/>
      <c r="D11" s="68">
        <v>44610</v>
      </c>
      <c r="E11" s="68"/>
      <c r="F11" s="68"/>
      <c r="G11" s="68"/>
      <c r="H11"/>
      <c r="I11"/>
      <c r="J11"/>
      <c r="K11"/>
      <c r="L11"/>
      <c r="M11"/>
      <c r="N11"/>
      <c r="O11"/>
      <c r="P11"/>
      <c r="Q11"/>
      <c r="R11"/>
      <c r="S11"/>
      <c r="T11"/>
      <c r="U11"/>
      <c r="V11"/>
      <c r="W11"/>
      <c r="X11"/>
    </row>
    <row r="12" spans="1:24" ht="15.75" x14ac:dyDescent="0.25">
      <c r="A12" s="67" t="s">
        <v>14</v>
      </c>
      <c r="B12" s="67"/>
      <c r="C12" s="67"/>
      <c r="D12" s="69" t="s">
        <v>15</v>
      </c>
      <c r="E12" s="69"/>
      <c r="F12" s="69"/>
      <c r="G12" s="69"/>
      <c r="H12"/>
      <c r="I12"/>
      <c r="J12"/>
      <c r="K12"/>
      <c r="L12"/>
      <c r="M12"/>
      <c r="N12"/>
      <c r="O12"/>
      <c r="P12"/>
      <c r="Q12"/>
      <c r="R12"/>
      <c r="S12"/>
      <c r="T12"/>
      <c r="U12"/>
      <c r="V12"/>
      <c r="W12"/>
      <c r="X12"/>
    </row>
    <row r="13" spans="1:24" ht="15.75" x14ac:dyDescent="0.25">
      <c r="A13" s="67" t="s">
        <v>14</v>
      </c>
      <c r="B13" s="67"/>
      <c r="C13" s="67"/>
      <c r="D13" s="69" t="s">
        <v>16</v>
      </c>
      <c r="E13" s="69"/>
      <c r="F13" s="69"/>
      <c r="G13" s="69"/>
      <c r="H13"/>
      <c r="I13"/>
      <c r="J13"/>
      <c r="K13"/>
      <c r="L13"/>
      <c r="M13"/>
      <c r="N13"/>
      <c r="O13"/>
      <c r="P13"/>
      <c r="Q13"/>
      <c r="R13"/>
      <c r="S13"/>
      <c r="T13"/>
      <c r="U13"/>
      <c r="V13"/>
      <c r="W13"/>
      <c r="X13"/>
    </row>
    <row r="14" spans="1:24" ht="15.75" x14ac:dyDescent="0.25">
      <c r="A14" s="67" t="s">
        <v>17</v>
      </c>
      <c r="B14" s="67"/>
      <c r="C14" s="67"/>
      <c r="D14" s="77"/>
      <c r="E14" s="77"/>
      <c r="F14" s="77"/>
      <c r="G14" s="77"/>
      <c r="H14"/>
      <c r="I14"/>
      <c r="J14"/>
      <c r="K14"/>
      <c r="L14"/>
      <c r="M14"/>
      <c r="N14"/>
      <c r="O14"/>
      <c r="P14"/>
      <c r="Q14"/>
      <c r="R14"/>
      <c r="S14"/>
      <c r="T14"/>
      <c r="U14"/>
      <c r="V14"/>
      <c r="W14"/>
      <c r="X14"/>
    </row>
    <row r="15" spans="1:24" ht="15.75" x14ac:dyDescent="0.25">
      <c r="A15" s="67" t="s">
        <v>18</v>
      </c>
      <c r="B15" s="67"/>
      <c r="C15" s="67"/>
      <c r="D15" s="69" t="s">
        <v>19</v>
      </c>
      <c r="E15" s="69"/>
      <c r="F15" s="69"/>
      <c r="G15" s="69"/>
      <c r="H15"/>
      <c r="I15"/>
      <c r="J15"/>
      <c r="K15"/>
      <c r="L15"/>
      <c r="M15"/>
      <c r="N15"/>
      <c r="O15"/>
      <c r="P15"/>
      <c r="Q15"/>
      <c r="R15"/>
      <c r="S15"/>
      <c r="T15"/>
      <c r="U15"/>
      <c r="V15"/>
      <c r="W15"/>
      <c r="X15"/>
    </row>
    <row r="16" spans="1:24" ht="21.95" customHeight="1" x14ac:dyDescent="0.25">
      <c r="A16" s="76" t="s">
        <v>20</v>
      </c>
      <c r="B16" s="76"/>
      <c r="C16" s="76"/>
      <c r="D16" s="76"/>
      <c r="E16" s="76"/>
      <c r="F16" s="76"/>
      <c r="G16" s="76"/>
      <c r="H16"/>
      <c r="I16"/>
      <c r="J16"/>
      <c r="K16"/>
      <c r="L16"/>
      <c r="M16"/>
      <c r="N16"/>
      <c r="O16"/>
      <c r="P16"/>
      <c r="Q16"/>
      <c r="R16"/>
      <c r="S16"/>
      <c r="T16"/>
      <c r="U16"/>
      <c r="V16"/>
      <c r="W16"/>
      <c r="X16"/>
    </row>
    <row r="17" spans="1:24" ht="15.75" x14ac:dyDescent="0.25">
      <c r="A17" s="61" t="s">
        <v>21</v>
      </c>
      <c r="B17" s="61"/>
      <c r="C17" s="61"/>
      <c r="D17" s="66">
        <v>58</v>
      </c>
      <c r="E17" s="66"/>
      <c r="F17" s="66"/>
      <c r="G17" s="66"/>
      <c r="H17"/>
      <c r="I17"/>
      <c r="J17"/>
      <c r="K17"/>
      <c r="L17"/>
      <c r="M17"/>
      <c r="N17"/>
      <c r="O17"/>
      <c r="P17"/>
      <c r="Q17"/>
      <c r="R17"/>
      <c r="S17"/>
      <c r="T17"/>
      <c r="U17"/>
      <c r="V17"/>
      <c r="W17"/>
      <c r="X17"/>
    </row>
    <row r="18" spans="1:24" ht="15.75" x14ac:dyDescent="0.25">
      <c r="A18" s="61" t="s">
        <v>22</v>
      </c>
      <c r="B18" s="61"/>
      <c r="C18" s="61"/>
      <c r="D18" s="66">
        <f>A589</f>
        <v>527</v>
      </c>
      <c r="E18" s="66"/>
      <c r="F18" s="66"/>
      <c r="G18" s="66"/>
      <c r="H18"/>
      <c r="I18"/>
      <c r="J18"/>
      <c r="K18"/>
      <c r="L18"/>
      <c r="M18"/>
      <c r="N18"/>
      <c r="O18"/>
      <c r="P18"/>
      <c r="Q18"/>
      <c r="R18"/>
      <c r="S18"/>
      <c r="T18"/>
      <c r="U18"/>
      <c r="V18"/>
      <c r="W18"/>
      <c r="X18"/>
    </row>
    <row r="19" spans="1:24" ht="15.75" x14ac:dyDescent="0.25">
      <c r="A19" s="61" t="s">
        <v>23</v>
      </c>
      <c r="B19" s="61"/>
      <c r="C19" s="61"/>
      <c r="D19" s="62">
        <f>+COUNTIF(E26:E589,"Aceptada")</f>
        <v>298</v>
      </c>
      <c r="E19" s="62"/>
      <c r="F19" s="24" t="s">
        <v>24</v>
      </c>
      <c r="G19" s="30">
        <f>IFERROR(D19/D18,"")</f>
        <v>0.56546489563567359</v>
      </c>
      <c r="H19"/>
      <c r="I19"/>
      <c r="J19"/>
      <c r="K19"/>
      <c r="L19"/>
      <c r="M19"/>
      <c r="N19"/>
      <c r="O19"/>
      <c r="P19"/>
      <c r="Q19"/>
      <c r="R19"/>
      <c r="S19"/>
      <c r="T19"/>
      <c r="U19"/>
      <c r="V19"/>
      <c r="W19"/>
      <c r="X19"/>
    </row>
    <row r="20" spans="1:24" ht="15.95" customHeight="1" x14ac:dyDescent="0.25">
      <c r="A20" s="61" t="s">
        <v>25</v>
      </c>
      <c r="B20" s="61"/>
      <c r="C20" s="61"/>
      <c r="D20" s="62">
        <f>+COUNTIF(E26:E589,"No aceptada")</f>
        <v>229</v>
      </c>
      <c r="E20" s="62"/>
      <c r="F20" s="24" t="s">
        <v>24</v>
      </c>
      <c r="G20" s="30">
        <f>IFERROR(D20/D18,"")</f>
        <v>0.43453510436432635</v>
      </c>
      <c r="H20"/>
      <c r="I20"/>
      <c r="J20"/>
      <c r="K20"/>
      <c r="L20"/>
      <c r="M20"/>
      <c r="N20"/>
      <c r="O20"/>
      <c r="P20"/>
      <c r="Q20"/>
      <c r="R20"/>
      <c r="S20"/>
      <c r="T20"/>
      <c r="U20"/>
      <c r="V20"/>
      <c r="W20"/>
      <c r="X20"/>
    </row>
    <row r="21" spans="1:24" ht="15.75" x14ac:dyDescent="0.25">
      <c r="A21" s="61" t="s">
        <v>26</v>
      </c>
      <c r="B21" s="61"/>
      <c r="C21" s="61"/>
      <c r="D21" s="66">
        <v>28</v>
      </c>
      <c r="E21" s="66"/>
      <c r="F21" s="66"/>
      <c r="G21" s="66"/>
      <c r="H21"/>
      <c r="I21"/>
      <c r="J21"/>
      <c r="K21"/>
      <c r="L21"/>
      <c r="M21"/>
      <c r="N21"/>
      <c r="O21"/>
      <c r="P21"/>
      <c r="Q21"/>
      <c r="R21"/>
      <c r="S21"/>
      <c r="T21"/>
      <c r="U21"/>
      <c r="V21"/>
      <c r="W21"/>
      <c r="X21"/>
    </row>
    <row r="22" spans="1:24" ht="15.75" x14ac:dyDescent="0.25">
      <c r="A22" s="61" t="s">
        <v>27</v>
      </c>
      <c r="B22" s="61"/>
      <c r="C22" s="61"/>
      <c r="D22" s="62">
        <v>27</v>
      </c>
      <c r="E22" s="62"/>
      <c r="F22" s="24" t="s">
        <v>24</v>
      </c>
      <c r="G22" s="30">
        <f>IFERROR(D22/D21,"")</f>
        <v>0.9642857142857143</v>
      </c>
      <c r="H22"/>
      <c r="I22"/>
      <c r="J22"/>
      <c r="K22"/>
      <c r="L22"/>
      <c r="M22"/>
      <c r="N22"/>
      <c r="O22"/>
      <c r="P22"/>
      <c r="Q22"/>
      <c r="R22"/>
      <c r="S22"/>
      <c r="T22"/>
      <c r="U22"/>
      <c r="V22"/>
      <c r="W22"/>
      <c r="X22"/>
    </row>
    <row r="23" spans="1:24" ht="15.75" x14ac:dyDescent="0.25">
      <c r="A23" s="61" t="s">
        <v>28</v>
      </c>
      <c r="B23" s="61"/>
      <c r="C23" s="61"/>
      <c r="D23" s="62">
        <v>21</v>
      </c>
      <c r="E23" s="62"/>
      <c r="F23" s="24" t="s">
        <v>24</v>
      </c>
      <c r="G23" s="30">
        <f>IFERROR(D23/D21,"")</f>
        <v>0.75</v>
      </c>
      <c r="H23"/>
      <c r="I23"/>
      <c r="J23"/>
      <c r="K23"/>
      <c r="L23"/>
      <c r="M23"/>
      <c r="N23"/>
      <c r="O23"/>
      <c r="P23"/>
      <c r="Q23"/>
      <c r="R23"/>
      <c r="S23"/>
      <c r="T23"/>
      <c r="U23"/>
      <c r="V23"/>
      <c r="W23"/>
      <c r="X23"/>
    </row>
    <row r="24" spans="1:24" ht="21" customHeight="1" x14ac:dyDescent="0.25">
      <c r="A24" s="76" t="s">
        <v>29</v>
      </c>
      <c r="B24" s="76"/>
      <c r="C24" s="76"/>
      <c r="D24" s="76"/>
      <c r="E24" s="76"/>
      <c r="F24" s="76"/>
      <c r="G24" s="76"/>
      <c r="H24"/>
      <c r="I24"/>
      <c r="J24"/>
      <c r="K24"/>
      <c r="L24"/>
      <c r="M24"/>
      <c r="N24"/>
      <c r="O24"/>
      <c r="P24"/>
      <c r="Q24"/>
      <c r="R24"/>
      <c r="S24"/>
      <c r="T24"/>
      <c r="U24"/>
      <c r="V24"/>
      <c r="W24"/>
      <c r="X24"/>
    </row>
    <row r="25" spans="1:24" s="37" customFormat="1" ht="33" customHeight="1" x14ac:dyDescent="0.25">
      <c r="A25" s="36" t="s">
        <v>30</v>
      </c>
      <c r="B25" s="36" t="s">
        <v>31</v>
      </c>
      <c r="C25" s="36" t="s">
        <v>32</v>
      </c>
      <c r="D25" s="36" t="s">
        <v>33</v>
      </c>
      <c r="E25" s="36" t="s">
        <v>34</v>
      </c>
      <c r="F25" s="65" t="s">
        <v>35</v>
      </c>
      <c r="G25" s="65"/>
      <c r="H25" s="58"/>
      <c r="I25" s="58"/>
      <c r="J25" s="58"/>
      <c r="K25" s="58"/>
      <c r="L25" s="58"/>
      <c r="M25" s="58"/>
      <c r="N25" s="58"/>
      <c r="O25" s="58"/>
      <c r="P25" s="58"/>
      <c r="Q25" s="58"/>
      <c r="R25" s="58"/>
      <c r="S25" s="58"/>
      <c r="T25" s="58"/>
      <c r="U25" s="58"/>
      <c r="V25" s="58"/>
      <c r="W25" s="58"/>
      <c r="X25" s="58"/>
    </row>
    <row r="26" spans="1:24" s="7" customFormat="1" ht="15.75" x14ac:dyDescent="0.25">
      <c r="A26" s="12"/>
      <c r="B26" s="44"/>
      <c r="C26" s="11"/>
      <c r="D26" s="11" t="s">
        <v>36</v>
      </c>
      <c r="E26" s="12"/>
      <c r="F26" s="11"/>
      <c r="G26" s="11"/>
      <c r="H26"/>
      <c r="I26"/>
      <c r="J26"/>
      <c r="K26"/>
      <c r="L26"/>
      <c r="M26"/>
      <c r="N26"/>
      <c r="O26"/>
      <c r="P26"/>
      <c r="Q26"/>
      <c r="R26"/>
      <c r="S26"/>
      <c r="T26"/>
      <c r="U26"/>
      <c r="V26"/>
      <c r="W26"/>
      <c r="X26"/>
    </row>
    <row r="27" spans="1:24" s="7" customFormat="1" ht="57" x14ac:dyDescent="0.25">
      <c r="A27" s="17">
        <v>1</v>
      </c>
      <c r="B27" s="28">
        <v>44610</v>
      </c>
      <c r="C27" s="10" t="s">
        <v>37</v>
      </c>
      <c r="D27" s="10" t="s">
        <v>38</v>
      </c>
      <c r="E27" s="12" t="s">
        <v>39</v>
      </c>
      <c r="F27" s="11"/>
      <c r="G27" s="11" t="s">
        <v>40</v>
      </c>
      <c r="H27"/>
      <c r="I27"/>
      <c r="J27"/>
      <c r="K27"/>
      <c r="L27"/>
      <c r="M27"/>
      <c r="N27"/>
      <c r="O27"/>
      <c r="P27"/>
      <c r="Q27"/>
      <c r="R27"/>
      <c r="S27"/>
      <c r="T27"/>
      <c r="U27"/>
      <c r="V27"/>
      <c r="W27"/>
      <c r="X27"/>
    </row>
    <row r="28" spans="1:24" s="7" customFormat="1" ht="185.25" x14ac:dyDescent="0.25">
      <c r="A28" s="17">
        <f>A27+1</f>
        <v>2</v>
      </c>
      <c r="B28" s="28">
        <v>44610</v>
      </c>
      <c r="C28" s="10" t="s">
        <v>41</v>
      </c>
      <c r="D28" s="10" t="s">
        <v>42</v>
      </c>
      <c r="E28" s="12" t="s">
        <v>39</v>
      </c>
      <c r="F28" s="11"/>
      <c r="G28" s="11" t="s">
        <v>43</v>
      </c>
      <c r="H28"/>
      <c r="I28"/>
      <c r="J28"/>
      <c r="K28"/>
      <c r="L28"/>
      <c r="M28"/>
      <c r="N28"/>
      <c r="O28"/>
      <c r="P28"/>
      <c r="Q28"/>
      <c r="R28"/>
      <c r="S28"/>
      <c r="T28"/>
      <c r="U28"/>
      <c r="V28"/>
      <c r="W28"/>
      <c r="X28"/>
    </row>
    <row r="29" spans="1:24" s="7" customFormat="1" ht="185.25" x14ac:dyDescent="0.25">
      <c r="A29" s="17">
        <f>A28+1</f>
        <v>3</v>
      </c>
      <c r="B29" s="28">
        <v>44610</v>
      </c>
      <c r="C29" s="10" t="s">
        <v>44</v>
      </c>
      <c r="D29" s="10" t="s">
        <v>45</v>
      </c>
      <c r="E29" s="12" t="s">
        <v>46</v>
      </c>
      <c r="F29" s="11"/>
      <c r="G29" s="11" t="s">
        <v>939</v>
      </c>
      <c r="H29"/>
      <c r="I29"/>
      <c r="J29"/>
      <c r="K29"/>
      <c r="L29"/>
      <c r="M29"/>
      <c r="N29"/>
      <c r="O29"/>
      <c r="P29"/>
      <c r="Q29"/>
      <c r="R29"/>
      <c r="S29"/>
      <c r="T29"/>
      <c r="U29"/>
      <c r="V29"/>
      <c r="W29"/>
      <c r="X29"/>
    </row>
    <row r="30" spans="1:24" s="7" customFormat="1" ht="185.25" x14ac:dyDescent="0.25">
      <c r="A30" s="17">
        <f>A29+1</f>
        <v>4</v>
      </c>
      <c r="B30" s="28">
        <v>44610</v>
      </c>
      <c r="C30" s="10" t="s">
        <v>47</v>
      </c>
      <c r="D30" s="10" t="s">
        <v>48</v>
      </c>
      <c r="E30" s="12" t="s">
        <v>46</v>
      </c>
      <c r="F30" s="11"/>
      <c r="G30" s="11" t="s">
        <v>43</v>
      </c>
      <c r="H30"/>
      <c r="I30"/>
      <c r="J30"/>
      <c r="K30"/>
      <c r="L30"/>
      <c r="M30"/>
      <c r="N30"/>
      <c r="O30"/>
      <c r="P30"/>
      <c r="Q30"/>
      <c r="R30"/>
      <c r="S30"/>
      <c r="T30"/>
      <c r="U30"/>
      <c r="V30"/>
      <c r="W30"/>
      <c r="X30"/>
    </row>
    <row r="31" spans="1:24" s="7" customFormat="1" ht="48" customHeight="1" x14ac:dyDescent="0.25">
      <c r="A31" s="17">
        <f t="shared" ref="A31:A73" si="0">A30+1</f>
        <v>5</v>
      </c>
      <c r="B31" s="28">
        <v>44610</v>
      </c>
      <c r="C31" s="10" t="s">
        <v>47</v>
      </c>
      <c r="D31" s="23" t="s">
        <v>49</v>
      </c>
      <c r="E31" s="12" t="s">
        <v>46</v>
      </c>
      <c r="F31" s="11"/>
      <c r="G31" s="11" t="s">
        <v>940</v>
      </c>
      <c r="H31"/>
      <c r="I31"/>
      <c r="J31"/>
      <c r="K31"/>
      <c r="L31"/>
      <c r="M31"/>
      <c r="N31"/>
      <c r="O31"/>
      <c r="P31"/>
      <c r="Q31"/>
      <c r="R31"/>
      <c r="S31"/>
      <c r="T31"/>
      <c r="U31"/>
      <c r="V31"/>
      <c r="W31"/>
      <c r="X31"/>
    </row>
    <row r="32" spans="1:24" s="7" customFormat="1" ht="85.5" x14ac:dyDescent="0.25">
      <c r="A32" s="17">
        <f t="shared" si="0"/>
        <v>6</v>
      </c>
      <c r="B32" s="28">
        <v>44610</v>
      </c>
      <c r="C32" s="10" t="s">
        <v>47</v>
      </c>
      <c r="D32" s="10" t="s">
        <v>50</v>
      </c>
      <c r="E32" s="12" t="s">
        <v>46</v>
      </c>
      <c r="F32" s="11"/>
      <c r="G32" s="11" t="s">
        <v>51</v>
      </c>
      <c r="H32"/>
      <c r="I32"/>
      <c r="J32"/>
      <c r="K32"/>
      <c r="L32"/>
      <c r="M32"/>
      <c r="N32"/>
      <c r="O32"/>
      <c r="P32"/>
      <c r="Q32"/>
      <c r="R32"/>
      <c r="S32"/>
      <c r="T32"/>
      <c r="U32"/>
      <c r="V32"/>
      <c r="W32"/>
      <c r="X32"/>
    </row>
    <row r="33" spans="1:24" s="7" customFormat="1" ht="71.25" x14ac:dyDescent="0.25">
      <c r="A33" s="17">
        <f t="shared" si="0"/>
        <v>7</v>
      </c>
      <c r="B33" s="28">
        <v>44610</v>
      </c>
      <c r="C33" s="10" t="s">
        <v>52</v>
      </c>
      <c r="D33" s="10" t="s">
        <v>53</v>
      </c>
      <c r="E33" s="12" t="s">
        <v>39</v>
      </c>
      <c r="F33" s="11"/>
      <c r="G33" s="11" t="s">
        <v>54</v>
      </c>
      <c r="H33"/>
      <c r="I33"/>
      <c r="J33"/>
      <c r="K33"/>
      <c r="L33"/>
      <c r="M33"/>
      <c r="N33"/>
      <c r="O33"/>
      <c r="P33"/>
      <c r="Q33"/>
      <c r="R33"/>
      <c r="S33"/>
      <c r="T33"/>
      <c r="U33"/>
      <c r="V33"/>
      <c r="W33"/>
      <c r="X33"/>
    </row>
    <row r="34" spans="1:24" s="7" customFormat="1" ht="185.25" x14ac:dyDescent="0.25">
      <c r="A34" s="17">
        <f t="shared" si="0"/>
        <v>8</v>
      </c>
      <c r="B34" s="28">
        <v>44610</v>
      </c>
      <c r="C34" s="10" t="s">
        <v>55</v>
      </c>
      <c r="D34" s="10" t="s">
        <v>56</v>
      </c>
      <c r="E34" s="20" t="s">
        <v>39</v>
      </c>
      <c r="F34" s="11"/>
      <c r="G34" s="11" t="s">
        <v>43</v>
      </c>
      <c r="H34"/>
      <c r="I34"/>
      <c r="J34"/>
      <c r="K34"/>
      <c r="L34"/>
      <c r="M34"/>
      <c r="N34"/>
      <c r="O34"/>
      <c r="P34"/>
      <c r="Q34"/>
      <c r="R34"/>
      <c r="S34"/>
      <c r="T34"/>
      <c r="U34"/>
      <c r="V34"/>
      <c r="W34"/>
      <c r="X34"/>
    </row>
    <row r="35" spans="1:24" s="7" customFormat="1" ht="199.5" x14ac:dyDescent="0.25">
      <c r="A35" s="17">
        <f t="shared" si="0"/>
        <v>9</v>
      </c>
      <c r="B35" s="28">
        <v>44610</v>
      </c>
      <c r="C35" s="10" t="s">
        <v>55</v>
      </c>
      <c r="D35" s="10" t="s">
        <v>57</v>
      </c>
      <c r="E35" s="12" t="s">
        <v>46</v>
      </c>
      <c r="F35" s="11"/>
      <c r="G35" s="19" t="s">
        <v>58</v>
      </c>
      <c r="H35"/>
      <c r="I35"/>
      <c r="J35"/>
      <c r="K35"/>
      <c r="L35"/>
      <c r="M35"/>
      <c r="N35"/>
      <c r="O35"/>
      <c r="P35"/>
      <c r="Q35"/>
      <c r="R35"/>
      <c r="S35"/>
      <c r="T35"/>
      <c r="U35"/>
      <c r="V35"/>
      <c r="W35"/>
      <c r="X35"/>
    </row>
    <row r="36" spans="1:24" s="7" customFormat="1" ht="171" customHeight="1" x14ac:dyDescent="0.25">
      <c r="A36" s="17">
        <f t="shared" si="0"/>
        <v>10</v>
      </c>
      <c r="B36" s="28">
        <v>44610</v>
      </c>
      <c r="C36" s="10" t="s">
        <v>55</v>
      </c>
      <c r="D36" s="10" t="s">
        <v>59</v>
      </c>
      <c r="E36" s="12" t="s">
        <v>39</v>
      </c>
      <c r="F36" s="11"/>
      <c r="G36" s="11" t="s">
        <v>941</v>
      </c>
      <c r="H36"/>
      <c r="I36"/>
      <c r="J36"/>
      <c r="K36"/>
      <c r="L36"/>
      <c r="M36"/>
      <c r="N36"/>
      <c r="O36"/>
      <c r="P36"/>
      <c r="Q36"/>
      <c r="R36"/>
      <c r="S36"/>
      <c r="T36"/>
      <c r="U36"/>
      <c r="V36"/>
      <c r="W36"/>
      <c r="X36"/>
    </row>
    <row r="37" spans="1:24" s="7" customFormat="1" ht="213.75" x14ac:dyDescent="0.25">
      <c r="A37" s="17">
        <f t="shared" si="0"/>
        <v>11</v>
      </c>
      <c r="B37" s="28">
        <v>44610</v>
      </c>
      <c r="C37" s="10" t="s">
        <v>55</v>
      </c>
      <c r="D37" s="10" t="s">
        <v>60</v>
      </c>
      <c r="E37" s="12" t="s">
        <v>46</v>
      </c>
      <c r="F37" s="11"/>
      <c r="G37" s="11" t="s">
        <v>61</v>
      </c>
      <c r="H37"/>
      <c r="I37"/>
      <c r="J37"/>
      <c r="K37"/>
      <c r="L37"/>
      <c r="M37"/>
      <c r="N37"/>
      <c r="O37"/>
      <c r="P37"/>
      <c r="Q37"/>
      <c r="R37"/>
      <c r="S37"/>
      <c r="T37"/>
      <c r="U37"/>
      <c r="V37"/>
      <c r="W37"/>
      <c r="X37"/>
    </row>
    <row r="38" spans="1:24" s="7" customFormat="1" ht="185.25" x14ac:dyDescent="0.25">
      <c r="A38" s="17">
        <f t="shared" si="0"/>
        <v>12</v>
      </c>
      <c r="B38" s="28">
        <v>44610</v>
      </c>
      <c r="C38" s="10" t="s">
        <v>55</v>
      </c>
      <c r="D38" s="10" t="s">
        <v>62</v>
      </c>
      <c r="E38" s="12" t="s">
        <v>39</v>
      </c>
      <c r="F38" s="11"/>
      <c r="G38" s="11" t="s">
        <v>43</v>
      </c>
      <c r="H38"/>
      <c r="I38"/>
      <c r="J38"/>
      <c r="K38"/>
      <c r="L38"/>
      <c r="M38"/>
      <c r="N38"/>
      <c r="O38"/>
      <c r="P38"/>
      <c r="Q38"/>
      <c r="R38"/>
      <c r="S38"/>
      <c r="T38"/>
      <c r="U38"/>
      <c r="V38"/>
      <c r="W38"/>
      <c r="X38"/>
    </row>
    <row r="39" spans="1:24" s="7" customFormat="1" ht="409.5" x14ac:dyDescent="0.25">
      <c r="A39" s="17">
        <f t="shared" si="0"/>
        <v>13</v>
      </c>
      <c r="B39" s="28">
        <v>44610</v>
      </c>
      <c r="C39" s="10" t="s">
        <v>63</v>
      </c>
      <c r="D39" s="10" t="s">
        <v>64</v>
      </c>
      <c r="E39" s="12" t="s">
        <v>46</v>
      </c>
      <c r="F39" s="12"/>
      <c r="G39" s="11" t="s">
        <v>65</v>
      </c>
      <c r="H39"/>
      <c r="I39"/>
      <c r="J39"/>
      <c r="K39"/>
      <c r="L39"/>
      <c r="M39"/>
      <c r="N39"/>
      <c r="O39"/>
      <c r="P39"/>
      <c r="Q39"/>
      <c r="R39"/>
      <c r="S39"/>
      <c r="T39"/>
      <c r="U39"/>
      <c r="V39"/>
      <c r="W39"/>
      <c r="X39"/>
    </row>
    <row r="40" spans="1:24" s="7" customFormat="1" ht="178.5" customHeight="1" x14ac:dyDescent="0.25">
      <c r="A40" s="17">
        <f t="shared" si="0"/>
        <v>14</v>
      </c>
      <c r="B40" s="28">
        <v>44610</v>
      </c>
      <c r="C40" s="10" t="s">
        <v>63</v>
      </c>
      <c r="D40" s="10" t="s">
        <v>66</v>
      </c>
      <c r="E40" s="12" t="s">
        <v>39</v>
      </c>
      <c r="F40" s="11" t="s">
        <v>67</v>
      </c>
      <c r="G40" s="11" t="s">
        <v>68</v>
      </c>
      <c r="H40"/>
      <c r="I40"/>
      <c r="J40"/>
      <c r="K40"/>
      <c r="L40"/>
      <c r="M40"/>
      <c r="N40"/>
      <c r="O40"/>
      <c r="P40"/>
      <c r="Q40"/>
      <c r="R40"/>
      <c r="S40"/>
      <c r="T40"/>
      <c r="U40"/>
      <c r="V40"/>
      <c r="W40"/>
      <c r="X40"/>
    </row>
    <row r="41" spans="1:24" s="7" customFormat="1" ht="322.5" customHeight="1" x14ac:dyDescent="0.25">
      <c r="A41" s="17">
        <f t="shared" si="0"/>
        <v>15</v>
      </c>
      <c r="B41" s="28">
        <v>44610</v>
      </c>
      <c r="C41" s="10" t="s">
        <v>63</v>
      </c>
      <c r="D41" s="10" t="s">
        <v>69</v>
      </c>
      <c r="E41" s="12" t="s">
        <v>39</v>
      </c>
      <c r="F41" s="11" t="s">
        <v>67</v>
      </c>
      <c r="G41" s="11" t="s">
        <v>942</v>
      </c>
      <c r="H41"/>
      <c r="I41"/>
      <c r="J41"/>
      <c r="K41"/>
      <c r="L41"/>
      <c r="M41"/>
      <c r="N41"/>
      <c r="O41"/>
      <c r="P41"/>
      <c r="Q41"/>
      <c r="R41"/>
      <c r="S41"/>
      <c r="T41"/>
      <c r="U41"/>
      <c r="V41"/>
      <c r="W41"/>
      <c r="X41"/>
    </row>
    <row r="42" spans="1:24" s="7" customFormat="1" ht="213.75" x14ac:dyDescent="0.25">
      <c r="A42" s="17">
        <f t="shared" si="0"/>
        <v>16</v>
      </c>
      <c r="B42" s="28">
        <v>44610</v>
      </c>
      <c r="C42" s="10" t="s">
        <v>63</v>
      </c>
      <c r="D42" s="10" t="s">
        <v>70</v>
      </c>
      <c r="E42" s="12" t="s">
        <v>46</v>
      </c>
      <c r="F42" s="11"/>
      <c r="G42" s="11" t="s">
        <v>71</v>
      </c>
      <c r="H42"/>
      <c r="I42"/>
      <c r="J42"/>
      <c r="K42"/>
      <c r="L42"/>
      <c r="M42"/>
      <c r="N42"/>
      <c r="O42"/>
      <c r="P42"/>
      <c r="Q42"/>
      <c r="R42"/>
      <c r="S42"/>
      <c r="T42"/>
      <c r="U42"/>
      <c r="V42"/>
      <c r="W42"/>
      <c r="X42"/>
    </row>
    <row r="43" spans="1:24" s="7" customFormat="1" ht="114" x14ac:dyDescent="0.25">
      <c r="A43" s="17">
        <f t="shared" si="0"/>
        <v>17</v>
      </c>
      <c r="B43" s="28">
        <v>44610</v>
      </c>
      <c r="C43" s="10" t="s">
        <v>63</v>
      </c>
      <c r="D43" s="10" t="s">
        <v>72</v>
      </c>
      <c r="E43" s="12" t="s">
        <v>46</v>
      </c>
      <c r="F43" s="11"/>
      <c r="G43" s="11" t="s">
        <v>73</v>
      </c>
      <c r="H43"/>
      <c r="I43"/>
      <c r="J43"/>
      <c r="K43"/>
      <c r="L43"/>
      <c r="M43"/>
      <c r="N43"/>
      <c r="O43"/>
      <c r="P43"/>
      <c r="Q43"/>
      <c r="R43"/>
      <c r="S43"/>
      <c r="T43"/>
      <c r="U43"/>
      <c r="V43"/>
      <c r="W43"/>
      <c r="X43"/>
    </row>
    <row r="44" spans="1:24" s="7" customFormat="1" ht="114" x14ac:dyDescent="0.25">
      <c r="A44" s="17">
        <f t="shared" si="0"/>
        <v>18</v>
      </c>
      <c r="B44" s="28">
        <v>44610</v>
      </c>
      <c r="C44" s="10" t="s">
        <v>63</v>
      </c>
      <c r="D44" s="10" t="s">
        <v>74</v>
      </c>
      <c r="E44" s="12" t="s">
        <v>46</v>
      </c>
      <c r="F44" s="11"/>
      <c r="G44" s="11" t="s">
        <v>75</v>
      </c>
      <c r="H44"/>
      <c r="I44"/>
      <c r="J44"/>
      <c r="K44"/>
      <c r="L44"/>
      <c r="M44"/>
      <c r="N44"/>
      <c r="O44"/>
      <c r="P44"/>
      <c r="Q44"/>
      <c r="R44"/>
      <c r="S44"/>
      <c r="T44"/>
      <c r="U44"/>
      <c r="V44"/>
      <c r="W44"/>
      <c r="X44"/>
    </row>
    <row r="45" spans="1:24" s="7" customFormat="1" ht="185.25" x14ac:dyDescent="0.25">
      <c r="A45" s="17">
        <f t="shared" si="0"/>
        <v>19</v>
      </c>
      <c r="B45" s="28">
        <v>44610</v>
      </c>
      <c r="C45" s="10" t="s">
        <v>63</v>
      </c>
      <c r="D45" s="10" t="s">
        <v>76</v>
      </c>
      <c r="E45" s="12" t="s">
        <v>46</v>
      </c>
      <c r="F45" s="11"/>
      <c r="G45" s="11" t="s">
        <v>77</v>
      </c>
      <c r="H45"/>
      <c r="I45"/>
      <c r="J45"/>
      <c r="K45"/>
      <c r="L45"/>
      <c r="M45"/>
      <c r="N45"/>
      <c r="O45"/>
      <c r="P45"/>
      <c r="Q45"/>
      <c r="R45"/>
      <c r="S45"/>
      <c r="T45"/>
      <c r="U45"/>
      <c r="V45"/>
      <c r="W45"/>
      <c r="X45"/>
    </row>
    <row r="46" spans="1:24" s="7" customFormat="1" ht="186" customHeight="1" x14ac:dyDescent="0.25">
      <c r="A46" s="17">
        <f>A45+1</f>
        <v>20</v>
      </c>
      <c r="B46" s="28">
        <v>44610</v>
      </c>
      <c r="C46" s="10" t="s">
        <v>78</v>
      </c>
      <c r="D46" s="10" t="s">
        <v>79</v>
      </c>
      <c r="E46" s="12" t="s">
        <v>39</v>
      </c>
      <c r="F46" s="11"/>
      <c r="G46" s="11" t="s">
        <v>54</v>
      </c>
      <c r="H46"/>
      <c r="I46"/>
      <c r="J46"/>
      <c r="K46"/>
      <c r="L46"/>
      <c r="M46"/>
      <c r="N46"/>
      <c r="O46"/>
      <c r="P46"/>
      <c r="Q46"/>
      <c r="R46"/>
      <c r="S46"/>
      <c r="T46"/>
      <c r="U46"/>
      <c r="V46"/>
      <c r="W46"/>
      <c r="X46"/>
    </row>
    <row r="47" spans="1:24" s="7" customFormat="1" ht="28.5" x14ac:dyDescent="0.25">
      <c r="A47" s="17"/>
      <c r="B47" s="55"/>
      <c r="C47" s="11"/>
      <c r="D47" s="11" t="s">
        <v>80</v>
      </c>
      <c r="E47" s="12"/>
      <c r="F47" s="11"/>
      <c r="G47" s="11"/>
      <c r="H47"/>
      <c r="I47"/>
      <c r="J47"/>
      <c r="K47"/>
      <c r="L47"/>
      <c r="M47"/>
      <c r="N47"/>
      <c r="O47"/>
      <c r="P47"/>
      <c r="Q47"/>
      <c r="R47"/>
      <c r="S47"/>
      <c r="T47"/>
      <c r="U47"/>
      <c r="V47"/>
      <c r="W47"/>
      <c r="X47"/>
    </row>
    <row r="48" spans="1:24" ht="392.45" customHeight="1" x14ac:dyDescent="0.25">
      <c r="A48" s="17">
        <f>A46+1</f>
        <v>21</v>
      </c>
      <c r="B48" s="28">
        <v>44610</v>
      </c>
      <c r="C48" s="10" t="s">
        <v>81</v>
      </c>
      <c r="D48" s="10" t="s">
        <v>82</v>
      </c>
      <c r="E48" s="12" t="s">
        <v>39</v>
      </c>
      <c r="F48" s="11"/>
      <c r="G48" s="11" t="s">
        <v>43</v>
      </c>
      <c r="H48"/>
      <c r="I48"/>
      <c r="J48"/>
      <c r="K48"/>
      <c r="L48"/>
      <c r="M48"/>
      <c r="N48"/>
      <c r="O48"/>
      <c r="P48"/>
      <c r="Q48"/>
      <c r="R48"/>
      <c r="S48"/>
      <c r="T48"/>
      <c r="U48"/>
      <c r="V48"/>
      <c r="W48"/>
      <c r="X48"/>
    </row>
    <row r="49" spans="1:24" ht="270.75" x14ac:dyDescent="0.25">
      <c r="A49" s="17">
        <f>A48+1</f>
        <v>22</v>
      </c>
      <c r="B49" s="28">
        <v>44610</v>
      </c>
      <c r="C49" s="10" t="s">
        <v>81</v>
      </c>
      <c r="D49" s="10" t="s">
        <v>83</v>
      </c>
      <c r="E49" s="12" t="s">
        <v>39</v>
      </c>
      <c r="F49" s="11"/>
      <c r="G49" s="11" t="s">
        <v>84</v>
      </c>
      <c r="H49"/>
      <c r="I49"/>
      <c r="J49"/>
      <c r="K49"/>
      <c r="L49"/>
      <c r="M49"/>
      <c r="N49"/>
      <c r="O49"/>
      <c r="P49"/>
      <c r="Q49"/>
      <c r="R49"/>
      <c r="S49"/>
      <c r="T49"/>
      <c r="U49"/>
      <c r="V49"/>
      <c r="W49"/>
      <c r="X49"/>
    </row>
    <row r="50" spans="1:24" ht="114" x14ac:dyDescent="0.25">
      <c r="A50" s="17">
        <f>A49+1</f>
        <v>23</v>
      </c>
      <c r="B50" s="28">
        <v>44610</v>
      </c>
      <c r="C50" s="10" t="s">
        <v>81</v>
      </c>
      <c r="D50" s="10" t="s">
        <v>85</v>
      </c>
      <c r="E50" s="12" t="s">
        <v>39</v>
      </c>
      <c r="F50" s="11"/>
      <c r="G50" s="11" t="s">
        <v>943</v>
      </c>
      <c r="H50"/>
      <c r="I50"/>
      <c r="J50"/>
      <c r="K50"/>
      <c r="L50"/>
      <c r="M50"/>
      <c r="N50"/>
      <c r="O50"/>
      <c r="P50"/>
      <c r="Q50"/>
      <c r="R50"/>
      <c r="S50"/>
      <c r="T50"/>
      <c r="U50"/>
      <c r="V50"/>
      <c r="W50"/>
      <c r="X50"/>
    </row>
    <row r="51" spans="1:24" ht="57" x14ac:dyDescent="0.25">
      <c r="A51" s="17">
        <f t="shared" si="0"/>
        <v>24</v>
      </c>
      <c r="B51" s="28">
        <v>44610</v>
      </c>
      <c r="C51" s="10" t="s">
        <v>86</v>
      </c>
      <c r="D51" s="10" t="s">
        <v>87</v>
      </c>
      <c r="E51" s="12" t="s">
        <v>39</v>
      </c>
      <c r="F51" s="11"/>
      <c r="G51" s="11" t="s">
        <v>54</v>
      </c>
      <c r="H51"/>
      <c r="I51"/>
      <c r="J51"/>
      <c r="K51"/>
      <c r="L51"/>
      <c r="M51"/>
      <c r="N51"/>
      <c r="O51"/>
      <c r="P51"/>
      <c r="Q51"/>
      <c r="R51"/>
      <c r="S51"/>
      <c r="T51"/>
      <c r="U51"/>
      <c r="V51"/>
      <c r="W51"/>
      <c r="X51"/>
    </row>
    <row r="52" spans="1:24" ht="198" customHeight="1" x14ac:dyDescent="0.25">
      <c r="A52" s="17">
        <f t="shared" si="0"/>
        <v>25</v>
      </c>
      <c r="B52" s="28">
        <v>44610</v>
      </c>
      <c r="C52" s="10" t="s">
        <v>88</v>
      </c>
      <c r="D52" s="10" t="s">
        <v>89</v>
      </c>
      <c r="E52" s="12" t="s">
        <v>46</v>
      </c>
      <c r="F52" s="40"/>
      <c r="G52" s="11" t="s">
        <v>90</v>
      </c>
      <c r="H52"/>
      <c r="I52"/>
      <c r="J52"/>
      <c r="K52"/>
      <c r="L52"/>
      <c r="M52"/>
      <c r="N52"/>
      <c r="O52"/>
      <c r="P52"/>
      <c r="Q52"/>
      <c r="R52"/>
      <c r="S52"/>
      <c r="T52"/>
      <c r="U52"/>
      <c r="V52"/>
      <c r="W52"/>
      <c r="X52"/>
    </row>
    <row r="53" spans="1:24" ht="242.25" x14ac:dyDescent="0.25">
      <c r="A53" s="17">
        <f t="shared" si="0"/>
        <v>26</v>
      </c>
      <c r="B53" s="28">
        <v>44610</v>
      </c>
      <c r="C53" s="10" t="s">
        <v>88</v>
      </c>
      <c r="D53" s="10" t="s">
        <v>91</v>
      </c>
      <c r="E53" s="20" t="s">
        <v>39</v>
      </c>
      <c r="F53" s="33"/>
      <c r="G53" s="19" t="s">
        <v>92</v>
      </c>
      <c r="H53"/>
      <c r="I53"/>
      <c r="J53"/>
      <c r="K53"/>
      <c r="L53"/>
      <c r="M53"/>
      <c r="N53"/>
      <c r="O53"/>
      <c r="P53"/>
      <c r="Q53"/>
      <c r="R53"/>
      <c r="S53"/>
      <c r="T53"/>
      <c r="U53"/>
      <c r="V53"/>
      <c r="W53"/>
      <c r="X53"/>
    </row>
    <row r="54" spans="1:24" ht="117.75" customHeight="1" x14ac:dyDescent="0.25">
      <c r="A54" s="17">
        <f t="shared" si="0"/>
        <v>27</v>
      </c>
      <c r="B54" s="28">
        <v>44610</v>
      </c>
      <c r="C54" s="10" t="s">
        <v>88</v>
      </c>
      <c r="D54" s="10" t="s">
        <v>93</v>
      </c>
      <c r="E54" s="20" t="s">
        <v>46</v>
      </c>
      <c r="F54" s="33"/>
      <c r="G54" s="19" t="s">
        <v>94</v>
      </c>
      <c r="H54"/>
      <c r="I54"/>
      <c r="J54"/>
      <c r="K54"/>
      <c r="L54"/>
      <c r="M54"/>
      <c r="N54"/>
      <c r="O54"/>
      <c r="P54"/>
      <c r="Q54"/>
      <c r="R54"/>
      <c r="S54"/>
      <c r="T54"/>
      <c r="U54"/>
      <c r="V54"/>
      <c r="W54"/>
      <c r="X54"/>
    </row>
    <row r="55" spans="1:24" ht="242.25" x14ac:dyDescent="0.25">
      <c r="A55" s="17">
        <f t="shared" si="0"/>
        <v>28</v>
      </c>
      <c r="B55" s="28">
        <v>44610</v>
      </c>
      <c r="C55" s="10" t="s">
        <v>95</v>
      </c>
      <c r="D55" s="10" t="s">
        <v>96</v>
      </c>
      <c r="E55" s="12" t="s">
        <v>39</v>
      </c>
      <c r="F55" s="11"/>
      <c r="G55" s="19" t="s">
        <v>97</v>
      </c>
      <c r="H55"/>
      <c r="I55"/>
      <c r="J55"/>
      <c r="K55"/>
      <c r="L55"/>
      <c r="M55"/>
      <c r="N55"/>
      <c r="O55"/>
      <c r="P55"/>
      <c r="Q55"/>
      <c r="R55"/>
      <c r="S55"/>
      <c r="T55"/>
      <c r="U55"/>
      <c r="V55"/>
      <c r="W55"/>
      <c r="X55"/>
    </row>
    <row r="56" spans="1:24" ht="87" customHeight="1" x14ac:dyDescent="0.25">
      <c r="A56" s="17">
        <f t="shared" si="0"/>
        <v>29</v>
      </c>
      <c r="B56" s="28">
        <v>44610</v>
      </c>
      <c r="C56" s="10" t="s">
        <v>98</v>
      </c>
      <c r="D56" s="10" t="s">
        <v>99</v>
      </c>
      <c r="E56" s="12" t="s">
        <v>39</v>
      </c>
      <c r="F56" s="11"/>
      <c r="G56" s="11" t="s">
        <v>100</v>
      </c>
      <c r="H56"/>
      <c r="I56"/>
      <c r="J56"/>
      <c r="K56"/>
      <c r="L56"/>
      <c r="M56"/>
      <c r="N56"/>
      <c r="O56"/>
      <c r="P56"/>
      <c r="Q56"/>
      <c r="R56"/>
      <c r="S56"/>
      <c r="T56"/>
      <c r="U56"/>
      <c r="V56"/>
      <c r="W56"/>
      <c r="X56"/>
    </row>
    <row r="57" spans="1:24" ht="138.6" customHeight="1" x14ac:dyDescent="0.25">
      <c r="A57" s="17">
        <f t="shared" si="0"/>
        <v>30</v>
      </c>
      <c r="B57" s="28">
        <v>44610</v>
      </c>
      <c r="C57" s="10" t="s">
        <v>101</v>
      </c>
      <c r="D57" s="10" t="s">
        <v>102</v>
      </c>
      <c r="E57" s="12" t="s">
        <v>39</v>
      </c>
      <c r="F57" s="11"/>
      <c r="G57" s="19" t="s">
        <v>43</v>
      </c>
      <c r="H57"/>
      <c r="I57"/>
      <c r="J57"/>
      <c r="K57"/>
      <c r="L57"/>
      <c r="M57"/>
      <c r="N57"/>
      <c r="O57"/>
      <c r="P57"/>
      <c r="Q57"/>
      <c r="R57"/>
      <c r="S57"/>
      <c r="T57"/>
      <c r="U57"/>
      <c r="V57"/>
      <c r="W57"/>
      <c r="X57"/>
    </row>
    <row r="58" spans="1:24" ht="191.25" customHeight="1" x14ac:dyDescent="0.25">
      <c r="A58" s="17">
        <f t="shared" si="0"/>
        <v>31</v>
      </c>
      <c r="B58" s="28">
        <v>44610</v>
      </c>
      <c r="C58" s="10" t="s">
        <v>103</v>
      </c>
      <c r="D58" s="10" t="s">
        <v>104</v>
      </c>
      <c r="E58" s="12" t="s">
        <v>46</v>
      </c>
      <c r="F58" s="11"/>
      <c r="G58" s="11" t="s">
        <v>105</v>
      </c>
      <c r="H58"/>
      <c r="I58"/>
      <c r="J58"/>
      <c r="K58"/>
      <c r="L58"/>
      <c r="M58"/>
      <c r="N58"/>
      <c r="O58"/>
      <c r="P58"/>
      <c r="Q58"/>
      <c r="R58"/>
      <c r="S58"/>
      <c r="T58"/>
      <c r="U58"/>
      <c r="V58"/>
      <c r="W58"/>
      <c r="X58"/>
    </row>
    <row r="59" spans="1:24" ht="85.5" x14ac:dyDescent="0.25">
      <c r="A59" s="17">
        <f t="shared" si="0"/>
        <v>32</v>
      </c>
      <c r="B59" s="28">
        <v>44610</v>
      </c>
      <c r="C59" s="10" t="s">
        <v>106</v>
      </c>
      <c r="D59" s="10" t="s">
        <v>107</v>
      </c>
      <c r="E59" s="12" t="s">
        <v>46</v>
      </c>
      <c r="F59" s="11"/>
      <c r="G59" s="11" t="s">
        <v>108</v>
      </c>
      <c r="H59"/>
      <c r="I59"/>
      <c r="J59"/>
      <c r="K59"/>
      <c r="L59"/>
      <c r="M59"/>
      <c r="N59"/>
      <c r="O59"/>
      <c r="P59"/>
      <c r="Q59"/>
      <c r="R59"/>
      <c r="S59"/>
      <c r="T59"/>
      <c r="U59"/>
      <c r="V59"/>
      <c r="W59"/>
      <c r="X59"/>
    </row>
    <row r="60" spans="1:24" ht="163.5" customHeight="1" x14ac:dyDescent="0.25">
      <c r="A60" s="17">
        <f t="shared" si="0"/>
        <v>33</v>
      </c>
      <c r="B60" s="28">
        <v>44610</v>
      </c>
      <c r="C60" s="10" t="s">
        <v>109</v>
      </c>
      <c r="D60" s="10" t="s">
        <v>110</v>
      </c>
      <c r="E60" s="12" t="s">
        <v>46</v>
      </c>
      <c r="F60" s="11"/>
      <c r="G60" s="11" t="s">
        <v>111</v>
      </c>
      <c r="H60"/>
      <c r="I60"/>
      <c r="J60"/>
      <c r="K60"/>
      <c r="L60"/>
      <c r="M60"/>
      <c r="N60"/>
      <c r="O60"/>
      <c r="P60"/>
      <c r="Q60"/>
      <c r="R60"/>
      <c r="S60"/>
      <c r="T60"/>
      <c r="U60"/>
      <c r="V60"/>
      <c r="W60"/>
      <c r="X60"/>
    </row>
    <row r="61" spans="1:24" ht="60" customHeight="1" x14ac:dyDescent="0.25">
      <c r="A61" s="17">
        <f t="shared" si="0"/>
        <v>34</v>
      </c>
      <c r="B61" s="28">
        <v>44610</v>
      </c>
      <c r="C61" s="10" t="s">
        <v>112</v>
      </c>
      <c r="D61" s="10" t="s">
        <v>113</v>
      </c>
      <c r="E61" s="20" t="s">
        <v>39</v>
      </c>
      <c r="F61" s="11"/>
      <c r="G61" s="19" t="s">
        <v>114</v>
      </c>
      <c r="H61"/>
      <c r="I61"/>
      <c r="J61"/>
      <c r="K61"/>
      <c r="L61"/>
      <c r="M61"/>
      <c r="N61"/>
      <c r="O61"/>
      <c r="P61"/>
      <c r="Q61"/>
      <c r="R61"/>
      <c r="S61"/>
      <c r="T61"/>
      <c r="U61"/>
      <c r="V61"/>
      <c r="W61"/>
      <c r="X61"/>
    </row>
    <row r="62" spans="1:24" ht="131.44999999999999" customHeight="1" x14ac:dyDescent="0.25">
      <c r="A62" s="17">
        <f t="shared" si="0"/>
        <v>35</v>
      </c>
      <c r="B62" s="28">
        <v>44610</v>
      </c>
      <c r="C62" s="10" t="s">
        <v>112</v>
      </c>
      <c r="D62" s="10" t="s">
        <v>115</v>
      </c>
      <c r="E62" s="12" t="s">
        <v>39</v>
      </c>
      <c r="F62" s="11"/>
      <c r="G62" s="11" t="s">
        <v>54</v>
      </c>
      <c r="H62"/>
      <c r="I62"/>
      <c r="J62"/>
      <c r="K62"/>
      <c r="L62"/>
      <c r="M62"/>
      <c r="N62"/>
      <c r="O62"/>
      <c r="P62"/>
      <c r="Q62"/>
      <c r="R62"/>
      <c r="S62"/>
      <c r="T62"/>
      <c r="U62"/>
      <c r="V62"/>
      <c r="W62"/>
      <c r="X62"/>
    </row>
    <row r="63" spans="1:24" ht="95.1" customHeight="1" x14ac:dyDescent="0.25">
      <c r="A63" s="17">
        <f t="shared" si="0"/>
        <v>36</v>
      </c>
      <c r="B63" s="28">
        <v>44610</v>
      </c>
      <c r="C63" s="10" t="s">
        <v>112</v>
      </c>
      <c r="D63" s="10" t="s">
        <v>116</v>
      </c>
      <c r="E63" s="12" t="s">
        <v>39</v>
      </c>
      <c r="F63" s="11"/>
      <c r="G63" s="19" t="s">
        <v>117</v>
      </c>
      <c r="H63"/>
      <c r="I63"/>
      <c r="J63"/>
      <c r="K63"/>
      <c r="L63"/>
      <c r="M63"/>
      <c r="N63"/>
      <c r="O63"/>
      <c r="P63"/>
      <c r="Q63"/>
      <c r="R63"/>
      <c r="S63"/>
      <c r="T63"/>
      <c r="U63"/>
      <c r="V63"/>
      <c r="W63"/>
      <c r="X63"/>
    </row>
    <row r="64" spans="1:24" ht="212.25" customHeight="1" x14ac:dyDescent="0.25">
      <c r="A64" s="17">
        <f t="shared" si="0"/>
        <v>37</v>
      </c>
      <c r="B64" s="28">
        <v>44610</v>
      </c>
      <c r="C64" s="10" t="s">
        <v>112</v>
      </c>
      <c r="D64" s="10" t="s">
        <v>118</v>
      </c>
      <c r="E64" s="12" t="s">
        <v>46</v>
      </c>
      <c r="F64" s="11"/>
      <c r="G64" s="19" t="s">
        <v>119</v>
      </c>
      <c r="H64"/>
      <c r="I64"/>
      <c r="J64"/>
      <c r="K64"/>
      <c r="L64"/>
      <c r="M64"/>
      <c r="N64"/>
      <c r="O64"/>
      <c r="P64"/>
      <c r="Q64"/>
      <c r="R64"/>
      <c r="S64"/>
      <c r="T64"/>
      <c r="U64"/>
      <c r="V64"/>
      <c r="W64"/>
      <c r="X64"/>
    </row>
    <row r="65" spans="1:24" ht="91.35" customHeight="1" x14ac:dyDescent="0.25">
      <c r="A65" s="17">
        <f t="shared" si="0"/>
        <v>38</v>
      </c>
      <c r="B65" s="28">
        <v>44610</v>
      </c>
      <c r="C65" s="10" t="s">
        <v>112</v>
      </c>
      <c r="D65" s="10" t="s">
        <v>120</v>
      </c>
      <c r="E65" s="12" t="s">
        <v>39</v>
      </c>
      <c r="F65" s="11"/>
      <c r="G65" s="11" t="s">
        <v>54</v>
      </c>
      <c r="H65"/>
      <c r="I65"/>
      <c r="J65"/>
      <c r="K65"/>
      <c r="L65"/>
      <c r="M65"/>
      <c r="N65"/>
      <c r="O65"/>
      <c r="P65"/>
      <c r="Q65"/>
      <c r="R65"/>
      <c r="S65"/>
      <c r="T65"/>
      <c r="U65"/>
      <c r="V65"/>
      <c r="W65"/>
      <c r="X65"/>
    </row>
    <row r="66" spans="1:24" ht="96" customHeight="1" x14ac:dyDescent="0.25">
      <c r="A66" s="17">
        <f t="shared" si="0"/>
        <v>39</v>
      </c>
      <c r="B66" s="28">
        <v>44610</v>
      </c>
      <c r="C66" s="10" t="s">
        <v>112</v>
      </c>
      <c r="D66" s="10" t="s">
        <v>121</v>
      </c>
      <c r="E66" s="12" t="s">
        <v>46</v>
      </c>
      <c r="F66" s="11"/>
      <c r="G66" s="11" t="s">
        <v>122</v>
      </c>
      <c r="H66"/>
      <c r="I66"/>
      <c r="J66"/>
      <c r="K66"/>
      <c r="L66"/>
      <c r="M66"/>
      <c r="N66"/>
      <c r="O66"/>
      <c r="P66"/>
      <c r="Q66"/>
      <c r="R66"/>
      <c r="S66"/>
      <c r="T66"/>
      <c r="U66"/>
      <c r="V66"/>
      <c r="W66"/>
      <c r="X66"/>
    </row>
    <row r="67" spans="1:24" ht="138" customHeight="1" x14ac:dyDescent="0.25">
      <c r="A67" s="17">
        <f t="shared" si="0"/>
        <v>40</v>
      </c>
      <c r="B67" s="28">
        <v>44610</v>
      </c>
      <c r="C67" s="10" t="s">
        <v>112</v>
      </c>
      <c r="D67" s="10" t="s">
        <v>123</v>
      </c>
      <c r="E67" s="12" t="s">
        <v>46</v>
      </c>
      <c r="F67" s="11"/>
      <c r="G67" s="11" t="s">
        <v>124</v>
      </c>
      <c r="H67"/>
      <c r="I67"/>
      <c r="J67"/>
      <c r="K67"/>
      <c r="L67"/>
      <c r="M67"/>
      <c r="N67"/>
      <c r="O67"/>
      <c r="P67"/>
      <c r="Q67"/>
      <c r="R67"/>
      <c r="S67"/>
      <c r="T67"/>
      <c r="U67"/>
      <c r="V67"/>
      <c r="W67"/>
      <c r="X67"/>
    </row>
    <row r="68" spans="1:24" ht="174.75" customHeight="1" x14ac:dyDescent="0.25">
      <c r="A68" s="17">
        <f t="shared" si="0"/>
        <v>41</v>
      </c>
      <c r="B68" s="28">
        <v>44610</v>
      </c>
      <c r="C68" s="10" t="s">
        <v>112</v>
      </c>
      <c r="D68" s="10" t="s">
        <v>125</v>
      </c>
      <c r="E68" s="12" t="s">
        <v>39</v>
      </c>
      <c r="F68" s="11"/>
      <c r="G68" s="11" t="s">
        <v>126</v>
      </c>
      <c r="H68"/>
      <c r="I68"/>
      <c r="J68"/>
      <c r="K68"/>
      <c r="L68"/>
      <c r="M68"/>
      <c r="N68"/>
      <c r="O68"/>
      <c r="P68"/>
      <c r="Q68"/>
      <c r="R68"/>
      <c r="S68"/>
      <c r="T68"/>
      <c r="U68"/>
      <c r="V68"/>
      <c r="W68"/>
      <c r="X68"/>
    </row>
    <row r="69" spans="1:24" ht="62.1" customHeight="1" x14ac:dyDescent="0.25">
      <c r="A69" s="17">
        <f t="shared" si="0"/>
        <v>42</v>
      </c>
      <c r="B69" s="28">
        <v>44610</v>
      </c>
      <c r="C69" s="10" t="s">
        <v>112</v>
      </c>
      <c r="D69" s="10" t="s">
        <v>127</v>
      </c>
      <c r="E69" s="12" t="s">
        <v>39</v>
      </c>
      <c r="F69" s="11"/>
      <c r="G69" s="11" t="s">
        <v>128</v>
      </c>
      <c r="H69"/>
      <c r="I69"/>
      <c r="J69"/>
      <c r="K69"/>
      <c r="L69"/>
      <c r="M69"/>
      <c r="N69"/>
      <c r="O69"/>
      <c r="P69"/>
      <c r="Q69"/>
      <c r="R69"/>
      <c r="S69"/>
      <c r="T69"/>
      <c r="U69"/>
      <c r="V69"/>
      <c r="W69"/>
      <c r="X69"/>
    </row>
    <row r="70" spans="1:24" ht="83.45" customHeight="1" x14ac:dyDescent="0.25">
      <c r="A70" s="17">
        <f t="shared" si="0"/>
        <v>43</v>
      </c>
      <c r="B70" s="28">
        <v>44610</v>
      </c>
      <c r="C70" s="10" t="s">
        <v>112</v>
      </c>
      <c r="D70" s="10" t="s">
        <v>129</v>
      </c>
      <c r="E70" s="12" t="s">
        <v>39</v>
      </c>
      <c r="F70" s="11"/>
      <c r="G70" s="11" t="s">
        <v>130</v>
      </c>
      <c r="H70"/>
      <c r="I70"/>
      <c r="J70"/>
      <c r="K70"/>
      <c r="L70"/>
      <c r="M70"/>
      <c r="N70"/>
      <c r="O70"/>
      <c r="P70"/>
      <c r="Q70"/>
      <c r="R70"/>
      <c r="S70"/>
      <c r="T70"/>
      <c r="U70"/>
      <c r="V70"/>
      <c r="W70"/>
      <c r="X70"/>
    </row>
    <row r="71" spans="1:24" ht="141.75" customHeight="1" x14ac:dyDescent="0.25">
      <c r="A71" s="17">
        <f t="shared" si="0"/>
        <v>44</v>
      </c>
      <c r="B71" s="28">
        <v>44610</v>
      </c>
      <c r="C71" s="10" t="s">
        <v>112</v>
      </c>
      <c r="D71" s="10" t="s">
        <v>131</v>
      </c>
      <c r="E71" s="12" t="s">
        <v>46</v>
      </c>
      <c r="F71" s="11"/>
      <c r="G71" s="11" t="s">
        <v>132</v>
      </c>
      <c r="H71"/>
      <c r="I71"/>
      <c r="J71"/>
      <c r="K71"/>
      <c r="L71"/>
      <c r="M71"/>
      <c r="N71"/>
      <c r="O71"/>
      <c r="P71"/>
      <c r="Q71"/>
      <c r="R71"/>
      <c r="S71"/>
      <c r="T71"/>
      <c r="U71"/>
      <c r="V71"/>
      <c r="W71"/>
      <c r="X71"/>
    </row>
    <row r="72" spans="1:24" ht="62.1" customHeight="1" x14ac:dyDescent="0.25">
      <c r="A72" s="17">
        <f t="shared" si="0"/>
        <v>45</v>
      </c>
      <c r="B72" s="28">
        <v>44610</v>
      </c>
      <c r="C72" s="10" t="s">
        <v>112</v>
      </c>
      <c r="D72" s="10" t="s">
        <v>133</v>
      </c>
      <c r="E72" s="12" t="s">
        <v>46</v>
      </c>
      <c r="F72" s="11"/>
      <c r="G72" s="11" t="s">
        <v>134</v>
      </c>
      <c r="H72"/>
      <c r="I72"/>
      <c r="J72"/>
      <c r="K72"/>
      <c r="L72"/>
      <c r="M72"/>
      <c r="N72"/>
      <c r="O72"/>
      <c r="P72"/>
      <c r="Q72"/>
      <c r="R72"/>
      <c r="S72"/>
      <c r="T72"/>
      <c r="U72"/>
      <c r="V72"/>
      <c r="W72"/>
      <c r="X72"/>
    </row>
    <row r="73" spans="1:24" ht="198" customHeight="1" x14ac:dyDescent="0.25">
      <c r="A73" s="17">
        <f t="shared" si="0"/>
        <v>46</v>
      </c>
      <c r="B73" s="28">
        <v>44610</v>
      </c>
      <c r="C73" s="10" t="s">
        <v>112</v>
      </c>
      <c r="D73" s="10" t="s">
        <v>135</v>
      </c>
      <c r="E73" s="12" t="s">
        <v>39</v>
      </c>
      <c r="F73" s="11"/>
      <c r="G73" s="19" t="s">
        <v>136</v>
      </c>
      <c r="H73"/>
      <c r="I73"/>
      <c r="J73"/>
      <c r="K73"/>
      <c r="L73"/>
      <c r="M73"/>
      <c r="N73"/>
      <c r="O73"/>
      <c r="P73"/>
      <c r="Q73"/>
      <c r="R73"/>
      <c r="S73"/>
      <c r="T73"/>
      <c r="U73"/>
      <c r="V73"/>
      <c r="W73"/>
      <c r="X73"/>
    </row>
    <row r="74" spans="1:24" ht="107.25" customHeight="1" x14ac:dyDescent="0.25">
      <c r="A74" s="17">
        <f t="shared" ref="A74:A133" si="1">A73+1</f>
        <v>47</v>
      </c>
      <c r="B74" s="28">
        <v>44610</v>
      </c>
      <c r="C74" s="10" t="s">
        <v>112</v>
      </c>
      <c r="D74" s="10" t="s">
        <v>137</v>
      </c>
      <c r="E74" s="12" t="s">
        <v>39</v>
      </c>
      <c r="F74" s="11"/>
      <c r="G74" s="11" t="s">
        <v>138</v>
      </c>
      <c r="H74"/>
      <c r="I74"/>
      <c r="J74"/>
      <c r="K74"/>
      <c r="L74"/>
      <c r="M74"/>
      <c r="N74"/>
      <c r="O74"/>
      <c r="P74"/>
      <c r="Q74"/>
      <c r="R74"/>
      <c r="S74"/>
      <c r="T74"/>
      <c r="U74"/>
      <c r="V74"/>
      <c r="W74"/>
      <c r="X74"/>
    </row>
    <row r="75" spans="1:24" ht="225.75" customHeight="1" x14ac:dyDescent="0.25">
      <c r="A75" s="17">
        <f t="shared" si="1"/>
        <v>48</v>
      </c>
      <c r="B75" s="28">
        <v>44610</v>
      </c>
      <c r="C75" s="10" t="s">
        <v>112</v>
      </c>
      <c r="D75" s="10" t="s">
        <v>139</v>
      </c>
      <c r="E75" s="12" t="s">
        <v>39</v>
      </c>
      <c r="F75" s="11"/>
      <c r="G75" s="19" t="s">
        <v>140</v>
      </c>
      <c r="H75"/>
      <c r="I75"/>
      <c r="J75"/>
      <c r="K75"/>
      <c r="L75"/>
      <c r="M75"/>
      <c r="N75"/>
      <c r="O75"/>
      <c r="P75"/>
      <c r="Q75"/>
      <c r="R75"/>
      <c r="S75"/>
      <c r="T75"/>
      <c r="U75"/>
      <c r="V75"/>
      <c r="W75"/>
      <c r="X75"/>
    </row>
    <row r="76" spans="1:24" ht="63.6" customHeight="1" x14ac:dyDescent="0.25">
      <c r="A76" s="17">
        <f t="shared" si="1"/>
        <v>49</v>
      </c>
      <c r="B76" s="28">
        <v>44610</v>
      </c>
      <c r="C76" s="10" t="s">
        <v>112</v>
      </c>
      <c r="D76" s="10" t="s">
        <v>141</v>
      </c>
      <c r="E76" s="12" t="s">
        <v>39</v>
      </c>
      <c r="F76" s="11"/>
      <c r="G76" s="11" t="s">
        <v>142</v>
      </c>
      <c r="H76"/>
      <c r="I76"/>
      <c r="J76"/>
      <c r="K76"/>
      <c r="L76"/>
      <c r="M76"/>
      <c r="N76"/>
      <c r="O76"/>
      <c r="P76"/>
      <c r="Q76"/>
      <c r="R76"/>
      <c r="S76"/>
      <c r="T76"/>
      <c r="U76"/>
      <c r="V76"/>
      <c r="W76"/>
      <c r="X76"/>
    </row>
    <row r="77" spans="1:24" ht="34.35" customHeight="1" x14ac:dyDescent="0.25">
      <c r="A77" s="17">
        <f t="shared" si="1"/>
        <v>50</v>
      </c>
      <c r="B77" s="28">
        <v>44610</v>
      </c>
      <c r="C77" s="10" t="s">
        <v>112</v>
      </c>
      <c r="D77" s="10" t="s">
        <v>143</v>
      </c>
      <c r="E77" s="12" t="s">
        <v>39</v>
      </c>
      <c r="F77" s="11"/>
      <c r="G77" s="19" t="s">
        <v>144</v>
      </c>
      <c r="H77"/>
      <c r="I77"/>
      <c r="J77"/>
      <c r="K77"/>
      <c r="L77"/>
      <c r="M77"/>
      <c r="N77"/>
      <c r="O77"/>
      <c r="P77"/>
      <c r="Q77"/>
      <c r="R77"/>
      <c r="S77"/>
      <c r="T77"/>
      <c r="U77"/>
      <c r="V77"/>
      <c r="W77"/>
      <c r="X77"/>
    </row>
    <row r="78" spans="1:24" ht="270.75" x14ac:dyDescent="0.25">
      <c r="A78" s="17">
        <f t="shared" si="1"/>
        <v>51</v>
      </c>
      <c r="B78" s="28">
        <v>44610</v>
      </c>
      <c r="C78" s="10" t="s">
        <v>112</v>
      </c>
      <c r="D78" s="10" t="s">
        <v>145</v>
      </c>
      <c r="E78" s="12" t="s">
        <v>39</v>
      </c>
      <c r="F78" s="11"/>
      <c r="G78" s="19" t="s">
        <v>146</v>
      </c>
      <c r="H78"/>
      <c r="I78"/>
      <c r="J78"/>
      <c r="K78"/>
      <c r="L78"/>
      <c r="M78"/>
      <c r="N78"/>
      <c r="O78"/>
      <c r="P78"/>
      <c r="Q78"/>
      <c r="R78"/>
      <c r="S78"/>
      <c r="T78"/>
      <c r="U78"/>
      <c r="V78"/>
      <c r="W78"/>
      <c r="X78"/>
    </row>
    <row r="79" spans="1:24" ht="122.45" customHeight="1" x14ac:dyDescent="0.25">
      <c r="A79" s="17">
        <f t="shared" si="1"/>
        <v>52</v>
      </c>
      <c r="B79" s="28">
        <v>44610</v>
      </c>
      <c r="C79" s="10" t="s">
        <v>112</v>
      </c>
      <c r="D79" s="10" t="s">
        <v>147</v>
      </c>
      <c r="E79" s="12" t="s">
        <v>39</v>
      </c>
      <c r="F79" s="11"/>
      <c r="G79" s="19" t="s">
        <v>146</v>
      </c>
      <c r="H79"/>
      <c r="I79"/>
      <c r="J79"/>
      <c r="K79"/>
      <c r="L79"/>
      <c r="M79"/>
      <c r="N79"/>
      <c r="O79"/>
      <c r="P79"/>
      <c r="Q79"/>
      <c r="R79"/>
      <c r="S79"/>
      <c r="T79"/>
      <c r="U79"/>
      <c r="V79"/>
      <c r="W79"/>
      <c r="X79"/>
    </row>
    <row r="80" spans="1:24" ht="118.35" customHeight="1" x14ac:dyDescent="0.25">
      <c r="A80" s="17">
        <f t="shared" si="1"/>
        <v>53</v>
      </c>
      <c r="B80" s="28">
        <v>44610</v>
      </c>
      <c r="C80" s="10" t="s">
        <v>112</v>
      </c>
      <c r="D80" s="10" t="s">
        <v>148</v>
      </c>
      <c r="E80" s="12" t="s">
        <v>39</v>
      </c>
      <c r="F80" s="11"/>
      <c r="G80" s="19" t="s">
        <v>149</v>
      </c>
      <c r="H80"/>
      <c r="I80"/>
      <c r="J80"/>
      <c r="K80"/>
      <c r="L80"/>
      <c r="M80"/>
      <c r="N80"/>
      <c r="O80"/>
      <c r="P80"/>
      <c r="Q80"/>
      <c r="R80"/>
      <c r="S80"/>
      <c r="T80"/>
      <c r="U80"/>
      <c r="V80"/>
      <c r="W80"/>
      <c r="X80"/>
    </row>
    <row r="81" spans="1:24" ht="67.349999999999994" customHeight="1" x14ac:dyDescent="0.25">
      <c r="A81" s="17">
        <f t="shared" si="1"/>
        <v>54</v>
      </c>
      <c r="B81" s="28">
        <v>44610</v>
      </c>
      <c r="C81" s="10" t="s">
        <v>112</v>
      </c>
      <c r="D81" s="10" t="s">
        <v>150</v>
      </c>
      <c r="E81" s="12" t="s">
        <v>39</v>
      </c>
      <c r="F81" s="11"/>
      <c r="G81" s="19" t="s">
        <v>151</v>
      </c>
      <c r="H81"/>
      <c r="I81"/>
      <c r="J81"/>
      <c r="K81"/>
      <c r="L81"/>
      <c r="M81"/>
      <c r="N81"/>
      <c r="O81"/>
      <c r="P81"/>
      <c r="Q81"/>
      <c r="R81"/>
      <c r="S81"/>
      <c r="T81"/>
      <c r="U81"/>
      <c r="V81"/>
      <c r="W81"/>
      <c r="X81"/>
    </row>
    <row r="82" spans="1:24" ht="156" customHeight="1" x14ac:dyDescent="0.25">
      <c r="A82" s="17">
        <f t="shared" si="1"/>
        <v>55</v>
      </c>
      <c r="B82" s="28">
        <v>44610</v>
      </c>
      <c r="C82" s="10" t="s">
        <v>112</v>
      </c>
      <c r="D82" s="10" t="s">
        <v>152</v>
      </c>
      <c r="E82" s="12" t="s">
        <v>39</v>
      </c>
      <c r="F82" s="11"/>
      <c r="G82" s="19" t="s">
        <v>153</v>
      </c>
      <c r="H82"/>
      <c r="I82"/>
      <c r="J82"/>
      <c r="K82"/>
      <c r="L82"/>
      <c r="M82"/>
      <c r="N82"/>
      <c r="O82"/>
      <c r="P82"/>
      <c r="Q82"/>
      <c r="R82"/>
      <c r="S82"/>
      <c r="T82"/>
      <c r="U82"/>
      <c r="V82"/>
      <c r="W82"/>
      <c r="X82"/>
    </row>
    <row r="83" spans="1:24" ht="68.099999999999994" customHeight="1" x14ac:dyDescent="0.25">
      <c r="A83" s="17">
        <f t="shared" si="1"/>
        <v>56</v>
      </c>
      <c r="B83" s="28">
        <v>44610</v>
      </c>
      <c r="C83" s="10" t="s">
        <v>112</v>
      </c>
      <c r="D83" s="10" t="s">
        <v>154</v>
      </c>
      <c r="E83" s="12" t="s">
        <v>39</v>
      </c>
      <c r="F83" s="11"/>
      <c r="G83" s="19" t="s">
        <v>155</v>
      </c>
      <c r="H83"/>
      <c r="I83"/>
      <c r="J83"/>
      <c r="K83"/>
      <c r="L83"/>
      <c r="M83"/>
      <c r="N83"/>
      <c r="O83"/>
      <c r="P83"/>
      <c r="Q83"/>
      <c r="R83"/>
      <c r="S83"/>
      <c r="T83"/>
      <c r="U83"/>
      <c r="V83"/>
      <c r="W83"/>
      <c r="X83"/>
    </row>
    <row r="84" spans="1:24" ht="156.75" x14ac:dyDescent="0.25">
      <c r="A84" s="17">
        <f t="shared" si="1"/>
        <v>57</v>
      </c>
      <c r="B84" s="28">
        <v>44610</v>
      </c>
      <c r="C84" s="10" t="s">
        <v>112</v>
      </c>
      <c r="D84" s="10" t="s">
        <v>156</v>
      </c>
      <c r="E84" s="12" t="s">
        <v>46</v>
      </c>
      <c r="F84" s="11"/>
      <c r="G84" s="11" t="s">
        <v>157</v>
      </c>
      <c r="H84"/>
      <c r="I84"/>
      <c r="J84"/>
      <c r="K84"/>
      <c r="L84"/>
      <c r="M84"/>
      <c r="N84"/>
      <c r="O84"/>
      <c r="P84"/>
      <c r="Q84"/>
      <c r="R84"/>
      <c r="S84"/>
      <c r="T84"/>
      <c r="U84"/>
      <c r="V84"/>
      <c r="W84"/>
      <c r="X84"/>
    </row>
    <row r="85" spans="1:24" ht="111.6" customHeight="1" x14ac:dyDescent="0.25">
      <c r="A85" s="17">
        <f t="shared" si="1"/>
        <v>58</v>
      </c>
      <c r="B85" s="28">
        <v>44610</v>
      </c>
      <c r="C85" s="10" t="s">
        <v>112</v>
      </c>
      <c r="D85" s="10" t="s">
        <v>158</v>
      </c>
      <c r="E85" s="12" t="s">
        <v>46</v>
      </c>
      <c r="F85" s="11"/>
      <c r="G85" s="11" t="s">
        <v>159</v>
      </c>
      <c r="H85"/>
      <c r="I85"/>
      <c r="J85"/>
      <c r="K85"/>
      <c r="L85"/>
      <c r="M85"/>
      <c r="N85"/>
      <c r="O85"/>
      <c r="P85"/>
      <c r="Q85"/>
      <c r="R85"/>
      <c r="S85"/>
      <c r="T85"/>
      <c r="U85"/>
      <c r="V85"/>
      <c r="W85"/>
      <c r="X85"/>
    </row>
    <row r="86" spans="1:24" ht="159" customHeight="1" x14ac:dyDescent="0.25">
      <c r="A86" s="17">
        <f t="shared" si="1"/>
        <v>59</v>
      </c>
      <c r="B86" s="28">
        <v>44610</v>
      </c>
      <c r="C86" s="10" t="s">
        <v>112</v>
      </c>
      <c r="D86" s="10" t="s">
        <v>160</v>
      </c>
      <c r="E86" s="12" t="s">
        <v>46</v>
      </c>
      <c r="F86" s="11"/>
      <c r="G86" s="19" t="s">
        <v>161</v>
      </c>
      <c r="H86"/>
      <c r="I86"/>
      <c r="J86"/>
      <c r="K86"/>
      <c r="L86"/>
      <c r="M86"/>
      <c r="N86"/>
      <c r="O86"/>
      <c r="P86"/>
      <c r="Q86"/>
      <c r="R86"/>
      <c r="S86"/>
      <c r="T86"/>
      <c r="U86"/>
      <c r="V86"/>
      <c r="W86"/>
      <c r="X86"/>
    </row>
    <row r="87" spans="1:24" ht="62.45" customHeight="1" x14ac:dyDescent="0.25">
      <c r="A87" s="17">
        <f t="shared" si="1"/>
        <v>60</v>
      </c>
      <c r="B87" s="28">
        <v>44610</v>
      </c>
      <c r="C87" s="10" t="s">
        <v>112</v>
      </c>
      <c r="D87" s="10" t="s">
        <v>162</v>
      </c>
      <c r="E87" s="12" t="s">
        <v>46</v>
      </c>
      <c r="F87" s="11"/>
      <c r="G87" s="11" t="s">
        <v>159</v>
      </c>
      <c r="H87"/>
      <c r="I87"/>
      <c r="J87"/>
      <c r="K87"/>
      <c r="L87"/>
      <c r="M87"/>
      <c r="N87"/>
      <c r="O87"/>
      <c r="P87"/>
      <c r="Q87"/>
      <c r="R87"/>
      <c r="S87"/>
      <c r="T87"/>
      <c r="U87"/>
      <c r="V87"/>
      <c r="W87"/>
      <c r="X87"/>
    </row>
    <row r="88" spans="1:24" ht="81.599999999999994" customHeight="1" x14ac:dyDescent="0.25">
      <c r="A88" s="17">
        <f t="shared" si="1"/>
        <v>61</v>
      </c>
      <c r="B88" s="28">
        <v>44610</v>
      </c>
      <c r="C88" s="10" t="s">
        <v>112</v>
      </c>
      <c r="D88" s="10" t="s">
        <v>163</v>
      </c>
      <c r="E88" s="12" t="s">
        <v>39</v>
      </c>
      <c r="F88" s="11"/>
      <c r="G88" s="11" t="s">
        <v>164</v>
      </c>
      <c r="H88"/>
      <c r="I88"/>
      <c r="J88"/>
      <c r="K88"/>
      <c r="L88"/>
      <c r="M88"/>
      <c r="N88"/>
      <c r="O88"/>
      <c r="P88"/>
      <c r="Q88"/>
      <c r="R88"/>
      <c r="S88"/>
      <c r="T88"/>
      <c r="U88"/>
      <c r="V88"/>
      <c r="W88"/>
      <c r="X88"/>
    </row>
    <row r="89" spans="1:24" ht="54.6" customHeight="1" x14ac:dyDescent="0.25">
      <c r="A89" s="17">
        <f t="shared" si="1"/>
        <v>62</v>
      </c>
      <c r="B89" s="28">
        <v>44610</v>
      </c>
      <c r="C89" s="10" t="s">
        <v>112</v>
      </c>
      <c r="D89" s="10" t="s">
        <v>165</v>
      </c>
      <c r="E89" s="12" t="s">
        <v>46</v>
      </c>
      <c r="F89" s="11"/>
      <c r="G89" s="11" t="s">
        <v>159</v>
      </c>
      <c r="H89"/>
      <c r="I89"/>
      <c r="J89"/>
      <c r="K89"/>
      <c r="L89"/>
      <c r="M89"/>
      <c r="N89"/>
      <c r="O89"/>
      <c r="P89"/>
      <c r="Q89"/>
      <c r="R89"/>
      <c r="S89"/>
      <c r="T89"/>
      <c r="U89"/>
      <c r="V89"/>
      <c r="W89"/>
      <c r="X89"/>
    </row>
    <row r="90" spans="1:24" ht="86.45" customHeight="1" x14ac:dyDescent="0.25">
      <c r="A90" s="17">
        <f t="shared" si="1"/>
        <v>63</v>
      </c>
      <c r="B90" s="28">
        <v>44610</v>
      </c>
      <c r="C90" s="10" t="s">
        <v>112</v>
      </c>
      <c r="D90" s="10" t="s">
        <v>166</v>
      </c>
      <c r="E90" s="12" t="s">
        <v>46</v>
      </c>
      <c r="F90" s="11"/>
      <c r="G90" s="11" t="s">
        <v>159</v>
      </c>
      <c r="H90"/>
      <c r="I90"/>
      <c r="J90"/>
      <c r="K90"/>
      <c r="L90"/>
      <c r="M90"/>
      <c r="N90"/>
      <c r="O90"/>
      <c r="P90"/>
      <c r="Q90"/>
      <c r="R90"/>
      <c r="S90"/>
      <c r="T90"/>
      <c r="U90"/>
      <c r="V90"/>
      <c r="W90"/>
      <c r="X90"/>
    </row>
    <row r="91" spans="1:24" ht="52.5" customHeight="1" x14ac:dyDescent="0.25">
      <c r="A91" s="17">
        <f t="shared" si="1"/>
        <v>64</v>
      </c>
      <c r="B91" s="28">
        <v>44610</v>
      </c>
      <c r="C91" s="10" t="s">
        <v>112</v>
      </c>
      <c r="D91" s="10" t="s">
        <v>167</v>
      </c>
      <c r="E91" s="12" t="s">
        <v>46</v>
      </c>
      <c r="F91" s="11"/>
      <c r="G91" s="11" t="s">
        <v>168</v>
      </c>
      <c r="H91"/>
      <c r="I91"/>
      <c r="J91"/>
      <c r="K91"/>
      <c r="L91"/>
      <c r="M91"/>
      <c r="N91"/>
      <c r="O91"/>
      <c r="P91"/>
      <c r="Q91"/>
      <c r="R91"/>
      <c r="S91"/>
      <c r="T91"/>
      <c r="U91"/>
      <c r="V91"/>
      <c r="W91"/>
      <c r="X91"/>
    </row>
    <row r="92" spans="1:24" ht="108.6" customHeight="1" x14ac:dyDescent="0.25">
      <c r="A92" s="17">
        <f t="shared" si="1"/>
        <v>65</v>
      </c>
      <c r="B92" s="28">
        <v>44610</v>
      </c>
      <c r="C92" s="10" t="s">
        <v>112</v>
      </c>
      <c r="D92" s="10" t="s">
        <v>169</v>
      </c>
      <c r="E92" s="12" t="s">
        <v>39</v>
      </c>
      <c r="F92" s="11"/>
      <c r="G92" s="11" t="s">
        <v>170</v>
      </c>
      <c r="H92"/>
      <c r="I92"/>
      <c r="J92"/>
      <c r="K92"/>
      <c r="L92"/>
      <c r="M92"/>
      <c r="N92"/>
      <c r="O92"/>
      <c r="P92"/>
      <c r="Q92"/>
      <c r="R92"/>
      <c r="S92"/>
      <c r="T92"/>
      <c r="U92"/>
      <c r="V92"/>
      <c r="W92"/>
      <c r="X92"/>
    </row>
    <row r="93" spans="1:24" ht="97.35" customHeight="1" x14ac:dyDescent="0.25">
      <c r="A93" s="17">
        <f t="shared" si="1"/>
        <v>66</v>
      </c>
      <c r="B93" s="28">
        <v>44610</v>
      </c>
      <c r="C93" s="10" t="s">
        <v>112</v>
      </c>
      <c r="D93" s="10" t="s">
        <v>171</v>
      </c>
      <c r="E93" s="12" t="s">
        <v>39</v>
      </c>
      <c r="F93" s="11"/>
      <c r="G93" s="11" t="s">
        <v>54</v>
      </c>
      <c r="H93"/>
      <c r="I93"/>
      <c r="J93"/>
      <c r="K93"/>
      <c r="L93"/>
      <c r="M93"/>
      <c r="N93"/>
      <c r="O93"/>
      <c r="P93"/>
      <c r="Q93"/>
      <c r="R93"/>
      <c r="S93"/>
      <c r="T93"/>
      <c r="U93"/>
      <c r="V93"/>
      <c r="W93"/>
      <c r="X93"/>
    </row>
    <row r="94" spans="1:24" ht="165.6" customHeight="1" x14ac:dyDescent="0.25">
      <c r="A94" s="17">
        <f t="shared" si="1"/>
        <v>67</v>
      </c>
      <c r="B94" s="28">
        <v>44610</v>
      </c>
      <c r="C94" s="10" t="s">
        <v>112</v>
      </c>
      <c r="D94" s="10" t="s">
        <v>172</v>
      </c>
      <c r="E94" s="12" t="s">
        <v>39</v>
      </c>
      <c r="F94" s="11"/>
      <c r="G94" s="41" t="s">
        <v>173</v>
      </c>
      <c r="H94"/>
      <c r="I94"/>
      <c r="J94"/>
      <c r="K94"/>
      <c r="L94"/>
      <c r="M94"/>
      <c r="N94"/>
      <c r="O94"/>
      <c r="P94"/>
      <c r="Q94"/>
      <c r="R94"/>
      <c r="S94"/>
      <c r="T94"/>
      <c r="U94"/>
      <c r="V94"/>
      <c r="W94"/>
      <c r="X94"/>
    </row>
    <row r="95" spans="1:24" ht="84" customHeight="1" x14ac:dyDescent="0.25">
      <c r="A95" s="17">
        <f t="shared" si="1"/>
        <v>68</v>
      </c>
      <c r="B95" s="28">
        <v>44610</v>
      </c>
      <c r="C95" s="10" t="s">
        <v>112</v>
      </c>
      <c r="D95" s="10" t="s">
        <v>174</v>
      </c>
      <c r="E95" s="12" t="s">
        <v>39</v>
      </c>
      <c r="F95" s="11"/>
      <c r="G95" s="11" t="s">
        <v>54</v>
      </c>
      <c r="H95"/>
      <c r="I95"/>
      <c r="J95"/>
      <c r="K95"/>
      <c r="L95"/>
      <c r="M95"/>
      <c r="N95"/>
      <c r="O95"/>
      <c r="P95"/>
      <c r="Q95"/>
      <c r="R95"/>
      <c r="S95"/>
      <c r="T95"/>
      <c r="U95"/>
      <c r="V95"/>
      <c r="W95"/>
      <c r="X95"/>
    </row>
    <row r="96" spans="1:24" ht="311.45" customHeight="1" x14ac:dyDescent="0.25">
      <c r="A96" s="17">
        <f t="shared" si="1"/>
        <v>69</v>
      </c>
      <c r="B96" s="28">
        <v>44610</v>
      </c>
      <c r="C96" s="45" t="s">
        <v>175</v>
      </c>
      <c r="D96" s="10" t="s">
        <v>176</v>
      </c>
      <c r="E96" s="12" t="s">
        <v>39</v>
      </c>
      <c r="F96" s="11"/>
      <c r="G96" s="19" t="s">
        <v>177</v>
      </c>
      <c r="H96"/>
      <c r="I96"/>
      <c r="J96"/>
      <c r="K96"/>
      <c r="L96"/>
      <c r="M96"/>
      <c r="N96"/>
      <c r="O96"/>
      <c r="P96"/>
      <c r="Q96"/>
      <c r="R96"/>
      <c r="S96"/>
      <c r="T96"/>
      <c r="U96"/>
      <c r="V96"/>
      <c r="W96"/>
      <c r="X96"/>
    </row>
    <row r="97" spans="1:24" ht="185.25" x14ac:dyDescent="0.25">
      <c r="A97" s="17">
        <f t="shared" si="1"/>
        <v>70</v>
      </c>
      <c r="B97" s="28">
        <v>44610</v>
      </c>
      <c r="C97" s="45" t="s">
        <v>175</v>
      </c>
      <c r="D97" s="10" t="s">
        <v>178</v>
      </c>
      <c r="E97" s="12" t="s">
        <v>39</v>
      </c>
      <c r="F97" s="11"/>
      <c r="G97" s="19" t="s">
        <v>43</v>
      </c>
      <c r="H97"/>
      <c r="I97"/>
      <c r="J97"/>
      <c r="K97"/>
      <c r="L97"/>
      <c r="M97"/>
      <c r="N97"/>
      <c r="O97"/>
      <c r="P97"/>
      <c r="Q97"/>
      <c r="R97"/>
      <c r="S97"/>
      <c r="T97"/>
      <c r="U97"/>
      <c r="V97"/>
      <c r="W97"/>
      <c r="X97"/>
    </row>
    <row r="98" spans="1:24" ht="242.25" x14ac:dyDescent="0.25">
      <c r="A98" s="17">
        <f t="shared" si="1"/>
        <v>71</v>
      </c>
      <c r="B98" s="28">
        <v>44610</v>
      </c>
      <c r="C98" s="45" t="s">
        <v>175</v>
      </c>
      <c r="D98" s="10" t="s">
        <v>179</v>
      </c>
      <c r="E98" s="12" t="s">
        <v>39</v>
      </c>
      <c r="F98" s="11"/>
      <c r="G98" s="11" t="s">
        <v>43</v>
      </c>
      <c r="H98"/>
      <c r="I98"/>
      <c r="J98"/>
      <c r="K98"/>
      <c r="L98"/>
      <c r="M98"/>
      <c r="N98"/>
      <c r="O98"/>
      <c r="P98"/>
      <c r="Q98"/>
      <c r="R98"/>
      <c r="S98"/>
      <c r="T98"/>
      <c r="U98"/>
      <c r="V98"/>
      <c r="W98"/>
      <c r="X98"/>
    </row>
    <row r="99" spans="1:24" ht="213.75" x14ac:dyDescent="0.25">
      <c r="A99" s="17">
        <f t="shared" si="1"/>
        <v>72</v>
      </c>
      <c r="B99" s="28">
        <v>44610</v>
      </c>
      <c r="C99" s="45" t="s">
        <v>175</v>
      </c>
      <c r="D99" s="10" t="s">
        <v>180</v>
      </c>
      <c r="E99" s="12" t="s">
        <v>39</v>
      </c>
      <c r="F99" s="11"/>
      <c r="G99" s="11" t="s">
        <v>43</v>
      </c>
      <c r="H99"/>
      <c r="I99"/>
      <c r="J99"/>
      <c r="K99"/>
      <c r="L99"/>
      <c r="M99"/>
      <c r="N99"/>
      <c r="O99"/>
      <c r="P99"/>
      <c r="Q99"/>
      <c r="R99"/>
      <c r="S99"/>
      <c r="T99"/>
      <c r="U99"/>
      <c r="V99"/>
      <c r="W99"/>
      <c r="X99"/>
    </row>
    <row r="100" spans="1:24" ht="228" x14ac:dyDescent="0.25">
      <c r="A100" s="17">
        <f t="shared" si="1"/>
        <v>73</v>
      </c>
      <c r="B100" s="28">
        <v>44610</v>
      </c>
      <c r="C100" s="45" t="s">
        <v>175</v>
      </c>
      <c r="D100" s="10" t="s">
        <v>181</v>
      </c>
      <c r="E100" s="12" t="s">
        <v>39</v>
      </c>
      <c r="F100" s="11"/>
      <c r="G100" s="11" t="s">
        <v>43</v>
      </c>
      <c r="H100"/>
      <c r="I100"/>
      <c r="J100"/>
      <c r="K100"/>
      <c r="L100"/>
      <c r="M100"/>
      <c r="N100"/>
      <c r="O100"/>
      <c r="P100"/>
      <c r="Q100"/>
      <c r="R100"/>
      <c r="S100"/>
      <c r="T100"/>
      <c r="U100"/>
      <c r="V100"/>
      <c r="W100"/>
      <c r="X100"/>
    </row>
    <row r="101" spans="1:24" ht="205.35" customHeight="1" x14ac:dyDescent="0.25">
      <c r="A101" s="17">
        <f t="shared" si="1"/>
        <v>74</v>
      </c>
      <c r="B101" s="28">
        <v>44610</v>
      </c>
      <c r="C101" s="45" t="s">
        <v>175</v>
      </c>
      <c r="D101" s="10" t="s">
        <v>182</v>
      </c>
      <c r="E101" s="12" t="s">
        <v>39</v>
      </c>
      <c r="F101" s="11"/>
      <c r="G101" s="11" t="s">
        <v>54</v>
      </c>
      <c r="H101"/>
      <c r="I101"/>
      <c r="J101"/>
      <c r="K101"/>
      <c r="L101"/>
      <c r="M101"/>
      <c r="N101"/>
      <c r="O101"/>
      <c r="P101"/>
      <c r="Q101"/>
      <c r="R101"/>
      <c r="S101"/>
      <c r="T101"/>
      <c r="U101"/>
      <c r="V101"/>
      <c r="W101"/>
      <c r="X101"/>
    </row>
    <row r="102" spans="1:24" ht="228" x14ac:dyDescent="0.25">
      <c r="A102" s="17">
        <f t="shared" si="1"/>
        <v>75</v>
      </c>
      <c r="B102" s="28">
        <v>44610</v>
      </c>
      <c r="C102" s="45" t="s">
        <v>175</v>
      </c>
      <c r="D102" s="10" t="s">
        <v>183</v>
      </c>
      <c r="E102" s="12" t="s">
        <v>39</v>
      </c>
      <c r="F102" s="11"/>
      <c r="G102" s="19" t="s">
        <v>184</v>
      </c>
      <c r="H102"/>
      <c r="I102"/>
      <c r="J102"/>
      <c r="K102"/>
      <c r="L102"/>
      <c r="M102"/>
      <c r="N102"/>
      <c r="O102"/>
      <c r="P102"/>
      <c r="Q102"/>
      <c r="R102"/>
      <c r="S102"/>
      <c r="T102"/>
      <c r="U102"/>
      <c r="V102"/>
      <c r="W102"/>
      <c r="X102"/>
    </row>
    <row r="103" spans="1:24" ht="75.75" customHeight="1" x14ac:dyDescent="0.25">
      <c r="A103" s="17">
        <f t="shared" si="1"/>
        <v>76</v>
      </c>
      <c r="B103" s="28">
        <v>44610</v>
      </c>
      <c r="C103" s="10" t="s">
        <v>185</v>
      </c>
      <c r="D103" s="10" t="s">
        <v>186</v>
      </c>
      <c r="E103" s="12" t="s">
        <v>39</v>
      </c>
      <c r="F103" s="11"/>
      <c r="G103" s="11" t="s">
        <v>187</v>
      </c>
      <c r="H103"/>
      <c r="I103"/>
      <c r="J103"/>
      <c r="K103"/>
      <c r="L103"/>
      <c r="M103"/>
      <c r="N103"/>
      <c r="O103"/>
      <c r="P103"/>
      <c r="Q103"/>
      <c r="R103"/>
      <c r="S103"/>
      <c r="T103"/>
      <c r="U103"/>
      <c r="V103"/>
      <c r="W103"/>
      <c r="X103"/>
    </row>
    <row r="104" spans="1:24" ht="409.5" x14ac:dyDescent="0.25">
      <c r="A104" s="17">
        <f t="shared" si="1"/>
        <v>77</v>
      </c>
      <c r="B104" s="28">
        <v>44610</v>
      </c>
      <c r="C104" s="10" t="s">
        <v>185</v>
      </c>
      <c r="D104" s="10" t="s">
        <v>188</v>
      </c>
      <c r="E104" s="12" t="s">
        <v>39</v>
      </c>
      <c r="F104" s="11"/>
      <c r="G104" s="41" t="s">
        <v>189</v>
      </c>
      <c r="H104"/>
      <c r="I104"/>
      <c r="J104"/>
      <c r="K104"/>
      <c r="L104"/>
      <c r="M104"/>
      <c r="N104"/>
      <c r="O104"/>
      <c r="P104"/>
      <c r="Q104"/>
      <c r="R104"/>
      <c r="S104"/>
      <c r="T104"/>
      <c r="U104"/>
      <c r="V104"/>
      <c r="W104"/>
      <c r="X104"/>
    </row>
    <row r="105" spans="1:24" ht="346.5" x14ac:dyDescent="0.25">
      <c r="A105" s="17">
        <f t="shared" si="1"/>
        <v>78</v>
      </c>
      <c r="B105" s="28">
        <v>44610</v>
      </c>
      <c r="C105" s="10" t="s">
        <v>185</v>
      </c>
      <c r="D105" s="10" t="s">
        <v>190</v>
      </c>
      <c r="E105" s="12" t="s">
        <v>39</v>
      </c>
      <c r="F105" s="11"/>
      <c r="G105" s="41" t="s">
        <v>191</v>
      </c>
      <c r="H105"/>
      <c r="I105"/>
      <c r="J105"/>
      <c r="K105"/>
      <c r="L105"/>
      <c r="M105"/>
      <c r="N105"/>
      <c r="O105"/>
      <c r="P105"/>
      <c r="Q105"/>
      <c r="R105"/>
      <c r="S105"/>
      <c r="T105"/>
      <c r="U105"/>
      <c r="V105"/>
      <c r="W105"/>
      <c r="X105"/>
    </row>
    <row r="106" spans="1:24" ht="221.25" customHeight="1" x14ac:dyDescent="0.25">
      <c r="A106" s="17">
        <f t="shared" si="1"/>
        <v>79</v>
      </c>
      <c r="B106" s="28">
        <v>44610</v>
      </c>
      <c r="C106" s="10" t="s">
        <v>185</v>
      </c>
      <c r="D106" s="10" t="s">
        <v>192</v>
      </c>
      <c r="E106" s="20" t="s">
        <v>46</v>
      </c>
      <c r="F106" s="11"/>
      <c r="G106" s="41" t="s">
        <v>193</v>
      </c>
      <c r="H106"/>
      <c r="I106"/>
      <c r="J106"/>
      <c r="K106"/>
      <c r="L106"/>
      <c r="M106"/>
      <c r="N106"/>
      <c r="O106"/>
      <c r="P106"/>
      <c r="Q106"/>
      <c r="R106"/>
      <c r="S106"/>
      <c r="T106"/>
      <c r="U106"/>
      <c r="V106"/>
      <c r="W106"/>
      <c r="X106"/>
    </row>
    <row r="107" spans="1:24" ht="57" x14ac:dyDescent="0.25">
      <c r="A107" s="17">
        <f t="shared" si="1"/>
        <v>80</v>
      </c>
      <c r="B107" s="28">
        <v>44610</v>
      </c>
      <c r="C107" s="10" t="s">
        <v>185</v>
      </c>
      <c r="D107" s="10" t="s">
        <v>194</v>
      </c>
      <c r="E107" s="12" t="s">
        <v>46</v>
      </c>
      <c r="F107" s="11"/>
      <c r="G107" s="41" t="s">
        <v>195</v>
      </c>
      <c r="H107"/>
      <c r="I107"/>
      <c r="J107"/>
      <c r="K107"/>
      <c r="L107"/>
      <c r="M107"/>
      <c r="N107"/>
      <c r="O107"/>
      <c r="P107"/>
      <c r="Q107"/>
      <c r="R107"/>
      <c r="S107"/>
      <c r="T107"/>
      <c r="U107"/>
      <c r="V107"/>
      <c r="W107"/>
      <c r="X107"/>
    </row>
    <row r="108" spans="1:24" ht="145.35" customHeight="1" x14ac:dyDescent="0.25">
      <c r="A108" s="17">
        <f t="shared" si="1"/>
        <v>81</v>
      </c>
      <c r="B108" s="28">
        <v>44610</v>
      </c>
      <c r="C108" s="10" t="s">
        <v>196</v>
      </c>
      <c r="D108" s="10" t="s">
        <v>197</v>
      </c>
      <c r="E108" s="12" t="s">
        <v>39</v>
      </c>
      <c r="F108" s="11"/>
      <c r="G108" s="11" t="s">
        <v>54</v>
      </c>
      <c r="H108"/>
      <c r="I108"/>
      <c r="J108"/>
      <c r="K108"/>
      <c r="L108"/>
      <c r="M108"/>
      <c r="N108"/>
      <c r="O108"/>
      <c r="P108"/>
      <c r="Q108"/>
      <c r="R108"/>
      <c r="S108"/>
      <c r="T108"/>
      <c r="U108"/>
      <c r="V108"/>
      <c r="W108"/>
      <c r="X108"/>
    </row>
    <row r="109" spans="1:24" ht="93.6" customHeight="1" x14ac:dyDescent="0.25">
      <c r="A109" s="17">
        <f t="shared" si="1"/>
        <v>82</v>
      </c>
      <c r="B109" s="28">
        <v>44610</v>
      </c>
      <c r="C109" s="10" t="s">
        <v>196</v>
      </c>
      <c r="D109" s="10" t="s">
        <v>198</v>
      </c>
      <c r="E109" s="12" t="s">
        <v>39</v>
      </c>
      <c r="F109" s="11"/>
      <c r="G109" s="11" t="s">
        <v>54</v>
      </c>
      <c r="H109"/>
      <c r="I109"/>
      <c r="J109"/>
      <c r="K109"/>
      <c r="L109"/>
      <c r="M109"/>
      <c r="N109"/>
      <c r="O109"/>
      <c r="P109"/>
      <c r="Q109"/>
      <c r="R109"/>
      <c r="S109"/>
      <c r="T109"/>
      <c r="U109"/>
      <c r="V109"/>
      <c r="W109"/>
      <c r="X109"/>
    </row>
    <row r="110" spans="1:24" ht="271.35000000000002" customHeight="1" x14ac:dyDescent="0.25">
      <c r="A110" s="17">
        <f t="shared" si="1"/>
        <v>83</v>
      </c>
      <c r="B110" s="28">
        <v>44610</v>
      </c>
      <c r="C110" s="10" t="s">
        <v>196</v>
      </c>
      <c r="D110" s="10" t="s">
        <v>199</v>
      </c>
      <c r="E110" s="20" t="s">
        <v>39</v>
      </c>
      <c r="F110" s="19"/>
      <c r="G110" s="41" t="s">
        <v>200</v>
      </c>
      <c r="H110"/>
      <c r="I110"/>
      <c r="J110"/>
      <c r="K110"/>
      <c r="L110"/>
      <c r="M110"/>
      <c r="N110"/>
      <c r="O110"/>
      <c r="P110"/>
      <c r="Q110"/>
      <c r="R110"/>
      <c r="S110"/>
      <c r="T110"/>
      <c r="U110"/>
      <c r="V110"/>
      <c r="W110"/>
      <c r="X110"/>
    </row>
    <row r="111" spans="1:24" ht="107.45" customHeight="1" x14ac:dyDescent="0.25">
      <c r="A111" s="17">
        <f t="shared" si="1"/>
        <v>84</v>
      </c>
      <c r="B111" s="28">
        <v>44610</v>
      </c>
      <c r="C111" s="10" t="s">
        <v>196</v>
      </c>
      <c r="D111" s="13" t="s">
        <v>201</v>
      </c>
      <c r="E111" s="12" t="s">
        <v>39</v>
      </c>
      <c r="F111" s="11"/>
      <c r="G111" s="41" t="s">
        <v>200</v>
      </c>
      <c r="H111"/>
      <c r="I111"/>
      <c r="J111"/>
      <c r="K111"/>
      <c r="L111"/>
      <c r="M111"/>
      <c r="N111"/>
      <c r="O111"/>
      <c r="P111"/>
      <c r="Q111"/>
      <c r="R111"/>
      <c r="S111"/>
      <c r="T111"/>
      <c r="U111"/>
      <c r="V111"/>
      <c r="W111"/>
      <c r="X111"/>
    </row>
    <row r="112" spans="1:24" ht="42.75" x14ac:dyDescent="0.25">
      <c r="A112" s="17">
        <f t="shared" si="1"/>
        <v>85</v>
      </c>
      <c r="B112" s="28">
        <v>44610</v>
      </c>
      <c r="C112" s="10" t="s">
        <v>103</v>
      </c>
      <c r="D112" s="13" t="s">
        <v>202</v>
      </c>
      <c r="E112" s="12" t="s">
        <v>39</v>
      </c>
      <c r="F112" s="11"/>
      <c r="G112" s="11" t="s">
        <v>203</v>
      </c>
      <c r="H112"/>
      <c r="I112"/>
      <c r="J112"/>
      <c r="K112"/>
      <c r="L112"/>
      <c r="M112"/>
      <c r="N112"/>
      <c r="O112"/>
      <c r="P112"/>
      <c r="Q112"/>
      <c r="R112"/>
      <c r="S112"/>
      <c r="T112"/>
      <c r="U112"/>
      <c r="V112"/>
      <c r="W112"/>
      <c r="X112"/>
    </row>
    <row r="113" spans="1:24" ht="71.25" x14ac:dyDescent="0.25">
      <c r="A113" s="17">
        <f t="shared" si="1"/>
        <v>86</v>
      </c>
      <c r="B113" s="28">
        <v>44610</v>
      </c>
      <c r="C113" s="10" t="s">
        <v>204</v>
      </c>
      <c r="D113" s="47" t="s">
        <v>205</v>
      </c>
      <c r="E113" s="12" t="s">
        <v>46</v>
      </c>
      <c r="F113" s="11"/>
      <c r="G113" s="11" t="s">
        <v>206</v>
      </c>
      <c r="H113"/>
      <c r="I113"/>
      <c r="J113"/>
      <c r="K113"/>
      <c r="L113"/>
      <c r="M113"/>
      <c r="N113"/>
      <c r="O113"/>
      <c r="P113"/>
      <c r="Q113"/>
      <c r="R113"/>
      <c r="S113"/>
      <c r="T113"/>
      <c r="U113"/>
      <c r="V113"/>
      <c r="W113"/>
      <c r="X113"/>
    </row>
    <row r="114" spans="1:24" ht="267.60000000000002" customHeight="1" x14ac:dyDescent="0.25">
      <c r="A114" s="17">
        <f t="shared" si="1"/>
        <v>87</v>
      </c>
      <c r="B114" s="28">
        <v>44610</v>
      </c>
      <c r="C114" s="10" t="s">
        <v>207</v>
      </c>
      <c r="D114" s="10" t="s">
        <v>208</v>
      </c>
      <c r="E114" s="12" t="s">
        <v>39</v>
      </c>
      <c r="F114" s="11"/>
      <c r="G114" s="41" t="s">
        <v>209</v>
      </c>
      <c r="H114"/>
      <c r="I114"/>
      <c r="J114"/>
      <c r="K114"/>
      <c r="L114"/>
      <c r="M114"/>
      <c r="N114"/>
      <c r="O114"/>
      <c r="P114"/>
      <c r="Q114"/>
      <c r="R114"/>
      <c r="S114"/>
      <c r="T114"/>
      <c r="U114"/>
      <c r="V114"/>
      <c r="W114"/>
      <c r="X114"/>
    </row>
    <row r="115" spans="1:24" ht="408.75" customHeight="1" x14ac:dyDescent="0.25">
      <c r="A115" s="17">
        <f t="shared" si="1"/>
        <v>88</v>
      </c>
      <c r="B115" s="28">
        <v>44610</v>
      </c>
      <c r="C115" s="10" t="s">
        <v>207</v>
      </c>
      <c r="D115" s="10" t="s">
        <v>210</v>
      </c>
      <c r="E115" s="12" t="s">
        <v>39</v>
      </c>
      <c r="F115" s="11"/>
      <c r="G115" s="41" t="s">
        <v>211</v>
      </c>
      <c r="H115"/>
      <c r="I115"/>
      <c r="J115"/>
      <c r="K115"/>
      <c r="L115"/>
      <c r="M115"/>
      <c r="N115"/>
      <c r="O115"/>
      <c r="P115"/>
      <c r="Q115"/>
      <c r="R115"/>
      <c r="S115"/>
      <c r="T115"/>
      <c r="U115"/>
      <c r="V115"/>
      <c r="W115"/>
      <c r="X115"/>
    </row>
    <row r="116" spans="1:24" ht="402" customHeight="1" x14ac:dyDescent="0.25">
      <c r="A116" s="17">
        <f t="shared" si="1"/>
        <v>89</v>
      </c>
      <c r="B116" s="28">
        <v>44610</v>
      </c>
      <c r="C116" s="10" t="s">
        <v>207</v>
      </c>
      <c r="D116" s="10" t="s">
        <v>212</v>
      </c>
      <c r="E116" s="12" t="s">
        <v>39</v>
      </c>
      <c r="F116" s="11"/>
      <c r="G116" s="41" t="s">
        <v>211</v>
      </c>
      <c r="H116"/>
      <c r="I116"/>
      <c r="J116"/>
      <c r="K116"/>
      <c r="L116"/>
      <c r="M116"/>
      <c r="N116"/>
      <c r="O116"/>
      <c r="P116"/>
      <c r="Q116"/>
      <c r="R116"/>
      <c r="S116"/>
      <c r="T116"/>
      <c r="U116"/>
      <c r="V116"/>
      <c r="W116"/>
      <c r="X116"/>
    </row>
    <row r="117" spans="1:24" ht="90" customHeight="1" x14ac:dyDescent="0.25">
      <c r="A117" s="17">
        <f t="shared" si="1"/>
        <v>90</v>
      </c>
      <c r="B117" s="28">
        <v>44610</v>
      </c>
      <c r="C117" s="48" t="s">
        <v>213</v>
      </c>
      <c r="D117" s="10" t="s">
        <v>214</v>
      </c>
      <c r="E117" s="12" t="s">
        <v>39</v>
      </c>
      <c r="F117" s="11"/>
      <c r="G117" s="41" t="s">
        <v>215</v>
      </c>
      <c r="H117"/>
      <c r="I117"/>
      <c r="J117"/>
      <c r="K117"/>
      <c r="L117"/>
      <c r="M117"/>
      <c r="N117"/>
      <c r="O117"/>
      <c r="P117"/>
      <c r="Q117"/>
      <c r="R117"/>
      <c r="S117"/>
      <c r="T117"/>
      <c r="U117"/>
      <c r="V117"/>
      <c r="W117"/>
      <c r="X117"/>
    </row>
    <row r="118" spans="1:24" ht="204.6" customHeight="1" x14ac:dyDescent="0.25">
      <c r="A118" s="17">
        <f t="shared" si="1"/>
        <v>91</v>
      </c>
      <c r="B118" s="28">
        <v>44610</v>
      </c>
      <c r="C118" s="48" t="s">
        <v>213</v>
      </c>
      <c r="D118" s="10" t="s">
        <v>216</v>
      </c>
      <c r="E118" s="12" t="s">
        <v>39</v>
      </c>
      <c r="F118" s="11"/>
      <c r="G118" s="19" t="s">
        <v>217</v>
      </c>
      <c r="H118"/>
      <c r="I118"/>
      <c r="J118"/>
      <c r="K118"/>
      <c r="L118"/>
      <c r="M118"/>
      <c r="N118"/>
      <c r="O118"/>
      <c r="P118"/>
      <c r="Q118"/>
      <c r="R118"/>
      <c r="S118"/>
      <c r="T118"/>
      <c r="U118"/>
      <c r="V118"/>
      <c r="W118"/>
      <c r="X118"/>
    </row>
    <row r="119" spans="1:24" ht="141.6" customHeight="1" x14ac:dyDescent="0.25">
      <c r="A119" s="17">
        <f t="shared" si="1"/>
        <v>92</v>
      </c>
      <c r="B119" s="28">
        <v>44610</v>
      </c>
      <c r="C119" s="48" t="s">
        <v>213</v>
      </c>
      <c r="D119" s="10" t="s">
        <v>218</v>
      </c>
      <c r="E119" s="12" t="s">
        <v>39</v>
      </c>
      <c r="F119" s="11"/>
      <c r="G119" s="41" t="s">
        <v>219</v>
      </c>
      <c r="H119"/>
      <c r="I119"/>
      <c r="J119"/>
      <c r="K119"/>
      <c r="L119"/>
      <c r="M119"/>
      <c r="N119"/>
      <c r="O119"/>
      <c r="P119"/>
      <c r="Q119"/>
      <c r="R119"/>
      <c r="S119"/>
      <c r="T119"/>
      <c r="U119"/>
      <c r="V119"/>
      <c r="W119"/>
      <c r="X119"/>
    </row>
    <row r="120" spans="1:24" ht="219.6" customHeight="1" x14ac:dyDescent="0.25">
      <c r="A120" s="17">
        <f t="shared" si="1"/>
        <v>93</v>
      </c>
      <c r="B120" s="28">
        <v>44610</v>
      </c>
      <c r="C120" s="10" t="s">
        <v>220</v>
      </c>
      <c r="D120" s="10" t="s">
        <v>221</v>
      </c>
      <c r="E120" s="12" t="s">
        <v>39</v>
      </c>
      <c r="F120" s="11"/>
      <c r="G120" s="19" t="s">
        <v>222</v>
      </c>
      <c r="H120"/>
      <c r="I120"/>
      <c r="J120"/>
      <c r="K120"/>
      <c r="L120"/>
      <c r="M120"/>
      <c r="N120"/>
      <c r="O120"/>
      <c r="P120"/>
      <c r="Q120"/>
      <c r="R120"/>
      <c r="S120"/>
      <c r="T120"/>
      <c r="U120"/>
      <c r="V120"/>
      <c r="W120"/>
      <c r="X120"/>
    </row>
    <row r="121" spans="1:24" ht="185.25" x14ac:dyDescent="0.25">
      <c r="A121" s="17">
        <f t="shared" si="1"/>
        <v>94</v>
      </c>
      <c r="B121" s="28">
        <v>44610</v>
      </c>
      <c r="C121" s="10" t="s">
        <v>220</v>
      </c>
      <c r="D121" s="10" t="s">
        <v>223</v>
      </c>
      <c r="E121" s="12" t="s">
        <v>39</v>
      </c>
      <c r="F121" s="11"/>
      <c r="G121" s="19" t="s">
        <v>222</v>
      </c>
      <c r="H121"/>
      <c r="I121"/>
      <c r="J121"/>
      <c r="K121"/>
      <c r="L121"/>
      <c r="M121"/>
      <c r="N121"/>
      <c r="O121"/>
      <c r="P121"/>
      <c r="Q121"/>
      <c r="R121"/>
      <c r="S121"/>
      <c r="T121"/>
      <c r="U121"/>
      <c r="V121"/>
      <c r="W121"/>
      <c r="X121"/>
    </row>
    <row r="122" spans="1:24" ht="147.6" customHeight="1" x14ac:dyDescent="0.25">
      <c r="A122" s="17">
        <f t="shared" si="1"/>
        <v>95</v>
      </c>
      <c r="B122" s="28">
        <v>44610</v>
      </c>
      <c r="C122" s="10" t="s">
        <v>220</v>
      </c>
      <c r="D122" s="10" t="s">
        <v>224</v>
      </c>
      <c r="E122" s="12" t="s">
        <v>39</v>
      </c>
      <c r="F122" s="11"/>
      <c r="G122" s="19" t="s">
        <v>222</v>
      </c>
      <c r="H122"/>
      <c r="I122"/>
      <c r="J122"/>
      <c r="K122"/>
      <c r="L122"/>
      <c r="M122"/>
      <c r="N122"/>
      <c r="O122"/>
      <c r="P122"/>
      <c r="Q122"/>
      <c r="R122"/>
      <c r="S122"/>
      <c r="T122"/>
      <c r="U122"/>
      <c r="V122"/>
      <c r="W122"/>
      <c r="X122"/>
    </row>
    <row r="123" spans="1:24" ht="228.6" customHeight="1" x14ac:dyDescent="0.25">
      <c r="A123" s="17">
        <f t="shared" si="1"/>
        <v>96</v>
      </c>
      <c r="B123" s="28">
        <v>44610</v>
      </c>
      <c r="C123" s="10" t="s">
        <v>220</v>
      </c>
      <c r="D123" s="10" t="s">
        <v>225</v>
      </c>
      <c r="E123" s="12" t="s">
        <v>39</v>
      </c>
      <c r="F123" s="11"/>
      <c r="G123" s="19" t="s">
        <v>222</v>
      </c>
      <c r="H123"/>
      <c r="I123"/>
      <c r="J123"/>
      <c r="K123"/>
      <c r="L123"/>
      <c r="M123"/>
      <c r="N123"/>
      <c r="O123"/>
      <c r="P123"/>
      <c r="Q123"/>
      <c r="R123"/>
      <c r="S123"/>
      <c r="T123"/>
      <c r="U123"/>
      <c r="V123"/>
      <c r="W123"/>
      <c r="X123"/>
    </row>
    <row r="124" spans="1:24" ht="285" x14ac:dyDescent="0.25">
      <c r="A124" s="17">
        <f t="shared" si="1"/>
        <v>97</v>
      </c>
      <c r="B124" s="28">
        <v>44610</v>
      </c>
      <c r="C124" s="10" t="s">
        <v>220</v>
      </c>
      <c r="D124" s="10" t="s">
        <v>226</v>
      </c>
      <c r="E124" s="12" t="s">
        <v>39</v>
      </c>
      <c r="F124" s="11"/>
      <c r="G124" s="19" t="s">
        <v>222</v>
      </c>
      <c r="H124"/>
      <c r="I124"/>
      <c r="J124"/>
      <c r="K124"/>
      <c r="L124"/>
      <c r="M124"/>
      <c r="N124"/>
      <c r="O124"/>
      <c r="P124"/>
      <c r="Q124"/>
      <c r="R124"/>
      <c r="S124"/>
      <c r="T124"/>
      <c r="U124"/>
      <c r="V124"/>
      <c r="W124"/>
      <c r="X124"/>
    </row>
    <row r="125" spans="1:24" ht="185.25" x14ac:dyDescent="0.25">
      <c r="A125" s="17">
        <f t="shared" si="1"/>
        <v>98</v>
      </c>
      <c r="B125" s="28">
        <v>44610</v>
      </c>
      <c r="C125" s="10" t="s">
        <v>220</v>
      </c>
      <c r="D125" s="10" t="s">
        <v>227</v>
      </c>
      <c r="E125" s="12" t="s">
        <v>39</v>
      </c>
      <c r="F125" s="11"/>
      <c r="G125" s="19" t="s">
        <v>222</v>
      </c>
      <c r="H125"/>
      <c r="I125"/>
      <c r="J125"/>
      <c r="K125"/>
      <c r="L125"/>
      <c r="M125"/>
      <c r="N125"/>
      <c r="O125"/>
      <c r="P125"/>
      <c r="Q125"/>
      <c r="R125"/>
      <c r="S125"/>
      <c r="T125"/>
      <c r="U125"/>
      <c r="V125"/>
      <c r="W125"/>
      <c r="X125"/>
    </row>
    <row r="126" spans="1:24" ht="252" x14ac:dyDescent="0.25">
      <c r="A126" s="17">
        <f t="shared" si="1"/>
        <v>99</v>
      </c>
      <c r="B126" s="28">
        <v>44610</v>
      </c>
      <c r="C126" s="10" t="s">
        <v>220</v>
      </c>
      <c r="D126" s="10" t="s">
        <v>228</v>
      </c>
      <c r="E126" s="12" t="s">
        <v>39</v>
      </c>
      <c r="F126" s="11"/>
      <c r="G126" s="41" t="s">
        <v>229</v>
      </c>
      <c r="H126"/>
      <c r="I126"/>
      <c r="J126"/>
      <c r="K126"/>
      <c r="L126"/>
      <c r="M126"/>
      <c r="N126"/>
      <c r="O126"/>
      <c r="P126"/>
      <c r="Q126"/>
      <c r="R126"/>
      <c r="S126"/>
      <c r="T126"/>
      <c r="U126"/>
      <c r="V126"/>
      <c r="W126"/>
      <c r="X126"/>
    </row>
    <row r="127" spans="1:24" ht="104.1" customHeight="1" x14ac:dyDescent="0.25">
      <c r="A127" s="17">
        <f t="shared" si="1"/>
        <v>100</v>
      </c>
      <c r="B127" s="28">
        <v>44610</v>
      </c>
      <c r="C127" s="10" t="s">
        <v>230</v>
      </c>
      <c r="D127" s="10" t="s">
        <v>231</v>
      </c>
      <c r="E127" s="20" t="s">
        <v>39</v>
      </c>
      <c r="F127" s="11"/>
      <c r="G127" s="19" t="s">
        <v>232</v>
      </c>
      <c r="H127"/>
      <c r="I127"/>
      <c r="J127"/>
      <c r="K127"/>
      <c r="L127"/>
      <c r="M127"/>
      <c r="N127"/>
      <c r="O127"/>
      <c r="P127"/>
      <c r="Q127"/>
      <c r="R127"/>
      <c r="S127"/>
      <c r="T127"/>
      <c r="U127"/>
      <c r="V127"/>
      <c r="W127"/>
      <c r="X127"/>
    </row>
    <row r="128" spans="1:24" ht="196.5" customHeight="1" x14ac:dyDescent="0.25">
      <c r="A128" s="17">
        <f t="shared" ref="A128" si="2">A127+1</f>
        <v>101</v>
      </c>
      <c r="B128" s="28">
        <v>44610</v>
      </c>
      <c r="C128" s="10" t="s">
        <v>233</v>
      </c>
      <c r="D128" s="10" t="s">
        <v>234</v>
      </c>
      <c r="E128" s="12" t="s">
        <v>46</v>
      </c>
      <c r="F128" s="11"/>
      <c r="G128" s="19" t="s">
        <v>235</v>
      </c>
      <c r="H128"/>
      <c r="I128"/>
      <c r="J128"/>
      <c r="K128"/>
      <c r="L128"/>
      <c r="M128"/>
      <c r="N128"/>
      <c r="O128"/>
      <c r="P128"/>
      <c r="Q128"/>
      <c r="R128"/>
      <c r="S128"/>
      <c r="T128"/>
      <c r="U128"/>
      <c r="V128"/>
      <c r="W128"/>
      <c r="X128"/>
    </row>
    <row r="129" spans="1:24" ht="408.75" customHeight="1" x14ac:dyDescent="0.25">
      <c r="A129" s="17">
        <f t="shared" si="1"/>
        <v>102</v>
      </c>
      <c r="B129" s="28">
        <v>44610</v>
      </c>
      <c r="C129" s="10" t="s">
        <v>236</v>
      </c>
      <c r="D129" s="10" t="s">
        <v>237</v>
      </c>
      <c r="E129" s="12" t="s">
        <v>39</v>
      </c>
      <c r="F129" s="11"/>
      <c r="G129" s="41" t="s">
        <v>238</v>
      </c>
      <c r="H129"/>
      <c r="I129"/>
      <c r="J129"/>
      <c r="K129"/>
      <c r="L129"/>
      <c r="M129"/>
      <c r="N129"/>
      <c r="O129"/>
      <c r="P129"/>
      <c r="Q129"/>
      <c r="R129"/>
      <c r="S129"/>
      <c r="T129"/>
      <c r="U129"/>
      <c r="V129"/>
      <c r="W129"/>
      <c r="X129"/>
    </row>
    <row r="130" spans="1:24" ht="246.6" customHeight="1" x14ac:dyDescent="0.25">
      <c r="A130" s="17">
        <f t="shared" ref="A130" si="3">A129+1</f>
        <v>103</v>
      </c>
      <c r="B130" s="28">
        <v>44610</v>
      </c>
      <c r="C130" s="10" t="s">
        <v>239</v>
      </c>
      <c r="D130" s="10" t="s">
        <v>240</v>
      </c>
      <c r="E130" s="12" t="s">
        <v>39</v>
      </c>
      <c r="F130" s="11"/>
      <c r="G130" s="19" t="s">
        <v>43</v>
      </c>
      <c r="H130"/>
      <c r="I130"/>
      <c r="J130"/>
      <c r="K130"/>
      <c r="L130"/>
      <c r="M130"/>
      <c r="N130"/>
      <c r="O130"/>
      <c r="P130"/>
      <c r="Q130"/>
      <c r="R130"/>
      <c r="S130"/>
      <c r="T130"/>
      <c r="U130"/>
      <c r="V130"/>
      <c r="W130"/>
      <c r="X130"/>
    </row>
    <row r="131" spans="1:24" ht="409.35" customHeight="1" x14ac:dyDescent="0.25">
      <c r="A131" s="17">
        <f t="shared" si="1"/>
        <v>104</v>
      </c>
      <c r="B131" s="28">
        <v>44610</v>
      </c>
      <c r="C131" s="10" t="s">
        <v>239</v>
      </c>
      <c r="D131" s="10" t="s">
        <v>241</v>
      </c>
      <c r="E131" s="12" t="s">
        <v>39</v>
      </c>
      <c r="F131" s="11"/>
      <c r="G131" s="19" t="s">
        <v>43</v>
      </c>
      <c r="H131"/>
      <c r="I131"/>
      <c r="J131"/>
      <c r="K131"/>
      <c r="L131"/>
      <c r="M131"/>
      <c r="N131"/>
      <c r="O131"/>
      <c r="P131"/>
      <c r="Q131"/>
      <c r="R131"/>
      <c r="S131"/>
      <c r="T131"/>
      <c r="U131"/>
      <c r="V131"/>
      <c r="W131"/>
      <c r="X131"/>
    </row>
    <row r="132" spans="1:24" ht="409.5" x14ac:dyDescent="0.25">
      <c r="A132" s="17">
        <f t="shared" si="1"/>
        <v>105</v>
      </c>
      <c r="B132" s="28">
        <v>44610</v>
      </c>
      <c r="C132" s="10" t="s">
        <v>239</v>
      </c>
      <c r="D132" s="10" t="s">
        <v>242</v>
      </c>
      <c r="E132" s="12" t="s">
        <v>39</v>
      </c>
      <c r="F132" s="11"/>
      <c r="G132" s="19" t="s">
        <v>243</v>
      </c>
      <c r="H132"/>
      <c r="I132"/>
      <c r="J132"/>
      <c r="K132"/>
      <c r="L132"/>
      <c r="M132"/>
      <c r="N132"/>
      <c r="O132"/>
      <c r="P132"/>
      <c r="Q132"/>
      <c r="R132"/>
      <c r="S132"/>
      <c r="T132"/>
      <c r="U132"/>
      <c r="V132"/>
      <c r="W132"/>
      <c r="X132"/>
    </row>
    <row r="133" spans="1:24" ht="218.1" customHeight="1" x14ac:dyDescent="0.25">
      <c r="A133" s="17">
        <f t="shared" si="1"/>
        <v>106</v>
      </c>
      <c r="B133" s="28">
        <v>44610</v>
      </c>
      <c r="C133" s="10" t="s">
        <v>239</v>
      </c>
      <c r="D133" s="10" t="s">
        <v>244</v>
      </c>
      <c r="E133" s="12" t="s">
        <v>39</v>
      </c>
      <c r="F133" s="11"/>
      <c r="G133" s="19" t="s">
        <v>43</v>
      </c>
      <c r="H133"/>
      <c r="I133"/>
      <c r="J133"/>
      <c r="K133"/>
      <c r="L133"/>
      <c r="M133"/>
      <c r="N133"/>
      <c r="O133"/>
      <c r="P133"/>
      <c r="Q133"/>
      <c r="R133"/>
      <c r="S133"/>
      <c r="T133"/>
      <c r="U133"/>
      <c r="V133"/>
      <c r="W133"/>
      <c r="X133"/>
    </row>
    <row r="134" spans="1:24" ht="105" customHeight="1" x14ac:dyDescent="0.25">
      <c r="A134" s="17">
        <f t="shared" ref="A134:A171" si="4">A133+1</f>
        <v>107</v>
      </c>
      <c r="B134" s="28">
        <v>44610</v>
      </c>
      <c r="C134" s="10" t="s">
        <v>239</v>
      </c>
      <c r="D134" s="10" t="s">
        <v>245</v>
      </c>
      <c r="E134" s="12" t="s">
        <v>46</v>
      </c>
      <c r="F134" s="11"/>
      <c r="G134" s="19" t="s">
        <v>246</v>
      </c>
      <c r="H134"/>
      <c r="I134"/>
      <c r="J134"/>
      <c r="K134"/>
      <c r="L134"/>
      <c r="M134"/>
      <c r="N134"/>
      <c r="O134"/>
      <c r="P134"/>
      <c r="Q134"/>
      <c r="R134"/>
      <c r="S134"/>
      <c r="T134"/>
      <c r="U134"/>
      <c r="V134"/>
      <c r="W134"/>
      <c r="X134"/>
    </row>
    <row r="135" spans="1:24" ht="221.45" customHeight="1" x14ac:dyDescent="0.25">
      <c r="A135" s="17">
        <f t="shared" si="4"/>
        <v>108</v>
      </c>
      <c r="B135" s="28">
        <v>44610</v>
      </c>
      <c r="C135" s="10" t="s">
        <v>247</v>
      </c>
      <c r="D135" s="10" t="s">
        <v>248</v>
      </c>
      <c r="E135" s="12" t="s">
        <v>39</v>
      </c>
      <c r="F135" s="11"/>
      <c r="G135" s="19" t="s">
        <v>249</v>
      </c>
      <c r="H135"/>
      <c r="I135"/>
      <c r="J135"/>
      <c r="K135"/>
      <c r="L135"/>
      <c r="M135"/>
      <c r="N135"/>
      <c r="O135"/>
      <c r="P135"/>
      <c r="Q135"/>
      <c r="R135"/>
      <c r="S135"/>
      <c r="T135"/>
      <c r="U135"/>
      <c r="V135"/>
      <c r="W135"/>
      <c r="X135"/>
    </row>
    <row r="136" spans="1:24" ht="90.6" customHeight="1" x14ac:dyDescent="0.25">
      <c r="A136" s="17">
        <f t="shared" si="4"/>
        <v>109</v>
      </c>
      <c r="B136" s="28">
        <v>44610</v>
      </c>
      <c r="C136" s="10" t="s">
        <v>247</v>
      </c>
      <c r="D136" s="10" t="s">
        <v>250</v>
      </c>
      <c r="E136" s="12" t="s">
        <v>39</v>
      </c>
      <c r="F136" s="11"/>
      <c r="G136" s="11" t="s">
        <v>251</v>
      </c>
      <c r="H136"/>
      <c r="I136"/>
      <c r="J136"/>
      <c r="K136"/>
      <c r="L136"/>
      <c r="M136"/>
      <c r="N136"/>
      <c r="O136"/>
      <c r="P136"/>
      <c r="Q136"/>
      <c r="R136"/>
      <c r="S136"/>
      <c r="T136"/>
      <c r="U136"/>
      <c r="V136"/>
      <c r="W136"/>
      <c r="X136"/>
    </row>
    <row r="137" spans="1:24" ht="105" customHeight="1" x14ac:dyDescent="0.25">
      <c r="A137" s="17">
        <f t="shared" si="4"/>
        <v>110</v>
      </c>
      <c r="B137" s="28">
        <v>44610</v>
      </c>
      <c r="C137" s="10" t="s">
        <v>252</v>
      </c>
      <c r="D137" s="10" t="s">
        <v>253</v>
      </c>
      <c r="E137" s="12" t="s">
        <v>39</v>
      </c>
      <c r="F137" s="11"/>
      <c r="G137" s="11" t="s">
        <v>54</v>
      </c>
      <c r="H137"/>
      <c r="I137"/>
      <c r="J137"/>
      <c r="K137"/>
      <c r="L137"/>
      <c r="M137"/>
      <c r="N137"/>
      <c r="O137"/>
      <c r="P137"/>
      <c r="Q137"/>
      <c r="R137"/>
      <c r="S137"/>
      <c r="T137"/>
      <c r="U137"/>
      <c r="V137"/>
      <c r="W137"/>
      <c r="X137"/>
    </row>
    <row r="138" spans="1:24" ht="92.45" customHeight="1" x14ac:dyDescent="0.25">
      <c r="A138" s="17">
        <f t="shared" si="4"/>
        <v>111</v>
      </c>
      <c r="B138" s="28">
        <v>44610</v>
      </c>
      <c r="C138" s="10" t="s">
        <v>252</v>
      </c>
      <c r="D138" s="10" t="s">
        <v>254</v>
      </c>
      <c r="E138" s="12" t="s">
        <v>39</v>
      </c>
      <c r="F138" s="11"/>
      <c r="G138" s="11" t="s">
        <v>54</v>
      </c>
      <c r="H138"/>
      <c r="I138"/>
      <c r="J138"/>
      <c r="K138"/>
      <c r="L138"/>
      <c r="M138"/>
      <c r="N138"/>
      <c r="O138"/>
      <c r="P138"/>
      <c r="Q138"/>
      <c r="R138"/>
      <c r="S138"/>
      <c r="T138"/>
      <c r="U138"/>
      <c r="V138"/>
      <c r="W138"/>
      <c r="X138"/>
    </row>
    <row r="139" spans="1:24" ht="192" customHeight="1" x14ac:dyDescent="0.25">
      <c r="A139" s="17">
        <f t="shared" si="4"/>
        <v>112</v>
      </c>
      <c r="B139" s="28">
        <v>44610</v>
      </c>
      <c r="C139" s="10" t="s">
        <v>252</v>
      </c>
      <c r="D139" s="10" t="s">
        <v>255</v>
      </c>
      <c r="E139" s="12" t="s">
        <v>39</v>
      </c>
      <c r="F139" s="11"/>
      <c r="G139" s="41" t="s">
        <v>256</v>
      </c>
      <c r="H139"/>
      <c r="I139"/>
      <c r="J139"/>
      <c r="K139"/>
      <c r="L139"/>
      <c r="M139"/>
      <c r="N139"/>
      <c r="O139"/>
      <c r="P139"/>
      <c r="Q139"/>
      <c r="R139"/>
      <c r="S139"/>
      <c r="T139"/>
      <c r="U139"/>
      <c r="V139"/>
      <c r="W139"/>
      <c r="X139"/>
    </row>
    <row r="140" spans="1:24" ht="93" customHeight="1" x14ac:dyDescent="0.25">
      <c r="A140" s="17">
        <f t="shared" si="4"/>
        <v>113</v>
      </c>
      <c r="B140" s="28">
        <v>44610</v>
      </c>
      <c r="C140" s="10" t="s">
        <v>252</v>
      </c>
      <c r="D140" s="10" t="s">
        <v>257</v>
      </c>
      <c r="E140" s="12" t="s">
        <v>39</v>
      </c>
      <c r="F140" s="11"/>
      <c r="G140" s="11" t="s">
        <v>54</v>
      </c>
      <c r="H140"/>
      <c r="I140"/>
      <c r="J140"/>
      <c r="K140"/>
      <c r="L140"/>
      <c r="M140"/>
      <c r="N140"/>
      <c r="O140"/>
      <c r="P140"/>
      <c r="Q140"/>
      <c r="R140"/>
      <c r="S140"/>
      <c r="T140"/>
      <c r="U140"/>
      <c r="V140"/>
      <c r="W140"/>
      <c r="X140"/>
    </row>
    <row r="141" spans="1:24" ht="145.5" customHeight="1" x14ac:dyDescent="0.25">
      <c r="A141" s="17">
        <f t="shared" si="4"/>
        <v>114</v>
      </c>
      <c r="B141" s="28">
        <v>44610</v>
      </c>
      <c r="C141" s="10" t="s">
        <v>258</v>
      </c>
      <c r="D141" s="10" t="s">
        <v>259</v>
      </c>
      <c r="E141" s="12" t="s">
        <v>39</v>
      </c>
      <c r="F141" s="11"/>
      <c r="G141" s="41" t="s">
        <v>260</v>
      </c>
      <c r="H141"/>
      <c r="I141"/>
      <c r="J141"/>
      <c r="K141"/>
      <c r="L141"/>
      <c r="M141"/>
      <c r="N141"/>
      <c r="O141"/>
      <c r="P141"/>
      <c r="Q141"/>
      <c r="R141"/>
      <c r="S141"/>
      <c r="T141"/>
      <c r="U141"/>
      <c r="V141"/>
      <c r="W141"/>
      <c r="X141"/>
    </row>
    <row r="142" spans="1:24" ht="213.75" x14ac:dyDescent="0.25">
      <c r="A142" s="17">
        <f t="shared" si="4"/>
        <v>115</v>
      </c>
      <c r="B142" s="28">
        <v>44610</v>
      </c>
      <c r="C142" s="10" t="s">
        <v>258</v>
      </c>
      <c r="D142" s="10" t="s">
        <v>261</v>
      </c>
      <c r="E142" s="12" t="s">
        <v>39</v>
      </c>
      <c r="F142" s="11"/>
      <c r="G142" s="19" t="s">
        <v>262</v>
      </c>
      <c r="H142"/>
      <c r="I142"/>
      <c r="J142"/>
      <c r="K142"/>
      <c r="L142"/>
      <c r="M142"/>
      <c r="N142"/>
      <c r="O142"/>
      <c r="P142"/>
      <c r="Q142"/>
      <c r="R142"/>
      <c r="S142"/>
      <c r="T142"/>
      <c r="U142"/>
      <c r="V142"/>
      <c r="W142"/>
      <c r="X142"/>
    </row>
    <row r="143" spans="1:24" ht="71.25" x14ac:dyDescent="0.25">
      <c r="A143" s="17">
        <f t="shared" si="4"/>
        <v>116</v>
      </c>
      <c r="B143" s="28">
        <v>44610</v>
      </c>
      <c r="C143" s="10" t="s">
        <v>263</v>
      </c>
      <c r="D143" s="10" t="s">
        <v>264</v>
      </c>
      <c r="E143" s="12" t="s">
        <v>46</v>
      </c>
      <c r="F143" s="11"/>
      <c r="G143" s="11" t="s">
        <v>265</v>
      </c>
      <c r="H143"/>
      <c r="I143"/>
      <c r="J143"/>
      <c r="K143"/>
      <c r="L143"/>
      <c r="M143"/>
      <c r="N143"/>
      <c r="O143"/>
      <c r="P143"/>
      <c r="Q143"/>
      <c r="R143"/>
      <c r="S143"/>
      <c r="T143"/>
      <c r="U143"/>
      <c r="V143"/>
      <c r="W143"/>
      <c r="X143"/>
    </row>
    <row r="144" spans="1:24" ht="228" x14ac:dyDescent="0.25">
      <c r="A144" s="17">
        <f t="shared" si="4"/>
        <v>117</v>
      </c>
      <c r="B144" s="28">
        <v>44610</v>
      </c>
      <c r="C144" s="10" t="s">
        <v>263</v>
      </c>
      <c r="D144" s="10" t="s">
        <v>266</v>
      </c>
      <c r="E144" s="12" t="s">
        <v>46</v>
      </c>
      <c r="F144" s="11"/>
      <c r="G144" s="11" t="s">
        <v>944</v>
      </c>
      <c r="H144"/>
      <c r="I144"/>
      <c r="J144"/>
      <c r="K144"/>
      <c r="L144"/>
      <c r="M144"/>
      <c r="N144"/>
      <c r="O144"/>
      <c r="P144"/>
      <c r="Q144"/>
      <c r="R144"/>
      <c r="S144"/>
      <c r="T144"/>
      <c r="U144"/>
      <c r="V144"/>
      <c r="W144"/>
      <c r="X144"/>
    </row>
    <row r="145" spans="1:24" ht="114" x14ac:dyDescent="0.25">
      <c r="A145" s="17">
        <f t="shared" si="4"/>
        <v>118</v>
      </c>
      <c r="B145" s="28">
        <v>44610</v>
      </c>
      <c r="C145" s="10" t="s">
        <v>263</v>
      </c>
      <c r="D145" s="10" t="s">
        <v>267</v>
      </c>
      <c r="E145" s="12" t="s">
        <v>46</v>
      </c>
      <c r="F145" s="11"/>
      <c r="G145" s="11" t="s">
        <v>944</v>
      </c>
      <c r="H145"/>
      <c r="I145"/>
      <c r="J145"/>
      <c r="K145"/>
      <c r="L145"/>
      <c r="M145"/>
      <c r="N145"/>
      <c r="O145"/>
      <c r="P145"/>
      <c r="Q145"/>
      <c r="R145"/>
      <c r="S145"/>
      <c r="T145"/>
      <c r="U145"/>
      <c r="V145"/>
      <c r="W145"/>
      <c r="X145"/>
    </row>
    <row r="146" spans="1:24" ht="71.25" x14ac:dyDescent="0.25">
      <c r="A146" s="17">
        <f t="shared" si="4"/>
        <v>119</v>
      </c>
      <c r="B146" s="28">
        <v>44610</v>
      </c>
      <c r="C146" s="10" t="s">
        <v>263</v>
      </c>
      <c r="D146" s="10" t="s">
        <v>268</v>
      </c>
      <c r="E146" s="12" t="s">
        <v>46</v>
      </c>
      <c r="F146" s="11"/>
      <c r="G146" s="11" t="s">
        <v>269</v>
      </c>
      <c r="H146"/>
      <c r="I146"/>
      <c r="J146"/>
      <c r="K146"/>
      <c r="L146"/>
      <c r="M146"/>
      <c r="N146"/>
      <c r="O146"/>
      <c r="P146"/>
      <c r="Q146"/>
      <c r="R146"/>
      <c r="S146"/>
      <c r="T146"/>
      <c r="U146"/>
      <c r="V146"/>
      <c r="W146"/>
      <c r="X146"/>
    </row>
    <row r="147" spans="1:24" ht="94.5" customHeight="1" x14ac:dyDescent="0.25">
      <c r="A147" s="17">
        <f t="shared" si="4"/>
        <v>120</v>
      </c>
      <c r="B147" s="28">
        <v>44610</v>
      </c>
      <c r="C147" s="10" t="s">
        <v>263</v>
      </c>
      <c r="D147" s="10" t="s">
        <v>270</v>
      </c>
      <c r="E147" s="12" t="s">
        <v>39</v>
      </c>
      <c r="F147" s="11"/>
      <c r="G147" s="11" t="s">
        <v>54</v>
      </c>
      <c r="H147"/>
      <c r="I147"/>
      <c r="J147"/>
      <c r="K147"/>
      <c r="L147"/>
      <c r="M147"/>
      <c r="N147"/>
      <c r="O147"/>
      <c r="P147"/>
      <c r="Q147"/>
      <c r="R147"/>
      <c r="S147"/>
      <c r="T147"/>
      <c r="U147"/>
      <c r="V147"/>
      <c r="W147"/>
      <c r="X147"/>
    </row>
    <row r="148" spans="1:24" ht="142.5" x14ac:dyDescent="0.25">
      <c r="A148" s="17">
        <f t="shared" si="4"/>
        <v>121</v>
      </c>
      <c r="B148" s="28">
        <v>44610</v>
      </c>
      <c r="C148" s="10" t="s">
        <v>263</v>
      </c>
      <c r="D148" s="10" t="s">
        <v>271</v>
      </c>
      <c r="E148" s="12" t="s">
        <v>46</v>
      </c>
      <c r="F148" s="11"/>
      <c r="G148" s="11" t="s">
        <v>272</v>
      </c>
      <c r="H148"/>
      <c r="I148"/>
      <c r="J148"/>
      <c r="K148"/>
      <c r="L148"/>
      <c r="M148"/>
      <c r="N148"/>
      <c r="O148"/>
      <c r="P148"/>
      <c r="Q148"/>
      <c r="R148"/>
      <c r="S148"/>
      <c r="T148"/>
      <c r="U148"/>
      <c r="V148"/>
      <c r="W148"/>
      <c r="X148"/>
    </row>
    <row r="149" spans="1:24" ht="232.5" customHeight="1" x14ac:dyDescent="0.25">
      <c r="A149" s="17">
        <f t="shared" si="4"/>
        <v>122</v>
      </c>
      <c r="B149" s="28">
        <v>44610</v>
      </c>
      <c r="C149" s="10" t="s">
        <v>263</v>
      </c>
      <c r="D149" s="10" t="s">
        <v>273</v>
      </c>
      <c r="E149" s="12" t="s">
        <v>39</v>
      </c>
      <c r="F149" s="11"/>
      <c r="G149" s="19" t="s">
        <v>274</v>
      </c>
      <c r="H149"/>
      <c r="I149"/>
      <c r="J149"/>
      <c r="K149"/>
      <c r="L149"/>
      <c r="M149"/>
      <c r="N149"/>
      <c r="O149"/>
      <c r="P149"/>
      <c r="Q149"/>
      <c r="R149"/>
      <c r="S149"/>
      <c r="T149"/>
      <c r="U149"/>
      <c r="V149"/>
      <c r="W149"/>
      <c r="X149"/>
    </row>
    <row r="150" spans="1:24" ht="223.5" customHeight="1" x14ac:dyDescent="0.25">
      <c r="A150" s="17">
        <f t="shared" si="4"/>
        <v>123</v>
      </c>
      <c r="B150" s="28">
        <v>44610</v>
      </c>
      <c r="C150" s="10" t="s">
        <v>263</v>
      </c>
      <c r="D150" s="10" t="s">
        <v>275</v>
      </c>
      <c r="E150" s="20" t="s">
        <v>46</v>
      </c>
      <c r="F150" s="11"/>
      <c r="G150" s="19" t="s">
        <v>945</v>
      </c>
      <c r="H150"/>
      <c r="I150"/>
      <c r="J150"/>
      <c r="K150"/>
      <c r="L150"/>
      <c r="M150"/>
      <c r="N150"/>
      <c r="O150"/>
      <c r="P150"/>
      <c r="Q150"/>
      <c r="R150"/>
      <c r="S150"/>
      <c r="T150"/>
      <c r="U150"/>
      <c r="V150"/>
      <c r="W150"/>
      <c r="X150"/>
    </row>
    <row r="151" spans="1:24" ht="197.25" customHeight="1" x14ac:dyDescent="0.25">
      <c r="A151" s="17">
        <f t="shared" si="4"/>
        <v>124</v>
      </c>
      <c r="B151" s="28">
        <v>44610</v>
      </c>
      <c r="C151" s="10" t="s">
        <v>263</v>
      </c>
      <c r="D151" s="10" t="s">
        <v>276</v>
      </c>
      <c r="E151" s="12" t="s">
        <v>39</v>
      </c>
      <c r="F151" s="11"/>
      <c r="G151" s="19" t="s">
        <v>946</v>
      </c>
      <c r="H151"/>
      <c r="I151"/>
      <c r="J151"/>
      <c r="K151"/>
      <c r="L151"/>
      <c r="M151"/>
      <c r="N151"/>
      <c r="O151"/>
      <c r="P151"/>
      <c r="Q151"/>
      <c r="R151"/>
      <c r="S151"/>
      <c r="T151"/>
      <c r="U151"/>
      <c r="V151"/>
      <c r="W151"/>
      <c r="X151"/>
    </row>
    <row r="152" spans="1:24" ht="128.1" customHeight="1" x14ac:dyDescent="0.25">
      <c r="A152" s="17">
        <f t="shared" si="4"/>
        <v>125</v>
      </c>
      <c r="B152" s="28">
        <v>44610</v>
      </c>
      <c r="C152" s="10" t="s">
        <v>263</v>
      </c>
      <c r="D152" s="10" t="s">
        <v>277</v>
      </c>
      <c r="E152" s="12" t="s">
        <v>39</v>
      </c>
      <c r="F152" s="11"/>
      <c r="G152" s="19" t="s">
        <v>173</v>
      </c>
      <c r="H152"/>
      <c r="I152"/>
      <c r="J152"/>
      <c r="K152"/>
      <c r="L152"/>
      <c r="M152"/>
      <c r="N152"/>
      <c r="O152"/>
      <c r="P152"/>
      <c r="Q152"/>
      <c r="R152"/>
      <c r="S152"/>
      <c r="T152"/>
      <c r="U152"/>
      <c r="V152"/>
      <c r="W152"/>
      <c r="X152"/>
    </row>
    <row r="153" spans="1:24" ht="204" customHeight="1" x14ac:dyDescent="0.25">
      <c r="A153" s="17">
        <f t="shared" si="4"/>
        <v>126</v>
      </c>
      <c r="B153" s="28">
        <v>44610</v>
      </c>
      <c r="C153" s="10" t="s">
        <v>263</v>
      </c>
      <c r="D153" s="10" t="s">
        <v>278</v>
      </c>
      <c r="E153" s="12" t="s">
        <v>39</v>
      </c>
      <c r="F153" s="11"/>
      <c r="G153" s="19" t="s">
        <v>235</v>
      </c>
      <c r="H153"/>
      <c r="I153"/>
      <c r="J153"/>
      <c r="K153"/>
      <c r="L153"/>
      <c r="M153"/>
      <c r="N153"/>
      <c r="O153"/>
      <c r="P153"/>
      <c r="Q153"/>
      <c r="R153"/>
      <c r="S153"/>
      <c r="T153"/>
      <c r="U153"/>
      <c r="V153"/>
      <c r="W153"/>
      <c r="X153"/>
    </row>
    <row r="154" spans="1:24" ht="118.5" customHeight="1" x14ac:dyDescent="0.25">
      <c r="A154" s="17">
        <f t="shared" si="4"/>
        <v>127</v>
      </c>
      <c r="B154" s="28">
        <v>44610</v>
      </c>
      <c r="C154" s="10" t="s">
        <v>263</v>
      </c>
      <c r="D154" s="10" t="s">
        <v>279</v>
      </c>
      <c r="E154" s="12" t="s">
        <v>46</v>
      </c>
      <c r="F154" s="11"/>
      <c r="G154" s="11" t="s">
        <v>280</v>
      </c>
      <c r="H154"/>
      <c r="I154"/>
      <c r="J154"/>
      <c r="K154"/>
      <c r="L154"/>
      <c r="M154"/>
      <c r="N154"/>
      <c r="O154"/>
      <c r="P154"/>
      <c r="Q154"/>
      <c r="R154"/>
      <c r="S154"/>
      <c r="T154"/>
      <c r="U154"/>
      <c r="V154"/>
      <c r="W154"/>
      <c r="X154"/>
    </row>
    <row r="155" spans="1:24" ht="266.25" customHeight="1" x14ac:dyDescent="0.25">
      <c r="A155" s="17">
        <f t="shared" si="4"/>
        <v>128</v>
      </c>
      <c r="B155" s="28">
        <v>44610</v>
      </c>
      <c r="C155" s="10" t="s">
        <v>263</v>
      </c>
      <c r="D155" s="10" t="s">
        <v>281</v>
      </c>
      <c r="E155" s="12" t="s">
        <v>39</v>
      </c>
      <c r="F155" s="11"/>
      <c r="G155" s="19" t="s">
        <v>282</v>
      </c>
      <c r="H155"/>
      <c r="I155"/>
      <c r="J155"/>
      <c r="K155"/>
      <c r="L155"/>
      <c r="M155"/>
      <c r="N155"/>
      <c r="O155"/>
      <c r="P155"/>
      <c r="Q155"/>
      <c r="R155"/>
      <c r="S155"/>
      <c r="T155"/>
      <c r="U155"/>
      <c r="V155"/>
      <c r="W155"/>
      <c r="X155"/>
    </row>
    <row r="156" spans="1:24" ht="70.349999999999994" customHeight="1" x14ac:dyDescent="0.25">
      <c r="A156" s="17">
        <f t="shared" si="4"/>
        <v>129</v>
      </c>
      <c r="B156" s="28">
        <v>44610</v>
      </c>
      <c r="C156" s="10" t="s">
        <v>263</v>
      </c>
      <c r="D156" s="10" t="s">
        <v>283</v>
      </c>
      <c r="E156" s="12" t="s">
        <v>39</v>
      </c>
      <c r="F156" s="11"/>
      <c r="G156" s="11" t="s">
        <v>54</v>
      </c>
      <c r="H156"/>
      <c r="I156"/>
      <c r="J156"/>
      <c r="K156"/>
      <c r="L156"/>
      <c r="M156"/>
      <c r="N156"/>
      <c r="O156"/>
      <c r="P156"/>
      <c r="Q156"/>
      <c r="R156"/>
      <c r="S156"/>
      <c r="T156"/>
      <c r="U156"/>
      <c r="V156"/>
      <c r="W156"/>
      <c r="X156"/>
    </row>
    <row r="157" spans="1:24" ht="145.5" customHeight="1" x14ac:dyDescent="0.25">
      <c r="A157" s="17">
        <f t="shared" si="4"/>
        <v>130</v>
      </c>
      <c r="B157" s="28">
        <v>44610</v>
      </c>
      <c r="C157" s="10" t="s">
        <v>284</v>
      </c>
      <c r="D157" s="10" t="s">
        <v>285</v>
      </c>
      <c r="E157" s="12" t="s">
        <v>46</v>
      </c>
      <c r="F157" s="11"/>
      <c r="G157" s="11" t="s">
        <v>286</v>
      </c>
      <c r="H157"/>
      <c r="I157"/>
      <c r="J157"/>
      <c r="K157"/>
      <c r="L157"/>
      <c r="M157"/>
      <c r="N157"/>
      <c r="O157"/>
      <c r="P157"/>
      <c r="Q157"/>
      <c r="R157"/>
      <c r="S157"/>
      <c r="T157"/>
      <c r="U157"/>
      <c r="V157"/>
      <c r="W157"/>
      <c r="X157"/>
    </row>
    <row r="158" spans="1:24" ht="408.75" customHeight="1" x14ac:dyDescent="0.25">
      <c r="A158" s="17">
        <f t="shared" si="4"/>
        <v>131</v>
      </c>
      <c r="B158" s="28">
        <v>44610</v>
      </c>
      <c r="C158" s="10" t="s">
        <v>284</v>
      </c>
      <c r="D158" s="10" t="s">
        <v>287</v>
      </c>
      <c r="E158" s="12" t="s">
        <v>39</v>
      </c>
      <c r="F158" s="11"/>
      <c r="G158" s="19" t="s">
        <v>947</v>
      </c>
      <c r="H158"/>
      <c r="I158"/>
      <c r="J158"/>
      <c r="K158"/>
      <c r="L158"/>
      <c r="M158"/>
      <c r="N158"/>
      <c r="O158"/>
      <c r="P158"/>
      <c r="Q158"/>
      <c r="R158"/>
      <c r="S158"/>
      <c r="T158"/>
      <c r="U158"/>
      <c r="V158"/>
      <c r="W158"/>
      <c r="X158"/>
    </row>
    <row r="159" spans="1:24" ht="205.35" customHeight="1" x14ac:dyDescent="0.25">
      <c r="A159" s="17">
        <f t="shared" si="4"/>
        <v>132</v>
      </c>
      <c r="B159" s="28">
        <v>44610</v>
      </c>
      <c r="C159" s="10" t="s">
        <v>288</v>
      </c>
      <c r="D159" s="10" t="s">
        <v>289</v>
      </c>
      <c r="E159" s="20" t="s">
        <v>46</v>
      </c>
      <c r="F159" s="19"/>
      <c r="G159" s="19" t="s">
        <v>290</v>
      </c>
      <c r="H159"/>
      <c r="I159"/>
      <c r="J159"/>
      <c r="K159"/>
      <c r="L159"/>
      <c r="M159"/>
      <c r="N159"/>
      <c r="O159"/>
      <c r="P159"/>
      <c r="Q159"/>
      <c r="R159"/>
      <c r="S159"/>
      <c r="T159"/>
      <c r="U159"/>
      <c r="V159"/>
      <c r="W159"/>
      <c r="X159"/>
    </row>
    <row r="160" spans="1:24" ht="172.35" customHeight="1" x14ac:dyDescent="0.25">
      <c r="A160" s="17">
        <f t="shared" si="4"/>
        <v>133</v>
      </c>
      <c r="B160" s="28">
        <v>44610</v>
      </c>
      <c r="C160" s="10" t="s">
        <v>288</v>
      </c>
      <c r="D160" s="10" t="s">
        <v>291</v>
      </c>
      <c r="E160" s="12" t="s">
        <v>46</v>
      </c>
      <c r="F160" s="11"/>
      <c r="G160" s="11" t="s">
        <v>948</v>
      </c>
      <c r="H160"/>
      <c r="I160"/>
      <c r="J160"/>
      <c r="K160"/>
      <c r="L160"/>
      <c r="M160"/>
      <c r="N160"/>
      <c r="O160"/>
      <c r="P160"/>
      <c r="Q160"/>
      <c r="R160"/>
      <c r="S160"/>
      <c r="T160"/>
      <c r="U160"/>
      <c r="V160"/>
      <c r="W160"/>
      <c r="X160"/>
    </row>
    <row r="161" spans="1:24" ht="134.1" customHeight="1" x14ac:dyDescent="0.25">
      <c r="A161" s="17">
        <f t="shared" si="4"/>
        <v>134</v>
      </c>
      <c r="B161" s="28">
        <v>44610</v>
      </c>
      <c r="C161" s="10" t="s">
        <v>288</v>
      </c>
      <c r="D161" s="10" t="s">
        <v>292</v>
      </c>
      <c r="E161" s="12" t="s">
        <v>39</v>
      </c>
      <c r="F161" s="11"/>
      <c r="G161" s="11" t="s">
        <v>100</v>
      </c>
      <c r="H161"/>
      <c r="I161"/>
      <c r="J161"/>
      <c r="K161"/>
      <c r="L161"/>
      <c r="M161"/>
      <c r="N161"/>
      <c r="O161"/>
      <c r="P161"/>
      <c r="Q161"/>
      <c r="R161"/>
      <c r="S161"/>
      <c r="T161"/>
      <c r="U161"/>
      <c r="V161"/>
      <c r="W161"/>
      <c r="X161"/>
    </row>
    <row r="162" spans="1:24" ht="65.099999999999994" customHeight="1" x14ac:dyDescent="0.25">
      <c r="A162" s="17">
        <f t="shared" si="4"/>
        <v>135</v>
      </c>
      <c r="B162" s="28">
        <v>44610</v>
      </c>
      <c r="C162" s="10" t="s">
        <v>288</v>
      </c>
      <c r="D162" s="10" t="s">
        <v>293</v>
      </c>
      <c r="E162" s="12" t="s">
        <v>39</v>
      </c>
      <c r="F162" s="11"/>
      <c r="G162" s="11" t="s">
        <v>294</v>
      </c>
      <c r="H162"/>
      <c r="I162"/>
      <c r="J162"/>
      <c r="K162"/>
      <c r="L162"/>
      <c r="M162"/>
      <c r="N162"/>
      <c r="O162"/>
      <c r="P162"/>
      <c r="Q162"/>
      <c r="R162"/>
      <c r="S162"/>
      <c r="T162"/>
      <c r="U162"/>
      <c r="V162"/>
      <c r="W162"/>
      <c r="X162"/>
    </row>
    <row r="163" spans="1:24" ht="224.1" customHeight="1" x14ac:dyDescent="0.25">
      <c r="A163" s="17">
        <f t="shared" si="4"/>
        <v>136</v>
      </c>
      <c r="B163" s="28">
        <v>44610</v>
      </c>
      <c r="C163" s="10" t="s">
        <v>295</v>
      </c>
      <c r="D163" s="10" t="s">
        <v>296</v>
      </c>
      <c r="E163" s="12" t="s">
        <v>46</v>
      </c>
      <c r="F163" s="11"/>
      <c r="G163" s="11" t="s">
        <v>297</v>
      </c>
      <c r="H163"/>
      <c r="I163"/>
      <c r="J163"/>
      <c r="K163"/>
      <c r="L163"/>
      <c r="M163"/>
      <c r="N163"/>
      <c r="O163"/>
      <c r="P163"/>
      <c r="Q163"/>
      <c r="R163"/>
      <c r="S163"/>
      <c r="T163"/>
      <c r="U163"/>
      <c r="V163"/>
      <c r="W163"/>
      <c r="X163"/>
    </row>
    <row r="164" spans="1:24" ht="57.6" customHeight="1" x14ac:dyDescent="0.25">
      <c r="A164" s="17">
        <f t="shared" si="4"/>
        <v>137</v>
      </c>
      <c r="B164" s="28">
        <v>44610</v>
      </c>
      <c r="C164" s="13" t="s">
        <v>295</v>
      </c>
      <c r="D164" s="13" t="s">
        <v>298</v>
      </c>
      <c r="E164" s="20" t="s">
        <v>46</v>
      </c>
      <c r="F164" s="19"/>
      <c r="G164" s="19" t="s">
        <v>299</v>
      </c>
      <c r="H164"/>
      <c r="I164"/>
      <c r="J164"/>
      <c r="K164"/>
      <c r="L164"/>
      <c r="M164"/>
      <c r="N164"/>
      <c r="O164"/>
      <c r="P164"/>
      <c r="Q164"/>
      <c r="R164"/>
      <c r="S164"/>
      <c r="T164"/>
      <c r="U164"/>
      <c r="V164"/>
      <c r="W164"/>
      <c r="X164"/>
    </row>
    <row r="165" spans="1:24" s="7" customFormat="1" ht="41.25" customHeight="1" x14ac:dyDescent="0.25">
      <c r="A165" s="17"/>
      <c r="B165" s="55"/>
      <c r="C165" s="19"/>
      <c r="D165" s="19" t="s">
        <v>300</v>
      </c>
      <c r="E165" s="20"/>
      <c r="F165" s="19"/>
      <c r="G165" s="19"/>
      <c r="H165"/>
      <c r="I165"/>
      <c r="J165"/>
      <c r="K165"/>
      <c r="L165"/>
      <c r="M165"/>
      <c r="N165"/>
      <c r="O165"/>
      <c r="P165"/>
      <c r="Q165"/>
      <c r="R165"/>
      <c r="S165"/>
      <c r="T165"/>
      <c r="U165"/>
      <c r="V165"/>
      <c r="W165"/>
      <c r="X165"/>
    </row>
    <row r="166" spans="1:24" s="7" customFormat="1" ht="142.5" customHeight="1" x14ac:dyDescent="0.25">
      <c r="A166" s="17">
        <f>A164+1</f>
        <v>138</v>
      </c>
      <c r="B166" s="14">
        <v>44607</v>
      </c>
      <c r="C166" s="11" t="s">
        <v>88</v>
      </c>
      <c r="D166" s="11" t="s">
        <v>301</v>
      </c>
      <c r="E166" s="20" t="s">
        <v>39</v>
      </c>
      <c r="F166" s="11"/>
      <c r="G166" s="11" t="s">
        <v>302</v>
      </c>
      <c r="H166"/>
      <c r="I166"/>
      <c r="J166"/>
      <c r="K166"/>
      <c r="L166"/>
      <c r="M166"/>
      <c r="N166"/>
      <c r="O166"/>
      <c r="P166"/>
      <c r="Q166"/>
      <c r="R166"/>
      <c r="S166"/>
      <c r="T166"/>
      <c r="U166"/>
      <c r="V166"/>
      <c r="W166"/>
      <c r="X166"/>
    </row>
    <row r="167" spans="1:24" s="7" customFormat="1" ht="15.75" x14ac:dyDescent="0.25">
      <c r="A167" s="17"/>
      <c r="B167" s="55"/>
      <c r="C167" s="11"/>
      <c r="D167" s="11" t="s">
        <v>303</v>
      </c>
      <c r="E167" s="12"/>
      <c r="F167" s="11"/>
      <c r="G167" s="11"/>
      <c r="H167"/>
      <c r="I167"/>
      <c r="J167"/>
      <c r="K167"/>
      <c r="L167"/>
      <c r="M167"/>
      <c r="N167"/>
      <c r="O167"/>
      <c r="P167"/>
      <c r="Q167"/>
      <c r="R167"/>
      <c r="S167"/>
      <c r="T167"/>
      <c r="U167"/>
      <c r="V167"/>
      <c r="W167"/>
      <c r="X167"/>
    </row>
    <row r="168" spans="1:24" ht="146.1" customHeight="1" x14ac:dyDescent="0.25">
      <c r="A168" s="17">
        <f>A166+1</f>
        <v>139</v>
      </c>
      <c r="B168" s="28">
        <v>44610</v>
      </c>
      <c r="C168" s="10" t="s">
        <v>304</v>
      </c>
      <c r="D168" s="10" t="s">
        <v>305</v>
      </c>
      <c r="E168" s="12" t="s">
        <v>39</v>
      </c>
      <c r="F168" s="11"/>
      <c r="G168" s="19" t="s">
        <v>306</v>
      </c>
      <c r="H168"/>
      <c r="I168"/>
      <c r="J168"/>
      <c r="K168"/>
      <c r="L168"/>
      <c r="M168"/>
      <c r="N168"/>
      <c r="O168"/>
      <c r="P168"/>
      <c r="Q168"/>
      <c r="R168"/>
      <c r="S168"/>
      <c r="T168"/>
      <c r="U168"/>
      <c r="V168"/>
      <c r="W168"/>
      <c r="X168"/>
    </row>
    <row r="169" spans="1:24" ht="146.1" customHeight="1" x14ac:dyDescent="0.25">
      <c r="A169" s="17">
        <f>A168+1</f>
        <v>140</v>
      </c>
      <c r="B169" s="28">
        <v>44610</v>
      </c>
      <c r="C169" s="10" t="s">
        <v>47</v>
      </c>
      <c r="D169" s="10" t="s">
        <v>307</v>
      </c>
      <c r="E169" s="12" t="s">
        <v>46</v>
      </c>
      <c r="F169" s="11"/>
      <c r="G169" s="19" t="s">
        <v>308</v>
      </c>
      <c r="H169"/>
      <c r="I169"/>
      <c r="J169"/>
      <c r="K169"/>
      <c r="L169"/>
      <c r="M169"/>
      <c r="N169"/>
      <c r="O169"/>
      <c r="P169"/>
      <c r="Q169"/>
      <c r="R169"/>
      <c r="S169"/>
      <c r="T169"/>
      <c r="U169"/>
      <c r="V169"/>
      <c r="W169"/>
      <c r="X169"/>
    </row>
    <row r="170" spans="1:24" ht="120" customHeight="1" x14ac:dyDescent="0.25">
      <c r="A170" s="17">
        <f>A169+1</f>
        <v>141</v>
      </c>
      <c r="B170" s="28">
        <v>44610</v>
      </c>
      <c r="C170" s="10" t="s">
        <v>196</v>
      </c>
      <c r="D170" s="10" t="s">
        <v>309</v>
      </c>
      <c r="E170" s="12" t="s">
        <v>39</v>
      </c>
      <c r="F170" s="11"/>
      <c r="G170" s="19" t="s">
        <v>310</v>
      </c>
      <c r="H170"/>
      <c r="I170"/>
      <c r="J170"/>
      <c r="K170"/>
      <c r="L170"/>
      <c r="M170"/>
      <c r="N170"/>
      <c r="O170"/>
      <c r="P170"/>
      <c r="Q170"/>
      <c r="R170"/>
      <c r="S170"/>
      <c r="T170"/>
      <c r="U170"/>
      <c r="V170"/>
      <c r="W170"/>
      <c r="X170"/>
    </row>
    <row r="171" spans="1:24" ht="99" customHeight="1" x14ac:dyDescent="0.25">
      <c r="A171" s="17">
        <f t="shared" si="4"/>
        <v>142</v>
      </c>
      <c r="B171" s="28">
        <v>44610</v>
      </c>
      <c r="C171" s="48" t="s">
        <v>213</v>
      </c>
      <c r="D171" s="10" t="s">
        <v>311</v>
      </c>
      <c r="E171" s="12" t="s">
        <v>39</v>
      </c>
      <c r="F171" s="11" t="s">
        <v>67</v>
      </c>
      <c r="G171" s="11" t="s">
        <v>312</v>
      </c>
      <c r="H171"/>
      <c r="I171"/>
      <c r="J171"/>
      <c r="K171"/>
      <c r="L171"/>
      <c r="M171"/>
      <c r="N171"/>
      <c r="O171"/>
      <c r="P171"/>
      <c r="Q171"/>
      <c r="R171"/>
      <c r="S171"/>
      <c r="T171"/>
      <c r="U171"/>
      <c r="V171"/>
      <c r="W171"/>
      <c r="X171"/>
    </row>
    <row r="172" spans="1:24" s="7" customFormat="1" ht="15.75" x14ac:dyDescent="0.25">
      <c r="A172" s="17"/>
      <c r="B172" s="55"/>
      <c r="C172" s="11"/>
      <c r="D172" s="11" t="s">
        <v>313</v>
      </c>
      <c r="E172" s="12"/>
      <c r="F172" s="11"/>
      <c r="G172" s="11"/>
      <c r="H172"/>
      <c r="I172"/>
      <c r="J172"/>
      <c r="K172"/>
      <c r="L172"/>
      <c r="M172"/>
      <c r="N172"/>
      <c r="O172"/>
      <c r="P172"/>
      <c r="Q172"/>
      <c r="R172"/>
      <c r="S172"/>
      <c r="T172"/>
      <c r="U172"/>
      <c r="V172"/>
      <c r="W172"/>
      <c r="X172"/>
    </row>
    <row r="173" spans="1:24" s="7" customFormat="1" ht="282" customHeight="1" x14ac:dyDescent="0.25">
      <c r="A173" s="17">
        <f>A171+1</f>
        <v>143</v>
      </c>
      <c r="B173" s="28">
        <v>44610</v>
      </c>
      <c r="C173" s="45" t="s">
        <v>81</v>
      </c>
      <c r="D173" s="52" t="s">
        <v>314</v>
      </c>
      <c r="E173" s="20" t="s">
        <v>39</v>
      </c>
      <c r="F173" s="19"/>
      <c r="G173" s="19" t="s">
        <v>310</v>
      </c>
      <c r="H173"/>
      <c r="I173"/>
      <c r="J173"/>
      <c r="K173"/>
      <c r="L173"/>
      <c r="M173"/>
      <c r="N173"/>
      <c r="O173"/>
      <c r="P173"/>
      <c r="Q173"/>
      <c r="R173"/>
      <c r="S173"/>
      <c r="T173"/>
      <c r="U173"/>
      <c r="V173"/>
      <c r="W173"/>
      <c r="X173"/>
    </row>
    <row r="174" spans="1:24" s="7" customFormat="1" ht="285" customHeight="1" x14ac:dyDescent="0.25">
      <c r="A174" s="17">
        <f>A173+1</f>
        <v>144</v>
      </c>
      <c r="B174" s="28">
        <v>44610</v>
      </c>
      <c r="C174" s="46" t="s">
        <v>315</v>
      </c>
      <c r="D174" s="52" t="s">
        <v>316</v>
      </c>
      <c r="E174" s="20" t="s">
        <v>39</v>
      </c>
      <c r="F174" s="19"/>
      <c r="G174" s="19" t="s">
        <v>317</v>
      </c>
      <c r="H174"/>
      <c r="I174"/>
      <c r="J174"/>
      <c r="K174"/>
      <c r="L174"/>
      <c r="M174"/>
      <c r="N174"/>
      <c r="O174"/>
      <c r="P174"/>
      <c r="Q174"/>
      <c r="R174"/>
      <c r="S174"/>
      <c r="T174"/>
      <c r="U174"/>
      <c r="V174"/>
      <c r="W174"/>
      <c r="X174"/>
    </row>
    <row r="175" spans="1:24" ht="321.75" customHeight="1" x14ac:dyDescent="0.25">
      <c r="A175" s="17">
        <f>A174+1</f>
        <v>145</v>
      </c>
      <c r="B175" s="28">
        <v>44610</v>
      </c>
      <c r="C175" s="45" t="s">
        <v>81</v>
      </c>
      <c r="D175" s="10" t="s">
        <v>318</v>
      </c>
      <c r="E175" s="12" t="s">
        <v>39</v>
      </c>
      <c r="F175" s="11"/>
      <c r="G175" s="19" t="s">
        <v>317</v>
      </c>
      <c r="H175"/>
      <c r="I175"/>
      <c r="J175"/>
      <c r="K175"/>
      <c r="L175"/>
      <c r="M175"/>
      <c r="N175"/>
      <c r="O175"/>
      <c r="P175"/>
      <c r="Q175"/>
      <c r="R175"/>
      <c r="S175"/>
      <c r="T175"/>
      <c r="U175"/>
      <c r="V175"/>
      <c r="W175"/>
      <c r="X175"/>
    </row>
    <row r="176" spans="1:24" ht="189" customHeight="1" x14ac:dyDescent="0.25">
      <c r="A176" s="17">
        <f>A175+1</f>
        <v>146</v>
      </c>
      <c r="B176" s="28">
        <v>44610</v>
      </c>
      <c r="C176" s="10" t="s">
        <v>319</v>
      </c>
      <c r="D176" s="10" t="s">
        <v>320</v>
      </c>
      <c r="E176" s="19" t="s">
        <v>39</v>
      </c>
      <c r="F176" s="19"/>
      <c r="G176" s="19" t="s">
        <v>235</v>
      </c>
      <c r="H176"/>
      <c r="I176"/>
      <c r="J176"/>
      <c r="K176"/>
      <c r="L176"/>
      <c r="M176"/>
      <c r="N176"/>
      <c r="O176"/>
      <c r="P176"/>
      <c r="Q176"/>
      <c r="R176"/>
      <c r="S176"/>
      <c r="T176"/>
      <c r="U176"/>
      <c r="V176"/>
      <c r="W176"/>
      <c r="X176"/>
    </row>
    <row r="177" spans="1:24" ht="315.75" customHeight="1" x14ac:dyDescent="0.25">
      <c r="A177" s="17">
        <f>A176+1</f>
        <v>147</v>
      </c>
      <c r="B177" s="49">
        <v>44610</v>
      </c>
      <c r="C177" s="50" t="s">
        <v>321</v>
      </c>
      <c r="D177" s="10" t="s">
        <v>322</v>
      </c>
      <c r="E177" s="20" t="s">
        <v>46</v>
      </c>
      <c r="F177" s="19"/>
      <c r="G177" s="19" t="s">
        <v>317</v>
      </c>
      <c r="H177"/>
      <c r="I177"/>
      <c r="J177"/>
      <c r="K177"/>
      <c r="L177"/>
      <c r="M177"/>
      <c r="N177"/>
      <c r="O177"/>
      <c r="P177"/>
      <c r="Q177"/>
      <c r="R177"/>
      <c r="S177"/>
      <c r="T177"/>
      <c r="U177"/>
      <c r="V177"/>
      <c r="W177"/>
      <c r="X177"/>
    </row>
    <row r="178" spans="1:24" ht="287.10000000000002" customHeight="1" x14ac:dyDescent="0.25">
      <c r="A178" s="17">
        <f>A177+1</f>
        <v>148</v>
      </c>
      <c r="B178" s="28">
        <v>44610</v>
      </c>
      <c r="C178" s="10" t="s">
        <v>315</v>
      </c>
      <c r="D178" s="10" t="s">
        <v>323</v>
      </c>
      <c r="E178" s="19" t="s">
        <v>39</v>
      </c>
      <c r="F178" s="19"/>
      <c r="G178" s="19" t="s">
        <v>317</v>
      </c>
      <c r="H178"/>
      <c r="I178"/>
      <c r="J178"/>
      <c r="K178"/>
      <c r="L178"/>
      <c r="M178"/>
      <c r="N178"/>
      <c r="O178"/>
      <c r="P178"/>
      <c r="Q178"/>
      <c r="R178"/>
      <c r="S178"/>
      <c r="T178"/>
      <c r="U178"/>
      <c r="V178"/>
      <c r="W178"/>
      <c r="X178"/>
    </row>
    <row r="179" spans="1:24" ht="302.25" customHeight="1" x14ac:dyDescent="0.25">
      <c r="A179" s="17">
        <f t="shared" ref="A179:A197" si="5">A178+1</f>
        <v>149</v>
      </c>
      <c r="B179" s="28">
        <v>44610</v>
      </c>
      <c r="C179" s="10" t="s">
        <v>95</v>
      </c>
      <c r="D179" s="10" t="s">
        <v>324</v>
      </c>
      <c r="E179" s="12" t="s">
        <v>39</v>
      </c>
      <c r="F179" s="11"/>
      <c r="G179" s="19" t="s">
        <v>317</v>
      </c>
      <c r="H179"/>
      <c r="I179"/>
      <c r="J179"/>
      <c r="K179"/>
      <c r="L179"/>
      <c r="M179"/>
      <c r="N179"/>
      <c r="O179"/>
      <c r="P179"/>
      <c r="Q179"/>
      <c r="R179"/>
      <c r="S179"/>
      <c r="T179"/>
      <c r="U179"/>
      <c r="V179"/>
      <c r="W179"/>
      <c r="X179"/>
    </row>
    <row r="180" spans="1:24" ht="215.25" customHeight="1" x14ac:dyDescent="0.25">
      <c r="A180" s="17">
        <f t="shared" si="5"/>
        <v>150</v>
      </c>
      <c r="B180" s="28">
        <v>44610</v>
      </c>
      <c r="C180" s="10" t="s">
        <v>112</v>
      </c>
      <c r="D180" s="10" t="s">
        <v>325</v>
      </c>
      <c r="E180" s="12" t="s">
        <v>46</v>
      </c>
      <c r="F180" s="11"/>
      <c r="G180" s="19" t="s">
        <v>43</v>
      </c>
      <c r="H180"/>
      <c r="I180"/>
      <c r="J180"/>
      <c r="K180"/>
      <c r="L180"/>
      <c r="M180"/>
      <c r="N180"/>
      <c r="O180"/>
      <c r="P180"/>
      <c r="Q180"/>
      <c r="R180"/>
      <c r="S180"/>
      <c r="T180"/>
      <c r="U180"/>
      <c r="V180"/>
      <c r="W180"/>
      <c r="X180"/>
    </row>
    <row r="181" spans="1:24" s="9" customFormat="1" ht="300.75" customHeight="1" x14ac:dyDescent="0.25">
      <c r="A181" s="17">
        <f t="shared" si="5"/>
        <v>151</v>
      </c>
      <c r="B181" s="28">
        <v>44610</v>
      </c>
      <c r="C181" s="10" t="s">
        <v>326</v>
      </c>
      <c r="D181" s="10" t="s">
        <v>327</v>
      </c>
      <c r="E181" s="12" t="s">
        <v>39</v>
      </c>
      <c r="F181" s="11"/>
      <c r="G181" s="19" t="s">
        <v>949</v>
      </c>
      <c r="H181"/>
      <c r="I181"/>
      <c r="J181"/>
      <c r="K181"/>
      <c r="L181"/>
      <c r="M181"/>
      <c r="N181"/>
      <c r="O181"/>
      <c r="P181"/>
      <c r="Q181"/>
      <c r="R181"/>
      <c r="S181"/>
      <c r="T181"/>
      <c r="U181"/>
      <c r="V181"/>
      <c r="W181"/>
      <c r="X181"/>
    </row>
    <row r="182" spans="1:24" s="9" customFormat="1" ht="408.6" customHeight="1" x14ac:dyDescent="0.25">
      <c r="A182" s="17">
        <f t="shared" si="5"/>
        <v>152</v>
      </c>
      <c r="B182" s="28">
        <v>44610</v>
      </c>
      <c r="C182" s="13" t="s">
        <v>326</v>
      </c>
      <c r="D182" s="13" t="s">
        <v>328</v>
      </c>
      <c r="E182" s="20" t="s">
        <v>39</v>
      </c>
      <c r="F182" s="19"/>
      <c r="G182" s="19" t="s">
        <v>949</v>
      </c>
      <c r="H182"/>
      <c r="I182"/>
      <c r="J182"/>
      <c r="K182"/>
      <c r="L182"/>
      <c r="M182"/>
      <c r="N182"/>
      <c r="O182"/>
      <c r="P182"/>
      <c r="Q182"/>
      <c r="R182"/>
      <c r="S182"/>
      <c r="T182"/>
      <c r="U182"/>
      <c r="V182"/>
      <c r="W182"/>
      <c r="X182"/>
    </row>
    <row r="183" spans="1:24" ht="399" x14ac:dyDescent="0.25">
      <c r="A183" s="17">
        <f t="shared" si="5"/>
        <v>153</v>
      </c>
      <c r="B183" s="28">
        <v>44610</v>
      </c>
      <c r="C183" s="13" t="s">
        <v>326</v>
      </c>
      <c r="D183" s="13" t="s">
        <v>329</v>
      </c>
      <c r="E183" s="20" t="s">
        <v>39</v>
      </c>
      <c r="F183" s="19"/>
      <c r="G183" s="19" t="s">
        <v>949</v>
      </c>
      <c r="H183"/>
      <c r="I183"/>
      <c r="J183"/>
      <c r="K183"/>
      <c r="L183"/>
      <c r="M183"/>
      <c r="N183"/>
      <c r="O183"/>
      <c r="P183"/>
      <c r="Q183"/>
      <c r="R183"/>
      <c r="S183"/>
      <c r="T183"/>
      <c r="U183"/>
      <c r="V183"/>
      <c r="W183"/>
      <c r="X183"/>
    </row>
    <row r="184" spans="1:24" ht="384.75" x14ac:dyDescent="0.25">
      <c r="A184" s="17">
        <f t="shared" si="5"/>
        <v>154</v>
      </c>
      <c r="B184" s="28">
        <v>44610</v>
      </c>
      <c r="C184" s="10" t="s">
        <v>196</v>
      </c>
      <c r="D184" s="13" t="s">
        <v>330</v>
      </c>
      <c r="E184" s="12" t="s">
        <v>46</v>
      </c>
      <c r="F184" s="11"/>
      <c r="G184" s="11" t="s">
        <v>949</v>
      </c>
      <c r="H184"/>
      <c r="I184"/>
      <c r="J184"/>
      <c r="K184"/>
      <c r="L184"/>
      <c r="M184"/>
      <c r="N184"/>
      <c r="O184"/>
      <c r="P184"/>
      <c r="Q184"/>
      <c r="R184"/>
      <c r="S184"/>
      <c r="T184"/>
      <c r="U184"/>
      <c r="V184"/>
      <c r="W184"/>
      <c r="X184"/>
    </row>
    <row r="185" spans="1:24" ht="230.45" customHeight="1" x14ac:dyDescent="0.25">
      <c r="A185" s="17">
        <f t="shared" si="5"/>
        <v>155</v>
      </c>
      <c r="B185" s="28">
        <v>44610</v>
      </c>
      <c r="C185" s="10" t="s">
        <v>204</v>
      </c>
      <c r="D185" s="13" t="s">
        <v>331</v>
      </c>
      <c r="E185" s="12" t="s">
        <v>46</v>
      </c>
      <c r="F185" s="11"/>
      <c r="G185" s="19" t="s">
        <v>43</v>
      </c>
      <c r="H185"/>
      <c r="I185"/>
      <c r="J185"/>
      <c r="K185"/>
      <c r="L185"/>
      <c r="M185"/>
      <c r="N185"/>
      <c r="O185"/>
      <c r="P185"/>
      <c r="Q185"/>
      <c r="R185"/>
      <c r="S185"/>
      <c r="T185"/>
      <c r="U185"/>
      <c r="V185"/>
      <c r="W185"/>
      <c r="X185"/>
    </row>
    <row r="186" spans="1:24" ht="231.75" customHeight="1" x14ac:dyDescent="0.25">
      <c r="A186" s="17">
        <f t="shared" si="5"/>
        <v>156</v>
      </c>
      <c r="B186" s="28">
        <v>44610</v>
      </c>
      <c r="C186" s="48" t="s">
        <v>213</v>
      </c>
      <c r="D186" s="13" t="s">
        <v>332</v>
      </c>
      <c r="E186" s="12" t="s">
        <v>39</v>
      </c>
      <c r="F186" s="11"/>
      <c r="G186" s="19" t="s">
        <v>949</v>
      </c>
      <c r="H186"/>
      <c r="I186"/>
      <c r="J186"/>
      <c r="K186"/>
      <c r="L186"/>
      <c r="M186"/>
      <c r="N186"/>
      <c r="O186"/>
      <c r="P186"/>
      <c r="Q186"/>
      <c r="R186"/>
      <c r="S186"/>
      <c r="T186"/>
      <c r="U186"/>
      <c r="V186"/>
      <c r="W186"/>
      <c r="X186"/>
    </row>
    <row r="187" spans="1:24" ht="74.25" customHeight="1" x14ac:dyDescent="0.25">
      <c r="A187" s="17">
        <f t="shared" si="5"/>
        <v>157</v>
      </c>
      <c r="B187" s="28">
        <v>44610</v>
      </c>
      <c r="C187" s="13" t="s">
        <v>213</v>
      </c>
      <c r="D187" s="13" t="s">
        <v>333</v>
      </c>
      <c r="E187" s="12" t="s">
        <v>46</v>
      </c>
      <c r="F187" s="11"/>
      <c r="G187" s="11" t="s">
        <v>334</v>
      </c>
      <c r="H187"/>
      <c r="I187"/>
      <c r="J187"/>
      <c r="K187"/>
      <c r="L187"/>
      <c r="M187"/>
      <c r="N187"/>
      <c r="O187"/>
      <c r="P187"/>
      <c r="Q187"/>
      <c r="R187"/>
      <c r="S187"/>
      <c r="T187"/>
      <c r="U187"/>
      <c r="V187"/>
      <c r="W187"/>
      <c r="X187"/>
    </row>
    <row r="188" spans="1:24" ht="299.25" x14ac:dyDescent="0.25">
      <c r="A188" s="17">
        <f t="shared" si="5"/>
        <v>158</v>
      </c>
      <c r="B188" s="28">
        <v>44610</v>
      </c>
      <c r="C188" s="10" t="s">
        <v>220</v>
      </c>
      <c r="D188" s="13" t="s">
        <v>335</v>
      </c>
      <c r="E188" s="12" t="s">
        <v>39</v>
      </c>
      <c r="F188" s="11"/>
      <c r="G188" s="11" t="s">
        <v>317</v>
      </c>
      <c r="H188"/>
      <c r="I188"/>
      <c r="J188"/>
      <c r="K188"/>
      <c r="L188"/>
      <c r="M188"/>
      <c r="N188"/>
      <c r="O188"/>
      <c r="P188"/>
      <c r="Q188"/>
      <c r="R188"/>
      <c r="S188"/>
      <c r="T188"/>
      <c r="U188"/>
      <c r="V188"/>
      <c r="W188"/>
      <c r="X188"/>
    </row>
    <row r="189" spans="1:24" ht="185.25" x14ac:dyDescent="0.25">
      <c r="A189" s="17">
        <f t="shared" si="5"/>
        <v>159</v>
      </c>
      <c r="B189" s="28">
        <v>44610</v>
      </c>
      <c r="C189" s="13" t="s">
        <v>220</v>
      </c>
      <c r="D189" s="13" t="s">
        <v>336</v>
      </c>
      <c r="E189" s="20" t="s">
        <v>39</v>
      </c>
      <c r="F189" s="19"/>
      <c r="G189" s="19" t="s">
        <v>43</v>
      </c>
      <c r="H189"/>
      <c r="I189"/>
      <c r="J189"/>
      <c r="K189"/>
      <c r="L189"/>
      <c r="M189"/>
      <c r="N189"/>
      <c r="O189"/>
      <c r="P189"/>
      <c r="Q189"/>
      <c r="R189"/>
      <c r="S189"/>
      <c r="T189"/>
      <c r="U189"/>
      <c r="V189"/>
      <c r="W189"/>
      <c r="X189"/>
    </row>
    <row r="190" spans="1:24" ht="137.25" customHeight="1" x14ac:dyDescent="0.25">
      <c r="A190" s="17">
        <f t="shared" si="5"/>
        <v>160</v>
      </c>
      <c r="B190" s="28">
        <v>44610</v>
      </c>
      <c r="C190" s="10" t="s">
        <v>233</v>
      </c>
      <c r="D190" s="13" t="s">
        <v>337</v>
      </c>
      <c r="E190" s="12" t="s">
        <v>46</v>
      </c>
      <c r="F190" s="11"/>
      <c r="G190" s="11" t="s">
        <v>338</v>
      </c>
      <c r="H190"/>
      <c r="I190"/>
      <c r="J190"/>
      <c r="K190"/>
      <c r="L190"/>
      <c r="M190"/>
      <c r="N190"/>
      <c r="O190"/>
      <c r="P190"/>
      <c r="Q190"/>
      <c r="R190"/>
      <c r="S190"/>
      <c r="T190"/>
      <c r="U190"/>
      <c r="V190"/>
      <c r="W190"/>
      <c r="X190"/>
    </row>
    <row r="191" spans="1:24" ht="301.35000000000002" customHeight="1" x14ac:dyDescent="0.25">
      <c r="A191" s="17">
        <f t="shared" si="5"/>
        <v>161</v>
      </c>
      <c r="B191" s="28">
        <v>44610</v>
      </c>
      <c r="C191" s="10" t="s">
        <v>339</v>
      </c>
      <c r="D191" s="10" t="s">
        <v>340</v>
      </c>
      <c r="E191" s="19" t="s">
        <v>39</v>
      </c>
      <c r="F191" s="19"/>
      <c r="G191" s="19" t="s">
        <v>949</v>
      </c>
      <c r="H191"/>
      <c r="I191"/>
      <c r="J191"/>
      <c r="K191"/>
      <c r="L191"/>
      <c r="M191"/>
      <c r="N191"/>
      <c r="O191"/>
      <c r="P191"/>
      <c r="Q191"/>
      <c r="R191"/>
      <c r="S191"/>
      <c r="T191"/>
      <c r="U191"/>
      <c r="V191"/>
      <c r="W191"/>
      <c r="X191"/>
    </row>
    <row r="192" spans="1:24" ht="301.35000000000002" customHeight="1" x14ac:dyDescent="0.25">
      <c r="A192" s="17">
        <f t="shared" si="5"/>
        <v>162</v>
      </c>
      <c r="B192" s="28">
        <v>44610</v>
      </c>
      <c r="C192" s="10" t="s">
        <v>239</v>
      </c>
      <c r="D192" s="10" t="s">
        <v>341</v>
      </c>
      <c r="E192" s="12" t="s">
        <v>39</v>
      </c>
      <c r="F192" s="11"/>
      <c r="G192" s="19" t="s">
        <v>342</v>
      </c>
      <c r="H192"/>
      <c r="I192"/>
      <c r="J192"/>
      <c r="K192"/>
      <c r="L192"/>
      <c r="M192"/>
      <c r="N192"/>
      <c r="O192"/>
      <c r="P192"/>
      <c r="Q192"/>
      <c r="R192"/>
      <c r="S192"/>
      <c r="T192"/>
      <c r="U192"/>
      <c r="V192"/>
      <c r="W192"/>
      <c r="X192"/>
    </row>
    <row r="193" spans="1:24" ht="305.25" customHeight="1" x14ac:dyDescent="0.25">
      <c r="A193" s="17">
        <f t="shared" si="5"/>
        <v>163</v>
      </c>
      <c r="B193" s="28">
        <v>44610</v>
      </c>
      <c r="C193" s="13" t="s">
        <v>239</v>
      </c>
      <c r="D193" s="13" t="s">
        <v>343</v>
      </c>
      <c r="E193" s="20" t="s">
        <v>39</v>
      </c>
      <c r="F193" s="19"/>
      <c r="G193" s="19" t="s">
        <v>310</v>
      </c>
      <c r="H193"/>
      <c r="I193"/>
      <c r="J193"/>
      <c r="K193"/>
      <c r="L193"/>
      <c r="M193"/>
      <c r="N193"/>
      <c r="O193"/>
      <c r="P193"/>
      <c r="Q193"/>
      <c r="R193"/>
      <c r="S193"/>
      <c r="T193"/>
      <c r="U193"/>
      <c r="V193"/>
      <c r="W193"/>
      <c r="X193"/>
    </row>
    <row r="194" spans="1:24" ht="295.5" customHeight="1" x14ac:dyDescent="0.25">
      <c r="A194" s="17">
        <f t="shared" si="5"/>
        <v>164</v>
      </c>
      <c r="B194" s="28">
        <v>44610</v>
      </c>
      <c r="C194" s="10" t="s">
        <v>41</v>
      </c>
      <c r="D194" s="10" t="s">
        <v>344</v>
      </c>
      <c r="E194" s="12" t="s">
        <v>39</v>
      </c>
      <c r="F194" s="11"/>
      <c r="G194" s="19" t="s">
        <v>310</v>
      </c>
      <c r="H194"/>
      <c r="I194"/>
      <c r="J194"/>
      <c r="K194"/>
      <c r="L194"/>
      <c r="M194"/>
      <c r="N194"/>
      <c r="O194"/>
      <c r="P194"/>
      <c r="Q194"/>
      <c r="R194"/>
      <c r="S194"/>
      <c r="T194"/>
      <c r="U194"/>
      <c r="V194"/>
      <c r="W194"/>
      <c r="X194"/>
    </row>
    <row r="195" spans="1:24" ht="192.75" customHeight="1" x14ac:dyDescent="0.25">
      <c r="A195" s="17">
        <f t="shared" si="5"/>
        <v>165</v>
      </c>
      <c r="B195" s="28">
        <v>44610</v>
      </c>
      <c r="C195" s="10" t="s">
        <v>55</v>
      </c>
      <c r="D195" s="10" t="s">
        <v>345</v>
      </c>
      <c r="E195" s="12" t="s">
        <v>39</v>
      </c>
      <c r="F195" s="11"/>
      <c r="G195" s="19" t="s">
        <v>43</v>
      </c>
      <c r="H195"/>
      <c r="I195"/>
      <c r="J195"/>
      <c r="K195"/>
      <c r="L195"/>
      <c r="M195"/>
      <c r="N195"/>
      <c r="O195"/>
      <c r="P195"/>
      <c r="Q195"/>
      <c r="R195"/>
      <c r="S195"/>
      <c r="T195"/>
      <c r="U195"/>
      <c r="V195"/>
      <c r="W195"/>
      <c r="X195"/>
    </row>
    <row r="196" spans="1:24" ht="99.75" x14ac:dyDescent="0.25">
      <c r="A196" s="17">
        <f t="shared" si="5"/>
        <v>166</v>
      </c>
      <c r="B196" s="28">
        <v>44610</v>
      </c>
      <c r="C196" s="10" t="s">
        <v>55</v>
      </c>
      <c r="D196" s="10" t="s">
        <v>346</v>
      </c>
      <c r="E196" s="12" t="s">
        <v>39</v>
      </c>
      <c r="F196" s="11"/>
      <c r="G196" s="11" t="s">
        <v>347</v>
      </c>
      <c r="H196"/>
      <c r="I196"/>
      <c r="J196"/>
      <c r="K196"/>
      <c r="L196"/>
      <c r="M196"/>
      <c r="N196"/>
      <c r="O196"/>
      <c r="P196"/>
      <c r="Q196"/>
      <c r="R196"/>
      <c r="S196"/>
      <c r="T196"/>
      <c r="U196"/>
      <c r="V196"/>
      <c r="W196"/>
      <c r="X196"/>
    </row>
    <row r="197" spans="1:24" s="7" customFormat="1" ht="270.75" x14ac:dyDescent="0.25">
      <c r="A197" s="17">
        <f t="shared" si="5"/>
        <v>167</v>
      </c>
      <c r="B197" s="28">
        <v>44610</v>
      </c>
      <c r="C197" s="10" t="s">
        <v>78</v>
      </c>
      <c r="D197" s="10" t="s">
        <v>348</v>
      </c>
      <c r="E197" s="12" t="s">
        <v>39</v>
      </c>
      <c r="F197" s="11"/>
      <c r="G197" s="19" t="s">
        <v>310</v>
      </c>
      <c r="H197"/>
      <c r="I197"/>
      <c r="J197"/>
      <c r="K197"/>
      <c r="L197"/>
      <c r="M197"/>
      <c r="N197"/>
      <c r="O197"/>
      <c r="P197"/>
      <c r="Q197"/>
      <c r="R197"/>
      <c r="S197"/>
      <c r="T197"/>
      <c r="U197"/>
      <c r="V197"/>
      <c r="W197"/>
      <c r="X197"/>
    </row>
    <row r="198" spans="1:24" s="7" customFormat="1" ht="24.75" customHeight="1" x14ac:dyDescent="0.25">
      <c r="A198" s="12"/>
      <c r="B198" s="44"/>
      <c r="C198" s="11"/>
      <c r="D198" s="11" t="s">
        <v>349</v>
      </c>
      <c r="E198" s="12"/>
      <c r="F198" s="11"/>
      <c r="G198" s="11"/>
      <c r="H198"/>
      <c r="I198"/>
      <c r="J198"/>
      <c r="K198"/>
      <c r="L198"/>
      <c r="M198"/>
      <c r="N198"/>
      <c r="O198"/>
      <c r="P198"/>
      <c r="Q198"/>
      <c r="R198"/>
      <c r="S198"/>
      <c r="T198"/>
      <c r="U198"/>
      <c r="V198"/>
      <c r="W198"/>
      <c r="X198"/>
    </row>
    <row r="199" spans="1:24" s="7" customFormat="1" ht="85.5" x14ac:dyDescent="0.25">
      <c r="A199" s="17">
        <f>A197+1</f>
        <v>168</v>
      </c>
      <c r="B199" s="28">
        <v>44610</v>
      </c>
      <c r="C199" s="10" t="s">
        <v>350</v>
      </c>
      <c r="D199" s="52" t="s">
        <v>351</v>
      </c>
      <c r="E199" s="12" t="s">
        <v>39</v>
      </c>
      <c r="F199" s="11"/>
      <c r="G199" s="11" t="s">
        <v>352</v>
      </c>
      <c r="H199"/>
      <c r="I199"/>
      <c r="J199"/>
      <c r="K199"/>
      <c r="L199"/>
      <c r="M199"/>
      <c r="N199"/>
      <c r="O199"/>
      <c r="P199"/>
      <c r="Q199"/>
      <c r="R199"/>
      <c r="S199"/>
      <c r="T199"/>
      <c r="U199"/>
      <c r="V199"/>
      <c r="W199"/>
      <c r="X199"/>
    </row>
    <row r="200" spans="1:24" s="7" customFormat="1" ht="213.75" x14ac:dyDescent="0.25">
      <c r="A200" s="17">
        <f t="shared" ref="A200:A213" si="6">A199+1</f>
        <v>169</v>
      </c>
      <c r="B200" s="28">
        <v>44610</v>
      </c>
      <c r="C200" s="10" t="s">
        <v>47</v>
      </c>
      <c r="D200" s="52" t="s">
        <v>353</v>
      </c>
      <c r="E200" s="12" t="s">
        <v>46</v>
      </c>
      <c r="F200" s="11"/>
      <c r="G200" s="11" t="s">
        <v>950</v>
      </c>
      <c r="H200"/>
      <c r="I200"/>
      <c r="J200"/>
      <c r="K200"/>
      <c r="L200"/>
      <c r="M200"/>
      <c r="N200"/>
      <c r="O200"/>
      <c r="P200"/>
      <c r="Q200"/>
      <c r="R200"/>
      <c r="S200"/>
      <c r="T200"/>
      <c r="U200"/>
      <c r="V200"/>
      <c r="W200"/>
      <c r="X200"/>
    </row>
    <row r="201" spans="1:24" s="7" customFormat="1" ht="199.5" x14ac:dyDescent="0.25">
      <c r="A201" s="17">
        <f t="shared" si="6"/>
        <v>170</v>
      </c>
      <c r="B201" s="28">
        <v>44610</v>
      </c>
      <c r="C201" s="10" t="s">
        <v>47</v>
      </c>
      <c r="D201" s="52" t="s">
        <v>354</v>
      </c>
      <c r="E201" s="12" t="s">
        <v>46</v>
      </c>
      <c r="F201" s="11"/>
      <c r="G201" s="11" t="s">
        <v>951</v>
      </c>
      <c r="H201"/>
      <c r="I201"/>
      <c r="J201"/>
      <c r="K201"/>
      <c r="L201"/>
      <c r="M201"/>
      <c r="N201"/>
      <c r="O201"/>
      <c r="P201"/>
      <c r="Q201"/>
      <c r="R201"/>
      <c r="S201"/>
      <c r="T201"/>
      <c r="U201"/>
      <c r="V201"/>
      <c r="W201"/>
      <c r="X201"/>
    </row>
    <row r="202" spans="1:24" s="7" customFormat="1" ht="132.75" customHeight="1" x14ac:dyDescent="0.25">
      <c r="A202" s="17">
        <f t="shared" si="6"/>
        <v>171</v>
      </c>
      <c r="B202" s="28">
        <v>44610</v>
      </c>
      <c r="C202" s="10" t="s">
        <v>47</v>
      </c>
      <c r="D202" s="52" t="s">
        <v>355</v>
      </c>
      <c r="E202" s="12" t="s">
        <v>46</v>
      </c>
      <c r="F202" s="11"/>
      <c r="G202" s="11" t="s">
        <v>952</v>
      </c>
      <c r="H202"/>
      <c r="I202"/>
      <c r="J202"/>
      <c r="K202"/>
      <c r="L202"/>
      <c r="M202"/>
      <c r="N202"/>
      <c r="O202"/>
      <c r="P202"/>
      <c r="Q202"/>
      <c r="R202"/>
      <c r="S202"/>
      <c r="T202"/>
      <c r="U202"/>
      <c r="V202"/>
      <c r="W202"/>
      <c r="X202"/>
    </row>
    <row r="203" spans="1:24" s="7" customFormat="1" ht="156.75" x14ac:dyDescent="0.25">
      <c r="A203" s="17">
        <f t="shared" si="6"/>
        <v>172</v>
      </c>
      <c r="B203" s="28">
        <v>44610</v>
      </c>
      <c r="C203" s="10" t="s">
        <v>47</v>
      </c>
      <c r="D203" s="52" t="s">
        <v>356</v>
      </c>
      <c r="E203" s="12" t="s">
        <v>46</v>
      </c>
      <c r="F203" s="11"/>
      <c r="G203" s="11" t="s">
        <v>953</v>
      </c>
      <c r="H203"/>
      <c r="I203"/>
      <c r="J203"/>
      <c r="K203"/>
      <c r="L203"/>
      <c r="M203"/>
      <c r="N203"/>
      <c r="O203"/>
      <c r="P203"/>
      <c r="Q203"/>
      <c r="R203"/>
      <c r="S203"/>
      <c r="T203"/>
      <c r="U203"/>
      <c r="V203"/>
      <c r="W203"/>
      <c r="X203"/>
    </row>
    <row r="204" spans="1:24" s="7" customFormat="1" ht="342" x14ac:dyDescent="0.25">
      <c r="A204" s="17">
        <f t="shared" si="6"/>
        <v>173</v>
      </c>
      <c r="B204" s="28">
        <v>44610</v>
      </c>
      <c r="C204" s="10" t="s">
        <v>44</v>
      </c>
      <c r="D204" s="52" t="s">
        <v>357</v>
      </c>
      <c r="E204" s="12" t="s">
        <v>39</v>
      </c>
      <c r="F204" s="11"/>
      <c r="G204" s="11" t="s">
        <v>950</v>
      </c>
      <c r="H204"/>
      <c r="I204"/>
      <c r="J204"/>
      <c r="K204"/>
      <c r="L204"/>
      <c r="M204"/>
      <c r="N204"/>
      <c r="O204"/>
      <c r="P204"/>
      <c r="Q204"/>
      <c r="R204"/>
      <c r="S204"/>
      <c r="T204"/>
      <c r="U204"/>
      <c r="V204"/>
      <c r="W204"/>
      <c r="X204"/>
    </row>
    <row r="205" spans="1:24" s="7" customFormat="1" ht="199.5" x14ac:dyDescent="0.25">
      <c r="A205" s="17">
        <f t="shared" si="6"/>
        <v>174</v>
      </c>
      <c r="B205" s="28">
        <v>44610</v>
      </c>
      <c r="C205" s="10" t="s">
        <v>44</v>
      </c>
      <c r="D205" s="52" t="s">
        <v>358</v>
      </c>
      <c r="E205" s="12" t="s">
        <v>39</v>
      </c>
      <c r="F205" s="42"/>
      <c r="G205" s="11" t="s">
        <v>952</v>
      </c>
      <c r="H205"/>
      <c r="I205"/>
      <c r="J205"/>
      <c r="K205"/>
      <c r="L205"/>
      <c r="M205"/>
      <c r="N205"/>
      <c r="O205"/>
      <c r="P205"/>
      <c r="Q205"/>
      <c r="R205"/>
      <c r="S205"/>
      <c r="T205"/>
      <c r="U205"/>
      <c r="V205"/>
      <c r="W205"/>
      <c r="X205"/>
    </row>
    <row r="206" spans="1:24" s="7" customFormat="1" ht="54.75" customHeight="1" x14ac:dyDescent="0.25">
      <c r="A206" s="21">
        <f>A205+1</f>
        <v>175</v>
      </c>
      <c r="B206" s="49">
        <v>44610</v>
      </c>
      <c r="C206" s="13" t="s">
        <v>359</v>
      </c>
      <c r="D206" s="56" t="s">
        <v>360</v>
      </c>
      <c r="E206" s="20" t="s">
        <v>46</v>
      </c>
      <c r="F206" s="19"/>
      <c r="G206" s="19" t="s">
        <v>953</v>
      </c>
      <c r="H206"/>
      <c r="I206"/>
      <c r="J206"/>
      <c r="K206"/>
      <c r="L206"/>
      <c r="M206"/>
      <c r="N206"/>
      <c r="O206"/>
      <c r="P206"/>
      <c r="Q206"/>
      <c r="R206"/>
      <c r="S206"/>
      <c r="T206"/>
      <c r="U206"/>
      <c r="V206"/>
      <c r="W206"/>
      <c r="X206"/>
    </row>
    <row r="207" spans="1:24" s="7" customFormat="1" ht="155.25" customHeight="1" x14ac:dyDescent="0.25">
      <c r="A207" s="17">
        <f>A206+1</f>
        <v>176</v>
      </c>
      <c r="B207" s="28">
        <v>44610</v>
      </c>
      <c r="C207" s="10" t="s">
        <v>44</v>
      </c>
      <c r="D207" s="52" t="s">
        <v>361</v>
      </c>
      <c r="E207" s="12" t="s">
        <v>39</v>
      </c>
      <c r="F207" s="42"/>
      <c r="G207" s="11" t="s">
        <v>950</v>
      </c>
      <c r="H207"/>
      <c r="I207"/>
      <c r="J207"/>
      <c r="K207"/>
      <c r="L207"/>
      <c r="M207"/>
      <c r="N207"/>
      <c r="O207"/>
      <c r="P207"/>
      <c r="Q207"/>
      <c r="R207"/>
      <c r="S207"/>
      <c r="T207"/>
      <c r="U207"/>
      <c r="V207"/>
      <c r="W207"/>
      <c r="X207"/>
    </row>
    <row r="208" spans="1:24" s="7" customFormat="1" ht="156.75" x14ac:dyDescent="0.25">
      <c r="A208" s="17">
        <f t="shared" si="6"/>
        <v>177</v>
      </c>
      <c r="B208" s="28">
        <v>44610</v>
      </c>
      <c r="C208" s="10" t="s">
        <v>44</v>
      </c>
      <c r="D208" s="52" t="s">
        <v>362</v>
      </c>
      <c r="E208" s="12" t="s">
        <v>39</v>
      </c>
      <c r="F208" s="42"/>
      <c r="G208" s="11" t="s">
        <v>951</v>
      </c>
      <c r="H208"/>
      <c r="I208"/>
      <c r="J208"/>
      <c r="K208"/>
      <c r="L208"/>
      <c r="M208"/>
      <c r="N208"/>
      <c r="O208"/>
      <c r="P208"/>
      <c r="Q208"/>
      <c r="R208"/>
      <c r="S208"/>
      <c r="T208"/>
      <c r="U208"/>
      <c r="V208"/>
      <c r="W208"/>
      <c r="X208"/>
    </row>
    <row r="209" spans="1:24" s="7" customFormat="1" ht="103.5" customHeight="1" x14ac:dyDescent="0.25">
      <c r="A209" s="17">
        <f t="shared" si="6"/>
        <v>178</v>
      </c>
      <c r="B209" s="28">
        <v>44610</v>
      </c>
      <c r="C209" s="10" t="s">
        <v>315</v>
      </c>
      <c r="D209" s="52" t="s">
        <v>363</v>
      </c>
      <c r="E209" s="12" t="s">
        <v>39</v>
      </c>
      <c r="F209" s="11"/>
      <c r="G209" s="11" t="s">
        <v>364</v>
      </c>
      <c r="H209"/>
      <c r="I209"/>
      <c r="J209"/>
      <c r="K209"/>
      <c r="L209"/>
      <c r="M209"/>
      <c r="N209"/>
      <c r="O209"/>
      <c r="P209"/>
      <c r="Q209"/>
      <c r="R209"/>
      <c r="S209"/>
      <c r="T209"/>
      <c r="U209"/>
      <c r="V209"/>
      <c r="W209"/>
      <c r="X209"/>
    </row>
    <row r="210" spans="1:24" s="7" customFormat="1" ht="85.5" x14ac:dyDescent="0.25">
      <c r="A210" s="17">
        <f t="shared" si="6"/>
        <v>179</v>
      </c>
      <c r="B210" s="28">
        <v>44610</v>
      </c>
      <c r="C210" s="10" t="s">
        <v>350</v>
      </c>
      <c r="D210" s="52" t="s">
        <v>365</v>
      </c>
      <c r="E210" s="12" t="s">
        <v>39</v>
      </c>
      <c r="F210" s="11"/>
      <c r="G210" s="11" t="s">
        <v>364</v>
      </c>
      <c r="H210"/>
      <c r="I210"/>
      <c r="J210"/>
      <c r="K210"/>
      <c r="L210"/>
      <c r="M210"/>
      <c r="N210"/>
      <c r="O210"/>
      <c r="P210"/>
      <c r="Q210"/>
      <c r="R210"/>
      <c r="S210"/>
      <c r="T210"/>
      <c r="U210"/>
      <c r="V210"/>
      <c r="W210"/>
      <c r="X210"/>
    </row>
    <row r="211" spans="1:24" ht="131.25" customHeight="1" x14ac:dyDescent="0.25">
      <c r="A211" s="17">
        <f t="shared" si="6"/>
        <v>180</v>
      </c>
      <c r="B211" s="28">
        <v>44610</v>
      </c>
      <c r="C211" s="10" t="s">
        <v>350</v>
      </c>
      <c r="D211" s="52" t="s">
        <v>366</v>
      </c>
      <c r="E211" s="12" t="s">
        <v>46</v>
      </c>
      <c r="F211" s="11"/>
      <c r="G211" s="11" t="s">
        <v>954</v>
      </c>
      <c r="H211"/>
      <c r="I211"/>
      <c r="J211"/>
      <c r="K211"/>
      <c r="L211"/>
      <c r="M211"/>
      <c r="N211"/>
      <c r="O211"/>
      <c r="P211"/>
      <c r="Q211"/>
      <c r="R211"/>
      <c r="S211"/>
      <c r="T211"/>
      <c r="U211"/>
      <c r="V211"/>
      <c r="W211"/>
      <c r="X211"/>
    </row>
    <row r="212" spans="1:24" ht="128.25" x14ac:dyDescent="0.25">
      <c r="A212" s="17">
        <f t="shared" si="6"/>
        <v>181</v>
      </c>
      <c r="B212" s="28">
        <v>44610</v>
      </c>
      <c r="C212" s="45" t="s">
        <v>81</v>
      </c>
      <c r="D212" s="52" t="s">
        <v>367</v>
      </c>
      <c r="E212" s="12" t="s">
        <v>39</v>
      </c>
      <c r="F212" s="11"/>
      <c r="G212" s="19" t="s">
        <v>364</v>
      </c>
      <c r="H212"/>
      <c r="I212"/>
      <c r="J212"/>
      <c r="K212"/>
      <c r="L212"/>
      <c r="M212"/>
      <c r="N212"/>
      <c r="O212"/>
      <c r="P212"/>
      <c r="Q212"/>
      <c r="R212"/>
      <c r="S212"/>
      <c r="T212"/>
      <c r="U212"/>
      <c r="V212"/>
      <c r="W212"/>
      <c r="X212"/>
    </row>
    <row r="213" spans="1:24" ht="150" customHeight="1" x14ac:dyDescent="0.25">
      <c r="A213" s="17">
        <f t="shared" si="6"/>
        <v>182</v>
      </c>
      <c r="B213" s="28">
        <v>44610</v>
      </c>
      <c r="C213" s="45" t="s">
        <v>81</v>
      </c>
      <c r="D213" s="52" t="s">
        <v>368</v>
      </c>
      <c r="E213" s="12" t="s">
        <v>39</v>
      </c>
      <c r="F213" s="11"/>
      <c r="G213" s="19" t="s">
        <v>364</v>
      </c>
      <c r="H213"/>
      <c r="I213"/>
      <c r="J213"/>
      <c r="K213"/>
      <c r="L213"/>
      <c r="M213"/>
      <c r="N213"/>
      <c r="O213"/>
      <c r="P213"/>
      <c r="Q213"/>
      <c r="R213"/>
      <c r="S213"/>
      <c r="T213"/>
      <c r="U213"/>
      <c r="V213"/>
      <c r="W213"/>
      <c r="X213"/>
    </row>
    <row r="214" spans="1:24" ht="142.5" x14ac:dyDescent="0.25">
      <c r="A214" s="17">
        <f t="shared" ref="A214:A250" si="7">A213+1</f>
        <v>183</v>
      </c>
      <c r="B214" s="28">
        <v>44610</v>
      </c>
      <c r="C214" s="45" t="s">
        <v>81</v>
      </c>
      <c r="D214" s="52" t="s">
        <v>369</v>
      </c>
      <c r="E214" s="12" t="s">
        <v>39</v>
      </c>
      <c r="F214" s="11"/>
      <c r="G214" s="19" t="s">
        <v>955</v>
      </c>
      <c r="H214"/>
      <c r="I214"/>
      <c r="J214"/>
      <c r="K214"/>
      <c r="L214"/>
      <c r="M214"/>
      <c r="N214"/>
      <c r="O214"/>
      <c r="P214"/>
      <c r="Q214"/>
      <c r="R214"/>
      <c r="S214"/>
      <c r="T214"/>
      <c r="U214"/>
      <c r="V214"/>
      <c r="W214"/>
      <c r="X214"/>
    </row>
    <row r="215" spans="1:24" ht="342.75" customHeight="1" x14ac:dyDescent="0.25">
      <c r="A215" s="17">
        <f t="shared" si="7"/>
        <v>184</v>
      </c>
      <c r="B215" s="28">
        <v>44610</v>
      </c>
      <c r="C215" s="10" t="s">
        <v>319</v>
      </c>
      <c r="D215" s="52" t="s">
        <v>370</v>
      </c>
      <c r="E215" s="12" t="s">
        <v>46</v>
      </c>
      <c r="F215" s="11"/>
      <c r="G215" s="11" t="s">
        <v>371</v>
      </c>
      <c r="H215"/>
      <c r="I215"/>
      <c r="J215"/>
      <c r="K215"/>
      <c r="L215"/>
      <c r="M215"/>
      <c r="N215"/>
      <c r="O215"/>
      <c r="P215"/>
      <c r="Q215"/>
      <c r="R215"/>
      <c r="S215"/>
      <c r="T215"/>
      <c r="U215"/>
      <c r="V215"/>
      <c r="W215"/>
      <c r="X215"/>
    </row>
    <row r="216" spans="1:24" ht="74.45" customHeight="1" x14ac:dyDescent="0.25">
      <c r="A216" s="17">
        <f t="shared" si="7"/>
        <v>185</v>
      </c>
      <c r="B216" s="28">
        <v>44610</v>
      </c>
      <c r="C216" s="10" t="s">
        <v>88</v>
      </c>
      <c r="D216" s="52" t="s">
        <v>372</v>
      </c>
      <c r="E216" s="12" t="s">
        <v>39</v>
      </c>
      <c r="F216" s="11"/>
      <c r="G216" s="11" t="s">
        <v>364</v>
      </c>
      <c r="H216"/>
      <c r="I216"/>
      <c r="J216"/>
      <c r="K216"/>
      <c r="L216"/>
      <c r="M216"/>
      <c r="N216"/>
      <c r="O216"/>
      <c r="P216"/>
      <c r="Q216"/>
      <c r="R216"/>
      <c r="S216"/>
      <c r="T216"/>
      <c r="U216"/>
      <c r="V216"/>
      <c r="W216"/>
      <c r="X216"/>
    </row>
    <row r="217" spans="1:24" ht="71.25" x14ac:dyDescent="0.25">
      <c r="A217" s="17">
        <f t="shared" si="7"/>
        <v>186</v>
      </c>
      <c r="B217" s="28">
        <v>44610</v>
      </c>
      <c r="C217" s="10" t="s">
        <v>88</v>
      </c>
      <c r="D217" s="52" t="s">
        <v>373</v>
      </c>
      <c r="E217" s="12" t="s">
        <v>46</v>
      </c>
      <c r="F217" s="11"/>
      <c r="G217" s="11" t="s">
        <v>956</v>
      </c>
      <c r="H217"/>
      <c r="I217"/>
      <c r="J217"/>
      <c r="K217"/>
      <c r="L217"/>
      <c r="M217"/>
      <c r="N217"/>
      <c r="O217"/>
      <c r="P217"/>
      <c r="Q217"/>
      <c r="R217"/>
      <c r="S217"/>
      <c r="T217"/>
      <c r="U217"/>
      <c r="V217"/>
      <c r="W217"/>
      <c r="X217"/>
    </row>
    <row r="218" spans="1:24" ht="99.75" x14ac:dyDescent="0.25">
      <c r="A218" s="17">
        <f t="shared" si="7"/>
        <v>187</v>
      </c>
      <c r="B218" s="28">
        <v>44610</v>
      </c>
      <c r="C218" s="10" t="s">
        <v>95</v>
      </c>
      <c r="D218" s="52" t="s">
        <v>374</v>
      </c>
      <c r="E218" s="12" t="s">
        <v>39</v>
      </c>
      <c r="F218" s="11"/>
      <c r="G218" s="11" t="s">
        <v>375</v>
      </c>
      <c r="H218"/>
      <c r="I218"/>
      <c r="J218"/>
      <c r="K218"/>
      <c r="L218"/>
      <c r="M218"/>
      <c r="N218"/>
      <c r="O218"/>
      <c r="P218"/>
      <c r="Q218"/>
      <c r="R218"/>
      <c r="S218"/>
      <c r="T218"/>
      <c r="U218"/>
      <c r="V218"/>
      <c r="W218"/>
      <c r="X218"/>
    </row>
    <row r="219" spans="1:24" ht="114" x14ac:dyDescent="0.25">
      <c r="A219" s="17">
        <f t="shared" si="7"/>
        <v>188</v>
      </c>
      <c r="B219" s="28">
        <v>44610</v>
      </c>
      <c r="C219" s="10" t="s">
        <v>101</v>
      </c>
      <c r="D219" s="52" t="s">
        <v>376</v>
      </c>
      <c r="E219" s="12" t="s">
        <v>39</v>
      </c>
      <c r="F219" s="11"/>
      <c r="G219" s="11" t="s">
        <v>377</v>
      </c>
      <c r="H219"/>
      <c r="I219"/>
      <c r="J219"/>
      <c r="K219"/>
      <c r="L219"/>
      <c r="M219"/>
      <c r="N219"/>
      <c r="O219"/>
      <c r="P219"/>
      <c r="Q219"/>
      <c r="R219"/>
      <c r="S219"/>
      <c r="T219"/>
      <c r="U219"/>
      <c r="V219"/>
      <c r="W219"/>
      <c r="X219"/>
    </row>
    <row r="220" spans="1:24" ht="71.25" x14ac:dyDescent="0.25">
      <c r="A220" s="17">
        <f t="shared" ref="A220:A225" si="8">A219+1</f>
        <v>189</v>
      </c>
      <c r="B220" s="28">
        <v>44610</v>
      </c>
      <c r="C220" s="10" t="s">
        <v>63</v>
      </c>
      <c r="D220" s="52" t="s">
        <v>378</v>
      </c>
      <c r="E220" s="12" t="s">
        <v>46</v>
      </c>
      <c r="F220" s="11"/>
      <c r="G220" s="11" t="s">
        <v>379</v>
      </c>
      <c r="H220"/>
      <c r="I220"/>
      <c r="J220"/>
      <c r="K220"/>
      <c r="L220"/>
      <c r="M220"/>
      <c r="N220"/>
      <c r="O220"/>
      <c r="P220"/>
      <c r="Q220"/>
      <c r="R220"/>
      <c r="S220"/>
      <c r="T220"/>
      <c r="U220"/>
      <c r="V220"/>
      <c r="W220"/>
      <c r="X220"/>
    </row>
    <row r="221" spans="1:24" ht="28.5" x14ac:dyDescent="0.25">
      <c r="A221" s="17">
        <f t="shared" si="8"/>
        <v>190</v>
      </c>
      <c r="B221" s="28">
        <v>44610</v>
      </c>
      <c r="C221" s="10" t="s">
        <v>63</v>
      </c>
      <c r="D221" s="52" t="s">
        <v>380</v>
      </c>
      <c r="E221" s="12" t="s">
        <v>39</v>
      </c>
      <c r="F221" s="11"/>
      <c r="G221" s="11" t="s">
        <v>375</v>
      </c>
      <c r="H221"/>
      <c r="I221"/>
      <c r="J221"/>
      <c r="K221"/>
      <c r="L221"/>
      <c r="M221"/>
      <c r="N221"/>
      <c r="O221"/>
      <c r="P221"/>
      <c r="Q221"/>
      <c r="R221"/>
      <c r="S221"/>
      <c r="T221"/>
      <c r="U221"/>
      <c r="V221"/>
      <c r="W221"/>
      <c r="X221"/>
    </row>
    <row r="222" spans="1:24" ht="42.75" x14ac:dyDescent="0.25">
      <c r="A222" s="17">
        <f t="shared" si="8"/>
        <v>191</v>
      </c>
      <c r="B222" s="28">
        <v>44610</v>
      </c>
      <c r="C222" s="10" t="s">
        <v>63</v>
      </c>
      <c r="D222" s="52" t="s">
        <v>381</v>
      </c>
      <c r="E222" s="12" t="s">
        <v>39</v>
      </c>
      <c r="F222" s="11"/>
      <c r="G222" s="11" t="s">
        <v>382</v>
      </c>
      <c r="H222"/>
      <c r="I222"/>
      <c r="J222"/>
      <c r="K222"/>
      <c r="L222"/>
      <c r="M222"/>
      <c r="N222"/>
      <c r="O222"/>
      <c r="P222"/>
      <c r="Q222"/>
      <c r="R222"/>
      <c r="S222"/>
      <c r="T222"/>
      <c r="U222"/>
      <c r="V222"/>
      <c r="W222"/>
      <c r="X222"/>
    </row>
    <row r="223" spans="1:24" ht="28.5" x14ac:dyDescent="0.25">
      <c r="A223" s="17">
        <f t="shared" si="8"/>
        <v>192</v>
      </c>
      <c r="B223" s="28">
        <v>44610</v>
      </c>
      <c r="C223" s="10" t="s">
        <v>63</v>
      </c>
      <c r="D223" s="52" t="s">
        <v>383</v>
      </c>
      <c r="E223" s="12" t="s">
        <v>39</v>
      </c>
      <c r="F223" s="11"/>
      <c r="G223" s="11" t="s">
        <v>375</v>
      </c>
      <c r="H223"/>
      <c r="I223"/>
      <c r="J223"/>
      <c r="K223"/>
      <c r="L223"/>
      <c r="M223"/>
      <c r="N223"/>
      <c r="O223"/>
      <c r="P223"/>
      <c r="Q223"/>
      <c r="R223"/>
      <c r="S223"/>
      <c r="T223"/>
      <c r="U223"/>
      <c r="V223"/>
      <c r="W223"/>
      <c r="X223"/>
    </row>
    <row r="224" spans="1:24" ht="57" x14ac:dyDescent="0.25">
      <c r="A224" s="17">
        <f t="shared" si="8"/>
        <v>193</v>
      </c>
      <c r="B224" s="28">
        <v>44610</v>
      </c>
      <c r="C224" s="10" t="s">
        <v>384</v>
      </c>
      <c r="D224" s="57" t="s">
        <v>385</v>
      </c>
      <c r="E224" s="12" t="s">
        <v>46</v>
      </c>
      <c r="F224" s="11"/>
      <c r="G224" s="11" t="s">
        <v>386</v>
      </c>
      <c r="H224"/>
      <c r="I224"/>
      <c r="J224"/>
      <c r="K224"/>
      <c r="L224"/>
      <c r="M224"/>
      <c r="N224"/>
      <c r="O224"/>
      <c r="P224"/>
      <c r="Q224"/>
      <c r="R224"/>
      <c r="S224"/>
      <c r="T224"/>
      <c r="U224"/>
      <c r="V224"/>
      <c r="W224"/>
      <c r="X224"/>
    </row>
    <row r="225" spans="1:24" ht="42.75" x14ac:dyDescent="0.25">
      <c r="A225" s="17">
        <f t="shared" si="8"/>
        <v>194</v>
      </c>
      <c r="B225" s="28">
        <v>44610</v>
      </c>
      <c r="C225" s="10" t="s">
        <v>384</v>
      </c>
      <c r="D225" s="52" t="s">
        <v>387</v>
      </c>
      <c r="E225" s="12" t="s">
        <v>39</v>
      </c>
      <c r="F225" s="11"/>
      <c r="G225" s="11" t="s">
        <v>957</v>
      </c>
      <c r="H225"/>
      <c r="I225"/>
      <c r="J225"/>
      <c r="K225"/>
      <c r="L225"/>
      <c r="M225"/>
      <c r="N225"/>
      <c r="O225"/>
      <c r="P225"/>
      <c r="Q225"/>
      <c r="R225"/>
      <c r="S225"/>
      <c r="T225"/>
      <c r="U225"/>
      <c r="V225"/>
      <c r="W225"/>
      <c r="X225"/>
    </row>
    <row r="226" spans="1:24" ht="147" customHeight="1" x14ac:dyDescent="0.25">
      <c r="A226" s="17">
        <f t="shared" si="7"/>
        <v>195</v>
      </c>
      <c r="B226" s="28">
        <v>44610</v>
      </c>
      <c r="C226" s="10" t="s">
        <v>103</v>
      </c>
      <c r="D226" s="52" t="s">
        <v>388</v>
      </c>
      <c r="E226" s="12" t="s">
        <v>46</v>
      </c>
      <c r="F226" s="11"/>
      <c r="G226" s="11" t="s">
        <v>389</v>
      </c>
      <c r="H226"/>
      <c r="I226"/>
      <c r="J226"/>
      <c r="K226"/>
      <c r="L226"/>
      <c r="M226"/>
      <c r="N226"/>
      <c r="O226"/>
      <c r="P226"/>
      <c r="Q226"/>
      <c r="R226"/>
      <c r="S226"/>
      <c r="T226"/>
      <c r="U226"/>
      <c r="V226"/>
      <c r="W226"/>
      <c r="X226"/>
    </row>
    <row r="227" spans="1:24" ht="57" x14ac:dyDescent="0.25">
      <c r="A227" s="17">
        <f t="shared" si="7"/>
        <v>196</v>
      </c>
      <c r="B227" s="28">
        <v>44610</v>
      </c>
      <c r="C227" s="10" t="s">
        <v>112</v>
      </c>
      <c r="D227" s="52" t="s">
        <v>390</v>
      </c>
      <c r="E227" s="12" t="s">
        <v>39</v>
      </c>
      <c r="F227" s="11"/>
      <c r="G227" s="11" t="s">
        <v>391</v>
      </c>
      <c r="H227"/>
      <c r="I227"/>
      <c r="J227"/>
      <c r="K227"/>
      <c r="L227"/>
      <c r="M227"/>
      <c r="N227"/>
      <c r="O227"/>
      <c r="P227"/>
      <c r="Q227"/>
      <c r="R227"/>
      <c r="S227"/>
      <c r="T227"/>
      <c r="U227"/>
      <c r="V227"/>
      <c r="W227"/>
      <c r="X227"/>
    </row>
    <row r="228" spans="1:24" ht="42.75" x14ac:dyDescent="0.25">
      <c r="A228" s="17">
        <f t="shared" si="7"/>
        <v>197</v>
      </c>
      <c r="B228" s="28">
        <v>44610</v>
      </c>
      <c r="C228" s="10" t="s">
        <v>112</v>
      </c>
      <c r="D228" s="10" t="s">
        <v>392</v>
      </c>
      <c r="E228" s="12" t="s">
        <v>39</v>
      </c>
      <c r="F228" s="11"/>
      <c r="G228" s="11" t="s">
        <v>391</v>
      </c>
      <c r="H228"/>
      <c r="I228"/>
      <c r="J228"/>
      <c r="K228"/>
      <c r="L228"/>
      <c r="M228"/>
      <c r="N228"/>
      <c r="O228"/>
      <c r="P228"/>
      <c r="Q228"/>
      <c r="R228"/>
      <c r="S228"/>
      <c r="T228"/>
      <c r="U228"/>
      <c r="V228"/>
      <c r="W228"/>
      <c r="X228"/>
    </row>
    <row r="229" spans="1:24" ht="209.1" customHeight="1" x14ac:dyDescent="0.25">
      <c r="A229" s="17">
        <f t="shared" si="7"/>
        <v>198</v>
      </c>
      <c r="B229" s="28">
        <v>44610</v>
      </c>
      <c r="C229" s="10" t="s">
        <v>112</v>
      </c>
      <c r="D229" s="10" t="s">
        <v>393</v>
      </c>
      <c r="E229" s="12" t="s">
        <v>39</v>
      </c>
      <c r="F229" s="11"/>
      <c r="G229" s="11" t="s">
        <v>394</v>
      </c>
      <c r="H229"/>
      <c r="I229"/>
      <c r="J229"/>
      <c r="K229"/>
      <c r="L229"/>
      <c r="M229"/>
      <c r="N229"/>
      <c r="O229"/>
      <c r="P229"/>
      <c r="Q229"/>
      <c r="R229"/>
      <c r="S229"/>
      <c r="T229"/>
      <c r="U229"/>
      <c r="V229"/>
      <c r="W229"/>
      <c r="X229"/>
    </row>
    <row r="230" spans="1:24" ht="224.25" customHeight="1" x14ac:dyDescent="0.25">
      <c r="A230" s="17">
        <f t="shared" si="7"/>
        <v>199</v>
      </c>
      <c r="B230" s="28">
        <v>44610</v>
      </c>
      <c r="C230" s="10" t="s">
        <v>175</v>
      </c>
      <c r="D230" s="10" t="s">
        <v>395</v>
      </c>
      <c r="E230" s="12" t="s">
        <v>39</v>
      </c>
      <c r="F230" s="11"/>
      <c r="G230" s="11" t="s">
        <v>394</v>
      </c>
      <c r="H230"/>
      <c r="I230"/>
      <c r="J230"/>
      <c r="K230"/>
      <c r="L230"/>
      <c r="M230"/>
      <c r="N230"/>
      <c r="O230"/>
      <c r="P230"/>
      <c r="Q230"/>
      <c r="R230"/>
      <c r="S230"/>
      <c r="T230"/>
      <c r="U230"/>
      <c r="V230"/>
      <c r="W230"/>
      <c r="X230"/>
    </row>
    <row r="231" spans="1:24" ht="388.5" customHeight="1" x14ac:dyDescent="0.25">
      <c r="A231" s="17">
        <f t="shared" si="7"/>
        <v>200</v>
      </c>
      <c r="B231" s="28">
        <v>44610</v>
      </c>
      <c r="C231" s="10" t="s">
        <v>326</v>
      </c>
      <c r="D231" s="10" t="s">
        <v>396</v>
      </c>
      <c r="E231" s="12" t="s">
        <v>39</v>
      </c>
      <c r="F231" s="11"/>
      <c r="G231" s="19" t="s">
        <v>136</v>
      </c>
      <c r="H231"/>
      <c r="I231"/>
      <c r="J231"/>
      <c r="K231"/>
      <c r="L231"/>
      <c r="M231"/>
      <c r="N231"/>
      <c r="O231"/>
      <c r="P231"/>
      <c r="Q231"/>
      <c r="R231"/>
      <c r="S231"/>
      <c r="T231"/>
      <c r="U231"/>
      <c r="V231"/>
      <c r="W231"/>
      <c r="X231"/>
    </row>
    <row r="232" spans="1:24" ht="355.5" customHeight="1" x14ac:dyDescent="0.25">
      <c r="A232" s="17">
        <f t="shared" si="7"/>
        <v>201</v>
      </c>
      <c r="B232" s="28">
        <v>44610</v>
      </c>
      <c r="C232" s="10" t="s">
        <v>175</v>
      </c>
      <c r="D232" s="39" t="s">
        <v>397</v>
      </c>
      <c r="E232" s="12" t="s">
        <v>39</v>
      </c>
      <c r="F232" s="11"/>
      <c r="G232" s="11" t="s">
        <v>958</v>
      </c>
      <c r="H232"/>
      <c r="I232"/>
      <c r="J232"/>
      <c r="K232"/>
      <c r="L232"/>
      <c r="M232"/>
      <c r="N232"/>
      <c r="O232"/>
      <c r="P232"/>
      <c r="Q232"/>
      <c r="R232"/>
      <c r="S232"/>
      <c r="T232"/>
      <c r="U232"/>
      <c r="V232"/>
      <c r="W232"/>
      <c r="X232"/>
    </row>
    <row r="233" spans="1:24" ht="232.5" customHeight="1" x14ac:dyDescent="0.25">
      <c r="A233" s="17">
        <f t="shared" si="7"/>
        <v>202</v>
      </c>
      <c r="B233" s="28">
        <v>44610</v>
      </c>
      <c r="C233" s="10" t="s">
        <v>175</v>
      </c>
      <c r="D233" s="10" t="s">
        <v>398</v>
      </c>
      <c r="E233" s="12" t="s">
        <v>39</v>
      </c>
      <c r="F233" s="11"/>
      <c r="G233" s="11" t="s">
        <v>958</v>
      </c>
      <c r="H233"/>
      <c r="I233"/>
      <c r="J233"/>
      <c r="K233"/>
      <c r="L233"/>
      <c r="M233"/>
      <c r="N233"/>
      <c r="O233"/>
      <c r="P233"/>
      <c r="Q233"/>
      <c r="R233"/>
      <c r="S233"/>
      <c r="T233"/>
      <c r="U233"/>
      <c r="V233"/>
      <c r="W233"/>
      <c r="X233"/>
    </row>
    <row r="234" spans="1:24" ht="213.75" x14ac:dyDescent="0.25">
      <c r="A234" s="17">
        <f t="shared" si="7"/>
        <v>203</v>
      </c>
      <c r="B234" s="28">
        <v>44610</v>
      </c>
      <c r="C234" s="10" t="s">
        <v>175</v>
      </c>
      <c r="D234" s="10" t="s">
        <v>399</v>
      </c>
      <c r="E234" s="12" t="s">
        <v>39</v>
      </c>
      <c r="F234" s="11"/>
      <c r="G234" s="11" t="s">
        <v>959</v>
      </c>
      <c r="H234"/>
      <c r="I234"/>
      <c r="J234"/>
      <c r="K234"/>
      <c r="L234"/>
      <c r="M234"/>
      <c r="N234"/>
      <c r="O234"/>
      <c r="P234"/>
      <c r="Q234"/>
      <c r="R234"/>
      <c r="S234"/>
      <c r="T234"/>
      <c r="U234"/>
      <c r="V234"/>
      <c r="W234"/>
      <c r="X234"/>
    </row>
    <row r="235" spans="1:24" ht="126" customHeight="1" x14ac:dyDescent="0.25">
      <c r="A235" s="17">
        <f t="shared" si="7"/>
        <v>204</v>
      </c>
      <c r="B235" s="28">
        <v>44610</v>
      </c>
      <c r="C235" s="10" t="s">
        <v>196</v>
      </c>
      <c r="D235" s="10" t="s">
        <v>400</v>
      </c>
      <c r="E235" s="12" t="s">
        <v>39</v>
      </c>
      <c r="F235" s="11"/>
      <c r="G235" s="11" t="s">
        <v>394</v>
      </c>
      <c r="H235"/>
      <c r="I235"/>
      <c r="J235"/>
      <c r="K235"/>
      <c r="L235"/>
      <c r="M235"/>
      <c r="N235"/>
      <c r="O235"/>
      <c r="P235"/>
      <c r="Q235"/>
      <c r="R235"/>
      <c r="S235"/>
      <c r="T235"/>
      <c r="U235"/>
      <c r="V235"/>
      <c r="W235"/>
      <c r="X235"/>
    </row>
    <row r="236" spans="1:24" ht="237" customHeight="1" x14ac:dyDescent="0.25">
      <c r="A236" s="17">
        <f t="shared" si="7"/>
        <v>205</v>
      </c>
      <c r="B236" s="28">
        <v>44610</v>
      </c>
      <c r="C236" s="10" t="s">
        <v>204</v>
      </c>
      <c r="D236" s="10" t="s">
        <v>401</v>
      </c>
      <c r="E236" s="12" t="s">
        <v>46</v>
      </c>
      <c r="F236" s="11"/>
      <c r="G236" s="11" t="s">
        <v>402</v>
      </c>
      <c r="H236"/>
      <c r="I236"/>
      <c r="J236"/>
      <c r="K236"/>
      <c r="L236"/>
      <c r="M236"/>
      <c r="N236"/>
      <c r="O236"/>
      <c r="P236"/>
      <c r="Q236"/>
      <c r="R236"/>
      <c r="S236"/>
      <c r="T236"/>
      <c r="U236"/>
      <c r="V236"/>
      <c r="W236"/>
      <c r="X236"/>
    </row>
    <row r="237" spans="1:24" ht="179.25" customHeight="1" x14ac:dyDescent="0.25">
      <c r="A237" s="17">
        <f t="shared" si="7"/>
        <v>206</v>
      </c>
      <c r="B237" s="28">
        <v>44610</v>
      </c>
      <c r="C237" s="10" t="s">
        <v>204</v>
      </c>
      <c r="D237" s="10" t="s">
        <v>403</v>
      </c>
      <c r="E237" s="12" t="s">
        <v>46</v>
      </c>
      <c r="F237" s="11"/>
      <c r="G237" s="11" t="s">
        <v>404</v>
      </c>
      <c r="H237"/>
      <c r="I237"/>
      <c r="J237"/>
      <c r="K237"/>
      <c r="L237"/>
      <c r="M237"/>
      <c r="N237"/>
      <c r="O237"/>
      <c r="P237"/>
      <c r="Q237"/>
      <c r="R237"/>
      <c r="S237"/>
      <c r="T237"/>
      <c r="U237"/>
      <c r="V237"/>
      <c r="W237"/>
      <c r="X237"/>
    </row>
    <row r="238" spans="1:24" ht="245.45" customHeight="1" x14ac:dyDescent="0.25">
      <c r="A238" s="17">
        <f t="shared" si="7"/>
        <v>207</v>
      </c>
      <c r="B238" s="28">
        <v>44610</v>
      </c>
      <c r="C238" s="10" t="s">
        <v>204</v>
      </c>
      <c r="D238" s="10" t="s">
        <v>405</v>
      </c>
      <c r="E238" s="12" t="s">
        <v>39</v>
      </c>
      <c r="F238" s="11"/>
      <c r="G238" s="11" t="s">
        <v>406</v>
      </c>
      <c r="H238"/>
      <c r="I238"/>
      <c r="J238"/>
      <c r="K238"/>
      <c r="L238"/>
      <c r="M238"/>
      <c r="N238"/>
      <c r="O238"/>
      <c r="P238"/>
      <c r="Q238"/>
      <c r="R238"/>
      <c r="S238"/>
      <c r="T238"/>
      <c r="U238"/>
      <c r="V238"/>
      <c r="W238"/>
      <c r="X238"/>
    </row>
    <row r="239" spans="1:24" ht="243.75" customHeight="1" x14ac:dyDescent="0.25">
      <c r="A239" s="17">
        <f t="shared" si="7"/>
        <v>208</v>
      </c>
      <c r="B239" s="28">
        <v>44610</v>
      </c>
      <c r="C239" s="10" t="s">
        <v>204</v>
      </c>
      <c r="D239" s="10" t="s">
        <v>407</v>
      </c>
      <c r="E239" s="12" t="s">
        <v>46</v>
      </c>
      <c r="F239" s="11"/>
      <c r="G239" s="11" t="s">
        <v>408</v>
      </c>
      <c r="H239"/>
      <c r="I239"/>
      <c r="J239"/>
      <c r="K239"/>
      <c r="L239"/>
      <c r="M239"/>
      <c r="N239"/>
      <c r="O239"/>
      <c r="P239"/>
      <c r="Q239"/>
      <c r="R239"/>
      <c r="S239"/>
      <c r="T239"/>
      <c r="U239"/>
      <c r="V239"/>
      <c r="W239"/>
      <c r="X239"/>
    </row>
    <row r="240" spans="1:24" ht="171" x14ac:dyDescent="0.25">
      <c r="A240" s="17">
        <f t="shared" si="7"/>
        <v>209</v>
      </c>
      <c r="B240" s="28">
        <v>44610</v>
      </c>
      <c r="C240" s="10" t="s">
        <v>204</v>
      </c>
      <c r="D240" s="10" t="s">
        <v>409</v>
      </c>
      <c r="E240" s="12" t="s">
        <v>46</v>
      </c>
      <c r="F240" s="11"/>
      <c r="G240" s="11" t="s">
        <v>410</v>
      </c>
      <c r="H240"/>
      <c r="I240"/>
      <c r="J240"/>
      <c r="K240"/>
      <c r="L240"/>
      <c r="M240"/>
      <c r="N240"/>
      <c r="O240"/>
      <c r="P240"/>
      <c r="Q240"/>
      <c r="R240"/>
      <c r="S240"/>
      <c r="T240"/>
      <c r="U240"/>
      <c r="V240"/>
      <c r="W240"/>
      <c r="X240"/>
    </row>
    <row r="241" spans="1:24" ht="331.5" customHeight="1" x14ac:dyDescent="0.25">
      <c r="A241" s="17">
        <f t="shared" si="7"/>
        <v>210</v>
      </c>
      <c r="B241" s="28">
        <v>44610</v>
      </c>
      <c r="C241" s="48" t="s">
        <v>213</v>
      </c>
      <c r="D241" s="10" t="s">
        <v>411</v>
      </c>
      <c r="E241" s="12" t="s">
        <v>46</v>
      </c>
      <c r="F241" s="11"/>
      <c r="G241" s="11" t="s">
        <v>412</v>
      </c>
      <c r="H241"/>
      <c r="I241"/>
      <c r="J241"/>
      <c r="K241"/>
      <c r="L241"/>
      <c r="M241"/>
      <c r="N241"/>
      <c r="O241"/>
      <c r="P241"/>
      <c r="Q241"/>
      <c r="R241"/>
      <c r="S241"/>
      <c r="T241"/>
      <c r="U241"/>
      <c r="V241"/>
      <c r="W241"/>
      <c r="X241"/>
    </row>
    <row r="242" spans="1:24" ht="110.1" customHeight="1" x14ac:dyDescent="0.25">
      <c r="A242" s="17">
        <f t="shared" si="7"/>
        <v>211</v>
      </c>
      <c r="B242" s="28">
        <v>44610</v>
      </c>
      <c r="C242" s="48" t="s">
        <v>213</v>
      </c>
      <c r="D242" s="10" t="s">
        <v>413</v>
      </c>
      <c r="E242" s="12" t="s">
        <v>39</v>
      </c>
      <c r="F242" s="11"/>
      <c r="G242" s="11" t="s">
        <v>414</v>
      </c>
      <c r="H242"/>
      <c r="I242"/>
      <c r="J242"/>
      <c r="K242"/>
      <c r="L242"/>
      <c r="M242"/>
      <c r="N242"/>
      <c r="O242"/>
      <c r="P242"/>
      <c r="Q242"/>
      <c r="R242"/>
      <c r="S242"/>
      <c r="T242"/>
      <c r="U242"/>
      <c r="V242"/>
      <c r="W242"/>
      <c r="X242"/>
    </row>
    <row r="243" spans="1:24" ht="92.1" customHeight="1" x14ac:dyDescent="0.25">
      <c r="A243" s="17">
        <f t="shared" si="7"/>
        <v>212</v>
      </c>
      <c r="B243" s="28">
        <v>44610</v>
      </c>
      <c r="C243" s="48" t="s">
        <v>213</v>
      </c>
      <c r="D243" s="10" t="s">
        <v>415</v>
      </c>
      <c r="E243" s="12" t="s">
        <v>46</v>
      </c>
      <c r="F243" s="11"/>
      <c r="G243" s="11" t="s">
        <v>416</v>
      </c>
      <c r="H243"/>
      <c r="I243"/>
      <c r="J243"/>
      <c r="K243"/>
      <c r="L243"/>
      <c r="M243"/>
      <c r="N243"/>
      <c r="O243"/>
      <c r="P243"/>
      <c r="Q243"/>
      <c r="R243"/>
      <c r="S243"/>
      <c r="T243"/>
      <c r="U243"/>
      <c r="V243"/>
      <c r="W243"/>
      <c r="X243"/>
    </row>
    <row r="244" spans="1:24" ht="85.5" x14ac:dyDescent="0.25">
      <c r="A244" s="17">
        <f t="shared" si="7"/>
        <v>213</v>
      </c>
      <c r="B244" s="28">
        <v>44610</v>
      </c>
      <c r="C244" s="48" t="s">
        <v>213</v>
      </c>
      <c r="D244" s="10" t="s">
        <v>417</v>
      </c>
      <c r="E244" s="12" t="s">
        <v>46</v>
      </c>
      <c r="F244" s="11"/>
      <c r="G244" s="11" t="s">
        <v>418</v>
      </c>
      <c r="H244"/>
      <c r="I244"/>
      <c r="J244"/>
      <c r="K244"/>
      <c r="L244"/>
      <c r="M244"/>
      <c r="N244"/>
      <c r="O244"/>
      <c r="P244"/>
      <c r="Q244"/>
      <c r="R244"/>
      <c r="S244"/>
      <c r="T244"/>
      <c r="U244"/>
      <c r="V244"/>
      <c r="W244"/>
      <c r="X244"/>
    </row>
    <row r="245" spans="1:24" ht="299.25" x14ac:dyDescent="0.25">
      <c r="A245" s="17">
        <f t="shared" si="7"/>
        <v>214</v>
      </c>
      <c r="B245" s="28">
        <v>44610</v>
      </c>
      <c r="C245" s="48" t="s">
        <v>213</v>
      </c>
      <c r="D245" s="10" t="s">
        <v>419</v>
      </c>
      <c r="E245" s="12" t="s">
        <v>46</v>
      </c>
      <c r="F245" s="11"/>
      <c r="G245" s="11" t="s">
        <v>420</v>
      </c>
      <c r="H245"/>
      <c r="I245"/>
      <c r="J245"/>
      <c r="K245"/>
      <c r="L245"/>
      <c r="M245"/>
      <c r="N245"/>
      <c r="O245"/>
      <c r="P245"/>
      <c r="Q245"/>
      <c r="R245"/>
      <c r="S245"/>
      <c r="T245"/>
      <c r="U245"/>
      <c r="V245"/>
      <c r="W245"/>
      <c r="X245"/>
    </row>
    <row r="246" spans="1:24" ht="214.5" x14ac:dyDescent="0.25">
      <c r="A246" s="17">
        <f t="shared" si="7"/>
        <v>215</v>
      </c>
      <c r="B246" s="28">
        <v>44610</v>
      </c>
      <c r="C246" s="48" t="s">
        <v>213</v>
      </c>
      <c r="D246" s="10" t="s">
        <v>421</v>
      </c>
      <c r="E246" s="12" t="s">
        <v>39</v>
      </c>
      <c r="F246" s="11"/>
      <c r="G246" s="11" t="s">
        <v>960</v>
      </c>
      <c r="H246"/>
      <c r="I246"/>
      <c r="J246"/>
      <c r="K246"/>
      <c r="L246"/>
      <c r="M246"/>
      <c r="N246"/>
      <c r="O246"/>
      <c r="P246"/>
      <c r="Q246"/>
      <c r="R246"/>
      <c r="S246"/>
      <c r="T246"/>
      <c r="U246"/>
      <c r="V246"/>
      <c r="W246"/>
      <c r="X246"/>
    </row>
    <row r="247" spans="1:24" ht="409.5" customHeight="1" x14ac:dyDescent="0.25">
      <c r="A247" s="17">
        <f t="shared" si="7"/>
        <v>216</v>
      </c>
      <c r="B247" s="28">
        <v>44610</v>
      </c>
      <c r="C247" s="10" t="s">
        <v>220</v>
      </c>
      <c r="D247" s="10" t="s">
        <v>422</v>
      </c>
      <c r="E247" s="12" t="s">
        <v>46</v>
      </c>
      <c r="F247" s="11"/>
      <c r="G247" s="11" t="s">
        <v>423</v>
      </c>
      <c r="H247"/>
      <c r="I247"/>
      <c r="J247"/>
      <c r="K247"/>
      <c r="L247"/>
      <c r="M247"/>
      <c r="N247"/>
      <c r="O247"/>
      <c r="P247"/>
      <c r="Q247"/>
      <c r="R247"/>
      <c r="S247"/>
      <c r="T247"/>
      <c r="U247"/>
      <c r="V247"/>
      <c r="W247"/>
      <c r="X247"/>
    </row>
    <row r="248" spans="1:24" ht="318.60000000000002" customHeight="1" x14ac:dyDescent="0.25">
      <c r="A248" s="17">
        <f t="shared" si="7"/>
        <v>217</v>
      </c>
      <c r="B248" s="28">
        <v>44610</v>
      </c>
      <c r="C248" s="10" t="s">
        <v>220</v>
      </c>
      <c r="D248" s="10" t="s">
        <v>424</v>
      </c>
      <c r="E248" s="12" t="s">
        <v>39</v>
      </c>
      <c r="F248" s="11"/>
      <c r="G248" s="11" t="s">
        <v>425</v>
      </c>
      <c r="H248"/>
      <c r="I248"/>
      <c r="J248"/>
      <c r="K248"/>
      <c r="L248"/>
      <c r="M248"/>
      <c r="N248"/>
      <c r="O248"/>
      <c r="P248"/>
      <c r="Q248"/>
      <c r="R248"/>
      <c r="S248"/>
      <c r="T248"/>
      <c r="U248"/>
      <c r="V248"/>
      <c r="W248"/>
      <c r="X248"/>
    </row>
    <row r="249" spans="1:24" ht="318.60000000000002" customHeight="1" x14ac:dyDescent="0.25">
      <c r="A249" s="17">
        <f t="shared" si="7"/>
        <v>218</v>
      </c>
      <c r="B249" s="63">
        <v>44610</v>
      </c>
      <c r="C249" s="60" t="s">
        <v>426</v>
      </c>
      <c r="D249" s="60" t="s">
        <v>427</v>
      </c>
      <c r="E249" s="12" t="s">
        <v>46</v>
      </c>
      <c r="F249" s="11"/>
      <c r="G249" s="11" t="s">
        <v>428</v>
      </c>
      <c r="H249"/>
      <c r="I249"/>
      <c r="J249"/>
      <c r="K249"/>
      <c r="L249"/>
      <c r="M249"/>
      <c r="N249"/>
      <c r="O249"/>
      <c r="P249"/>
      <c r="Q249"/>
      <c r="R249"/>
      <c r="S249"/>
      <c r="T249"/>
      <c r="U249"/>
      <c r="V249"/>
      <c r="W249"/>
      <c r="X249"/>
    </row>
    <row r="250" spans="1:24" ht="57.75" x14ac:dyDescent="0.25">
      <c r="A250" s="17">
        <f t="shared" si="7"/>
        <v>219</v>
      </c>
      <c r="B250" s="63"/>
      <c r="C250" s="60"/>
      <c r="D250" s="60"/>
      <c r="E250" s="12" t="s">
        <v>46</v>
      </c>
      <c r="F250" s="11"/>
      <c r="G250" s="11" t="s">
        <v>429</v>
      </c>
      <c r="H250"/>
      <c r="I250"/>
      <c r="J250"/>
      <c r="K250"/>
      <c r="L250"/>
      <c r="M250"/>
      <c r="N250"/>
      <c r="O250"/>
      <c r="P250"/>
      <c r="Q250"/>
      <c r="R250"/>
      <c r="S250"/>
      <c r="T250"/>
      <c r="U250"/>
      <c r="V250"/>
      <c r="W250"/>
      <c r="X250"/>
    </row>
    <row r="251" spans="1:24" ht="387.75" x14ac:dyDescent="0.25">
      <c r="A251" s="17">
        <f t="shared" ref="A251:A337" si="9">A250+1</f>
        <v>220</v>
      </c>
      <c r="B251" s="63"/>
      <c r="C251" s="60"/>
      <c r="D251" s="60"/>
      <c r="E251" s="12" t="s">
        <v>39</v>
      </c>
      <c r="F251" s="11"/>
      <c r="G251" s="11" t="s">
        <v>430</v>
      </c>
      <c r="H251"/>
      <c r="I251"/>
      <c r="J251"/>
      <c r="K251"/>
      <c r="L251"/>
      <c r="M251"/>
      <c r="N251"/>
      <c r="O251"/>
      <c r="P251"/>
      <c r="Q251"/>
      <c r="R251"/>
      <c r="S251"/>
      <c r="T251"/>
      <c r="U251"/>
      <c r="V251"/>
      <c r="W251"/>
      <c r="X251"/>
    </row>
    <row r="252" spans="1:24" ht="409.5" customHeight="1" x14ac:dyDescent="0.25">
      <c r="A252" s="17">
        <f t="shared" si="9"/>
        <v>221</v>
      </c>
      <c r="B252" s="28">
        <v>44610</v>
      </c>
      <c r="C252" s="10" t="s">
        <v>233</v>
      </c>
      <c r="D252" s="10" t="s">
        <v>431</v>
      </c>
      <c r="E252" s="12" t="s">
        <v>46</v>
      </c>
      <c r="F252" s="11"/>
      <c r="G252" s="11" t="s">
        <v>432</v>
      </c>
      <c r="H252"/>
      <c r="I252"/>
      <c r="J252"/>
      <c r="K252"/>
      <c r="L252"/>
      <c r="M252"/>
      <c r="N252"/>
      <c r="O252"/>
      <c r="P252"/>
      <c r="Q252"/>
      <c r="R252"/>
      <c r="S252"/>
      <c r="T252"/>
      <c r="U252"/>
      <c r="V252"/>
      <c r="W252"/>
      <c r="X252"/>
    </row>
    <row r="253" spans="1:24" ht="409.5" x14ac:dyDescent="0.25">
      <c r="A253" s="17">
        <f t="shared" si="9"/>
        <v>222</v>
      </c>
      <c r="B253" s="28">
        <v>44610</v>
      </c>
      <c r="C253" s="10" t="s">
        <v>339</v>
      </c>
      <c r="D253" s="10" t="s">
        <v>433</v>
      </c>
      <c r="E253" s="12" t="s">
        <v>39</v>
      </c>
      <c r="F253" s="11"/>
      <c r="G253" s="11" t="s">
        <v>434</v>
      </c>
      <c r="H253"/>
      <c r="I253"/>
      <c r="J253"/>
      <c r="K253"/>
      <c r="L253"/>
      <c r="M253"/>
      <c r="N253"/>
      <c r="O253"/>
      <c r="P253"/>
      <c r="Q253"/>
      <c r="R253"/>
      <c r="S253"/>
      <c r="T253"/>
      <c r="U253"/>
      <c r="V253"/>
      <c r="W253"/>
      <c r="X253"/>
    </row>
    <row r="254" spans="1:24" ht="174" customHeight="1" x14ac:dyDescent="0.25">
      <c r="A254" s="17">
        <f t="shared" si="9"/>
        <v>223</v>
      </c>
      <c r="B254" s="28">
        <v>44610</v>
      </c>
      <c r="C254" s="10" t="s">
        <v>239</v>
      </c>
      <c r="D254" s="10" t="s">
        <v>435</v>
      </c>
      <c r="E254" s="12" t="s">
        <v>46</v>
      </c>
      <c r="F254" s="11"/>
      <c r="G254" s="19" t="s">
        <v>436</v>
      </c>
      <c r="H254"/>
      <c r="I254"/>
      <c r="J254"/>
      <c r="K254"/>
      <c r="L254"/>
      <c r="M254"/>
      <c r="N254"/>
      <c r="O254"/>
      <c r="P254"/>
      <c r="Q254"/>
      <c r="R254"/>
      <c r="S254"/>
      <c r="T254"/>
      <c r="U254"/>
      <c r="V254"/>
      <c r="W254"/>
      <c r="X254"/>
    </row>
    <row r="255" spans="1:24" ht="174" customHeight="1" x14ac:dyDescent="0.25">
      <c r="A255" s="17">
        <f t="shared" si="9"/>
        <v>224</v>
      </c>
      <c r="B255" s="28">
        <v>44610</v>
      </c>
      <c r="C255" s="10" t="s">
        <v>247</v>
      </c>
      <c r="D255" s="10" t="s">
        <v>437</v>
      </c>
      <c r="E255" s="12" t="s">
        <v>39</v>
      </c>
      <c r="F255" s="11"/>
      <c r="G255" s="11" t="s">
        <v>438</v>
      </c>
      <c r="H255"/>
      <c r="I255"/>
      <c r="J255"/>
      <c r="K255"/>
      <c r="L255"/>
      <c r="M255"/>
      <c r="N255"/>
      <c r="O255"/>
      <c r="P255"/>
      <c r="Q255"/>
      <c r="R255"/>
      <c r="S255"/>
      <c r="T255"/>
      <c r="U255"/>
      <c r="V255"/>
      <c r="W255"/>
      <c r="X255"/>
    </row>
    <row r="256" spans="1:24" ht="165.75" customHeight="1" x14ac:dyDescent="0.25">
      <c r="A256" s="17">
        <f t="shared" si="9"/>
        <v>225</v>
      </c>
      <c r="B256" s="28">
        <v>44610</v>
      </c>
      <c r="C256" s="10" t="s">
        <v>439</v>
      </c>
      <c r="D256" s="10" t="s">
        <v>440</v>
      </c>
      <c r="E256" s="12" t="s">
        <v>39</v>
      </c>
      <c r="F256" s="11"/>
      <c r="G256" s="11" t="s">
        <v>441</v>
      </c>
      <c r="H256"/>
      <c r="I256"/>
      <c r="J256"/>
      <c r="K256"/>
      <c r="L256"/>
      <c r="M256"/>
      <c r="N256"/>
      <c r="O256"/>
      <c r="P256"/>
      <c r="Q256"/>
      <c r="R256"/>
      <c r="S256"/>
      <c r="T256"/>
      <c r="U256"/>
      <c r="V256"/>
      <c r="W256"/>
      <c r="X256"/>
    </row>
    <row r="257" spans="1:24" ht="158.25" x14ac:dyDescent="0.25">
      <c r="A257" s="17">
        <f t="shared" si="9"/>
        <v>226</v>
      </c>
      <c r="B257" s="28">
        <v>44610</v>
      </c>
      <c r="C257" s="10" t="s">
        <v>284</v>
      </c>
      <c r="D257" s="10" t="s">
        <v>442</v>
      </c>
      <c r="E257" s="12" t="s">
        <v>39</v>
      </c>
      <c r="F257" s="11"/>
      <c r="G257" s="11" t="s">
        <v>438</v>
      </c>
      <c r="H257"/>
      <c r="I257"/>
      <c r="J257"/>
      <c r="K257"/>
      <c r="L257"/>
      <c r="M257"/>
      <c r="N257"/>
      <c r="O257"/>
      <c r="P257"/>
      <c r="Q257"/>
      <c r="R257"/>
      <c r="S257"/>
      <c r="T257"/>
      <c r="U257"/>
      <c r="V257"/>
      <c r="W257"/>
      <c r="X257"/>
    </row>
    <row r="258" spans="1:24" ht="99.75" x14ac:dyDescent="0.25">
      <c r="A258" s="17">
        <f t="shared" si="9"/>
        <v>227</v>
      </c>
      <c r="B258" s="28">
        <v>44610</v>
      </c>
      <c r="C258" s="10" t="s">
        <v>295</v>
      </c>
      <c r="D258" s="10" t="s">
        <v>443</v>
      </c>
      <c r="E258" s="12" t="s">
        <v>46</v>
      </c>
      <c r="F258" s="11"/>
      <c r="G258" s="11" t="s">
        <v>444</v>
      </c>
      <c r="H258"/>
      <c r="I258"/>
      <c r="J258"/>
      <c r="K258"/>
      <c r="L258"/>
      <c r="M258"/>
      <c r="N258"/>
      <c r="O258"/>
      <c r="P258"/>
      <c r="Q258"/>
      <c r="R258"/>
      <c r="S258"/>
      <c r="T258"/>
      <c r="U258"/>
      <c r="V258"/>
      <c r="W258"/>
      <c r="X258"/>
    </row>
    <row r="259" spans="1:24" ht="103.35" customHeight="1" x14ac:dyDescent="0.25">
      <c r="A259" s="17">
        <f t="shared" si="9"/>
        <v>228</v>
      </c>
      <c r="B259" s="28">
        <v>44610</v>
      </c>
      <c r="C259" s="10" t="s">
        <v>445</v>
      </c>
      <c r="D259" s="10" t="s">
        <v>446</v>
      </c>
      <c r="E259" s="12" t="s">
        <v>46</v>
      </c>
      <c r="F259" s="11"/>
      <c r="G259" s="11" t="s">
        <v>447</v>
      </c>
      <c r="H259"/>
      <c r="I259"/>
      <c r="J259"/>
      <c r="K259"/>
      <c r="L259"/>
      <c r="M259"/>
      <c r="N259"/>
      <c r="O259"/>
      <c r="P259"/>
      <c r="Q259"/>
      <c r="R259"/>
      <c r="S259"/>
      <c r="T259"/>
      <c r="U259"/>
      <c r="V259"/>
      <c r="W259"/>
      <c r="X259"/>
    </row>
    <row r="260" spans="1:24" ht="78" customHeight="1" x14ac:dyDescent="0.25">
      <c r="A260" s="17">
        <f t="shared" si="9"/>
        <v>229</v>
      </c>
      <c r="B260" s="28">
        <v>44610</v>
      </c>
      <c r="C260" s="10" t="s">
        <v>55</v>
      </c>
      <c r="D260" s="10" t="s">
        <v>448</v>
      </c>
      <c r="E260" s="12" t="s">
        <v>46</v>
      </c>
      <c r="F260" s="11"/>
      <c r="G260" s="19" t="s">
        <v>436</v>
      </c>
      <c r="H260"/>
      <c r="I260"/>
      <c r="J260"/>
      <c r="K260"/>
      <c r="L260"/>
      <c r="M260"/>
      <c r="N260"/>
      <c r="O260"/>
      <c r="P260"/>
      <c r="Q260"/>
      <c r="R260"/>
      <c r="S260"/>
      <c r="T260"/>
      <c r="U260"/>
      <c r="V260"/>
      <c r="W260"/>
      <c r="X260"/>
    </row>
    <row r="261" spans="1:24" ht="78" customHeight="1" x14ac:dyDescent="0.25">
      <c r="A261" s="17">
        <f t="shared" si="9"/>
        <v>230</v>
      </c>
      <c r="B261" s="28">
        <v>44610</v>
      </c>
      <c r="C261" s="10" t="s">
        <v>78</v>
      </c>
      <c r="D261" s="10" t="s">
        <v>449</v>
      </c>
      <c r="E261" s="12" t="s">
        <v>39</v>
      </c>
      <c r="F261" s="11"/>
      <c r="G261" s="11" t="s">
        <v>450</v>
      </c>
      <c r="H261"/>
      <c r="I261"/>
      <c r="J261"/>
      <c r="K261"/>
      <c r="L261"/>
      <c r="M261"/>
      <c r="N261"/>
      <c r="O261"/>
      <c r="P261"/>
      <c r="Q261"/>
      <c r="R261"/>
      <c r="S261"/>
      <c r="T261"/>
      <c r="U261"/>
      <c r="V261"/>
      <c r="W261"/>
      <c r="X261"/>
    </row>
    <row r="262" spans="1:24" ht="78" customHeight="1" x14ac:dyDescent="0.25">
      <c r="A262" s="21">
        <f t="shared" ref="A262:A267" si="10">A261+1</f>
        <v>231</v>
      </c>
      <c r="B262" s="28">
        <v>44610</v>
      </c>
      <c r="C262" s="60" t="s">
        <v>78</v>
      </c>
      <c r="D262" s="64" t="s">
        <v>451</v>
      </c>
      <c r="E262" s="12" t="s">
        <v>46</v>
      </c>
      <c r="F262" s="11"/>
      <c r="G262" s="11" t="s">
        <v>452</v>
      </c>
      <c r="H262"/>
      <c r="I262"/>
      <c r="J262"/>
      <c r="K262"/>
      <c r="L262"/>
      <c r="M262"/>
      <c r="N262"/>
      <c r="O262"/>
      <c r="P262"/>
      <c r="Q262"/>
      <c r="R262"/>
      <c r="S262"/>
      <c r="T262"/>
      <c r="U262"/>
      <c r="V262"/>
      <c r="W262"/>
      <c r="X262"/>
    </row>
    <row r="263" spans="1:24" ht="157.5" customHeight="1" x14ac:dyDescent="0.25">
      <c r="A263" s="21">
        <f t="shared" si="10"/>
        <v>232</v>
      </c>
      <c r="B263" s="28">
        <v>44610</v>
      </c>
      <c r="C263" s="60"/>
      <c r="D263" s="64"/>
      <c r="E263" s="12" t="s">
        <v>46</v>
      </c>
      <c r="F263" s="11"/>
      <c r="G263" s="11" t="s">
        <v>453</v>
      </c>
      <c r="H263"/>
      <c r="I263"/>
      <c r="J263"/>
      <c r="K263"/>
      <c r="L263"/>
      <c r="M263"/>
      <c r="N263"/>
      <c r="O263"/>
      <c r="P263"/>
      <c r="Q263"/>
      <c r="R263"/>
      <c r="S263"/>
      <c r="T263"/>
      <c r="U263"/>
      <c r="V263"/>
      <c r="W263"/>
      <c r="X263"/>
    </row>
    <row r="264" spans="1:24" ht="257.25" customHeight="1" x14ac:dyDescent="0.25">
      <c r="A264" s="21">
        <f t="shared" si="10"/>
        <v>233</v>
      </c>
      <c r="B264" s="28">
        <v>44610</v>
      </c>
      <c r="C264" s="60"/>
      <c r="D264" s="64"/>
      <c r="E264" s="12" t="s">
        <v>46</v>
      </c>
      <c r="F264" s="11"/>
      <c r="G264" s="11" t="s">
        <v>961</v>
      </c>
      <c r="H264"/>
      <c r="I264"/>
      <c r="J264"/>
      <c r="K264"/>
      <c r="L264"/>
      <c r="M264"/>
      <c r="N264"/>
      <c r="O264"/>
      <c r="P264"/>
      <c r="Q264"/>
      <c r="R264"/>
      <c r="S264"/>
      <c r="T264"/>
      <c r="U264"/>
      <c r="V264"/>
      <c r="W264"/>
      <c r="X264"/>
    </row>
    <row r="265" spans="1:24" ht="78" customHeight="1" x14ac:dyDescent="0.25">
      <c r="A265" s="21">
        <f t="shared" si="10"/>
        <v>234</v>
      </c>
      <c r="B265" s="28">
        <v>44610</v>
      </c>
      <c r="C265" s="60"/>
      <c r="D265" s="64"/>
      <c r="E265" s="12" t="s">
        <v>46</v>
      </c>
      <c r="F265" s="11"/>
      <c r="G265" s="11" t="s">
        <v>454</v>
      </c>
      <c r="H265"/>
      <c r="I265"/>
      <c r="J265"/>
      <c r="K265"/>
      <c r="L265"/>
      <c r="M265"/>
      <c r="N265"/>
      <c r="O265"/>
      <c r="P265"/>
      <c r="Q265"/>
      <c r="R265"/>
      <c r="S265"/>
      <c r="T265"/>
      <c r="U265"/>
      <c r="V265"/>
      <c r="W265"/>
      <c r="X265"/>
    </row>
    <row r="266" spans="1:24" ht="156.75" customHeight="1" x14ac:dyDescent="0.25">
      <c r="A266" s="21">
        <f t="shared" si="10"/>
        <v>235</v>
      </c>
      <c r="B266" s="28">
        <v>44610</v>
      </c>
      <c r="C266" s="60"/>
      <c r="D266" s="64"/>
      <c r="E266" s="12" t="s">
        <v>46</v>
      </c>
      <c r="F266" s="11"/>
      <c r="G266" s="11" t="s">
        <v>455</v>
      </c>
      <c r="H266"/>
      <c r="I266"/>
      <c r="J266"/>
      <c r="K266"/>
      <c r="L266"/>
      <c r="M266"/>
      <c r="N266"/>
      <c r="O266"/>
      <c r="P266"/>
      <c r="Q266"/>
      <c r="R266"/>
      <c r="S266"/>
      <c r="T266"/>
      <c r="U266"/>
      <c r="V266"/>
      <c r="W266"/>
      <c r="X266"/>
    </row>
    <row r="267" spans="1:24" s="7" customFormat="1" ht="156.75" x14ac:dyDescent="0.25">
      <c r="A267" s="21">
        <f t="shared" si="10"/>
        <v>236</v>
      </c>
      <c r="B267" s="28">
        <v>44610</v>
      </c>
      <c r="C267" s="60"/>
      <c r="D267" s="64"/>
      <c r="E267" s="12" t="s">
        <v>46</v>
      </c>
      <c r="F267" s="11"/>
      <c r="G267" s="11" t="s">
        <v>962</v>
      </c>
      <c r="H267"/>
      <c r="I267"/>
      <c r="J267"/>
      <c r="K267"/>
      <c r="L267"/>
      <c r="M267"/>
      <c r="N267"/>
      <c r="O267"/>
      <c r="P267"/>
      <c r="Q267"/>
      <c r="R267"/>
      <c r="S267"/>
      <c r="T267"/>
      <c r="U267"/>
      <c r="V267"/>
      <c r="W267"/>
      <c r="X267"/>
    </row>
    <row r="268" spans="1:24" ht="21" customHeight="1" x14ac:dyDescent="0.25">
      <c r="A268" s="17"/>
      <c r="B268" s="11"/>
      <c r="C268" s="11"/>
      <c r="D268" s="11" t="s">
        <v>456</v>
      </c>
      <c r="E268" s="12"/>
      <c r="F268" s="11"/>
      <c r="G268" s="11"/>
      <c r="H268"/>
      <c r="I268"/>
      <c r="J268"/>
      <c r="K268"/>
      <c r="L268"/>
      <c r="M268"/>
      <c r="N268"/>
      <c r="O268"/>
      <c r="P268"/>
      <c r="Q268"/>
      <c r="R268"/>
      <c r="S268"/>
      <c r="T268"/>
      <c r="U268"/>
      <c r="V268"/>
      <c r="W268"/>
      <c r="X268"/>
    </row>
    <row r="269" spans="1:24" ht="270.75" x14ac:dyDescent="0.25">
      <c r="A269" s="17">
        <f>A267+1</f>
        <v>237</v>
      </c>
      <c r="B269" s="28">
        <v>44610</v>
      </c>
      <c r="C269" s="10" t="s">
        <v>319</v>
      </c>
      <c r="D269" s="10" t="s">
        <v>457</v>
      </c>
      <c r="E269" s="12" t="s">
        <v>39</v>
      </c>
      <c r="F269" s="11"/>
      <c r="G269" s="19" t="s">
        <v>310</v>
      </c>
      <c r="H269"/>
      <c r="I269"/>
      <c r="J269"/>
      <c r="K269"/>
      <c r="L269"/>
      <c r="M269"/>
      <c r="N269"/>
      <c r="O269"/>
      <c r="P269"/>
      <c r="Q269"/>
      <c r="R269"/>
      <c r="S269"/>
      <c r="T269"/>
      <c r="U269"/>
      <c r="V269"/>
      <c r="W269"/>
      <c r="X269"/>
    </row>
    <row r="270" spans="1:24" ht="60" customHeight="1" x14ac:dyDescent="0.25">
      <c r="A270" s="17">
        <f t="shared" si="9"/>
        <v>238</v>
      </c>
      <c r="B270" s="28">
        <v>44610</v>
      </c>
      <c r="C270" s="10" t="s">
        <v>326</v>
      </c>
      <c r="D270" s="10" t="s">
        <v>458</v>
      </c>
      <c r="E270" s="12" t="s">
        <v>39</v>
      </c>
      <c r="F270" s="11"/>
      <c r="G270" s="19" t="s">
        <v>310</v>
      </c>
      <c r="H270"/>
      <c r="I270"/>
      <c r="J270"/>
      <c r="K270"/>
      <c r="L270"/>
      <c r="M270"/>
      <c r="N270"/>
      <c r="O270"/>
      <c r="P270"/>
      <c r="Q270"/>
      <c r="R270"/>
      <c r="S270"/>
      <c r="T270"/>
      <c r="U270"/>
      <c r="V270"/>
      <c r="W270"/>
      <c r="X270"/>
    </row>
    <row r="271" spans="1:24" ht="77.25" customHeight="1" x14ac:dyDescent="0.25">
      <c r="A271" s="17">
        <f t="shared" si="9"/>
        <v>239</v>
      </c>
      <c r="B271" s="28">
        <v>44610</v>
      </c>
      <c r="C271" s="48" t="s">
        <v>213</v>
      </c>
      <c r="D271" s="10" t="s">
        <v>459</v>
      </c>
      <c r="E271" s="12" t="s">
        <v>39</v>
      </c>
      <c r="F271" s="11"/>
      <c r="G271" s="19" t="s">
        <v>460</v>
      </c>
      <c r="H271"/>
      <c r="I271"/>
      <c r="J271"/>
      <c r="K271"/>
      <c r="L271"/>
      <c r="M271"/>
      <c r="N271"/>
      <c r="O271"/>
      <c r="P271"/>
      <c r="Q271"/>
      <c r="R271"/>
      <c r="S271"/>
      <c r="T271"/>
      <c r="U271"/>
      <c r="V271"/>
      <c r="W271"/>
      <c r="X271"/>
    </row>
    <row r="272" spans="1:24" ht="80.25" customHeight="1" x14ac:dyDescent="0.25">
      <c r="A272" s="17">
        <f t="shared" si="9"/>
        <v>240</v>
      </c>
      <c r="B272" s="28">
        <v>44610</v>
      </c>
      <c r="C272" s="48" t="s">
        <v>213</v>
      </c>
      <c r="D272" s="10" t="s">
        <v>461</v>
      </c>
      <c r="E272" s="12" t="s">
        <v>46</v>
      </c>
      <c r="F272" s="11"/>
      <c r="G272" s="19" t="s">
        <v>462</v>
      </c>
      <c r="H272"/>
      <c r="I272"/>
      <c r="J272"/>
      <c r="K272"/>
      <c r="L272"/>
      <c r="M272"/>
      <c r="N272"/>
      <c r="O272"/>
      <c r="P272"/>
      <c r="Q272"/>
      <c r="R272"/>
      <c r="S272"/>
      <c r="T272"/>
      <c r="U272"/>
      <c r="V272"/>
      <c r="W272"/>
      <c r="X272"/>
    </row>
    <row r="273" spans="1:24" ht="191.1" customHeight="1" x14ac:dyDescent="0.25">
      <c r="A273" s="17">
        <f t="shared" si="9"/>
        <v>241</v>
      </c>
      <c r="B273" s="28">
        <v>44610</v>
      </c>
      <c r="C273" s="10" t="s">
        <v>439</v>
      </c>
      <c r="D273" s="10" t="s">
        <v>463</v>
      </c>
      <c r="E273" s="12" t="s">
        <v>39</v>
      </c>
      <c r="F273" s="11"/>
      <c r="G273" s="41" t="s">
        <v>464</v>
      </c>
      <c r="H273"/>
      <c r="I273"/>
      <c r="J273"/>
      <c r="K273"/>
      <c r="L273"/>
      <c r="M273"/>
      <c r="N273"/>
      <c r="O273"/>
      <c r="P273"/>
      <c r="Q273"/>
      <c r="R273"/>
      <c r="S273"/>
      <c r="T273"/>
      <c r="U273"/>
      <c r="V273"/>
      <c r="W273"/>
      <c r="X273"/>
    </row>
    <row r="274" spans="1:24" ht="270.75" x14ac:dyDescent="0.25">
      <c r="A274" s="17">
        <f t="shared" si="9"/>
        <v>242</v>
      </c>
      <c r="B274" s="28">
        <v>44610</v>
      </c>
      <c r="C274" s="10" t="s">
        <v>339</v>
      </c>
      <c r="D274" s="10" t="s">
        <v>465</v>
      </c>
      <c r="E274" s="20" t="s">
        <v>39</v>
      </c>
      <c r="F274" s="19"/>
      <c r="G274" s="19" t="s">
        <v>963</v>
      </c>
      <c r="H274"/>
      <c r="I274"/>
      <c r="J274"/>
      <c r="K274"/>
      <c r="L274"/>
      <c r="M274"/>
      <c r="N274"/>
      <c r="O274"/>
      <c r="P274"/>
      <c r="Q274"/>
      <c r="R274"/>
      <c r="S274"/>
      <c r="T274"/>
      <c r="U274"/>
      <c r="V274"/>
      <c r="W274"/>
      <c r="X274"/>
    </row>
    <row r="275" spans="1:24" ht="138.75" customHeight="1" x14ac:dyDescent="0.25">
      <c r="A275" s="17">
        <f t="shared" si="9"/>
        <v>243</v>
      </c>
      <c r="B275" s="28">
        <v>44610</v>
      </c>
      <c r="C275" s="10" t="s">
        <v>41</v>
      </c>
      <c r="D275" s="10" t="s">
        <v>466</v>
      </c>
      <c r="E275" s="12" t="s">
        <v>46</v>
      </c>
      <c r="F275" s="11"/>
      <c r="G275" s="11" t="s">
        <v>467</v>
      </c>
      <c r="H275"/>
      <c r="I275"/>
      <c r="J275"/>
      <c r="K275"/>
      <c r="L275"/>
      <c r="M275"/>
      <c r="N275"/>
      <c r="O275"/>
      <c r="P275"/>
      <c r="Q275"/>
      <c r="R275"/>
      <c r="S275"/>
      <c r="T275"/>
      <c r="U275"/>
      <c r="V275"/>
      <c r="W275"/>
      <c r="X275"/>
    </row>
    <row r="276" spans="1:24" s="7" customFormat="1" ht="57" x14ac:dyDescent="0.25">
      <c r="A276" s="17">
        <f t="shared" si="9"/>
        <v>244</v>
      </c>
      <c r="B276" s="28">
        <v>44610</v>
      </c>
      <c r="C276" s="10" t="s">
        <v>78</v>
      </c>
      <c r="D276" s="10" t="s">
        <v>468</v>
      </c>
      <c r="E276" s="12" t="s">
        <v>39</v>
      </c>
      <c r="F276" s="11"/>
      <c r="G276" s="11" t="s">
        <v>469</v>
      </c>
      <c r="H276"/>
      <c r="I276"/>
      <c r="J276"/>
      <c r="K276"/>
      <c r="L276"/>
      <c r="M276"/>
      <c r="N276"/>
      <c r="O276"/>
      <c r="P276"/>
      <c r="Q276"/>
      <c r="R276"/>
      <c r="S276"/>
      <c r="T276"/>
      <c r="U276"/>
      <c r="V276"/>
      <c r="W276"/>
      <c r="X276"/>
    </row>
    <row r="277" spans="1:24" ht="27.75" customHeight="1" x14ac:dyDescent="0.25">
      <c r="A277" s="17"/>
      <c r="B277" s="11"/>
      <c r="C277" s="11"/>
      <c r="D277" s="11" t="s">
        <v>470</v>
      </c>
      <c r="E277" s="12"/>
      <c r="F277" s="11"/>
      <c r="G277" s="11"/>
      <c r="H277"/>
      <c r="I277"/>
      <c r="J277"/>
      <c r="K277"/>
      <c r="L277"/>
      <c r="M277"/>
      <c r="N277"/>
      <c r="O277"/>
      <c r="P277"/>
      <c r="Q277"/>
      <c r="R277"/>
      <c r="S277"/>
      <c r="T277"/>
      <c r="U277"/>
      <c r="V277"/>
      <c r="W277"/>
      <c r="X277"/>
    </row>
    <row r="278" spans="1:24" ht="57" x14ac:dyDescent="0.25">
      <c r="A278" s="17">
        <f>A276+1</f>
        <v>245</v>
      </c>
      <c r="B278" s="28">
        <v>44610</v>
      </c>
      <c r="C278" s="10" t="s">
        <v>350</v>
      </c>
      <c r="D278" s="10" t="s">
        <v>471</v>
      </c>
      <c r="E278" s="12" t="s">
        <v>39</v>
      </c>
      <c r="F278" s="11"/>
      <c r="G278" s="19" t="s">
        <v>472</v>
      </c>
      <c r="H278"/>
      <c r="I278"/>
      <c r="J278"/>
      <c r="K278"/>
      <c r="L278"/>
      <c r="M278"/>
      <c r="N278"/>
      <c r="O278"/>
      <c r="P278"/>
      <c r="Q278"/>
      <c r="R278"/>
      <c r="S278"/>
      <c r="T278"/>
      <c r="U278"/>
      <c r="V278"/>
      <c r="W278"/>
      <c r="X278"/>
    </row>
    <row r="279" spans="1:24" ht="57" x14ac:dyDescent="0.25">
      <c r="A279" s="17">
        <f t="shared" si="9"/>
        <v>246</v>
      </c>
      <c r="B279" s="28">
        <v>44610</v>
      </c>
      <c r="C279" s="10" t="s">
        <v>88</v>
      </c>
      <c r="D279" s="10" t="s">
        <v>473</v>
      </c>
      <c r="E279" s="12" t="s">
        <v>39</v>
      </c>
      <c r="F279" s="11"/>
      <c r="G279" s="19" t="s">
        <v>474</v>
      </c>
      <c r="H279"/>
      <c r="I279"/>
      <c r="J279"/>
      <c r="K279"/>
      <c r="L279"/>
      <c r="M279"/>
      <c r="N279"/>
      <c r="O279"/>
      <c r="P279"/>
      <c r="Q279"/>
      <c r="R279"/>
      <c r="S279"/>
      <c r="T279"/>
      <c r="U279"/>
      <c r="V279"/>
      <c r="W279"/>
      <c r="X279"/>
    </row>
    <row r="280" spans="1:24" ht="85.5" x14ac:dyDescent="0.25">
      <c r="A280" s="17">
        <f t="shared" si="9"/>
        <v>247</v>
      </c>
      <c r="B280" s="28">
        <v>44610</v>
      </c>
      <c r="C280" s="10" t="s">
        <v>384</v>
      </c>
      <c r="D280" s="10" t="s">
        <v>475</v>
      </c>
      <c r="E280" s="12" t="s">
        <v>39</v>
      </c>
      <c r="F280" s="11"/>
      <c r="G280" s="19" t="s">
        <v>476</v>
      </c>
      <c r="H280"/>
      <c r="I280"/>
      <c r="J280"/>
      <c r="K280"/>
      <c r="L280"/>
      <c r="M280"/>
      <c r="N280"/>
      <c r="O280"/>
      <c r="P280"/>
      <c r="Q280"/>
      <c r="R280"/>
      <c r="S280"/>
      <c r="T280"/>
      <c r="U280"/>
      <c r="V280"/>
      <c r="W280"/>
      <c r="X280"/>
    </row>
    <row r="281" spans="1:24" ht="85.5" x14ac:dyDescent="0.25">
      <c r="A281" s="17">
        <f t="shared" si="9"/>
        <v>248</v>
      </c>
      <c r="B281" s="28">
        <v>44610</v>
      </c>
      <c r="C281" s="10" t="s">
        <v>384</v>
      </c>
      <c r="D281" s="10" t="s">
        <v>477</v>
      </c>
      <c r="E281" s="12" t="s">
        <v>39</v>
      </c>
      <c r="F281" s="11"/>
      <c r="G281" s="19" t="s">
        <v>476</v>
      </c>
      <c r="H281"/>
      <c r="I281"/>
      <c r="J281"/>
      <c r="K281"/>
      <c r="L281"/>
      <c r="M281"/>
      <c r="N281"/>
      <c r="O281"/>
      <c r="P281"/>
      <c r="Q281"/>
      <c r="R281"/>
      <c r="S281"/>
      <c r="T281"/>
      <c r="U281"/>
      <c r="V281"/>
      <c r="W281"/>
      <c r="X281"/>
    </row>
    <row r="282" spans="1:24" ht="213.75" x14ac:dyDescent="0.25">
      <c r="A282" s="17">
        <f t="shared" si="9"/>
        <v>249</v>
      </c>
      <c r="B282" s="28">
        <v>44610</v>
      </c>
      <c r="C282" s="10" t="s">
        <v>44</v>
      </c>
      <c r="D282" s="10" t="s">
        <v>478</v>
      </c>
      <c r="E282" s="12" t="s">
        <v>46</v>
      </c>
      <c r="F282" s="11"/>
      <c r="G282" s="19" t="s">
        <v>476</v>
      </c>
      <c r="H282"/>
      <c r="I282"/>
      <c r="J282"/>
      <c r="K282"/>
      <c r="L282"/>
      <c r="M282"/>
      <c r="N282"/>
      <c r="O282"/>
      <c r="P282"/>
      <c r="Q282"/>
      <c r="R282"/>
      <c r="S282"/>
      <c r="T282"/>
      <c r="U282"/>
      <c r="V282"/>
      <c r="W282"/>
      <c r="X282"/>
    </row>
    <row r="283" spans="1:24" s="8" customFormat="1" ht="398.25" customHeight="1" x14ac:dyDescent="0.25">
      <c r="A283" s="17">
        <f t="shared" si="9"/>
        <v>250</v>
      </c>
      <c r="B283" s="28">
        <v>44610</v>
      </c>
      <c r="C283" s="10" t="s">
        <v>384</v>
      </c>
      <c r="D283" s="10" t="s">
        <v>479</v>
      </c>
      <c r="E283" s="12" t="s">
        <v>39</v>
      </c>
      <c r="F283" s="11"/>
      <c r="G283" s="19" t="s">
        <v>480</v>
      </c>
      <c r="H283"/>
      <c r="I283"/>
      <c r="J283"/>
      <c r="K283"/>
      <c r="L283"/>
      <c r="M283"/>
      <c r="N283"/>
      <c r="O283"/>
      <c r="P283"/>
      <c r="Q283"/>
      <c r="R283"/>
      <c r="S283"/>
      <c r="T283"/>
      <c r="U283"/>
      <c r="V283"/>
      <c r="W283"/>
      <c r="X283"/>
    </row>
    <row r="284" spans="1:24" ht="384.75" x14ac:dyDescent="0.25">
      <c r="A284" s="27">
        <f>A283+1</f>
        <v>251</v>
      </c>
      <c r="B284" s="28">
        <v>44610</v>
      </c>
      <c r="C284" s="15" t="s">
        <v>63</v>
      </c>
      <c r="D284" s="15" t="s">
        <v>481</v>
      </c>
      <c r="E284" s="12" t="s">
        <v>39</v>
      </c>
      <c r="F284" s="11"/>
      <c r="G284" s="19" t="s">
        <v>482</v>
      </c>
      <c r="H284"/>
      <c r="I284"/>
      <c r="J284"/>
      <c r="K284"/>
      <c r="L284"/>
      <c r="M284"/>
      <c r="N284"/>
      <c r="O284"/>
      <c r="P284"/>
      <c r="Q284"/>
      <c r="R284"/>
      <c r="S284"/>
      <c r="T284"/>
      <c r="U284"/>
      <c r="V284"/>
      <c r="W284"/>
      <c r="X284"/>
    </row>
    <row r="285" spans="1:24" ht="270.75" x14ac:dyDescent="0.25">
      <c r="A285" s="17">
        <f>A284+1</f>
        <v>252</v>
      </c>
      <c r="B285" s="28">
        <v>44610</v>
      </c>
      <c r="C285" s="10" t="s">
        <v>196</v>
      </c>
      <c r="D285" s="10" t="s">
        <v>483</v>
      </c>
      <c r="E285" s="12" t="s">
        <v>39</v>
      </c>
      <c r="F285" s="11"/>
      <c r="G285" s="19" t="s">
        <v>310</v>
      </c>
      <c r="H285"/>
      <c r="I285"/>
      <c r="J285"/>
      <c r="K285"/>
      <c r="L285"/>
      <c r="M285"/>
      <c r="N285"/>
      <c r="O285"/>
      <c r="P285"/>
      <c r="Q285"/>
      <c r="R285"/>
      <c r="S285"/>
      <c r="T285"/>
      <c r="U285"/>
      <c r="V285"/>
      <c r="W285"/>
      <c r="X285"/>
    </row>
    <row r="286" spans="1:24" ht="213.75" x14ac:dyDescent="0.25">
      <c r="A286" s="17">
        <f t="shared" si="9"/>
        <v>253</v>
      </c>
      <c r="B286" s="28">
        <v>44610</v>
      </c>
      <c r="C286" s="48" t="s">
        <v>213</v>
      </c>
      <c r="D286" s="10" t="s">
        <v>484</v>
      </c>
      <c r="E286" s="12" t="s">
        <v>46</v>
      </c>
      <c r="F286" s="11"/>
      <c r="G286" s="19" t="s">
        <v>964</v>
      </c>
      <c r="H286"/>
      <c r="I286"/>
      <c r="J286"/>
      <c r="K286"/>
      <c r="L286"/>
      <c r="M286"/>
      <c r="N286"/>
      <c r="O286"/>
      <c r="P286"/>
      <c r="Q286"/>
      <c r="R286"/>
      <c r="S286"/>
      <c r="T286"/>
      <c r="U286"/>
      <c r="V286"/>
      <c r="W286"/>
      <c r="X286"/>
    </row>
    <row r="287" spans="1:24" ht="99.75" x14ac:dyDescent="0.25">
      <c r="A287" s="17">
        <f t="shared" si="9"/>
        <v>254</v>
      </c>
      <c r="B287" s="28">
        <v>44610</v>
      </c>
      <c r="C287" s="48" t="s">
        <v>213</v>
      </c>
      <c r="D287" s="10" t="s">
        <v>485</v>
      </c>
      <c r="E287" s="12" t="s">
        <v>46</v>
      </c>
      <c r="F287" s="11"/>
      <c r="G287" s="19" t="s">
        <v>964</v>
      </c>
      <c r="H287"/>
      <c r="I287"/>
      <c r="J287"/>
      <c r="K287"/>
      <c r="L287"/>
      <c r="M287"/>
      <c r="N287"/>
      <c r="O287"/>
      <c r="P287"/>
      <c r="Q287"/>
      <c r="R287"/>
      <c r="S287"/>
      <c r="T287"/>
      <c r="U287"/>
      <c r="V287"/>
      <c r="W287"/>
      <c r="X287"/>
    </row>
    <row r="288" spans="1:24" ht="409.5" x14ac:dyDescent="0.25">
      <c r="A288" s="17">
        <f t="shared" si="9"/>
        <v>255</v>
      </c>
      <c r="B288" s="28">
        <v>44610</v>
      </c>
      <c r="C288" s="10" t="s">
        <v>239</v>
      </c>
      <c r="D288" s="10" t="s">
        <v>486</v>
      </c>
      <c r="E288" s="12" t="s">
        <v>39</v>
      </c>
      <c r="F288" s="11"/>
      <c r="G288" s="19" t="s">
        <v>211</v>
      </c>
      <c r="H288"/>
      <c r="I288"/>
      <c r="J288"/>
      <c r="K288"/>
      <c r="L288"/>
      <c r="M288"/>
      <c r="N288"/>
      <c r="O288"/>
      <c r="P288"/>
      <c r="Q288"/>
      <c r="R288"/>
      <c r="S288"/>
      <c r="T288"/>
      <c r="U288"/>
      <c r="V288"/>
      <c r="W288"/>
      <c r="X288"/>
    </row>
    <row r="289" spans="1:24" ht="409.5" x14ac:dyDescent="0.25">
      <c r="A289" s="17">
        <f t="shared" si="9"/>
        <v>256</v>
      </c>
      <c r="B289" s="28">
        <v>44610</v>
      </c>
      <c r="C289" s="10" t="s">
        <v>487</v>
      </c>
      <c r="D289" s="10" t="s">
        <v>488</v>
      </c>
      <c r="E289" s="12" t="s">
        <v>39</v>
      </c>
      <c r="F289" s="11"/>
      <c r="G289" s="19" t="s">
        <v>211</v>
      </c>
      <c r="H289"/>
      <c r="I289"/>
      <c r="J289"/>
      <c r="K289"/>
      <c r="L289"/>
      <c r="M289"/>
      <c r="N289"/>
      <c r="O289"/>
      <c r="P289"/>
      <c r="Q289"/>
      <c r="R289"/>
      <c r="S289"/>
      <c r="T289"/>
      <c r="U289"/>
      <c r="V289"/>
      <c r="W289"/>
      <c r="X289"/>
    </row>
    <row r="290" spans="1:24" ht="71.25" x14ac:dyDescent="0.25">
      <c r="A290" s="17">
        <f t="shared" si="9"/>
        <v>257</v>
      </c>
      <c r="B290" s="28">
        <v>44610</v>
      </c>
      <c r="C290" s="10" t="s">
        <v>489</v>
      </c>
      <c r="D290" s="10" t="s">
        <v>490</v>
      </c>
      <c r="E290" s="20" t="s">
        <v>46</v>
      </c>
      <c r="F290" s="11"/>
      <c r="G290" s="19" t="s">
        <v>965</v>
      </c>
      <c r="H290"/>
      <c r="I290"/>
      <c r="J290"/>
      <c r="K290"/>
      <c r="L290"/>
      <c r="M290"/>
      <c r="N290"/>
      <c r="O290"/>
      <c r="P290"/>
      <c r="Q290"/>
      <c r="R290"/>
      <c r="S290"/>
      <c r="T290"/>
      <c r="U290"/>
      <c r="V290"/>
      <c r="W290"/>
      <c r="X290"/>
    </row>
    <row r="291" spans="1:24" s="7" customFormat="1" ht="409.5" x14ac:dyDescent="0.25">
      <c r="A291" s="17">
        <f t="shared" si="9"/>
        <v>258</v>
      </c>
      <c r="B291" s="28">
        <v>44610</v>
      </c>
      <c r="C291" s="10" t="s">
        <v>78</v>
      </c>
      <c r="D291" s="10" t="s">
        <v>491</v>
      </c>
      <c r="E291" s="12" t="s">
        <v>39</v>
      </c>
      <c r="F291" s="11"/>
      <c r="G291" s="19" t="s">
        <v>966</v>
      </c>
      <c r="H291"/>
      <c r="I291"/>
      <c r="J291"/>
      <c r="K291"/>
      <c r="L291"/>
      <c r="M291"/>
      <c r="N291"/>
      <c r="O291"/>
      <c r="P291"/>
      <c r="Q291"/>
      <c r="R291"/>
      <c r="S291"/>
      <c r="T291"/>
      <c r="U291"/>
      <c r="V291"/>
      <c r="W291"/>
      <c r="X291"/>
    </row>
    <row r="292" spans="1:24" ht="15.75" x14ac:dyDescent="0.25">
      <c r="A292" s="17"/>
      <c r="B292" s="44"/>
      <c r="C292" s="11"/>
      <c r="D292" s="11" t="s">
        <v>492</v>
      </c>
      <c r="E292" s="12"/>
      <c r="F292" s="11"/>
      <c r="G292" s="11"/>
      <c r="H292"/>
      <c r="I292"/>
      <c r="J292"/>
      <c r="K292"/>
      <c r="L292"/>
      <c r="M292"/>
      <c r="N292"/>
      <c r="O292"/>
      <c r="P292"/>
      <c r="Q292"/>
      <c r="R292"/>
      <c r="S292"/>
      <c r="T292"/>
      <c r="U292"/>
      <c r="V292"/>
      <c r="W292"/>
      <c r="X292"/>
    </row>
    <row r="293" spans="1:24" ht="77.45" customHeight="1" x14ac:dyDescent="0.25">
      <c r="A293" s="17">
        <f>A291+1</f>
        <v>259</v>
      </c>
      <c r="B293" s="28">
        <v>44610</v>
      </c>
      <c r="C293" s="48" t="s">
        <v>213</v>
      </c>
      <c r="D293" s="10" t="s">
        <v>493</v>
      </c>
      <c r="E293" s="12" t="s">
        <v>39</v>
      </c>
      <c r="F293" s="11"/>
      <c r="G293" s="19" t="s">
        <v>494</v>
      </c>
      <c r="H293"/>
      <c r="I293"/>
      <c r="J293"/>
      <c r="K293"/>
      <c r="L293"/>
      <c r="M293"/>
      <c r="N293"/>
      <c r="O293"/>
      <c r="P293"/>
      <c r="Q293"/>
      <c r="R293"/>
      <c r="S293"/>
      <c r="T293"/>
      <c r="U293"/>
      <c r="V293"/>
      <c r="W293"/>
      <c r="X293"/>
    </row>
    <row r="294" spans="1:24" s="7" customFormat="1" ht="71.25" x14ac:dyDescent="0.25">
      <c r="A294" s="17">
        <f t="shared" si="9"/>
        <v>260</v>
      </c>
      <c r="B294" s="28">
        <v>44610</v>
      </c>
      <c r="C294" s="10" t="s">
        <v>52</v>
      </c>
      <c r="D294" s="10" t="s">
        <v>495</v>
      </c>
      <c r="E294" s="12" t="s">
        <v>39</v>
      </c>
      <c r="F294" s="11"/>
      <c r="G294" s="11" t="s">
        <v>967</v>
      </c>
      <c r="H294"/>
      <c r="I294"/>
      <c r="J294"/>
      <c r="K294"/>
      <c r="L294"/>
      <c r="M294"/>
      <c r="N294"/>
      <c r="O294"/>
      <c r="P294"/>
      <c r="Q294"/>
      <c r="R294"/>
      <c r="S294"/>
      <c r="T294"/>
      <c r="U294"/>
      <c r="V294"/>
      <c r="W294"/>
      <c r="X294"/>
    </row>
    <row r="295" spans="1:24" ht="35.25" customHeight="1" x14ac:dyDescent="0.25">
      <c r="A295" s="17"/>
      <c r="B295" s="44"/>
      <c r="C295" s="11"/>
      <c r="D295" s="11" t="s">
        <v>496</v>
      </c>
      <c r="E295" s="12"/>
      <c r="F295" s="11"/>
      <c r="G295" s="11"/>
      <c r="H295"/>
      <c r="I295"/>
      <c r="J295"/>
      <c r="K295"/>
      <c r="L295"/>
      <c r="M295"/>
      <c r="N295"/>
      <c r="O295"/>
      <c r="P295"/>
      <c r="Q295"/>
      <c r="R295"/>
      <c r="S295"/>
      <c r="T295"/>
      <c r="U295"/>
      <c r="V295"/>
      <c r="W295"/>
      <c r="X295"/>
    </row>
    <row r="296" spans="1:24" ht="114" x14ac:dyDescent="0.25">
      <c r="A296" s="17">
        <f>A294+1</f>
        <v>261</v>
      </c>
      <c r="B296" s="28">
        <v>44610</v>
      </c>
      <c r="C296" s="45" t="s">
        <v>81</v>
      </c>
      <c r="D296" s="10" t="s">
        <v>497</v>
      </c>
      <c r="E296" s="20" t="s">
        <v>46</v>
      </c>
      <c r="F296" s="19"/>
      <c r="G296" s="19" t="s">
        <v>498</v>
      </c>
      <c r="H296"/>
      <c r="I296"/>
      <c r="J296"/>
      <c r="K296"/>
      <c r="L296"/>
      <c r="M296"/>
      <c r="N296"/>
      <c r="O296"/>
      <c r="P296"/>
      <c r="Q296"/>
      <c r="R296"/>
      <c r="S296"/>
      <c r="T296"/>
      <c r="U296"/>
      <c r="V296"/>
      <c r="W296"/>
      <c r="X296"/>
    </row>
    <row r="297" spans="1:24" ht="120" x14ac:dyDescent="0.25">
      <c r="A297" s="21">
        <f t="shared" ref="A297:A306" si="11">A296+1</f>
        <v>262</v>
      </c>
      <c r="B297" s="28">
        <v>44610</v>
      </c>
      <c r="C297" s="32" t="s">
        <v>499</v>
      </c>
      <c r="D297" s="13" t="s">
        <v>500</v>
      </c>
      <c r="E297" s="43" t="s">
        <v>46</v>
      </c>
      <c r="F297" s="43"/>
      <c r="G297" s="33" t="s">
        <v>501</v>
      </c>
      <c r="H297"/>
      <c r="I297"/>
      <c r="J297"/>
      <c r="K297"/>
      <c r="L297"/>
      <c r="M297"/>
      <c r="N297"/>
      <c r="O297"/>
      <c r="P297"/>
      <c r="Q297"/>
      <c r="R297"/>
      <c r="S297"/>
      <c r="T297"/>
      <c r="U297"/>
      <c r="V297"/>
      <c r="W297"/>
      <c r="X297"/>
    </row>
    <row r="298" spans="1:24" ht="120" x14ac:dyDescent="0.25">
      <c r="A298" s="21">
        <f t="shared" si="11"/>
        <v>263</v>
      </c>
      <c r="B298" s="28">
        <v>44610</v>
      </c>
      <c r="C298" s="32" t="s">
        <v>499</v>
      </c>
      <c r="D298" s="13" t="s">
        <v>502</v>
      </c>
      <c r="E298" s="43" t="s">
        <v>46</v>
      </c>
      <c r="F298" s="43"/>
      <c r="G298" s="33" t="s">
        <v>503</v>
      </c>
      <c r="H298"/>
      <c r="I298"/>
      <c r="J298"/>
      <c r="K298"/>
      <c r="L298"/>
      <c r="M298"/>
      <c r="N298"/>
      <c r="O298"/>
      <c r="P298"/>
      <c r="Q298"/>
      <c r="R298"/>
      <c r="S298"/>
      <c r="T298"/>
      <c r="U298"/>
      <c r="V298"/>
      <c r="W298"/>
      <c r="X298"/>
    </row>
    <row r="299" spans="1:24" ht="90" x14ac:dyDescent="0.25">
      <c r="A299" s="21">
        <f t="shared" si="11"/>
        <v>264</v>
      </c>
      <c r="B299" s="28">
        <v>44610</v>
      </c>
      <c r="C299" s="32" t="s">
        <v>499</v>
      </c>
      <c r="D299" s="13" t="s">
        <v>504</v>
      </c>
      <c r="E299" s="43" t="s">
        <v>46</v>
      </c>
      <c r="F299" s="43"/>
      <c r="G299" s="33" t="s">
        <v>505</v>
      </c>
      <c r="H299"/>
      <c r="I299"/>
      <c r="J299"/>
      <c r="K299"/>
      <c r="L299"/>
      <c r="M299"/>
      <c r="N299"/>
      <c r="O299"/>
      <c r="P299"/>
      <c r="Q299"/>
      <c r="R299"/>
      <c r="S299"/>
      <c r="T299"/>
      <c r="U299"/>
      <c r="V299"/>
      <c r="W299"/>
      <c r="X299"/>
    </row>
    <row r="300" spans="1:24" s="9" customFormat="1" ht="165" x14ac:dyDescent="0.25">
      <c r="A300" s="21">
        <f t="shared" si="11"/>
        <v>265</v>
      </c>
      <c r="B300" s="28">
        <v>44610</v>
      </c>
      <c r="C300" s="32" t="s">
        <v>499</v>
      </c>
      <c r="D300" s="13" t="s">
        <v>506</v>
      </c>
      <c r="E300" s="43" t="s">
        <v>46</v>
      </c>
      <c r="F300" s="43"/>
      <c r="G300" s="33" t="s">
        <v>968</v>
      </c>
      <c r="H300"/>
      <c r="I300"/>
      <c r="J300"/>
      <c r="K300"/>
      <c r="L300"/>
      <c r="M300"/>
      <c r="N300"/>
      <c r="O300"/>
      <c r="P300"/>
      <c r="Q300"/>
      <c r="R300"/>
      <c r="S300"/>
      <c r="T300"/>
      <c r="U300"/>
      <c r="V300"/>
      <c r="W300"/>
      <c r="X300"/>
    </row>
    <row r="301" spans="1:24" ht="128.25" x14ac:dyDescent="0.25">
      <c r="A301" s="21">
        <f>A300+1</f>
        <v>266</v>
      </c>
      <c r="B301" s="28">
        <v>44610</v>
      </c>
      <c r="C301" s="13" t="s">
        <v>109</v>
      </c>
      <c r="D301" s="13" t="s">
        <v>507</v>
      </c>
      <c r="E301" s="20" t="s">
        <v>46</v>
      </c>
      <c r="F301" s="19"/>
      <c r="G301" s="19" t="s">
        <v>508</v>
      </c>
      <c r="H301"/>
      <c r="I301"/>
      <c r="J301"/>
      <c r="K301"/>
      <c r="L301"/>
      <c r="M301"/>
      <c r="N301"/>
      <c r="O301"/>
      <c r="P301"/>
      <c r="Q301"/>
      <c r="R301"/>
      <c r="S301"/>
      <c r="T301"/>
      <c r="U301"/>
      <c r="V301"/>
      <c r="W301"/>
      <c r="X301"/>
    </row>
    <row r="302" spans="1:24" ht="131.25" customHeight="1" x14ac:dyDescent="0.25">
      <c r="A302" s="17">
        <f t="shared" si="11"/>
        <v>267</v>
      </c>
      <c r="B302" s="28">
        <v>44610</v>
      </c>
      <c r="C302" s="10" t="s">
        <v>44</v>
      </c>
      <c r="D302" s="10" t="s">
        <v>509</v>
      </c>
      <c r="E302" s="12" t="s">
        <v>39</v>
      </c>
      <c r="F302" s="11"/>
      <c r="G302" s="11" t="s">
        <v>510</v>
      </c>
      <c r="H302"/>
      <c r="I302"/>
      <c r="J302"/>
      <c r="K302"/>
      <c r="L302"/>
      <c r="M302"/>
      <c r="N302"/>
      <c r="O302"/>
      <c r="P302"/>
      <c r="Q302"/>
      <c r="R302"/>
      <c r="S302"/>
      <c r="T302"/>
      <c r="U302"/>
      <c r="V302"/>
      <c r="W302"/>
      <c r="X302"/>
    </row>
    <row r="303" spans="1:24" ht="281.25" customHeight="1" x14ac:dyDescent="0.25">
      <c r="A303" s="17">
        <f t="shared" si="11"/>
        <v>268</v>
      </c>
      <c r="B303" s="28">
        <v>44610</v>
      </c>
      <c r="C303" s="10" t="s">
        <v>326</v>
      </c>
      <c r="D303" s="10" t="s">
        <v>511</v>
      </c>
      <c r="E303" s="12" t="s">
        <v>46</v>
      </c>
      <c r="F303" s="11"/>
      <c r="G303" s="11" t="s">
        <v>512</v>
      </c>
      <c r="H303"/>
      <c r="I303"/>
      <c r="J303"/>
      <c r="K303"/>
      <c r="L303"/>
      <c r="M303"/>
      <c r="N303"/>
      <c r="O303"/>
      <c r="P303"/>
      <c r="Q303"/>
      <c r="R303"/>
      <c r="S303"/>
      <c r="T303"/>
      <c r="U303"/>
      <c r="V303"/>
      <c r="W303"/>
      <c r="X303"/>
    </row>
    <row r="304" spans="1:24" ht="114" x14ac:dyDescent="0.25">
      <c r="A304" s="17">
        <f>A303+1</f>
        <v>269</v>
      </c>
      <c r="B304" s="28">
        <v>44610</v>
      </c>
      <c r="C304" s="10" t="s">
        <v>63</v>
      </c>
      <c r="D304" s="10" t="s">
        <v>513</v>
      </c>
      <c r="E304" s="12" t="s">
        <v>39</v>
      </c>
      <c r="F304" s="11"/>
      <c r="G304" s="11" t="s">
        <v>514</v>
      </c>
      <c r="H304"/>
      <c r="I304"/>
      <c r="J304"/>
      <c r="K304"/>
      <c r="L304"/>
      <c r="M304"/>
      <c r="N304"/>
      <c r="O304"/>
      <c r="P304"/>
      <c r="Q304"/>
      <c r="R304"/>
      <c r="S304"/>
      <c r="T304"/>
      <c r="U304"/>
      <c r="V304"/>
      <c r="W304"/>
      <c r="X304"/>
    </row>
    <row r="305" spans="1:24" ht="71.25" x14ac:dyDescent="0.25">
      <c r="A305" s="17">
        <f t="shared" si="11"/>
        <v>270</v>
      </c>
      <c r="B305" s="28">
        <v>44610</v>
      </c>
      <c r="C305" s="10" t="s">
        <v>63</v>
      </c>
      <c r="D305" s="10" t="s">
        <v>515</v>
      </c>
      <c r="E305" s="12" t="s">
        <v>46</v>
      </c>
      <c r="F305" s="11"/>
      <c r="G305" s="11" t="s">
        <v>347</v>
      </c>
      <c r="H305"/>
      <c r="I305"/>
      <c r="J305"/>
      <c r="K305"/>
      <c r="L305"/>
      <c r="M305"/>
      <c r="N305"/>
      <c r="O305"/>
      <c r="P305"/>
      <c r="Q305"/>
      <c r="R305"/>
      <c r="S305"/>
      <c r="T305"/>
      <c r="U305"/>
      <c r="V305"/>
      <c r="W305"/>
      <c r="X305"/>
    </row>
    <row r="306" spans="1:24" ht="156.75" x14ac:dyDescent="0.25">
      <c r="A306" s="17">
        <f t="shared" si="11"/>
        <v>271</v>
      </c>
      <c r="B306" s="28">
        <v>44610</v>
      </c>
      <c r="C306" s="10" t="s">
        <v>196</v>
      </c>
      <c r="D306" s="10" t="s">
        <v>516</v>
      </c>
      <c r="E306" s="12" t="s">
        <v>46</v>
      </c>
      <c r="F306" s="11"/>
      <c r="G306" s="11" t="s">
        <v>969</v>
      </c>
      <c r="H306"/>
      <c r="I306"/>
      <c r="J306"/>
      <c r="K306"/>
      <c r="L306"/>
      <c r="M306"/>
      <c r="N306"/>
      <c r="O306"/>
      <c r="P306"/>
      <c r="Q306"/>
      <c r="R306"/>
      <c r="S306"/>
      <c r="T306"/>
      <c r="U306"/>
      <c r="V306"/>
      <c r="W306"/>
      <c r="X306"/>
    </row>
    <row r="307" spans="1:24" ht="156.75" x14ac:dyDescent="0.25">
      <c r="A307" s="17">
        <f t="shared" si="9"/>
        <v>272</v>
      </c>
      <c r="B307" s="28">
        <v>44610</v>
      </c>
      <c r="C307" s="10" t="s">
        <v>220</v>
      </c>
      <c r="D307" s="10" t="s">
        <v>517</v>
      </c>
      <c r="E307" s="12" t="s">
        <v>39</v>
      </c>
      <c r="F307" s="11"/>
      <c r="G307" s="11" t="s">
        <v>512</v>
      </c>
      <c r="H307"/>
      <c r="I307"/>
      <c r="J307"/>
      <c r="K307"/>
      <c r="L307"/>
      <c r="M307"/>
      <c r="N307"/>
      <c r="O307"/>
      <c r="P307"/>
      <c r="Q307"/>
      <c r="R307"/>
      <c r="S307"/>
      <c r="T307"/>
      <c r="U307"/>
      <c r="V307"/>
      <c r="W307"/>
      <c r="X307"/>
    </row>
    <row r="308" spans="1:24" ht="71.25" x14ac:dyDescent="0.25">
      <c r="A308" s="17">
        <f t="shared" si="9"/>
        <v>273</v>
      </c>
      <c r="B308" s="28">
        <v>44610</v>
      </c>
      <c r="C308" s="10" t="s">
        <v>41</v>
      </c>
      <c r="D308" s="10" t="s">
        <v>518</v>
      </c>
      <c r="E308" s="12" t="s">
        <v>39</v>
      </c>
      <c r="F308" s="11"/>
      <c r="G308" s="11" t="s">
        <v>347</v>
      </c>
      <c r="H308"/>
      <c r="I308"/>
      <c r="J308"/>
      <c r="K308"/>
      <c r="L308"/>
      <c r="M308"/>
      <c r="N308"/>
      <c r="O308"/>
      <c r="P308"/>
      <c r="Q308"/>
      <c r="R308"/>
      <c r="S308"/>
      <c r="T308"/>
      <c r="U308"/>
      <c r="V308"/>
      <c r="W308"/>
      <c r="X308"/>
    </row>
    <row r="309" spans="1:24" ht="156.75" x14ac:dyDescent="0.25">
      <c r="A309" s="17">
        <f t="shared" si="9"/>
        <v>274</v>
      </c>
      <c r="B309" s="28">
        <v>44610</v>
      </c>
      <c r="C309" s="10" t="s">
        <v>519</v>
      </c>
      <c r="D309" s="10" t="s">
        <v>520</v>
      </c>
      <c r="E309" s="20" t="s">
        <v>39</v>
      </c>
      <c r="F309" s="11"/>
      <c r="G309" s="11" t="s">
        <v>970</v>
      </c>
      <c r="H309"/>
      <c r="I309"/>
      <c r="J309"/>
      <c r="K309"/>
      <c r="L309"/>
      <c r="M309"/>
      <c r="N309"/>
      <c r="O309"/>
      <c r="P309"/>
      <c r="Q309"/>
      <c r="R309"/>
      <c r="S309"/>
      <c r="T309"/>
      <c r="U309"/>
      <c r="V309"/>
      <c r="W309"/>
      <c r="X309"/>
    </row>
    <row r="310" spans="1:24" ht="299.25" x14ac:dyDescent="0.25">
      <c r="A310" s="17">
        <f t="shared" si="9"/>
        <v>275</v>
      </c>
      <c r="B310" s="28">
        <v>44610</v>
      </c>
      <c r="C310" s="10" t="s">
        <v>519</v>
      </c>
      <c r="D310" s="10" t="s">
        <v>521</v>
      </c>
      <c r="E310" s="12" t="s">
        <v>39</v>
      </c>
      <c r="F310" s="11"/>
      <c r="G310" s="11" t="s">
        <v>522</v>
      </c>
      <c r="H310"/>
      <c r="I310"/>
      <c r="J310"/>
      <c r="K310"/>
      <c r="L310"/>
      <c r="M310"/>
      <c r="N310"/>
      <c r="O310"/>
      <c r="P310"/>
      <c r="Q310"/>
      <c r="R310"/>
      <c r="S310"/>
      <c r="T310"/>
      <c r="U310"/>
      <c r="V310"/>
      <c r="W310"/>
      <c r="X310"/>
    </row>
    <row r="311" spans="1:24" ht="299.25" x14ac:dyDescent="0.25">
      <c r="A311" s="17">
        <f t="shared" si="9"/>
        <v>276</v>
      </c>
      <c r="B311" s="28">
        <v>44610</v>
      </c>
      <c r="C311" s="10" t="s">
        <v>519</v>
      </c>
      <c r="D311" s="10" t="s">
        <v>523</v>
      </c>
      <c r="E311" s="12" t="s">
        <v>39</v>
      </c>
      <c r="F311" s="11"/>
      <c r="G311" s="11" t="s">
        <v>522</v>
      </c>
      <c r="H311"/>
      <c r="I311"/>
      <c r="J311"/>
      <c r="K311"/>
      <c r="L311"/>
      <c r="M311"/>
      <c r="N311"/>
      <c r="O311"/>
      <c r="P311"/>
      <c r="Q311"/>
      <c r="R311"/>
      <c r="S311"/>
      <c r="T311"/>
      <c r="U311"/>
      <c r="V311"/>
      <c r="W311"/>
      <c r="X311"/>
    </row>
    <row r="312" spans="1:24" ht="242.25" x14ac:dyDescent="0.25">
      <c r="A312" s="17">
        <f t="shared" si="9"/>
        <v>277</v>
      </c>
      <c r="B312" s="28">
        <v>44610</v>
      </c>
      <c r="C312" s="10" t="s">
        <v>519</v>
      </c>
      <c r="D312" s="10" t="s">
        <v>524</v>
      </c>
      <c r="E312" s="12" t="s">
        <v>46</v>
      </c>
      <c r="F312" s="11"/>
      <c r="G312" s="11" t="s">
        <v>525</v>
      </c>
      <c r="H312"/>
      <c r="I312"/>
      <c r="J312"/>
      <c r="K312"/>
      <c r="L312"/>
      <c r="M312"/>
      <c r="N312"/>
      <c r="O312"/>
      <c r="P312"/>
      <c r="Q312"/>
      <c r="R312"/>
      <c r="S312"/>
      <c r="T312"/>
      <c r="U312"/>
      <c r="V312"/>
      <c r="W312"/>
      <c r="X312"/>
    </row>
    <row r="313" spans="1:24" s="7" customFormat="1" ht="142.5" x14ac:dyDescent="0.25">
      <c r="A313" s="17">
        <f t="shared" si="9"/>
        <v>278</v>
      </c>
      <c r="B313" s="28">
        <v>44610</v>
      </c>
      <c r="C313" s="10" t="s">
        <v>78</v>
      </c>
      <c r="D313" s="10" t="s">
        <v>526</v>
      </c>
      <c r="E313" s="12" t="s">
        <v>46</v>
      </c>
      <c r="F313" s="11"/>
      <c r="G313" s="11" t="s">
        <v>527</v>
      </c>
      <c r="H313"/>
      <c r="I313"/>
      <c r="J313"/>
      <c r="K313"/>
      <c r="L313"/>
      <c r="M313"/>
      <c r="N313"/>
      <c r="O313"/>
      <c r="P313"/>
      <c r="Q313"/>
      <c r="R313"/>
      <c r="S313"/>
      <c r="T313"/>
      <c r="U313"/>
      <c r="V313"/>
      <c r="W313"/>
      <c r="X313"/>
    </row>
    <row r="314" spans="1:24" ht="33" customHeight="1" x14ac:dyDescent="0.25">
      <c r="A314" s="17"/>
      <c r="B314" s="44"/>
      <c r="C314" s="11"/>
      <c r="D314" s="11" t="s">
        <v>528</v>
      </c>
      <c r="E314" s="12"/>
      <c r="F314" s="11"/>
      <c r="G314" s="11"/>
      <c r="H314"/>
      <c r="I314"/>
      <c r="J314"/>
      <c r="K314"/>
      <c r="L314"/>
      <c r="M314"/>
      <c r="N314"/>
      <c r="O314"/>
      <c r="P314"/>
      <c r="Q314"/>
      <c r="R314"/>
      <c r="S314"/>
      <c r="T314"/>
      <c r="U314"/>
      <c r="V314"/>
      <c r="W314"/>
      <c r="X314"/>
    </row>
    <row r="315" spans="1:24" ht="142.5" customHeight="1" x14ac:dyDescent="0.25">
      <c r="A315" s="17">
        <f>A313+1</f>
        <v>279</v>
      </c>
      <c r="B315" s="28">
        <v>44610</v>
      </c>
      <c r="C315" s="10" t="s">
        <v>489</v>
      </c>
      <c r="D315" s="10" t="s">
        <v>529</v>
      </c>
      <c r="E315" s="12" t="s">
        <v>46</v>
      </c>
      <c r="F315" s="11"/>
      <c r="G315" s="11" t="s">
        <v>971</v>
      </c>
      <c r="H315"/>
      <c r="I315"/>
      <c r="J315"/>
      <c r="K315"/>
      <c r="L315"/>
      <c r="M315"/>
      <c r="N315"/>
      <c r="O315"/>
      <c r="P315"/>
      <c r="Q315"/>
      <c r="R315"/>
      <c r="S315"/>
      <c r="T315"/>
      <c r="U315"/>
      <c r="V315"/>
      <c r="W315"/>
      <c r="X315"/>
    </row>
    <row r="316" spans="1:24" ht="85.5" customHeight="1" x14ac:dyDescent="0.25">
      <c r="A316" s="21">
        <f>A315+1</f>
        <v>280</v>
      </c>
      <c r="B316" s="28">
        <v>44610</v>
      </c>
      <c r="C316" s="60" t="s">
        <v>445</v>
      </c>
      <c r="D316" s="64" t="s">
        <v>530</v>
      </c>
      <c r="E316" s="20" t="s">
        <v>46</v>
      </c>
      <c r="F316" s="11"/>
      <c r="G316" s="11" t="s">
        <v>531</v>
      </c>
      <c r="H316"/>
      <c r="I316"/>
      <c r="J316"/>
      <c r="K316"/>
      <c r="L316"/>
      <c r="M316"/>
      <c r="N316"/>
      <c r="O316"/>
      <c r="P316"/>
      <c r="Q316"/>
      <c r="R316"/>
      <c r="S316"/>
      <c r="T316"/>
      <c r="U316"/>
      <c r="V316"/>
      <c r="W316"/>
      <c r="X316"/>
    </row>
    <row r="317" spans="1:24" ht="85.5" x14ac:dyDescent="0.25">
      <c r="A317" s="21">
        <f>A316+1</f>
        <v>281</v>
      </c>
      <c r="B317" s="28">
        <v>44610</v>
      </c>
      <c r="C317" s="60"/>
      <c r="D317" s="64"/>
      <c r="E317" s="20" t="s">
        <v>46</v>
      </c>
      <c r="F317" s="11"/>
      <c r="G317" s="11" t="s">
        <v>972</v>
      </c>
      <c r="H317"/>
      <c r="I317"/>
      <c r="J317"/>
      <c r="K317"/>
      <c r="L317"/>
      <c r="M317"/>
      <c r="N317"/>
      <c r="O317"/>
      <c r="P317"/>
      <c r="Q317"/>
      <c r="R317"/>
      <c r="S317"/>
      <c r="T317"/>
      <c r="U317"/>
      <c r="V317"/>
      <c r="W317"/>
      <c r="X317"/>
    </row>
    <row r="318" spans="1:24" ht="356.25" x14ac:dyDescent="0.25">
      <c r="A318" s="21">
        <f>A317+1</f>
        <v>282</v>
      </c>
      <c r="B318" s="28">
        <v>44610</v>
      </c>
      <c r="C318" s="13"/>
      <c r="D318" s="10" t="s">
        <v>532</v>
      </c>
      <c r="E318" s="20" t="s">
        <v>46</v>
      </c>
      <c r="F318" s="11"/>
      <c r="G318" s="11" t="s">
        <v>973</v>
      </c>
      <c r="H318"/>
      <c r="I318"/>
      <c r="J318"/>
      <c r="K318"/>
      <c r="L318"/>
      <c r="M318"/>
      <c r="N318"/>
      <c r="O318"/>
      <c r="P318"/>
      <c r="Q318"/>
      <c r="R318"/>
      <c r="S318"/>
      <c r="T318"/>
      <c r="U318"/>
      <c r="V318"/>
      <c r="W318"/>
      <c r="X318"/>
    </row>
    <row r="319" spans="1:24" s="7" customFormat="1" ht="60.75" customHeight="1" x14ac:dyDescent="0.25">
      <c r="A319" s="17">
        <f>A318+1</f>
        <v>283</v>
      </c>
      <c r="B319" s="28">
        <v>44610</v>
      </c>
      <c r="C319" s="10" t="s">
        <v>78</v>
      </c>
      <c r="D319" s="10" t="s">
        <v>533</v>
      </c>
      <c r="E319" s="12" t="s">
        <v>46</v>
      </c>
      <c r="F319" s="11"/>
      <c r="G319" s="11" t="s">
        <v>974</v>
      </c>
      <c r="H319"/>
      <c r="I319"/>
      <c r="J319"/>
      <c r="K319"/>
      <c r="L319"/>
      <c r="M319"/>
      <c r="N319"/>
      <c r="O319"/>
      <c r="P319"/>
      <c r="Q319"/>
      <c r="R319"/>
      <c r="S319"/>
      <c r="T319"/>
      <c r="U319"/>
      <c r="V319"/>
      <c r="W319"/>
      <c r="X319"/>
    </row>
    <row r="320" spans="1:24" s="7" customFormat="1" ht="22.5" customHeight="1" x14ac:dyDescent="0.25">
      <c r="A320" s="17"/>
      <c r="B320" s="44"/>
      <c r="C320" s="11"/>
      <c r="D320" s="11" t="s">
        <v>534</v>
      </c>
      <c r="E320" s="12"/>
      <c r="F320" s="11"/>
      <c r="G320" s="11"/>
      <c r="H320"/>
      <c r="I320"/>
      <c r="J320"/>
      <c r="K320"/>
      <c r="L320"/>
      <c r="M320"/>
      <c r="N320"/>
      <c r="O320"/>
      <c r="P320"/>
      <c r="Q320"/>
      <c r="R320"/>
      <c r="S320"/>
      <c r="T320"/>
      <c r="U320"/>
      <c r="V320"/>
      <c r="W320"/>
      <c r="X320"/>
    </row>
    <row r="321" spans="1:24" s="7" customFormat="1" ht="33.75" customHeight="1" x14ac:dyDescent="0.25">
      <c r="A321" s="17"/>
      <c r="B321" s="44"/>
      <c r="C321" s="11"/>
      <c r="D321" s="11" t="s">
        <v>535</v>
      </c>
      <c r="E321" s="12"/>
      <c r="F321" s="11"/>
      <c r="G321" s="11"/>
      <c r="H321"/>
      <c r="I321"/>
      <c r="J321"/>
      <c r="K321"/>
      <c r="L321"/>
      <c r="M321"/>
      <c r="N321"/>
      <c r="O321"/>
      <c r="P321"/>
      <c r="Q321"/>
      <c r="R321"/>
      <c r="S321"/>
      <c r="T321"/>
      <c r="U321"/>
      <c r="V321"/>
      <c r="W321"/>
      <c r="X321"/>
    </row>
    <row r="322" spans="1:24" ht="20.25" customHeight="1" x14ac:dyDescent="0.25">
      <c r="A322" s="17"/>
      <c r="B322" s="44"/>
      <c r="C322" s="11"/>
      <c r="D322" s="11" t="s">
        <v>536</v>
      </c>
      <c r="E322" s="12"/>
      <c r="F322" s="11"/>
      <c r="G322" s="11"/>
      <c r="H322"/>
      <c r="I322"/>
      <c r="J322"/>
      <c r="K322"/>
      <c r="L322"/>
      <c r="M322"/>
      <c r="N322"/>
      <c r="O322"/>
      <c r="P322"/>
      <c r="Q322"/>
      <c r="R322"/>
      <c r="S322"/>
      <c r="T322"/>
      <c r="U322"/>
      <c r="V322"/>
      <c r="W322"/>
      <c r="X322"/>
    </row>
    <row r="323" spans="1:24" ht="113.25" customHeight="1" x14ac:dyDescent="0.25">
      <c r="A323" s="17">
        <f>A319+1</f>
        <v>284</v>
      </c>
      <c r="B323" s="28">
        <v>44610</v>
      </c>
      <c r="C323" s="10" t="s">
        <v>112</v>
      </c>
      <c r="D323" s="10" t="s">
        <v>537</v>
      </c>
      <c r="E323" s="12" t="s">
        <v>39</v>
      </c>
      <c r="F323" s="11"/>
      <c r="G323" s="11" t="s">
        <v>975</v>
      </c>
      <c r="H323"/>
      <c r="I323"/>
      <c r="J323"/>
      <c r="K323"/>
      <c r="L323"/>
      <c r="M323"/>
      <c r="N323"/>
      <c r="O323"/>
      <c r="P323"/>
      <c r="Q323"/>
      <c r="R323"/>
      <c r="S323"/>
      <c r="T323"/>
      <c r="U323"/>
      <c r="V323"/>
      <c r="W323"/>
      <c r="X323"/>
    </row>
    <row r="324" spans="1:24" ht="409.5" x14ac:dyDescent="0.25">
      <c r="A324" s="17">
        <f t="shared" si="9"/>
        <v>285</v>
      </c>
      <c r="B324" s="28">
        <v>44610</v>
      </c>
      <c r="C324" s="48" t="s">
        <v>213</v>
      </c>
      <c r="D324" s="10" t="s">
        <v>538</v>
      </c>
      <c r="E324" s="12" t="s">
        <v>46</v>
      </c>
      <c r="F324" s="11"/>
      <c r="G324" s="19" t="s">
        <v>976</v>
      </c>
      <c r="H324"/>
      <c r="I324"/>
      <c r="J324"/>
      <c r="K324"/>
      <c r="L324"/>
      <c r="M324"/>
      <c r="N324"/>
      <c r="O324"/>
      <c r="P324"/>
      <c r="Q324"/>
      <c r="R324"/>
      <c r="S324"/>
      <c r="T324"/>
      <c r="U324"/>
      <c r="V324"/>
      <c r="W324"/>
      <c r="X324"/>
    </row>
    <row r="325" spans="1:24" s="7" customFormat="1" ht="409.5" x14ac:dyDescent="0.25">
      <c r="A325" s="17">
        <f t="shared" si="9"/>
        <v>286</v>
      </c>
      <c r="B325" s="28">
        <v>44610</v>
      </c>
      <c r="C325" s="10" t="s">
        <v>247</v>
      </c>
      <c r="D325" s="10" t="s">
        <v>539</v>
      </c>
      <c r="E325" s="12" t="s">
        <v>46</v>
      </c>
      <c r="F325" s="11"/>
      <c r="G325" s="19" t="s">
        <v>976</v>
      </c>
      <c r="H325"/>
      <c r="I325"/>
      <c r="J325"/>
      <c r="K325"/>
      <c r="L325"/>
      <c r="M325"/>
      <c r="N325"/>
      <c r="O325"/>
      <c r="P325"/>
      <c r="Q325"/>
      <c r="R325"/>
      <c r="S325"/>
      <c r="T325"/>
      <c r="U325"/>
      <c r="V325"/>
      <c r="W325"/>
      <c r="X325"/>
    </row>
    <row r="326" spans="1:24" ht="15.75" x14ac:dyDescent="0.25">
      <c r="A326" s="17"/>
      <c r="B326" s="44"/>
      <c r="C326" s="11"/>
      <c r="D326" s="11" t="s">
        <v>540</v>
      </c>
      <c r="E326" s="12"/>
      <c r="F326" s="11"/>
      <c r="G326" s="11"/>
      <c r="H326"/>
      <c r="I326"/>
      <c r="J326"/>
      <c r="K326"/>
      <c r="L326"/>
      <c r="M326"/>
      <c r="N326"/>
      <c r="O326"/>
      <c r="P326"/>
      <c r="Q326"/>
      <c r="R326"/>
      <c r="S326"/>
      <c r="T326"/>
      <c r="U326"/>
      <c r="V326"/>
      <c r="W326"/>
      <c r="X326"/>
    </row>
    <row r="327" spans="1:24" ht="409.5" x14ac:dyDescent="0.25">
      <c r="A327" s="17">
        <f>A325+1</f>
        <v>287</v>
      </c>
      <c r="B327" s="28">
        <v>44610</v>
      </c>
      <c r="C327" s="10" t="s">
        <v>88</v>
      </c>
      <c r="D327" s="10" t="s">
        <v>541</v>
      </c>
      <c r="E327" s="12" t="s">
        <v>46</v>
      </c>
      <c r="F327" s="11"/>
      <c r="G327" s="11" t="s">
        <v>977</v>
      </c>
      <c r="H327"/>
      <c r="I327"/>
      <c r="J327"/>
      <c r="K327"/>
      <c r="L327"/>
      <c r="M327"/>
      <c r="N327"/>
      <c r="O327"/>
      <c r="P327"/>
      <c r="Q327"/>
      <c r="R327"/>
      <c r="S327"/>
      <c r="T327"/>
      <c r="U327"/>
      <c r="V327"/>
      <c r="W327"/>
      <c r="X327"/>
    </row>
    <row r="328" spans="1:24" ht="409.5" x14ac:dyDescent="0.25">
      <c r="A328" s="17">
        <f t="shared" si="9"/>
        <v>288</v>
      </c>
      <c r="B328" s="28">
        <v>44610</v>
      </c>
      <c r="C328" s="10" t="s">
        <v>101</v>
      </c>
      <c r="D328" s="10" t="s">
        <v>542</v>
      </c>
      <c r="E328" s="12" t="s">
        <v>46</v>
      </c>
      <c r="F328" s="11"/>
      <c r="G328" s="11" t="s">
        <v>978</v>
      </c>
      <c r="H328"/>
      <c r="I328"/>
      <c r="J328"/>
      <c r="K328"/>
      <c r="L328"/>
      <c r="M328"/>
      <c r="N328"/>
      <c r="O328"/>
      <c r="P328"/>
      <c r="Q328"/>
      <c r="R328"/>
      <c r="S328"/>
      <c r="T328"/>
      <c r="U328"/>
      <c r="V328"/>
      <c r="W328"/>
      <c r="X328"/>
    </row>
    <row r="329" spans="1:24" ht="200.25" customHeight="1" x14ac:dyDescent="0.25">
      <c r="A329" s="17">
        <f t="shared" si="9"/>
        <v>289</v>
      </c>
      <c r="B329" s="28">
        <v>44610</v>
      </c>
      <c r="C329" s="10" t="s">
        <v>543</v>
      </c>
      <c r="D329" s="10" t="s">
        <v>544</v>
      </c>
      <c r="E329" s="12" t="s">
        <v>46</v>
      </c>
      <c r="F329" s="11" t="s">
        <v>67</v>
      </c>
      <c r="G329" s="11" t="s">
        <v>979</v>
      </c>
      <c r="H329"/>
      <c r="I329"/>
      <c r="J329"/>
      <c r="K329"/>
      <c r="L329"/>
      <c r="M329"/>
      <c r="N329"/>
      <c r="O329"/>
      <c r="P329"/>
      <c r="Q329"/>
      <c r="R329"/>
      <c r="S329"/>
      <c r="T329"/>
      <c r="U329"/>
      <c r="V329"/>
      <c r="W329"/>
      <c r="X329"/>
    </row>
    <row r="330" spans="1:24" ht="213.75" x14ac:dyDescent="0.25">
      <c r="A330" s="17">
        <f t="shared" si="9"/>
        <v>290</v>
      </c>
      <c r="B330" s="28">
        <v>44610</v>
      </c>
      <c r="C330" s="10" t="s">
        <v>326</v>
      </c>
      <c r="D330" s="10" t="s">
        <v>545</v>
      </c>
      <c r="E330" s="12" t="s">
        <v>39</v>
      </c>
      <c r="F330" s="11"/>
      <c r="G330" s="11" t="s">
        <v>980</v>
      </c>
      <c r="H330"/>
      <c r="I330"/>
      <c r="J330"/>
      <c r="K330"/>
      <c r="L330"/>
      <c r="M330"/>
      <c r="N330"/>
      <c r="O330"/>
      <c r="P330"/>
      <c r="Q330"/>
      <c r="R330"/>
      <c r="S330"/>
      <c r="T330"/>
      <c r="U330"/>
      <c r="V330"/>
      <c r="W330"/>
      <c r="X330"/>
    </row>
    <row r="331" spans="1:24" ht="71.25" customHeight="1" x14ac:dyDescent="0.25">
      <c r="A331" s="17">
        <f t="shared" si="9"/>
        <v>291</v>
      </c>
      <c r="B331" s="28">
        <v>44610</v>
      </c>
      <c r="C331" s="48" t="s">
        <v>213</v>
      </c>
      <c r="D331" s="10" t="s">
        <v>546</v>
      </c>
      <c r="E331" s="12" t="s">
        <v>39</v>
      </c>
      <c r="F331" s="11"/>
      <c r="G331" s="11" t="s">
        <v>547</v>
      </c>
      <c r="H331"/>
      <c r="I331"/>
      <c r="J331"/>
      <c r="K331"/>
      <c r="L331"/>
      <c r="M331"/>
      <c r="N331"/>
      <c r="O331"/>
      <c r="P331"/>
      <c r="Q331"/>
      <c r="R331"/>
      <c r="S331"/>
      <c r="T331"/>
      <c r="U331"/>
      <c r="V331"/>
      <c r="W331"/>
      <c r="X331"/>
    </row>
    <row r="332" spans="1:24" s="7" customFormat="1" ht="71.25" x14ac:dyDescent="0.25">
      <c r="A332" s="17">
        <f t="shared" si="9"/>
        <v>292</v>
      </c>
      <c r="B332" s="28">
        <v>44610</v>
      </c>
      <c r="C332" s="10" t="s">
        <v>78</v>
      </c>
      <c r="D332" s="10" t="s">
        <v>548</v>
      </c>
      <c r="E332" s="12" t="s">
        <v>46</v>
      </c>
      <c r="F332" s="11"/>
      <c r="G332" s="19" t="s">
        <v>549</v>
      </c>
      <c r="H332"/>
      <c r="I332"/>
      <c r="J332"/>
      <c r="K332"/>
      <c r="L332"/>
      <c r="M332"/>
      <c r="N332"/>
      <c r="O332"/>
      <c r="P332"/>
      <c r="Q332"/>
      <c r="R332"/>
      <c r="S332"/>
      <c r="T332"/>
      <c r="U332"/>
      <c r="V332"/>
      <c r="W332"/>
      <c r="X332"/>
    </row>
    <row r="333" spans="1:24" ht="27" customHeight="1" x14ac:dyDescent="0.25">
      <c r="A333" s="17"/>
      <c r="B333" s="44"/>
      <c r="C333" s="11"/>
      <c r="D333" s="11" t="s">
        <v>550</v>
      </c>
      <c r="E333" s="12"/>
      <c r="F333" s="11"/>
      <c r="G333" s="11"/>
      <c r="H333"/>
      <c r="I333"/>
      <c r="J333"/>
      <c r="K333"/>
      <c r="L333"/>
      <c r="M333"/>
      <c r="N333"/>
      <c r="O333"/>
      <c r="P333"/>
      <c r="Q333"/>
      <c r="R333"/>
      <c r="S333"/>
      <c r="T333"/>
      <c r="U333"/>
      <c r="V333"/>
      <c r="W333"/>
      <c r="X333"/>
    </row>
    <row r="334" spans="1:24" ht="58.5" customHeight="1" x14ac:dyDescent="0.25">
      <c r="A334" s="17">
        <f>A332+1</f>
        <v>293</v>
      </c>
      <c r="B334" s="28">
        <v>44610</v>
      </c>
      <c r="C334" s="10" t="s">
        <v>350</v>
      </c>
      <c r="D334" s="10" t="s">
        <v>551</v>
      </c>
      <c r="E334" s="12" t="s">
        <v>39</v>
      </c>
      <c r="F334" s="11"/>
      <c r="G334" s="19" t="s">
        <v>552</v>
      </c>
      <c r="H334"/>
      <c r="I334"/>
      <c r="J334"/>
      <c r="K334"/>
      <c r="L334"/>
      <c r="M334"/>
      <c r="N334"/>
      <c r="O334"/>
      <c r="P334"/>
      <c r="Q334"/>
      <c r="R334"/>
      <c r="S334"/>
      <c r="T334"/>
      <c r="U334"/>
      <c r="V334"/>
      <c r="W334"/>
      <c r="X334"/>
    </row>
    <row r="335" spans="1:24" ht="128.25" x14ac:dyDescent="0.25">
      <c r="A335" s="17">
        <f>A334+1</f>
        <v>294</v>
      </c>
      <c r="B335" s="28">
        <v>44610</v>
      </c>
      <c r="C335" s="10" t="s">
        <v>47</v>
      </c>
      <c r="D335" s="10" t="s">
        <v>553</v>
      </c>
      <c r="E335" s="12" t="s">
        <v>46</v>
      </c>
      <c r="F335" s="11"/>
      <c r="G335" s="19" t="s">
        <v>981</v>
      </c>
      <c r="H335"/>
      <c r="I335"/>
      <c r="J335"/>
      <c r="K335"/>
      <c r="L335"/>
      <c r="M335"/>
      <c r="N335"/>
      <c r="O335"/>
      <c r="P335"/>
      <c r="Q335"/>
      <c r="R335"/>
      <c r="S335"/>
      <c r="T335"/>
      <c r="U335"/>
      <c r="V335"/>
      <c r="W335"/>
      <c r="X335"/>
    </row>
    <row r="336" spans="1:24" ht="282" customHeight="1" x14ac:dyDescent="0.25">
      <c r="A336" s="17">
        <f>A335+1</f>
        <v>295</v>
      </c>
      <c r="B336" s="28">
        <v>44610</v>
      </c>
      <c r="C336" s="10" t="s">
        <v>88</v>
      </c>
      <c r="D336" s="10" t="s">
        <v>554</v>
      </c>
      <c r="E336" s="12" t="s">
        <v>39</v>
      </c>
      <c r="F336" s="11"/>
      <c r="G336" s="11" t="s">
        <v>555</v>
      </c>
      <c r="H336"/>
      <c r="I336"/>
      <c r="J336"/>
      <c r="K336"/>
      <c r="L336"/>
      <c r="M336"/>
      <c r="N336"/>
      <c r="O336"/>
      <c r="P336"/>
      <c r="Q336"/>
      <c r="R336"/>
      <c r="S336"/>
      <c r="T336"/>
      <c r="U336"/>
      <c r="V336"/>
      <c r="W336"/>
      <c r="X336"/>
    </row>
    <row r="337" spans="1:24" ht="409.5" x14ac:dyDescent="0.25">
      <c r="A337" s="17">
        <f t="shared" si="9"/>
        <v>296</v>
      </c>
      <c r="B337" s="28">
        <v>44610</v>
      </c>
      <c r="C337" s="10" t="s">
        <v>109</v>
      </c>
      <c r="D337" s="10" t="s">
        <v>556</v>
      </c>
      <c r="E337" s="12" t="s">
        <v>46</v>
      </c>
      <c r="F337" s="11"/>
      <c r="G337" s="11" t="s">
        <v>557</v>
      </c>
      <c r="H337"/>
      <c r="I337"/>
      <c r="J337"/>
      <c r="K337"/>
      <c r="L337"/>
      <c r="M337"/>
      <c r="N337"/>
      <c r="O337"/>
      <c r="P337"/>
      <c r="Q337"/>
      <c r="R337"/>
      <c r="S337"/>
      <c r="T337"/>
      <c r="U337"/>
      <c r="V337"/>
      <c r="W337"/>
      <c r="X337"/>
    </row>
    <row r="338" spans="1:24" ht="42.75" x14ac:dyDescent="0.25">
      <c r="A338" s="17">
        <f t="shared" ref="A338:A414" si="12">A337+1</f>
        <v>297</v>
      </c>
      <c r="B338" s="28">
        <v>44610</v>
      </c>
      <c r="C338" s="10" t="s">
        <v>109</v>
      </c>
      <c r="D338" s="10" t="s">
        <v>558</v>
      </c>
      <c r="E338" s="12" t="s">
        <v>46</v>
      </c>
      <c r="F338" s="11"/>
      <c r="G338" s="11" t="s">
        <v>559</v>
      </c>
      <c r="H338"/>
      <c r="I338"/>
      <c r="J338"/>
      <c r="K338"/>
      <c r="L338"/>
      <c r="M338"/>
      <c r="N338"/>
      <c r="O338"/>
      <c r="P338"/>
      <c r="Q338"/>
      <c r="R338"/>
      <c r="S338"/>
      <c r="T338"/>
      <c r="U338"/>
      <c r="V338"/>
      <c r="W338"/>
      <c r="X338"/>
    </row>
    <row r="339" spans="1:24" ht="409.5" x14ac:dyDescent="0.25">
      <c r="A339" s="17">
        <f t="shared" si="12"/>
        <v>298</v>
      </c>
      <c r="B339" s="28">
        <v>44610</v>
      </c>
      <c r="C339" s="10" t="s">
        <v>196</v>
      </c>
      <c r="D339" s="10" t="s">
        <v>560</v>
      </c>
      <c r="E339" s="12" t="s">
        <v>39</v>
      </c>
      <c r="F339" s="11"/>
      <c r="G339" s="11" t="s">
        <v>982</v>
      </c>
      <c r="H339"/>
      <c r="I339"/>
      <c r="J339"/>
      <c r="K339"/>
      <c r="L339"/>
      <c r="M339"/>
      <c r="N339"/>
      <c r="O339"/>
      <c r="P339"/>
      <c r="Q339"/>
      <c r="R339"/>
      <c r="S339"/>
      <c r="T339"/>
      <c r="U339"/>
      <c r="V339"/>
      <c r="W339"/>
      <c r="X339"/>
    </row>
    <row r="340" spans="1:24" ht="409.5" x14ac:dyDescent="0.25">
      <c r="A340" s="17">
        <f>A339+1</f>
        <v>299</v>
      </c>
      <c r="B340" s="28">
        <v>44610</v>
      </c>
      <c r="C340" s="10" t="s">
        <v>561</v>
      </c>
      <c r="D340" s="10" t="s">
        <v>562</v>
      </c>
      <c r="E340" s="12" t="s">
        <v>46</v>
      </c>
      <c r="F340" s="11"/>
      <c r="G340" s="19" t="s">
        <v>983</v>
      </c>
      <c r="H340"/>
      <c r="I340"/>
      <c r="J340"/>
      <c r="K340"/>
      <c r="L340"/>
      <c r="M340"/>
      <c r="N340"/>
      <c r="O340"/>
      <c r="P340"/>
      <c r="Q340"/>
      <c r="R340"/>
      <c r="S340"/>
      <c r="T340"/>
      <c r="U340"/>
      <c r="V340"/>
      <c r="W340"/>
      <c r="X340"/>
    </row>
    <row r="341" spans="1:24" ht="85.5" x14ac:dyDescent="0.25">
      <c r="A341" s="17">
        <f>A340+1</f>
        <v>300</v>
      </c>
      <c r="B341" s="28">
        <v>44610</v>
      </c>
      <c r="C341" s="10" t="s">
        <v>207</v>
      </c>
      <c r="D341" s="10" t="s">
        <v>563</v>
      </c>
      <c r="E341" s="20" t="s">
        <v>39</v>
      </c>
      <c r="F341" s="19"/>
      <c r="G341" s="19" t="s">
        <v>564</v>
      </c>
      <c r="H341"/>
      <c r="I341"/>
      <c r="J341"/>
      <c r="K341"/>
      <c r="L341"/>
      <c r="M341"/>
      <c r="N341"/>
      <c r="O341"/>
      <c r="P341"/>
      <c r="Q341"/>
      <c r="R341"/>
      <c r="S341"/>
      <c r="T341"/>
      <c r="U341"/>
      <c r="V341"/>
      <c r="W341"/>
      <c r="X341"/>
    </row>
    <row r="342" spans="1:24" ht="99.75" x14ac:dyDescent="0.25">
      <c r="A342" s="17">
        <f t="shared" si="12"/>
        <v>301</v>
      </c>
      <c r="B342" s="28">
        <v>44610</v>
      </c>
      <c r="C342" s="48" t="s">
        <v>213</v>
      </c>
      <c r="D342" s="10" t="s">
        <v>565</v>
      </c>
      <c r="E342" s="20" t="s">
        <v>39</v>
      </c>
      <c r="F342" s="19"/>
      <c r="G342" s="19" t="s">
        <v>566</v>
      </c>
      <c r="H342"/>
      <c r="I342"/>
      <c r="J342"/>
      <c r="K342"/>
      <c r="L342"/>
      <c r="M342"/>
      <c r="N342"/>
      <c r="O342"/>
      <c r="P342"/>
      <c r="Q342"/>
      <c r="R342"/>
      <c r="S342"/>
      <c r="T342"/>
      <c r="U342"/>
      <c r="V342"/>
      <c r="W342"/>
      <c r="X342"/>
    </row>
    <row r="343" spans="1:24" ht="99.75" x14ac:dyDescent="0.25">
      <c r="A343" s="17">
        <f t="shared" si="12"/>
        <v>302</v>
      </c>
      <c r="B343" s="28">
        <v>44610</v>
      </c>
      <c r="C343" s="48" t="s">
        <v>213</v>
      </c>
      <c r="D343" s="10" t="s">
        <v>567</v>
      </c>
      <c r="E343" s="20" t="s">
        <v>39</v>
      </c>
      <c r="F343" s="19"/>
      <c r="G343" s="19" t="s">
        <v>568</v>
      </c>
      <c r="H343"/>
      <c r="I343"/>
      <c r="J343"/>
      <c r="K343"/>
      <c r="L343"/>
      <c r="M343"/>
      <c r="N343"/>
      <c r="O343"/>
      <c r="P343"/>
      <c r="Q343"/>
      <c r="R343"/>
      <c r="S343"/>
      <c r="T343"/>
      <c r="U343"/>
      <c r="V343"/>
      <c r="W343"/>
      <c r="X343"/>
    </row>
    <row r="344" spans="1:24" ht="71.25" x14ac:dyDescent="0.25">
      <c r="A344" s="17">
        <f t="shared" si="12"/>
        <v>303</v>
      </c>
      <c r="B344" s="28">
        <v>44610</v>
      </c>
      <c r="C344" s="48" t="s">
        <v>213</v>
      </c>
      <c r="D344" s="10" t="s">
        <v>569</v>
      </c>
      <c r="E344" s="20" t="s">
        <v>39</v>
      </c>
      <c r="F344" s="19"/>
      <c r="G344" s="19" t="s">
        <v>570</v>
      </c>
      <c r="H344"/>
      <c r="I344"/>
      <c r="J344"/>
      <c r="K344"/>
      <c r="L344"/>
      <c r="M344"/>
      <c r="N344"/>
      <c r="O344"/>
      <c r="P344"/>
      <c r="Q344"/>
      <c r="R344"/>
      <c r="S344"/>
      <c r="T344"/>
      <c r="U344"/>
      <c r="V344"/>
      <c r="W344"/>
      <c r="X344"/>
    </row>
    <row r="345" spans="1:24" ht="299.25" x14ac:dyDescent="0.25">
      <c r="A345" s="17">
        <f t="shared" si="12"/>
        <v>304</v>
      </c>
      <c r="B345" s="28">
        <v>44610</v>
      </c>
      <c r="C345" s="10" t="s">
        <v>236</v>
      </c>
      <c r="D345" s="10" t="s">
        <v>571</v>
      </c>
      <c r="E345" s="20" t="s">
        <v>39</v>
      </c>
      <c r="F345" s="19"/>
      <c r="G345" s="19" t="s">
        <v>984</v>
      </c>
      <c r="H345"/>
      <c r="I345"/>
      <c r="J345"/>
      <c r="K345"/>
      <c r="L345"/>
      <c r="M345"/>
      <c r="N345"/>
      <c r="O345"/>
      <c r="P345"/>
      <c r="Q345"/>
      <c r="R345"/>
      <c r="S345"/>
      <c r="T345"/>
      <c r="U345"/>
      <c r="V345"/>
      <c r="W345"/>
      <c r="X345"/>
    </row>
    <row r="346" spans="1:24" ht="256.5" x14ac:dyDescent="0.25">
      <c r="A346" s="17">
        <f t="shared" si="12"/>
        <v>305</v>
      </c>
      <c r="B346" s="28">
        <v>44610</v>
      </c>
      <c r="C346" s="10" t="s">
        <v>252</v>
      </c>
      <c r="D346" s="10" t="s">
        <v>572</v>
      </c>
      <c r="E346" s="20" t="s">
        <v>46</v>
      </c>
      <c r="F346" s="19"/>
      <c r="G346" s="19" t="s">
        <v>573</v>
      </c>
      <c r="H346"/>
      <c r="I346"/>
      <c r="J346"/>
      <c r="K346"/>
      <c r="L346"/>
      <c r="M346"/>
      <c r="N346"/>
      <c r="O346"/>
      <c r="P346"/>
      <c r="Q346"/>
      <c r="R346"/>
      <c r="S346"/>
      <c r="T346"/>
      <c r="U346"/>
      <c r="V346"/>
      <c r="W346"/>
      <c r="X346"/>
    </row>
    <row r="347" spans="1:24" ht="266.25" customHeight="1" x14ac:dyDescent="0.25">
      <c r="A347" s="17">
        <f t="shared" si="12"/>
        <v>306</v>
      </c>
      <c r="B347" s="28">
        <v>44610</v>
      </c>
      <c r="C347" s="10" t="s">
        <v>574</v>
      </c>
      <c r="D347" s="10" t="s">
        <v>575</v>
      </c>
      <c r="E347" s="20" t="s">
        <v>46</v>
      </c>
      <c r="F347" s="19"/>
      <c r="G347" s="19" t="s">
        <v>985</v>
      </c>
      <c r="H347"/>
      <c r="I347"/>
      <c r="J347"/>
      <c r="K347"/>
      <c r="L347"/>
      <c r="M347"/>
      <c r="N347"/>
      <c r="O347"/>
      <c r="P347"/>
      <c r="Q347"/>
      <c r="R347"/>
      <c r="S347"/>
      <c r="T347"/>
      <c r="U347"/>
      <c r="V347"/>
      <c r="W347"/>
      <c r="X347"/>
    </row>
    <row r="348" spans="1:24" ht="114" x14ac:dyDescent="0.25">
      <c r="A348" s="17">
        <f t="shared" si="12"/>
        <v>307</v>
      </c>
      <c r="B348" s="28">
        <v>44610</v>
      </c>
      <c r="C348" s="10" t="s">
        <v>41</v>
      </c>
      <c r="D348" s="10" t="s">
        <v>576</v>
      </c>
      <c r="E348" s="20" t="s">
        <v>46</v>
      </c>
      <c r="F348" s="19"/>
      <c r="G348" s="19" t="s">
        <v>985</v>
      </c>
      <c r="H348"/>
      <c r="I348"/>
      <c r="J348"/>
      <c r="K348"/>
      <c r="L348"/>
      <c r="M348"/>
      <c r="N348"/>
      <c r="O348"/>
      <c r="P348"/>
      <c r="Q348"/>
      <c r="R348"/>
      <c r="S348"/>
      <c r="T348"/>
      <c r="U348"/>
      <c r="V348"/>
      <c r="W348"/>
      <c r="X348"/>
    </row>
    <row r="349" spans="1:24" ht="409.5" x14ac:dyDescent="0.25">
      <c r="A349" s="17">
        <f t="shared" si="12"/>
        <v>308</v>
      </c>
      <c r="B349" s="28">
        <v>44610</v>
      </c>
      <c r="C349" s="10" t="s">
        <v>577</v>
      </c>
      <c r="D349" s="10" t="s">
        <v>578</v>
      </c>
      <c r="E349" s="20" t="s">
        <v>39</v>
      </c>
      <c r="F349" s="19"/>
      <c r="G349" s="19" t="s">
        <v>579</v>
      </c>
      <c r="H349"/>
      <c r="I349"/>
      <c r="J349"/>
      <c r="K349"/>
      <c r="L349"/>
      <c r="M349"/>
      <c r="N349"/>
      <c r="O349"/>
      <c r="P349"/>
      <c r="Q349"/>
      <c r="R349"/>
      <c r="S349"/>
      <c r="T349"/>
      <c r="U349"/>
      <c r="V349"/>
      <c r="W349"/>
      <c r="X349"/>
    </row>
    <row r="350" spans="1:24" ht="128.25" x14ac:dyDescent="0.25">
      <c r="A350" s="17">
        <f t="shared" si="12"/>
        <v>309</v>
      </c>
      <c r="B350" s="28">
        <v>44610</v>
      </c>
      <c r="C350" s="10" t="s">
        <v>489</v>
      </c>
      <c r="D350" s="10" t="s">
        <v>580</v>
      </c>
      <c r="E350" s="20" t="s">
        <v>39</v>
      </c>
      <c r="F350" s="19"/>
      <c r="G350" s="19" t="s">
        <v>581</v>
      </c>
      <c r="H350"/>
      <c r="I350"/>
      <c r="J350"/>
      <c r="K350"/>
      <c r="L350"/>
      <c r="M350"/>
      <c r="N350"/>
      <c r="O350"/>
      <c r="P350"/>
      <c r="Q350"/>
      <c r="R350"/>
      <c r="S350"/>
      <c r="T350"/>
      <c r="U350"/>
      <c r="V350"/>
      <c r="W350"/>
      <c r="X350"/>
    </row>
    <row r="351" spans="1:24" ht="299.25" x14ac:dyDescent="0.25">
      <c r="A351" s="17">
        <f t="shared" si="12"/>
        <v>310</v>
      </c>
      <c r="B351" s="28">
        <v>44610</v>
      </c>
      <c r="C351" s="10" t="s">
        <v>582</v>
      </c>
      <c r="D351" s="10" t="s">
        <v>583</v>
      </c>
      <c r="E351" s="20" t="s">
        <v>46</v>
      </c>
      <c r="F351" s="19"/>
      <c r="G351" s="19" t="s">
        <v>984</v>
      </c>
      <c r="H351"/>
      <c r="I351"/>
      <c r="J351"/>
      <c r="K351"/>
      <c r="L351"/>
      <c r="M351"/>
      <c r="N351"/>
      <c r="O351"/>
      <c r="P351"/>
      <c r="Q351"/>
      <c r="R351"/>
      <c r="S351"/>
      <c r="T351"/>
      <c r="U351"/>
      <c r="V351"/>
      <c r="W351"/>
      <c r="X351"/>
    </row>
    <row r="352" spans="1:24" s="7" customFormat="1" ht="409.5" x14ac:dyDescent="0.25">
      <c r="A352" s="17">
        <f t="shared" si="12"/>
        <v>311</v>
      </c>
      <c r="B352" s="28">
        <v>44610</v>
      </c>
      <c r="C352" s="10" t="s">
        <v>78</v>
      </c>
      <c r="D352" s="10" t="s">
        <v>584</v>
      </c>
      <c r="E352" s="20" t="s">
        <v>39</v>
      </c>
      <c r="F352" s="19"/>
      <c r="G352" s="19" t="s">
        <v>585</v>
      </c>
      <c r="H352"/>
      <c r="I352"/>
      <c r="J352"/>
      <c r="K352"/>
      <c r="L352"/>
      <c r="M352"/>
      <c r="N352"/>
      <c r="O352"/>
      <c r="P352"/>
      <c r="Q352"/>
      <c r="R352"/>
      <c r="S352"/>
      <c r="T352"/>
      <c r="U352"/>
      <c r="V352"/>
      <c r="W352"/>
      <c r="X352"/>
    </row>
    <row r="353" spans="1:24" ht="60" customHeight="1" x14ac:dyDescent="0.25">
      <c r="A353" s="17"/>
      <c r="B353" s="44"/>
      <c r="C353" s="11"/>
      <c r="D353" s="11" t="s">
        <v>586</v>
      </c>
      <c r="E353" s="12"/>
      <c r="F353" s="11"/>
      <c r="G353" s="11"/>
      <c r="H353"/>
      <c r="I353"/>
      <c r="J353"/>
      <c r="K353"/>
      <c r="L353"/>
      <c r="M353"/>
      <c r="N353"/>
      <c r="O353"/>
      <c r="P353"/>
      <c r="Q353"/>
      <c r="R353"/>
      <c r="S353"/>
      <c r="T353"/>
      <c r="U353"/>
      <c r="V353"/>
      <c r="W353"/>
      <c r="X353"/>
    </row>
    <row r="354" spans="1:24" ht="110.25" customHeight="1" x14ac:dyDescent="0.25">
      <c r="A354" s="17">
        <f>A352+1</f>
        <v>312</v>
      </c>
      <c r="B354" s="28">
        <v>44610</v>
      </c>
      <c r="C354" s="10" t="s">
        <v>109</v>
      </c>
      <c r="D354" s="10" t="s">
        <v>587</v>
      </c>
      <c r="E354" s="12" t="s">
        <v>39</v>
      </c>
      <c r="F354" s="11"/>
      <c r="G354" s="11" t="s">
        <v>588</v>
      </c>
      <c r="H354"/>
      <c r="I354"/>
      <c r="J354"/>
      <c r="K354"/>
      <c r="L354"/>
      <c r="M354"/>
      <c r="N354"/>
      <c r="O354"/>
      <c r="P354"/>
      <c r="Q354"/>
      <c r="R354"/>
      <c r="S354"/>
      <c r="T354"/>
      <c r="U354"/>
      <c r="V354"/>
      <c r="W354"/>
      <c r="X354"/>
    </row>
    <row r="355" spans="1:24" ht="85.5" x14ac:dyDescent="0.25">
      <c r="A355" s="17">
        <f t="shared" si="12"/>
        <v>313</v>
      </c>
      <c r="B355" s="28">
        <v>44610</v>
      </c>
      <c r="C355" s="10" t="s">
        <v>109</v>
      </c>
      <c r="D355" s="10" t="s">
        <v>589</v>
      </c>
      <c r="E355" s="12" t="s">
        <v>39</v>
      </c>
      <c r="F355" s="11"/>
      <c r="G355" s="11" t="s">
        <v>590</v>
      </c>
      <c r="H355"/>
      <c r="I355"/>
      <c r="J355"/>
      <c r="K355"/>
      <c r="L355"/>
      <c r="M355"/>
      <c r="N355"/>
      <c r="O355"/>
      <c r="P355"/>
      <c r="Q355"/>
      <c r="R355"/>
      <c r="S355"/>
      <c r="T355"/>
      <c r="U355"/>
      <c r="V355"/>
      <c r="W355"/>
      <c r="X355"/>
    </row>
    <row r="356" spans="1:24" ht="110.25" customHeight="1" x14ac:dyDescent="0.25">
      <c r="A356" s="21">
        <f>A355+1</f>
        <v>314</v>
      </c>
      <c r="B356" s="28">
        <v>44610</v>
      </c>
      <c r="C356" s="13" t="s">
        <v>359</v>
      </c>
      <c r="D356" s="13" t="s">
        <v>591</v>
      </c>
      <c r="E356" s="20" t="s">
        <v>39</v>
      </c>
      <c r="F356" s="19"/>
      <c r="G356" s="19" t="s">
        <v>592</v>
      </c>
      <c r="H356"/>
      <c r="I356"/>
      <c r="J356"/>
      <c r="K356"/>
      <c r="L356"/>
      <c r="M356"/>
      <c r="N356"/>
      <c r="O356"/>
      <c r="P356"/>
      <c r="Q356"/>
      <c r="R356"/>
      <c r="S356"/>
      <c r="T356"/>
      <c r="U356"/>
      <c r="V356"/>
      <c r="W356"/>
      <c r="X356"/>
    </row>
    <row r="357" spans="1:24" ht="171" x14ac:dyDescent="0.25">
      <c r="A357" s="17">
        <f>A356+1</f>
        <v>315</v>
      </c>
      <c r="B357" s="28">
        <v>44610</v>
      </c>
      <c r="C357" s="10" t="s">
        <v>112</v>
      </c>
      <c r="D357" s="10" t="s">
        <v>593</v>
      </c>
      <c r="E357" s="12" t="s">
        <v>46</v>
      </c>
      <c r="F357" s="11"/>
      <c r="G357" s="11" t="s">
        <v>594</v>
      </c>
      <c r="H357"/>
      <c r="I357"/>
      <c r="J357"/>
      <c r="K357"/>
      <c r="L357"/>
      <c r="M357"/>
      <c r="N357"/>
      <c r="O357"/>
      <c r="P357"/>
      <c r="Q357"/>
      <c r="R357"/>
      <c r="S357"/>
      <c r="T357"/>
      <c r="U357"/>
      <c r="V357"/>
      <c r="W357"/>
      <c r="X357"/>
    </row>
    <row r="358" spans="1:24" ht="350.1" customHeight="1" x14ac:dyDescent="0.25">
      <c r="A358" s="17">
        <f>A357+1</f>
        <v>316</v>
      </c>
      <c r="B358" s="28">
        <v>44610</v>
      </c>
      <c r="C358" s="10" t="s">
        <v>439</v>
      </c>
      <c r="D358" s="10" t="s">
        <v>595</v>
      </c>
      <c r="E358" s="12" t="s">
        <v>46</v>
      </c>
      <c r="F358" s="11"/>
      <c r="G358" s="11" t="s">
        <v>986</v>
      </c>
      <c r="H358"/>
      <c r="I358"/>
      <c r="J358"/>
      <c r="K358"/>
      <c r="L358"/>
      <c r="M358"/>
      <c r="N358"/>
      <c r="O358"/>
      <c r="P358"/>
      <c r="Q358"/>
      <c r="R358"/>
      <c r="S358"/>
      <c r="T358"/>
      <c r="U358"/>
      <c r="V358"/>
      <c r="W358"/>
      <c r="X358"/>
    </row>
    <row r="359" spans="1:24" ht="409.5" x14ac:dyDescent="0.25">
      <c r="A359" s="17">
        <f>A358+1</f>
        <v>317</v>
      </c>
      <c r="B359" s="28">
        <v>44610</v>
      </c>
      <c r="C359" s="51" t="s">
        <v>175</v>
      </c>
      <c r="D359" s="10" t="s">
        <v>596</v>
      </c>
      <c r="E359" s="12" t="s">
        <v>46</v>
      </c>
      <c r="F359" s="11"/>
      <c r="G359" s="11" t="s">
        <v>557</v>
      </c>
      <c r="H359"/>
      <c r="I359"/>
      <c r="J359"/>
      <c r="K359"/>
      <c r="L359"/>
      <c r="M359"/>
      <c r="N359"/>
      <c r="O359"/>
      <c r="P359"/>
      <c r="Q359"/>
      <c r="R359"/>
      <c r="S359"/>
      <c r="T359"/>
      <c r="U359"/>
      <c r="V359"/>
      <c r="W359"/>
      <c r="X359"/>
    </row>
    <row r="360" spans="1:24" ht="285" x14ac:dyDescent="0.25">
      <c r="A360" s="17">
        <f t="shared" si="12"/>
        <v>318</v>
      </c>
      <c r="B360" s="28">
        <v>44610</v>
      </c>
      <c r="C360" s="10" t="s">
        <v>339</v>
      </c>
      <c r="D360" s="52" t="s">
        <v>597</v>
      </c>
      <c r="E360" s="12" t="s">
        <v>39</v>
      </c>
      <c r="F360" s="11"/>
      <c r="G360" s="11" t="s">
        <v>598</v>
      </c>
      <c r="H360"/>
      <c r="I360"/>
      <c r="J360"/>
      <c r="K360"/>
      <c r="L360"/>
      <c r="M360"/>
      <c r="N360"/>
      <c r="O360"/>
      <c r="P360"/>
      <c r="Q360"/>
      <c r="R360"/>
      <c r="S360"/>
      <c r="T360"/>
      <c r="U360"/>
      <c r="V360"/>
      <c r="W360"/>
      <c r="X360"/>
    </row>
    <row r="361" spans="1:24" ht="197.25" customHeight="1" x14ac:dyDescent="0.25">
      <c r="A361" s="17">
        <f t="shared" si="12"/>
        <v>319</v>
      </c>
      <c r="B361" s="28">
        <v>44610</v>
      </c>
      <c r="C361" s="10" t="s">
        <v>247</v>
      </c>
      <c r="D361" s="10" t="s">
        <v>599</v>
      </c>
      <c r="E361" s="12" t="s">
        <v>46</v>
      </c>
      <c r="F361" s="11"/>
      <c r="G361" s="11" t="s">
        <v>987</v>
      </c>
      <c r="H361"/>
      <c r="I361"/>
      <c r="J361"/>
      <c r="K361"/>
      <c r="L361"/>
      <c r="M361"/>
      <c r="N361"/>
      <c r="O361"/>
      <c r="P361"/>
      <c r="Q361"/>
      <c r="R361"/>
      <c r="S361"/>
      <c r="T361"/>
      <c r="U361"/>
      <c r="V361"/>
      <c r="W361"/>
      <c r="X361"/>
    </row>
    <row r="362" spans="1:24" ht="128.25" customHeight="1" x14ac:dyDescent="0.25">
      <c r="A362" s="21">
        <f t="shared" ref="A362:A368" si="13">A361+1</f>
        <v>320</v>
      </c>
      <c r="B362" s="28">
        <v>44610</v>
      </c>
      <c r="C362" s="60" t="s">
        <v>600</v>
      </c>
      <c r="D362" s="60" t="s">
        <v>601</v>
      </c>
      <c r="E362" s="12" t="s">
        <v>46</v>
      </c>
      <c r="F362" s="11"/>
      <c r="G362" s="11" t="s">
        <v>602</v>
      </c>
      <c r="H362"/>
      <c r="I362"/>
      <c r="J362"/>
      <c r="K362"/>
      <c r="L362"/>
      <c r="M362"/>
      <c r="N362"/>
      <c r="O362"/>
      <c r="P362"/>
      <c r="Q362"/>
      <c r="R362"/>
      <c r="S362"/>
      <c r="T362"/>
      <c r="U362"/>
      <c r="V362"/>
      <c r="W362"/>
      <c r="X362"/>
    </row>
    <row r="363" spans="1:24" s="9" customFormat="1" ht="120.75" customHeight="1" x14ac:dyDescent="0.25">
      <c r="A363" s="21">
        <f t="shared" si="13"/>
        <v>321</v>
      </c>
      <c r="B363" s="28">
        <v>44610</v>
      </c>
      <c r="C363" s="60"/>
      <c r="D363" s="60"/>
      <c r="E363" s="12" t="s">
        <v>46</v>
      </c>
      <c r="F363" s="11"/>
      <c r="G363" s="11" t="s">
        <v>603</v>
      </c>
      <c r="H363"/>
      <c r="I363"/>
      <c r="J363"/>
      <c r="K363"/>
      <c r="L363"/>
      <c r="M363"/>
      <c r="N363"/>
      <c r="O363"/>
      <c r="P363"/>
      <c r="Q363"/>
      <c r="R363"/>
      <c r="S363"/>
      <c r="T363"/>
      <c r="U363"/>
      <c r="V363"/>
      <c r="W363"/>
      <c r="X363"/>
    </row>
    <row r="364" spans="1:24" ht="120.75" customHeight="1" x14ac:dyDescent="0.25">
      <c r="A364" s="21">
        <f t="shared" si="13"/>
        <v>322</v>
      </c>
      <c r="B364" s="28">
        <v>44610</v>
      </c>
      <c r="C364" s="60" t="s">
        <v>489</v>
      </c>
      <c r="D364" s="60" t="s">
        <v>604</v>
      </c>
      <c r="E364" s="20" t="s">
        <v>46</v>
      </c>
      <c r="F364" s="19"/>
      <c r="G364" s="19" t="s">
        <v>988</v>
      </c>
      <c r="H364"/>
      <c r="I364"/>
      <c r="J364"/>
      <c r="K364"/>
      <c r="L364"/>
      <c r="M364"/>
      <c r="N364"/>
      <c r="O364"/>
      <c r="P364"/>
      <c r="Q364"/>
      <c r="R364"/>
      <c r="S364"/>
      <c r="T364"/>
      <c r="U364"/>
      <c r="V364"/>
      <c r="W364"/>
      <c r="X364"/>
    </row>
    <row r="365" spans="1:24" ht="120.75" customHeight="1" x14ac:dyDescent="0.25">
      <c r="A365" s="21">
        <f t="shared" si="13"/>
        <v>323</v>
      </c>
      <c r="B365" s="28">
        <v>44610</v>
      </c>
      <c r="C365" s="60"/>
      <c r="D365" s="60"/>
      <c r="E365" s="12" t="s">
        <v>46</v>
      </c>
      <c r="F365" s="11"/>
      <c r="G365" s="11" t="s">
        <v>988</v>
      </c>
      <c r="H365"/>
      <c r="I365"/>
      <c r="J365"/>
      <c r="K365"/>
      <c r="L365"/>
      <c r="M365"/>
      <c r="N365"/>
      <c r="O365"/>
      <c r="P365"/>
      <c r="Q365"/>
      <c r="R365"/>
      <c r="S365"/>
      <c r="T365"/>
      <c r="U365"/>
      <c r="V365"/>
      <c r="W365"/>
      <c r="X365"/>
    </row>
    <row r="366" spans="1:24" ht="99.75" customHeight="1" x14ac:dyDescent="0.25">
      <c r="A366" s="21">
        <f t="shared" si="13"/>
        <v>324</v>
      </c>
      <c r="B366" s="28">
        <v>44610</v>
      </c>
      <c r="C366" s="60"/>
      <c r="D366" s="60"/>
      <c r="E366" s="12" t="s">
        <v>46</v>
      </c>
      <c r="F366" s="11"/>
      <c r="G366" s="11" t="s">
        <v>988</v>
      </c>
      <c r="H366"/>
      <c r="I366"/>
      <c r="J366"/>
      <c r="K366"/>
      <c r="L366"/>
      <c r="M366"/>
      <c r="N366"/>
      <c r="O366"/>
      <c r="P366"/>
      <c r="Q366"/>
      <c r="R366"/>
      <c r="S366"/>
      <c r="T366"/>
      <c r="U366"/>
      <c r="V366"/>
      <c r="W366"/>
      <c r="X366"/>
    </row>
    <row r="367" spans="1:24" ht="99.75" customHeight="1" x14ac:dyDescent="0.25">
      <c r="A367" s="21">
        <f t="shared" si="13"/>
        <v>325</v>
      </c>
      <c r="B367" s="28">
        <v>44610</v>
      </c>
      <c r="C367" s="60"/>
      <c r="D367" s="60"/>
      <c r="E367" s="12" t="s">
        <v>46</v>
      </c>
      <c r="F367" s="11"/>
      <c r="G367" s="11" t="s">
        <v>988</v>
      </c>
      <c r="H367"/>
      <c r="I367"/>
      <c r="J367"/>
      <c r="K367"/>
      <c r="L367"/>
      <c r="M367"/>
      <c r="N367"/>
      <c r="O367"/>
      <c r="P367"/>
      <c r="Q367"/>
      <c r="R367"/>
      <c r="S367"/>
      <c r="T367"/>
      <c r="U367"/>
      <c r="V367"/>
      <c r="W367"/>
      <c r="X367"/>
    </row>
    <row r="368" spans="1:24" ht="71.25" x14ac:dyDescent="0.25">
      <c r="A368" s="21">
        <f t="shared" si="13"/>
        <v>326</v>
      </c>
      <c r="B368" s="28">
        <v>44610</v>
      </c>
      <c r="C368" s="10" t="s">
        <v>445</v>
      </c>
      <c r="D368" s="10" t="s">
        <v>605</v>
      </c>
      <c r="E368" s="12" t="s">
        <v>46</v>
      </c>
      <c r="F368" s="11"/>
      <c r="G368" s="11" t="s">
        <v>606</v>
      </c>
      <c r="H368"/>
      <c r="I368"/>
      <c r="J368"/>
      <c r="K368"/>
      <c r="L368"/>
      <c r="M368"/>
      <c r="N368"/>
      <c r="O368"/>
      <c r="P368"/>
      <c r="Q368"/>
      <c r="R368"/>
      <c r="S368"/>
      <c r="T368"/>
      <c r="U368"/>
      <c r="V368"/>
      <c r="W368"/>
      <c r="X368"/>
    </row>
    <row r="369" spans="1:24" ht="99.75" x14ac:dyDescent="0.25">
      <c r="A369" s="17">
        <f t="shared" si="12"/>
        <v>327</v>
      </c>
      <c r="B369" s="28">
        <v>44610</v>
      </c>
      <c r="C369" s="10" t="s">
        <v>582</v>
      </c>
      <c r="D369" s="10" t="s">
        <v>607</v>
      </c>
      <c r="E369" s="12" t="s">
        <v>39</v>
      </c>
      <c r="F369" s="11" t="s">
        <v>67</v>
      </c>
      <c r="G369" s="11" t="s">
        <v>989</v>
      </c>
      <c r="H369"/>
      <c r="I369"/>
      <c r="J369"/>
      <c r="K369"/>
      <c r="L369"/>
      <c r="M369"/>
      <c r="N369"/>
      <c r="O369"/>
      <c r="P369"/>
      <c r="Q369"/>
      <c r="R369"/>
      <c r="S369"/>
      <c r="T369"/>
      <c r="U369"/>
      <c r="V369"/>
      <c r="W369"/>
      <c r="X369"/>
    </row>
    <row r="370" spans="1:24" s="7" customFormat="1" ht="42.75" x14ac:dyDescent="0.25">
      <c r="A370" s="17">
        <f t="shared" si="12"/>
        <v>328</v>
      </c>
      <c r="B370" s="28">
        <v>44610</v>
      </c>
      <c r="C370" s="10" t="s">
        <v>78</v>
      </c>
      <c r="D370" s="10" t="s">
        <v>608</v>
      </c>
      <c r="E370" s="12" t="s">
        <v>39</v>
      </c>
      <c r="F370" s="11" t="s">
        <v>67</v>
      </c>
      <c r="G370" s="11" t="s">
        <v>609</v>
      </c>
      <c r="H370"/>
      <c r="I370"/>
      <c r="J370"/>
      <c r="K370"/>
      <c r="L370"/>
      <c r="M370"/>
      <c r="N370"/>
      <c r="O370"/>
      <c r="P370"/>
      <c r="Q370"/>
      <c r="R370"/>
      <c r="S370"/>
      <c r="T370"/>
      <c r="U370"/>
      <c r="V370"/>
      <c r="W370"/>
      <c r="X370"/>
    </row>
    <row r="371" spans="1:24" ht="30" customHeight="1" x14ac:dyDescent="0.25">
      <c r="A371" s="17"/>
      <c r="B371" s="44"/>
      <c r="C371" s="11"/>
      <c r="D371" s="11" t="s">
        <v>610</v>
      </c>
      <c r="E371" s="12"/>
      <c r="F371" s="11"/>
      <c r="G371" s="11"/>
      <c r="H371"/>
      <c r="I371"/>
      <c r="J371"/>
      <c r="K371"/>
      <c r="L371"/>
      <c r="M371"/>
      <c r="N371"/>
      <c r="O371"/>
      <c r="P371"/>
      <c r="Q371"/>
      <c r="R371"/>
      <c r="S371"/>
      <c r="T371"/>
      <c r="U371"/>
      <c r="V371"/>
      <c r="W371"/>
      <c r="X371"/>
    </row>
    <row r="372" spans="1:24" s="7" customFormat="1" ht="409.5" x14ac:dyDescent="0.25">
      <c r="A372" s="17">
        <f>A370+1</f>
        <v>329</v>
      </c>
      <c r="B372" s="28">
        <v>44610</v>
      </c>
      <c r="C372" s="10" t="s">
        <v>600</v>
      </c>
      <c r="D372" s="10" t="s">
        <v>611</v>
      </c>
      <c r="E372" s="20" t="s">
        <v>39</v>
      </c>
      <c r="F372" s="19"/>
      <c r="G372" s="19" t="s">
        <v>585</v>
      </c>
      <c r="H372"/>
      <c r="I372"/>
      <c r="J372"/>
      <c r="K372"/>
      <c r="L372"/>
      <c r="M372"/>
      <c r="N372"/>
      <c r="O372"/>
      <c r="P372"/>
      <c r="Q372"/>
      <c r="R372"/>
      <c r="S372"/>
      <c r="T372"/>
      <c r="U372"/>
      <c r="V372"/>
      <c r="W372"/>
      <c r="X372"/>
    </row>
    <row r="373" spans="1:24" ht="30.75" customHeight="1" x14ac:dyDescent="0.25">
      <c r="A373" s="17"/>
      <c r="B373" s="44"/>
      <c r="C373" s="11"/>
      <c r="D373" s="11" t="s">
        <v>612</v>
      </c>
      <c r="E373" s="12"/>
      <c r="F373" s="11"/>
      <c r="G373" s="11"/>
      <c r="H373"/>
      <c r="I373"/>
      <c r="J373"/>
      <c r="K373"/>
      <c r="L373"/>
      <c r="M373"/>
      <c r="N373"/>
      <c r="O373"/>
      <c r="P373"/>
      <c r="Q373"/>
      <c r="R373"/>
      <c r="S373"/>
      <c r="T373"/>
      <c r="U373"/>
      <c r="V373"/>
      <c r="W373"/>
      <c r="X373"/>
    </row>
    <row r="374" spans="1:24" ht="146.25" customHeight="1" x14ac:dyDescent="0.25">
      <c r="A374" s="17">
        <f>A372+1</f>
        <v>330</v>
      </c>
      <c r="B374" s="28">
        <v>44610</v>
      </c>
      <c r="C374" s="10" t="s">
        <v>88</v>
      </c>
      <c r="D374" s="10" t="s">
        <v>613</v>
      </c>
      <c r="E374" s="12" t="s">
        <v>46</v>
      </c>
      <c r="F374" s="11"/>
      <c r="G374" s="11" t="s">
        <v>614</v>
      </c>
      <c r="H374"/>
      <c r="I374"/>
      <c r="J374"/>
      <c r="K374"/>
      <c r="L374"/>
      <c r="M374"/>
      <c r="N374"/>
      <c r="O374"/>
      <c r="P374"/>
      <c r="Q374"/>
      <c r="R374"/>
      <c r="S374"/>
      <c r="T374"/>
      <c r="U374"/>
      <c r="V374"/>
      <c r="W374"/>
      <c r="X374"/>
    </row>
    <row r="375" spans="1:24" ht="57" x14ac:dyDescent="0.25">
      <c r="A375" s="17">
        <f t="shared" si="12"/>
        <v>331</v>
      </c>
      <c r="B375" s="28">
        <v>44610</v>
      </c>
      <c r="C375" s="10" t="s">
        <v>109</v>
      </c>
      <c r="D375" s="10" t="s">
        <v>615</v>
      </c>
      <c r="E375" s="20" t="s">
        <v>39</v>
      </c>
      <c r="F375" s="19"/>
      <c r="G375" s="19" t="s">
        <v>616</v>
      </c>
      <c r="H375"/>
      <c r="I375"/>
      <c r="J375"/>
      <c r="K375"/>
      <c r="L375"/>
      <c r="M375"/>
      <c r="N375"/>
      <c r="O375"/>
      <c r="P375"/>
      <c r="Q375"/>
      <c r="R375"/>
      <c r="S375"/>
      <c r="T375"/>
      <c r="U375"/>
      <c r="V375"/>
      <c r="W375"/>
      <c r="X375"/>
    </row>
    <row r="376" spans="1:24" ht="58.5" customHeight="1" x14ac:dyDescent="0.25">
      <c r="A376" s="17">
        <f t="shared" si="12"/>
        <v>332</v>
      </c>
      <c r="B376" s="28">
        <v>44610</v>
      </c>
      <c r="C376" s="10" t="s">
        <v>109</v>
      </c>
      <c r="D376" s="10" t="s">
        <v>617</v>
      </c>
      <c r="E376" s="12" t="s">
        <v>46</v>
      </c>
      <c r="F376" s="11"/>
      <c r="G376" s="11" t="s">
        <v>618</v>
      </c>
      <c r="H376"/>
      <c r="I376"/>
      <c r="J376"/>
      <c r="K376"/>
      <c r="L376"/>
      <c r="M376"/>
      <c r="N376"/>
      <c r="O376"/>
      <c r="P376"/>
      <c r="Q376"/>
      <c r="R376"/>
      <c r="S376"/>
      <c r="T376"/>
      <c r="U376"/>
      <c r="V376"/>
      <c r="W376"/>
      <c r="X376"/>
    </row>
    <row r="377" spans="1:24" ht="88.5" customHeight="1" x14ac:dyDescent="0.25">
      <c r="A377" s="17">
        <f t="shared" si="12"/>
        <v>333</v>
      </c>
      <c r="B377" s="28">
        <v>44610</v>
      </c>
      <c r="C377" s="10" t="s">
        <v>112</v>
      </c>
      <c r="D377" s="10" t="s">
        <v>619</v>
      </c>
      <c r="E377" s="12" t="s">
        <v>46</v>
      </c>
      <c r="F377" s="11"/>
      <c r="G377" s="11" t="s">
        <v>620</v>
      </c>
      <c r="H377"/>
      <c r="I377"/>
      <c r="J377"/>
      <c r="K377"/>
      <c r="L377"/>
      <c r="M377"/>
      <c r="N377"/>
      <c r="O377"/>
      <c r="P377"/>
      <c r="Q377"/>
      <c r="R377"/>
      <c r="S377"/>
      <c r="T377"/>
      <c r="U377"/>
      <c r="V377"/>
      <c r="W377"/>
      <c r="X377"/>
    </row>
    <row r="378" spans="1:24" ht="85.5" x14ac:dyDescent="0.25">
      <c r="A378" s="17">
        <f t="shared" si="12"/>
        <v>334</v>
      </c>
      <c r="B378" s="28">
        <v>44610</v>
      </c>
      <c r="C378" s="10" t="s">
        <v>489</v>
      </c>
      <c r="D378" s="10" t="s">
        <v>621</v>
      </c>
      <c r="E378" s="12" t="s">
        <v>46</v>
      </c>
      <c r="F378" s="11"/>
      <c r="G378" s="19" t="s">
        <v>347</v>
      </c>
      <c r="H378"/>
      <c r="I378"/>
      <c r="J378"/>
      <c r="K378"/>
      <c r="L378"/>
      <c r="M378"/>
      <c r="N378"/>
      <c r="O378"/>
      <c r="P378"/>
      <c r="Q378"/>
      <c r="R378"/>
      <c r="S378"/>
      <c r="T378"/>
      <c r="U378"/>
      <c r="V378"/>
      <c r="W378"/>
      <c r="X378"/>
    </row>
    <row r="379" spans="1:24" ht="79.5" customHeight="1" x14ac:dyDescent="0.25">
      <c r="A379" s="17">
        <f t="shared" si="12"/>
        <v>335</v>
      </c>
      <c r="B379" s="28">
        <v>44610</v>
      </c>
      <c r="C379" s="10" t="s">
        <v>445</v>
      </c>
      <c r="D379" s="10" t="s">
        <v>622</v>
      </c>
      <c r="E379" s="12" t="s">
        <v>46</v>
      </c>
      <c r="F379" s="11"/>
      <c r="G379" s="11" t="s">
        <v>936</v>
      </c>
      <c r="H379"/>
      <c r="I379"/>
      <c r="J379"/>
      <c r="K379"/>
      <c r="L379"/>
      <c r="M379"/>
      <c r="N379"/>
      <c r="O379"/>
      <c r="P379"/>
      <c r="Q379"/>
      <c r="R379"/>
      <c r="S379"/>
      <c r="T379"/>
      <c r="U379"/>
      <c r="V379"/>
      <c r="W379"/>
      <c r="X379"/>
    </row>
    <row r="380" spans="1:24" ht="409.5" customHeight="1" x14ac:dyDescent="0.25">
      <c r="A380" s="17">
        <f t="shared" si="12"/>
        <v>336</v>
      </c>
      <c r="B380" s="28">
        <v>44610</v>
      </c>
      <c r="C380" s="10" t="s">
        <v>582</v>
      </c>
      <c r="D380" s="10" t="s">
        <v>623</v>
      </c>
      <c r="E380" s="12" t="s">
        <v>39</v>
      </c>
      <c r="F380" s="11"/>
      <c r="G380" s="19" t="s">
        <v>211</v>
      </c>
      <c r="H380"/>
      <c r="I380"/>
      <c r="J380"/>
      <c r="K380"/>
      <c r="L380"/>
      <c r="M380"/>
      <c r="N380"/>
      <c r="O380"/>
      <c r="P380"/>
      <c r="Q380"/>
      <c r="R380"/>
      <c r="S380"/>
      <c r="T380"/>
      <c r="U380"/>
      <c r="V380"/>
      <c r="W380"/>
      <c r="X380"/>
    </row>
    <row r="381" spans="1:24" ht="309.75" customHeight="1" x14ac:dyDescent="0.25">
      <c r="A381" s="17">
        <f>A380+1</f>
        <v>337</v>
      </c>
      <c r="B381" s="63">
        <v>44610</v>
      </c>
      <c r="C381" s="59" t="s">
        <v>78</v>
      </c>
      <c r="D381" s="59" t="s">
        <v>624</v>
      </c>
      <c r="E381" s="12" t="s">
        <v>46</v>
      </c>
      <c r="F381" s="11"/>
      <c r="G381" s="11" t="s">
        <v>557</v>
      </c>
      <c r="H381"/>
      <c r="I381"/>
      <c r="J381"/>
      <c r="K381"/>
      <c r="L381"/>
      <c r="M381"/>
      <c r="N381"/>
      <c r="O381"/>
      <c r="P381"/>
      <c r="Q381"/>
      <c r="R381"/>
      <c r="S381"/>
      <c r="T381"/>
      <c r="U381"/>
      <c r="V381"/>
      <c r="W381"/>
      <c r="X381"/>
    </row>
    <row r="382" spans="1:24" ht="408.75" customHeight="1" x14ac:dyDescent="0.25">
      <c r="A382" s="21">
        <f>A381+1</f>
        <v>338</v>
      </c>
      <c r="B382" s="63"/>
      <c r="C382" s="59"/>
      <c r="D382" s="59"/>
      <c r="E382" s="12" t="s">
        <v>46</v>
      </c>
      <c r="F382" s="11"/>
      <c r="G382" s="11" t="s">
        <v>625</v>
      </c>
      <c r="H382"/>
      <c r="I382"/>
      <c r="J382"/>
      <c r="K382"/>
      <c r="L382"/>
      <c r="M382"/>
      <c r="N382"/>
      <c r="O382"/>
      <c r="P382"/>
      <c r="Q382"/>
      <c r="R382"/>
      <c r="S382"/>
      <c r="T382"/>
      <c r="U382"/>
      <c r="V382"/>
      <c r="W382"/>
      <c r="X382"/>
    </row>
    <row r="383" spans="1:24" s="7" customFormat="1" ht="95.25" customHeight="1" x14ac:dyDescent="0.25">
      <c r="A383" s="21">
        <f>A382+1</f>
        <v>339</v>
      </c>
      <c r="B383" s="63"/>
      <c r="C383" s="59"/>
      <c r="D383" s="59"/>
      <c r="E383" s="12" t="s">
        <v>46</v>
      </c>
      <c r="F383" s="11"/>
      <c r="G383" s="11" t="s">
        <v>626</v>
      </c>
      <c r="H383"/>
      <c r="I383"/>
      <c r="J383"/>
      <c r="K383"/>
      <c r="L383"/>
      <c r="M383"/>
      <c r="N383"/>
      <c r="O383"/>
      <c r="P383"/>
      <c r="Q383"/>
      <c r="R383"/>
      <c r="S383"/>
      <c r="T383"/>
      <c r="U383"/>
      <c r="V383"/>
      <c r="W383"/>
      <c r="X383"/>
    </row>
    <row r="384" spans="1:24" ht="42" customHeight="1" x14ac:dyDescent="0.25">
      <c r="A384" s="17"/>
      <c r="B384" s="44"/>
      <c r="C384" s="11"/>
      <c r="D384" s="53" t="s">
        <v>627</v>
      </c>
      <c r="E384" s="12"/>
      <c r="F384" s="11"/>
      <c r="G384" s="11"/>
      <c r="H384"/>
      <c r="I384"/>
      <c r="J384"/>
      <c r="K384"/>
      <c r="L384"/>
      <c r="M384"/>
      <c r="N384"/>
      <c r="O384"/>
      <c r="P384"/>
      <c r="Q384"/>
      <c r="R384"/>
      <c r="S384"/>
      <c r="T384"/>
      <c r="U384"/>
      <c r="V384"/>
      <c r="W384"/>
      <c r="X384"/>
    </row>
    <row r="385" spans="1:24" ht="256.5" customHeight="1" x14ac:dyDescent="0.25">
      <c r="A385" s="17">
        <f>A383+1</f>
        <v>340</v>
      </c>
      <c r="B385" s="14">
        <v>44610</v>
      </c>
      <c r="C385" s="10" t="s">
        <v>207</v>
      </c>
      <c r="D385" s="34" t="s">
        <v>628</v>
      </c>
      <c r="E385" s="12" t="s">
        <v>39</v>
      </c>
      <c r="F385" s="11" t="s">
        <v>67</v>
      </c>
      <c r="G385" s="11" t="s">
        <v>629</v>
      </c>
      <c r="H385"/>
      <c r="I385"/>
      <c r="J385"/>
      <c r="K385"/>
      <c r="L385"/>
      <c r="M385"/>
      <c r="N385"/>
      <c r="O385"/>
      <c r="P385"/>
      <c r="Q385"/>
      <c r="R385"/>
      <c r="S385"/>
      <c r="T385"/>
      <c r="U385"/>
      <c r="V385"/>
      <c r="W385"/>
      <c r="X385"/>
    </row>
    <row r="386" spans="1:24" ht="182.25" customHeight="1" x14ac:dyDescent="0.25">
      <c r="A386" s="17">
        <f t="shared" si="12"/>
        <v>341</v>
      </c>
      <c r="B386" s="14">
        <v>44610</v>
      </c>
      <c r="C386" s="10" t="s">
        <v>247</v>
      </c>
      <c r="D386" s="34" t="s">
        <v>630</v>
      </c>
      <c r="E386" s="12" t="s">
        <v>46</v>
      </c>
      <c r="F386" s="11"/>
      <c r="G386" s="11" t="s">
        <v>990</v>
      </c>
      <c r="H386"/>
      <c r="I386"/>
      <c r="J386"/>
      <c r="K386"/>
      <c r="L386"/>
      <c r="M386"/>
      <c r="N386"/>
      <c r="O386"/>
      <c r="P386"/>
      <c r="Q386"/>
      <c r="R386"/>
      <c r="S386"/>
      <c r="T386"/>
      <c r="U386"/>
      <c r="V386"/>
      <c r="W386"/>
      <c r="X386"/>
    </row>
    <row r="387" spans="1:24" ht="99.75" x14ac:dyDescent="0.25">
      <c r="A387" s="17">
        <f t="shared" si="12"/>
        <v>342</v>
      </c>
      <c r="B387" s="14">
        <v>44610</v>
      </c>
      <c r="C387" s="10" t="s">
        <v>284</v>
      </c>
      <c r="D387" s="34" t="s">
        <v>631</v>
      </c>
      <c r="E387" s="12" t="s">
        <v>46</v>
      </c>
      <c r="F387" s="11"/>
      <c r="G387" s="11" t="s">
        <v>632</v>
      </c>
      <c r="H387"/>
      <c r="I387"/>
      <c r="J387"/>
      <c r="K387"/>
      <c r="L387"/>
      <c r="M387"/>
      <c r="N387"/>
      <c r="O387"/>
      <c r="P387"/>
      <c r="Q387"/>
      <c r="R387"/>
      <c r="S387"/>
      <c r="T387"/>
      <c r="U387"/>
      <c r="V387"/>
      <c r="W387"/>
      <c r="X387"/>
    </row>
    <row r="388" spans="1:24" ht="409.5" x14ac:dyDescent="0.25">
      <c r="A388" s="17">
        <f t="shared" si="12"/>
        <v>343</v>
      </c>
      <c r="B388" s="14">
        <v>44610</v>
      </c>
      <c r="C388" s="10" t="s">
        <v>582</v>
      </c>
      <c r="D388" s="10" t="s">
        <v>633</v>
      </c>
      <c r="E388" s="12" t="s">
        <v>39</v>
      </c>
      <c r="F388" s="11"/>
      <c r="G388" s="19" t="s">
        <v>211</v>
      </c>
      <c r="H388"/>
      <c r="I388"/>
      <c r="J388"/>
      <c r="K388"/>
      <c r="L388"/>
      <c r="M388"/>
      <c r="N388"/>
      <c r="O388"/>
      <c r="P388"/>
      <c r="Q388"/>
      <c r="R388"/>
      <c r="S388"/>
      <c r="T388"/>
      <c r="U388"/>
      <c r="V388"/>
      <c r="W388"/>
      <c r="X388"/>
    </row>
    <row r="389" spans="1:24" ht="210" x14ac:dyDescent="0.25">
      <c r="A389" s="17">
        <f t="shared" si="12"/>
        <v>344</v>
      </c>
      <c r="B389" s="14">
        <v>44610</v>
      </c>
      <c r="C389" s="10" t="s">
        <v>41</v>
      </c>
      <c r="D389" s="10" t="s">
        <v>576</v>
      </c>
      <c r="E389" s="12" t="s">
        <v>46</v>
      </c>
      <c r="F389" s="42"/>
      <c r="G389" s="40" t="s">
        <v>43</v>
      </c>
      <c r="H389"/>
      <c r="I389"/>
      <c r="J389"/>
      <c r="K389"/>
      <c r="L389"/>
      <c r="M389"/>
      <c r="N389"/>
      <c r="O389"/>
      <c r="P389"/>
      <c r="Q389"/>
      <c r="R389"/>
      <c r="S389"/>
      <c r="T389"/>
      <c r="U389"/>
      <c r="V389"/>
      <c r="W389"/>
      <c r="X389"/>
    </row>
    <row r="390" spans="1:24" s="7" customFormat="1" ht="85.5" x14ac:dyDescent="0.25">
      <c r="A390" s="17">
        <f t="shared" si="12"/>
        <v>345</v>
      </c>
      <c r="B390" s="14">
        <v>44610</v>
      </c>
      <c r="C390" s="10" t="s">
        <v>78</v>
      </c>
      <c r="D390" s="10" t="s">
        <v>634</v>
      </c>
      <c r="E390" s="12" t="s">
        <v>46</v>
      </c>
      <c r="F390" s="11"/>
      <c r="G390" s="11" t="s">
        <v>937</v>
      </c>
      <c r="H390"/>
      <c r="I390"/>
      <c r="J390"/>
      <c r="K390"/>
      <c r="L390"/>
      <c r="M390"/>
      <c r="N390"/>
      <c r="O390"/>
      <c r="P390"/>
      <c r="Q390"/>
      <c r="R390"/>
      <c r="S390"/>
      <c r="T390"/>
      <c r="U390"/>
      <c r="V390"/>
      <c r="W390"/>
      <c r="X390"/>
    </row>
    <row r="391" spans="1:24" ht="42" customHeight="1" x14ac:dyDescent="0.25">
      <c r="A391" s="17"/>
      <c r="B391" s="44"/>
      <c r="C391" s="11"/>
      <c r="D391" s="11" t="s">
        <v>635</v>
      </c>
      <c r="E391" s="12"/>
      <c r="F391" s="11"/>
      <c r="G391" s="11"/>
      <c r="H391"/>
      <c r="I391"/>
      <c r="J391"/>
      <c r="K391"/>
      <c r="L391"/>
      <c r="M391"/>
      <c r="N391"/>
      <c r="O391"/>
      <c r="P391"/>
      <c r="Q391"/>
      <c r="R391"/>
      <c r="S391"/>
      <c r="T391"/>
      <c r="U391"/>
      <c r="V391"/>
      <c r="W391"/>
      <c r="X391"/>
    </row>
    <row r="392" spans="1:24" ht="342" x14ac:dyDescent="0.25">
      <c r="A392" s="17">
        <f>A390+1</f>
        <v>346</v>
      </c>
      <c r="B392" s="14">
        <v>44610</v>
      </c>
      <c r="C392" s="10" t="s">
        <v>384</v>
      </c>
      <c r="D392" s="10" t="s">
        <v>636</v>
      </c>
      <c r="E392" s="12" t="s">
        <v>46</v>
      </c>
      <c r="F392" s="11"/>
      <c r="G392" s="11" t="s">
        <v>637</v>
      </c>
      <c r="H392"/>
      <c r="I392"/>
      <c r="J392"/>
      <c r="K392"/>
      <c r="L392"/>
      <c r="M392"/>
      <c r="N392"/>
      <c r="O392"/>
      <c r="P392"/>
      <c r="Q392"/>
      <c r="R392"/>
      <c r="S392"/>
      <c r="T392"/>
      <c r="U392"/>
      <c r="V392"/>
      <c r="W392"/>
      <c r="X392"/>
    </row>
    <row r="393" spans="1:24" s="8" customFormat="1" ht="36.75" customHeight="1" x14ac:dyDescent="0.25">
      <c r="A393" s="17">
        <f t="shared" si="12"/>
        <v>347</v>
      </c>
      <c r="B393" s="14">
        <v>44610</v>
      </c>
      <c r="C393" s="10" t="s">
        <v>288</v>
      </c>
      <c r="D393" s="10" t="s">
        <v>638</v>
      </c>
      <c r="E393" s="12" t="s">
        <v>46</v>
      </c>
      <c r="F393" s="11"/>
      <c r="G393" s="11" t="s">
        <v>639</v>
      </c>
      <c r="H393"/>
      <c r="I393"/>
      <c r="J393"/>
      <c r="K393"/>
      <c r="L393"/>
      <c r="M393"/>
      <c r="N393"/>
      <c r="O393"/>
      <c r="P393"/>
      <c r="Q393"/>
      <c r="R393"/>
      <c r="S393"/>
      <c r="T393"/>
      <c r="U393"/>
      <c r="V393"/>
      <c r="W393"/>
      <c r="X393"/>
    </row>
    <row r="394" spans="1:24" s="7" customFormat="1" ht="213.75" x14ac:dyDescent="0.25">
      <c r="A394" s="27">
        <f t="shared" si="12"/>
        <v>348</v>
      </c>
      <c r="B394" s="14">
        <v>44610</v>
      </c>
      <c r="C394" s="10" t="s">
        <v>582</v>
      </c>
      <c r="D394" s="10" t="s">
        <v>640</v>
      </c>
      <c r="E394" s="12" t="s">
        <v>46</v>
      </c>
      <c r="F394" s="11"/>
      <c r="G394" s="11" t="s">
        <v>1007</v>
      </c>
      <c r="H394"/>
      <c r="I394"/>
      <c r="J394"/>
      <c r="K394"/>
      <c r="L394"/>
      <c r="M394"/>
      <c r="N394"/>
      <c r="O394"/>
      <c r="P394"/>
      <c r="Q394"/>
      <c r="R394"/>
      <c r="S394"/>
      <c r="T394"/>
      <c r="U394"/>
      <c r="V394"/>
      <c r="W394"/>
      <c r="X394"/>
    </row>
    <row r="395" spans="1:24" ht="158.25" customHeight="1" x14ac:dyDescent="0.25">
      <c r="A395" s="17"/>
      <c r="B395" s="44"/>
      <c r="C395" s="11"/>
      <c r="D395" s="11" t="s">
        <v>641</v>
      </c>
      <c r="E395" s="12"/>
      <c r="F395" s="11"/>
      <c r="G395" s="11"/>
      <c r="H395"/>
      <c r="I395"/>
      <c r="J395"/>
      <c r="K395"/>
      <c r="L395"/>
      <c r="M395"/>
      <c r="N395"/>
      <c r="O395"/>
      <c r="P395"/>
      <c r="Q395"/>
      <c r="R395"/>
      <c r="S395"/>
      <c r="T395"/>
      <c r="U395"/>
      <c r="V395"/>
      <c r="W395"/>
      <c r="X395"/>
    </row>
    <row r="396" spans="1:24" ht="132" customHeight="1" x14ac:dyDescent="0.25">
      <c r="A396" s="17">
        <f>A394+1</f>
        <v>349</v>
      </c>
      <c r="B396" s="14">
        <v>44610</v>
      </c>
      <c r="C396" s="10" t="s">
        <v>384</v>
      </c>
      <c r="D396" s="10" t="s">
        <v>642</v>
      </c>
      <c r="E396" s="12" t="s">
        <v>46</v>
      </c>
      <c r="F396" s="11"/>
      <c r="G396" s="11" t="s">
        <v>498</v>
      </c>
      <c r="H396"/>
      <c r="I396"/>
      <c r="J396"/>
      <c r="K396"/>
      <c r="L396"/>
      <c r="M396"/>
      <c r="N396"/>
      <c r="O396"/>
      <c r="P396"/>
      <c r="Q396"/>
      <c r="R396"/>
      <c r="S396"/>
      <c r="T396"/>
      <c r="U396"/>
      <c r="V396"/>
      <c r="W396"/>
      <c r="X396"/>
    </row>
    <row r="397" spans="1:24" ht="137.25" customHeight="1" x14ac:dyDescent="0.25">
      <c r="A397" s="17">
        <f t="shared" si="12"/>
        <v>350</v>
      </c>
      <c r="B397" s="14">
        <v>44610</v>
      </c>
      <c r="C397" s="10" t="s">
        <v>196</v>
      </c>
      <c r="D397" s="10" t="s">
        <v>643</v>
      </c>
      <c r="E397" s="12" t="s">
        <v>46</v>
      </c>
      <c r="F397" s="11"/>
      <c r="G397" s="11" t="s">
        <v>498</v>
      </c>
      <c r="H397"/>
      <c r="I397"/>
      <c r="J397"/>
      <c r="K397"/>
      <c r="L397"/>
      <c r="M397"/>
      <c r="N397"/>
      <c r="O397"/>
      <c r="P397"/>
      <c r="Q397"/>
      <c r="R397"/>
      <c r="S397"/>
      <c r="T397"/>
      <c r="U397"/>
      <c r="V397"/>
      <c r="W397"/>
      <c r="X397"/>
    </row>
    <row r="398" spans="1:24" s="7" customFormat="1" ht="53.25" customHeight="1" x14ac:dyDescent="0.25">
      <c r="A398" s="17">
        <f t="shared" si="12"/>
        <v>351</v>
      </c>
      <c r="B398" s="14">
        <v>44610</v>
      </c>
      <c r="C398" s="10" t="s">
        <v>78</v>
      </c>
      <c r="D398" s="10" t="s">
        <v>644</v>
      </c>
      <c r="E398" s="12" t="s">
        <v>46</v>
      </c>
      <c r="F398" s="11"/>
      <c r="G398" s="11" t="s">
        <v>645</v>
      </c>
      <c r="H398"/>
      <c r="I398"/>
      <c r="J398"/>
      <c r="K398"/>
      <c r="L398"/>
      <c r="M398"/>
      <c r="N398"/>
      <c r="O398"/>
      <c r="P398"/>
      <c r="Q398"/>
      <c r="R398"/>
      <c r="S398"/>
      <c r="T398"/>
      <c r="U398"/>
      <c r="V398"/>
      <c r="W398"/>
      <c r="X398"/>
    </row>
    <row r="399" spans="1:24" ht="43.5" customHeight="1" x14ac:dyDescent="0.25">
      <c r="A399" s="17"/>
      <c r="B399" s="44"/>
      <c r="C399" s="11"/>
      <c r="D399" s="11" t="s">
        <v>646</v>
      </c>
      <c r="E399" s="12"/>
      <c r="F399" s="11"/>
      <c r="G399" s="11"/>
      <c r="H399"/>
      <c r="I399"/>
      <c r="J399"/>
      <c r="K399"/>
      <c r="L399"/>
      <c r="M399"/>
      <c r="N399"/>
      <c r="O399"/>
      <c r="P399"/>
      <c r="Q399"/>
      <c r="R399"/>
      <c r="S399"/>
      <c r="T399"/>
      <c r="U399"/>
      <c r="V399"/>
      <c r="W399"/>
      <c r="X399"/>
    </row>
    <row r="400" spans="1:24" ht="270.75" x14ac:dyDescent="0.25">
      <c r="A400" s="17">
        <f>A398+1</f>
        <v>352</v>
      </c>
      <c r="B400" s="14">
        <v>44610</v>
      </c>
      <c r="C400" s="10" t="s">
        <v>81</v>
      </c>
      <c r="D400" s="10" t="s">
        <v>647</v>
      </c>
      <c r="E400" s="12" t="s">
        <v>39</v>
      </c>
      <c r="F400" s="11"/>
      <c r="G400" s="19" t="s">
        <v>648</v>
      </c>
      <c r="H400"/>
      <c r="I400"/>
      <c r="J400"/>
      <c r="K400"/>
      <c r="L400"/>
      <c r="M400"/>
      <c r="N400"/>
      <c r="O400"/>
      <c r="P400"/>
      <c r="Q400"/>
      <c r="R400"/>
      <c r="S400"/>
      <c r="T400"/>
      <c r="U400"/>
      <c r="V400"/>
      <c r="W400"/>
      <c r="X400"/>
    </row>
    <row r="401" spans="1:24" ht="171" x14ac:dyDescent="0.25">
      <c r="A401" s="17">
        <f t="shared" si="12"/>
        <v>353</v>
      </c>
      <c r="B401" s="14">
        <v>44610</v>
      </c>
      <c r="C401" s="10" t="s">
        <v>88</v>
      </c>
      <c r="D401" s="10" t="s">
        <v>649</v>
      </c>
      <c r="E401" s="20" t="s">
        <v>46</v>
      </c>
      <c r="F401" s="19"/>
      <c r="G401" s="19" t="s">
        <v>650</v>
      </c>
      <c r="H401"/>
      <c r="I401"/>
      <c r="J401"/>
      <c r="K401"/>
      <c r="L401"/>
      <c r="M401"/>
      <c r="N401"/>
      <c r="O401"/>
      <c r="P401"/>
      <c r="Q401"/>
      <c r="R401"/>
      <c r="S401"/>
      <c r="T401"/>
      <c r="U401"/>
      <c r="V401"/>
      <c r="W401"/>
      <c r="X401"/>
    </row>
    <row r="402" spans="1:24" ht="171" x14ac:dyDescent="0.25">
      <c r="A402" s="17">
        <f t="shared" si="12"/>
        <v>354</v>
      </c>
      <c r="B402" s="14">
        <v>44610</v>
      </c>
      <c r="C402" s="10" t="s">
        <v>651</v>
      </c>
      <c r="D402" s="10" t="s">
        <v>652</v>
      </c>
      <c r="E402" s="12" t="s">
        <v>46</v>
      </c>
      <c r="F402" s="11"/>
      <c r="G402" s="11" t="s">
        <v>991</v>
      </c>
      <c r="H402"/>
      <c r="I402"/>
      <c r="J402"/>
      <c r="K402"/>
      <c r="L402"/>
      <c r="M402"/>
      <c r="N402"/>
      <c r="O402"/>
      <c r="P402"/>
      <c r="Q402"/>
      <c r="R402"/>
      <c r="S402"/>
      <c r="T402"/>
      <c r="U402"/>
      <c r="V402"/>
      <c r="W402"/>
      <c r="X402"/>
    </row>
    <row r="403" spans="1:24" s="7" customFormat="1" ht="185.25" x14ac:dyDescent="0.25">
      <c r="A403" s="17">
        <f>A402+1</f>
        <v>355</v>
      </c>
      <c r="B403" s="14">
        <v>44610</v>
      </c>
      <c r="C403" s="10" t="s">
        <v>52</v>
      </c>
      <c r="D403" s="10" t="s">
        <v>653</v>
      </c>
      <c r="E403" s="12" t="s">
        <v>46</v>
      </c>
      <c r="F403" s="11"/>
      <c r="G403" s="11" t="s">
        <v>992</v>
      </c>
      <c r="H403"/>
      <c r="I403"/>
      <c r="J403"/>
      <c r="K403"/>
      <c r="L403"/>
      <c r="M403"/>
      <c r="N403"/>
      <c r="O403"/>
      <c r="P403"/>
      <c r="Q403"/>
      <c r="R403"/>
      <c r="S403"/>
      <c r="T403"/>
      <c r="U403"/>
      <c r="V403"/>
      <c r="W403"/>
      <c r="X403"/>
    </row>
    <row r="404" spans="1:24" ht="35.25" customHeight="1" x14ac:dyDescent="0.25">
      <c r="A404" s="17"/>
      <c r="B404" s="44"/>
      <c r="C404" s="11"/>
      <c r="D404" s="11" t="s">
        <v>654</v>
      </c>
      <c r="E404" s="12"/>
      <c r="F404" s="11"/>
      <c r="G404" s="11"/>
      <c r="H404"/>
      <c r="I404"/>
      <c r="J404"/>
      <c r="K404"/>
      <c r="L404"/>
      <c r="M404"/>
      <c r="N404"/>
      <c r="O404"/>
      <c r="P404"/>
      <c r="Q404"/>
      <c r="R404"/>
      <c r="S404"/>
      <c r="T404"/>
      <c r="U404"/>
      <c r="V404"/>
      <c r="W404"/>
      <c r="X404"/>
    </row>
    <row r="405" spans="1:24" ht="324.75" customHeight="1" x14ac:dyDescent="0.25">
      <c r="A405" s="17">
        <f>A403+1</f>
        <v>356</v>
      </c>
      <c r="B405" s="14">
        <v>44610</v>
      </c>
      <c r="C405" s="10" t="s">
        <v>81</v>
      </c>
      <c r="D405" s="10" t="s">
        <v>655</v>
      </c>
      <c r="E405" s="12" t="s">
        <v>39</v>
      </c>
      <c r="F405" s="11"/>
      <c r="G405" s="41" t="s">
        <v>648</v>
      </c>
      <c r="H405"/>
      <c r="I405"/>
      <c r="J405"/>
      <c r="K405"/>
      <c r="L405"/>
      <c r="M405"/>
      <c r="N405"/>
      <c r="O405"/>
      <c r="P405"/>
      <c r="Q405"/>
      <c r="R405"/>
      <c r="S405"/>
      <c r="T405"/>
      <c r="U405"/>
      <c r="V405"/>
      <c r="W405"/>
      <c r="X405"/>
    </row>
    <row r="406" spans="1:24" ht="67.5" customHeight="1" x14ac:dyDescent="0.25">
      <c r="A406" s="17">
        <f t="shared" ref="A406:A413" si="14">A405+1</f>
        <v>357</v>
      </c>
      <c r="B406" s="14">
        <v>44610</v>
      </c>
      <c r="C406" s="10" t="s">
        <v>47</v>
      </c>
      <c r="D406" s="10" t="s">
        <v>656</v>
      </c>
      <c r="E406" s="12" t="s">
        <v>39</v>
      </c>
      <c r="F406" s="11"/>
      <c r="G406" s="41" t="s">
        <v>657</v>
      </c>
      <c r="H406"/>
      <c r="I406"/>
      <c r="J406"/>
      <c r="K406"/>
      <c r="L406"/>
      <c r="M406"/>
      <c r="N406"/>
      <c r="O406"/>
      <c r="P406"/>
      <c r="Q406"/>
      <c r="R406"/>
      <c r="S406"/>
      <c r="T406"/>
      <c r="U406"/>
      <c r="V406"/>
      <c r="W406"/>
      <c r="X406"/>
    </row>
    <row r="407" spans="1:24" ht="47.25" x14ac:dyDescent="0.25">
      <c r="A407" s="17">
        <f t="shared" si="14"/>
        <v>358</v>
      </c>
      <c r="B407" s="14">
        <v>44610</v>
      </c>
      <c r="C407" s="10" t="s">
        <v>47</v>
      </c>
      <c r="D407" s="10" t="s">
        <v>938</v>
      </c>
      <c r="E407" s="12" t="s">
        <v>46</v>
      </c>
      <c r="F407" s="11"/>
      <c r="G407" s="41" t="s">
        <v>993</v>
      </c>
      <c r="H407"/>
      <c r="I407"/>
      <c r="J407"/>
      <c r="K407"/>
      <c r="L407"/>
      <c r="M407"/>
      <c r="N407"/>
      <c r="O407"/>
      <c r="P407"/>
      <c r="Q407"/>
      <c r="R407"/>
      <c r="S407"/>
      <c r="T407"/>
      <c r="U407"/>
      <c r="V407"/>
      <c r="W407"/>
      <c r="X407"/>
    </row>
    <row r="408" spans="1:24" ht="142.5" x14ac:dyDescent="0.25">
      <c r="A408" s="17">
        <f t="shared" si="14"/>
        <v>359</v>
      </c>
      <c r="B408" s="14">
        <v>44610</v>
      </c>
      <c r="C408" s="10" t="s">
        <v>47</v>
      </c>
      <c r="D408" s="10" t="s">
        <v>658</v>
      </c>
      <c r="E408" s="12" t="s">
        <v>46</v>
      </c>
      <c r="F408" s="11"/>
      <c r="G408" s="41" t="s">
        <v>994</v>
      </c>
      <c r="H408"/>
      <c r="I408"/>
      <c r="J408"/>
      <c r="K408"/>
      <c r="L408"/>
      <c r="M408"/>
      <c r="N408"/>
      <c r="O408"/>
      <c r="P408"/>
      <c r="Q408"/>
      <c r="R408"/>
      <c r="S408"/>
      <c r="T408"/>
      <c r="U408"/>
      <c r="V408"/>
      <c r="W408"/>
      <c r="X408"/>
    </row>
    <row r="409" spans="1:24" s="7" customFormat="1" ht="282" customHeight="1" x14ac:dyDescent="0.25">
      <c r="A409" s="17">
        <f t="shared" si="14"/>
        <v>360</v>
      </c>
      <c r="B409" s="14">
        <v>44610</v>
      </c>
      <c r="C409" s="10" t="s">
        <v>44</v>
      </c>
      <c r="D409" s="10" t="s">
        <v>659</v>
      </c>
      <c r="E409" s="12" t="s">
        <v>46</v>
      </c>
      <c r="F409" s="11"/>
      <c r="G409" s="19" t="s">
        <v>648</v>
      </c>
      <c r="H409"/>
      <c r="I409"/>
      <c r="J409"/>
      <c r="K409"/>
      <c r="L409"/>
      <c r="M409"/>
      <c r="N409"/>
      <c r="O409"/>
      <c r="P409"/>
      <c r="Q409"/>
      <c r="R409"/>
      <c r="S409"/>
      <c r="T409"/>
      <c r="U409"/>
      <c r="V409"/>
      <c r="W409"/>
      <c r="X409"/>
    </row>
    <row r="410" spans="1:24" ht="210.75" customHeight="1" x14ac:dyDescent="0.25">
      <c r="A410" s="17">
        <f t="shared" si="14"/>
        <v>361</v>
      </c>
      <c r="B410" s="28">
        <v>44610</v>
      </c>
      <c r="C410" s="10" t="s">
        <v>315</v>
      </c>
      <c r="D410" s="52" t="s">
        <v>660</v>
      </c>
      <c r="E410" s="12" t="s">
        <v>39</v>
      </c>
      <c r="F410" s="11"/>
      <c r="G410" s="11" t="s">
        <v>371</v>
      </c>
      <c r="H410"/>
      <c r="I410"/>
      <c r="J410"/>
      <c r="K410"/>
      <c r="L410"/>
      <c r="M410"/>
      <c r="N410"/>
      <c r="O410"/>
      <c r="P410"/>
      <c r="Q410"/>
      <c r="R410"/>
      <c r="S410"/>
      <c r="T410"/>
      <c r="U410"/>
      <c r="V410"/>
      <c r="W410"/>
      <c r="X410"/>
    </row>
    <row r="411" spans="1:24" ht="199.5" x14ac:dyDescent="0.25">
      <c r="A411" s="17">
        <f t="shared" si="14"/>
        <v>362</v>
      </c>
      <c r="B411" s="14">
        <v>44610</v>
      </c>
      <c r="C411" s="10" t="s">
        <v>304</v>
      </c>
      <c r="D411" s="10" t="s">
        <v>661</v>
      </c>
      <c r="E411" s="12" t="s">
        <v>46</v>
      </c>
      <c r="F411" s="11"/>
      <c r="G411" s="11" t="s">
        <v>662</v>
      </c>
      <c r="H411"/>
      <c r="I411"/>
      <c r="J411"/>
      <c r="K411"/>
      <c r="L411"/>
      <c r="M411"/>
      <c r="N411"/>
      <c r="O411"/>
      <c r="P411"/>
      <c r="Q411"/>
      <c r="R411"/>
      <c r="S411"/>
      <c r="T411"/>
      <c r="U411"/>
      <c r="V411"/>
      <c r="W411"/>
      <c r="X411"/>
    </row>
    <row r="412" spans="1:24" ht="71.25" x14ac:dyDescent="0.25">
      <c r="A412" s="17">
        <f t="shared" si="14"/>
        <v>363</v>
      </c>
      <c r="B412" s="14">
        <v>44610</v>
      </c>
      <c r="C412" s="10" t="s">
        <v>95</v>
      </c>
      <c r="D412" s="10" t="s">
        <v>663</v>
      </c>
      <c r="E412" s="12" t="s">
        <v>46</v>
      </c>
      <c r="F412" s="11"/>
      <c r="G412" s="11" t="s">
        <v>664</v>
      </c>
      <c r="H412"/>
      <c r="I412"/>
      <c r="J412"/>
      <c r="K412"/>
      <c r="L412"/>
      <c r="M412"/>
      <c r="N412"/>
      <c r="O412"/>
      <c r="P412"/>
      <c r="Q412"/>
      <c r="R412"/>
      <c r="S412"/>
      <c r="T412"/>
      <c r="U412"/>
      <c r="V412"/>
      <c r="W412"/>
      <c r="X412"/>
    </row>
    <row r="413" spans="1:24" ht="270.75" x14ac:dyDescent="0.25">
      <c r="A413" s="17">
        <f t="shared" si="14"/>
        <v>364</v>
      </c>
      <c r="B413" s="14">
        <v>44610</v>
      </c>
      <c r="C413" s="10" t="s">
        <v>101</v>
      </c>
      <c r="D413" s="10" t="s">
        <v>665</v>
      </c>
      <c r="E413" s="12" t="s">
        <v>46</v>
      </c>
      <c r="F413" s="11"/>
      <c r="G413" s="19" t="s">
        <v>648</v>
      </c>
      <c r="H413"/>
      <c r="I413"/>
      <c r="J413"/>
      <c r="K413"/>
      <c r="L413"/>
      <c r="M413"/>
      <c r="N413"/>
      <c r="O413"/>
      <c r="P413"/>
      <c r="Q413"/>
      <c r="R413"/>
      <c r="S413"/>
      <c r="T413"/>
      <c r="U413"/>
      <c r="V413"/>
      <c r="W413"/>
      <c r="X413"/>
    </row>
    <row r="414" spans="1:24" ht="199.5" x14ac:dyDescent="0.25">
      <c r="A414" s="17">
        <f t="shared" si="12"/>
        <v>365</v>
      </c>
      <c r="B414" s="14">
        <v>44610</v>
      </c>
      <c r="C414" s="10" t="s">
        <v>384</v>
      </c>
      <c r="D414" s="10" t="s">
        <v>666</v>
      </c>
      <c r="E414" s="12" t="s">
        <v>39</v>
      </c>
      <c r="F414" s="11"/>
      <c r="G414" s="11" t="s">
        <v>1008</v>
      </c>
      <c r="H414"/>
      <c r="I414"/>
      <c r="J414"/>
      <c r="K414"/>
      <c r="L414"/>
      <c r="M414"/>
      <c r="N414"/>
      <c r="O414"/>
      <c r="P414"/>
      <c r="Q414"/>
      <c r="R414"/>
      <c r="S414"/>
      <c r="T414"/>
      <c r="U414"/>
      <c r="V414"/>
      <c r="W414"/>
      <c r="X414"/>
    </row>
    <row r="415" spans="1:24" ht="270.75" x14ac:dyDescent="0.25">
      <c r="A415" s="17">
        <f t="shared" ref="A415:A420" si="15">A414+1</f>
        <v>366</v>
      </c>
      <c r="B415" s="14">
        <v>44610</v>
      </c>
      <c r="C415" s="10" t="s">
        <v>667</v>
      </c>
      <c r="D415" s="10" t="s">
        <v>668</v>
      </c>
      <c r="E415" s="12" t="s">
        <v>46</v>
      </c>
      <c r="F415" s="11"/>
      <c r="G415" s="11" t="s">
        <v>669</v>
      </c>
      <c r="H415"/>
      <c r="I415"/>
      <c r="J415"/>
      <c r="K415"/>
      <c r="L415"/>
      <c r="M415"/>
      <c r="N415"/>
      <c r="O415"/>
      <c r="P415"/>
      <c r="Q415"/>
      <c r="R415"/>
      <c r="S415"/>
      <c r="T415"/>
      <c r="U415"/>
      <c r="V415"/>
      <c r="W415"/>
      <c r="X415"/>
    </row>
    <row r="416" spans="1:24" ht="342" customHeight="1" x14ac:dyDescent="0.25">
      <c r="A416" s="17">
        <f t="shared" si="15"/>
        <v>367</v>
      </c>
      <c r="B416" s="14">
        <v>44610</v>
      </c>
      <c r="C416" s="10" t="s">
        <v>667</v>
      </c>
      <c r="D416" s="10" t="s">
        <v>670</v>
      </c>
      <c r="E416" s="12" t="s">
        <v>39</v>
      </c>
      <c r="F416" s="11"/>
      <c r="G416" s="11" t="s">
        <v>671</v>
      </c>
      <c r="H416"/>
      <c r="I416"/>
      <c r="J416"/>
      <c r="K416"/>
      <c r="L416"/>
      <c r="M416"/>
      <c r="N416"/>
      <c r="O416"/>
      <c r="P416"/>
      <c r="Q416"/>
      <c r="R416"/>
      <c r="S416"/>
      <c r="T416"/>
      <c r="U416"/>
      <c r="V416"/>
      <c r="W416"/>
      <c r="X416"/>
    </row>
    <row r="417" spans="1:24" ht="299.25" x14ac:dyDescent="0.25">
      <c r="A417" s="17">
        <f t="shared" si="15"/>
        <v>368</v>
      </c>
      <c r="B417" s="14">
        <v>44610</v>
      </c>
      <c r="C417" s="10" t="s">
        <v>672</v>
      </c>
      <c r="D417" s="10" t="s">
        <v>673</v>
      </c>
      <c r="E417" s="12" t="s">
        <v>46</v>
      </c>
      <c r="F417" s="11"/>
      <c r="G417" s="11" t="s">
        <v>995</v>
      </c>
      <c r="H417"/>
      <c r="I417"/>
      <c r="J417"/>
      <c r="K417"/>
      <c r="L417"/>
      <c r="M417"/>
      <c r="N417"/>
      <c r="O417"/>
      <c r="P417"/>
      <c r="Q417"/>
      <c r="R417"/>
      <c r="S417"/>
      <c r="T417"/>
      <c r="U417"/>
      <c r="V417"/>
      <c r="W417"/>
      <c r="X417"/>
    </row>
    <row r="418" spans="1:24" ht="185.25" x14ac:dyDescent="0.25">
      <c r="A418" s="17">
        <f t="shared" si="15"/>
        <v>369</v>
      </c>
      <c r="B418" s="14">
        <v>44610</v>
      </c>
      <c r="C418" s="10" t="s">
        <v>63</v>
      </c>
      <c r="D418" s="10" t="s">
        <v>674</v>
      </c>
      <c r="E418" s="12" t="s">
        <v>39</v>
      </c>
      <c r="F418" s="11"/>
      <c r="G418" s="11" t="s">
        <v>669</v>
      </c>
      <c r="H418"/>
      <c r="I418"/>
      <c r="J418"/>
      <c r="K418"/>
      <c r="L418"/>
      <c r="M418"/>
      <c r="N418"/>
      <c r="O418"/>
      <c r="P418"/>
      <c r="Q418"/>
      <c r="R418"/>
      <c r="S418"/>
      <c r="T418"/>
      <c r="U418"/>
      <c r="V418"/>
      <c r="W418"/>
      <c r="X418"/>
    </row>
    <row r="419" spans="1:24" ht="112.5" customHeight="1" x14ac:dyDescent="0.25">
      <c r="A419" s="17">
        <f t="shared" si="15"/>
        <v>370</v>
      </c>
      <c r="B419" s="14">
        <v>44610</v>
      </c>
      <c r="C419" s="10" t="s">
        <v>675</v>
      </c>
      <c r="D419" s="10" t="s">
        <v>676</v>
      </c>
      <c r="E419" s="12" t="s">
        <v>46</v>
      </c>
      <c r="F419" s="11"/>
      <c r="G419" s="40" t="s">
        <v>677</v>
      </c>
      <c r="H419"/>
      <c r="I419"/>
      <c r="J419"/>
      <c r="K419"/>
      <c r="L419"/>
      <c r="M419"/>
      <c r="N419"/>
      <c r="O419"/>
      <c r="P419"/>
      <c r="Q419"/>
      <c r="R419"/>
      <c r="S419"/>
      <c r="T419"/>
      <c r="U419"/>
      <c r="V419"/>
      <c r="W419"/>
      <c r="X419"/>
    </row>
    <row r="420" spans="1:24" ht="134.25" customHeight="1" x14ac:dyDescent="0.25">
      <c r="A420" s="17">
        <f t="shared" si="15"/>
        <v>371</v>
      </c>
      <c r="B420" s="14">
        <v>44610</v>
      </c>
      <c r="C420" s="10" t="s">
        <v>103</v>
      </c>
      <c r="D420" s="10" t="s">
        <v>678</v>
      </c>
      <c r="E420" s="12" t="s">
        <v>46</v>
      </c>
      <c r="F420" s="11"/>
      <c r="G420" s="11" t="s">
        <v>679</v>
      </c>
      <c r="H420"/>
      <c r="I420"/>
      <c r="J420"/>
      <c r="K420"/>
      <c r="L420"/>
      <c r="M420"/>
      <c r="N420"/>
      <c r="O420"/>
      <c r="P420"/>
      <c r="Q420"/>
      <c r="R420"/>
      <c r="S420"/>
      <c r="T420"/>
      <c r="U420"/>
      <c r="V420"/>
      <c r="W420"/>
      <c r="X420"/>
    </row>
    <row r="421" spans="1:24" ht="104.25" customHeight="1" x14ac:dyDescent="0.25">
      <c r="A421" s="17">
        <f t="shared" ref="A421:A493" si="16">A420+1</f>
        <v>372</v>
      </c>
      <c r="B421" s="14">
        <v>44610</v>
      </c>
      <c r="C421" s="10" t="s">
        <v>103</v>
      </c>
      <c r="D421" s="10" t="s">
        <v>680</v>
      </c>
      <c r="E421" s="12" t="s">
        <v>46</v>
      </c>
      <c r="F421" s="11"/>
      <c r="G421" s="11" t="s">
        <v>681</v>
      </c>
      <c r="H421"/>
      <c r="I421"/>
      <c r="J421"/>
      <c r="K421"/>
      <c r="L421"/>
      <c r="M421"/>
      <c r="N421"/>
      <c r="O421"/>
      <c r="P421"/>
      <c r="Q421"/>
      <c r="R421"/>
      <c r="S421"/>
      <c r="T421"/>
      <c r="U421"/>
      <c r="V421"/>
      <c r="W421"/>
      <c r="X421"/>
    </row>
    <row r="422" spans="1:24" ht="140.25" customHeight="1" x14ac:dyDescent="0.25">
      <c r="A422" s="17">
        <f t="shared" si="16"/>
        <v>373</v>
      </c>
      <c r="B422" s="14">
        <v>44610</v>
      </c>
      <c r="C422" s="10" t="s">
        <v>103</v>
      </c>
      <c r="D422" s="10" t="s">
        <v>682</v>
      </c>
      <c r="E422" s="12" t="s">
        <v>46</v>
      </c>
      <c r="F422" s="11"/>
      <c r="G422" s="11" t="s">
        <v>683</v>
      </c>
      <c r="H422"/>
      <c r="I422"/>
      <c r="J422"/>
      <c r="K422"/>
      <c r="L422"/>
      <c r="M422"/>
      <c r="N422"/>
      <c r="O422"/>
      <c r="P422"/>
      <c r="Q422"/>
      <c r="R422"/>
      <c r="S422"/>
      <c r="T422"/>
      <c r="U422"/>
      <c r="V422"/>
      <c r="W422"/>
      <c r="X422"/>
    </row>
    <row r="423" spans="1:24" ht="135" customHeight="1" x14ac:dyDescent="0.25">
      <c r="A423" s="17">
        <f t="shared" si="16"/>
        <v>374</v>
      </c>
      <c r="B423" s="14">
        <v>44610</v>
      </c>
      <c r="C423" s="10" t="s">
        <v>103</v>
      </c>
      <c r="D423" s="10" t="s">
        <v>684</v>
      </c>
      <c r="E423" s="12" t="s">
        <v>46</v>
      </c>
      <c r="F423" s="11"/>
      <c r="G423" s="11" t="s">
        <v>683</v>
      </c>
      <c r="H423"/>
      <c r="I423"/>
      <c r="J423"/>
      <c r="K423"/>
      <c r="L423"/>
      <c r="M423"/>
      <c r="N423"/>
      <c r="O423"/>
      <c r="P423"/>
      <c r="Q423"/>
      <c r="R423"/>
      <c r="S423"/>
      <c r="T423"/>
      <c r="U423"/>
      <c r="V423"/>
      <c r="W423"/>
      <c r="X423"/>
    </row>
    <row r="424" spans="1:24" ht="123.75" customHeight="1" x14ac:dyDescent="0.25">
      <c r="A424" s="17">
        <f t="shared" si="16"/>
        <v>375</v>
      </c>
      <c r="B424" s="14">
        <v>44610</v>
      </c>
      <c r="C424" s="10" t="s">
        <v>103</v>
      </c>
      <c r="D424" s="10" t="s">
        <v>685</v>
      </c>
      <c r="E424" s="12" t="s">
        <v>46</v>
      </c>
      <c r="F424" s="11"/>
      <c r="G424" s="11" t="s">
        <v>681</v>
      </c>
      <c r="H424"/>
      <c r="I424"/>
      <c r="J424"/>
      <c r="K424"/>
      <c r="L424"/>
      <c r="M424"/>
      <c r="N424"/>
      <c r="O424"/>
      <c r="P424"/>
      <c r="Q424"/>
      <c r="R424"/>
      <c r="S424"/>
      <c r="T424"/>
      <c r="U424"/>
      <c r="V424"/>
      <c r="W424"/>
      <c r="X424"/>
    </row>
    <row r="425" spans="1:24" ht="171" x14ac:dyDescent="0.25">
      <c r="A425" s="17">
        <f t="shared" si="16"/>
        <v>376</v>
      </c>
      <c r="B425" s="14">
        <v>44610</v>
      </c>
      <c r="C425" s="10" t="s">
        <v>103</v>
      </c>
      <c r="D425" s="10" t="s">
        <v>686</v>
      </c>
      <c r="E425" s="12" t="s">
        <v>46</v>
      </c>
      <c r="F425" s="11"/>
      <c r="G425" s="11" t="s">
        <v>687</v>
      </c>
      <c r="H425"/>
      <c r="I425"/>
      <c r="J425"/>
      <c r="K425"/>
      <c r="L425"/>
      <c r="M425"/>
      <c r="N425"/>
      <c r="O425"/>
      <c r="P425"/>
      <c r="Q425"/>
      <c r="R425"/>
      <c r="S425"/>
      <c r="T425"/>
      <c r="U425"/>
      <c r="V425"/>
      <c r="W425"/>
      <c r="X425"/>
    </row>
    <row r="426" spans="1:24" ht="185.25" x14ac:dyDescent="0.25">
      <c r="A426" s="17">
        <f t="shared" si="16"/>
        <v>377</v>
      </c>
      <c r="B426" s="14">
        <v>44610</v>
      </c>
      <c r="C426" s="10" t="s">
        <v>543</v>
      </c>
      <c r="D426" s="10" t="s">
        <v>688</v>
      </c>
      <c r="E426" s="12" t="s">
        <v>39</v>
      </c>
      <c r="F426" s="11"/>
      <c r="G426" s="11" t="s">
        <v>996</v>
      </c>
      <c r="H426"/>
      <c r="I426"/>
      <c r="J426"/>
      <c r="K426"/>
      <c r="L426"/>
      <c r="M426"/>
      <c r="N426"/>
      <c r="O426"/>
      <c r="P426"/>
      <c r="Q426"/>
      <c r="R426"/>
      <c r="S426"/>
      <c r="T426"/>
      <c r="U426"/>
      <c r="V426"/>
      <c r="W426"/>
      <c r="X426"/>
    </row>
    <row r="427" spans="1:24" ht="128.25" x14ac:dyDescent="0.25">
      <c r="A427" s="17">
        <f t="shared" si="16"/>
        <v>378</v>
      </c>
      <c r="B427" s="14">
        <v>44610</v>
      </c>
      <c r="C427" s="10" t="s">
        <v>109</v>
      </c>
      <c r="D427" s="10" t="s">
        <v>689</v>
      </c>
      <c r="E427" s="12" t="s">
        <v>39</v>
      </c>
      <c r="F427" s="11"/>
      <c r="G427" s="11" t="s">
        <v>690</v>
      </c>
      <c r="H427"/>
      <c r="I427"/>
      <c r="J427"/>
      <c r="K427"/>
      <c r="L427"/>
      <c r="M427"/>
      <c r="N427"/>
      <c r="O427"/>
      <c r="P427"/>
      <c r="Q427"/>
      <c r="R427"/>
      <c r="S427"/>
      <c r="T427"/>
      <c r="U427"/>
      <c r="V427"/>
      <c r="W427"/>
      <c r="X427"/>
    </row>
    <row r="428" spans="1:24" ht="171" x14ac:dyDescent="0.25">
      <c r="A428" s="17">
        <f t="shared" si="16"/>
        <v>379</v>
      </c>
      <c r="B428" s="14">
        <v>44610</v>
      </c>
      <c r="C428" s="10" t="s">
        <v>326</v>
      </c>
      <c r="D428" s="10" t="s">
        <v>691</v>
      </c>
      <c r="E428" s="12" t="s">
        <v>39</v>
      </c>
      <c r="F428" s="11" t="s">
        <v>67</v>
      </c>
      <c r="G428" s="11" t="s">
        <v>235</v>
      </c>
      <c r="H428"/>
      <c r="I428"/>
      <c r="J428"/>
      <c r="K428"/>
      <c r="L428"/>
      <c r="M428"/>
      <c r="N428"/>
      <c r="O428"/>
      <c r="P428"/>
      <c r="Q428"/>
      <c r="R428"/>
      <c r="S428"/>
      <c r="T428"/>
      <c r="U428"/>
      <c r="V428"/>
      <c r="W428"/>
      <c r="X428"/>
    </row>
    <row r="429" spans="1:24" ht="270.75" x14ac:dyDescent="0.25">
      <c r="A429" s="17">
        <f t="shared" si="16"/>
        <v>380</v>
      </c>
      <c r="B429" s="14">
        <v>44610</v>
      </c>
      <c r="C429" s="10" t="s">
        <v>326</v>
      </c>
      <c r="D429" s="10" t="s">
        <v>692</v>
      </c>
      <c r="E429" s="12" t="s">
        <v>39</v>
      </c>
      <c r="F429" s="11"/>
      <c r="G429" s="19" t="s">
        <v>648</v>
      </c>
      <c r="H429"/>
      <c r="I429"/>
      <c r="J429"/>
      <c r="K429"/>
      <c r="L429"/>
      <c r="M429"/>
      <c r="N429"/>
      <c r="O429"/>
      <c r="P429"/>
      <c r="Q429"/>
      <c r="R429"/>
      <c r="S429"/>
      <c r="T429"/>
      <c r="U429"/>
      <c r="V429"/>
      <c r="W429"/>
      <c r="X429"/>
    </row>
    <row r="430" spans="1:24" ht="270.75" x14ac:dyDescent="0.25">
      <c r="A430" s="17">
        <f t="shared" si="16"/>
        <v>381</v>
      </c>
      <c r="B430" s="14">
        <v>44610</v>
      </c>
      <c r="C430" s="10" t="s">
        <v>326</v>
      </c>
      <c r="D430" s="10" t="s">
        <v>693</v>
      </c>
      <c r="E430" s="12" t="s">
        <v>39</v>
      </c>
      <c r="F430" s="11"/>
      <c r="G430" s="19" t="s">
        <v>648</v>
      </c>
      <c r="H430"/>
      <c r="I430"/>
      <c r="J430"/>
      <c r="K430"/>
      <c r="L430"/>
      <c r="M430"/>
      <c r="N430"/>
      <c r="O430"/>
      <c r="P430"/>
      <c r="Q430"/>
      <c r="R430"/>
      <c r="S430"/>
      <c r="T430"/>
      <c r="U430"/>
      <c r="V430"/>
      <c r="W430"/>
      <c r="X430"/>
    </row>
    <row r="431" spans="1:24" ht="270.75" x14ac:dyDescent="0.25">
      <c r="A431" s="17">
        <f t="shared" si="16"/>
        <v>382</v>
      </c>
      <c r="B431" s="14">
        <v>44610</v>
      </c>
      <c r="C431" s="10" t="s">
        <v>326</v>
      </c>
      <c r="D431" s="10" t="s">
        <v>694</v>
      </c>
      <c r="E431" s="12" t="s">
        <v>39</v>
      </c>
      <c r="F431" s="11"/>
      <c r="G431" s="19" t="s">
        <v>648</v>
      </c>
      <c r="H431"/>
      <c r="I431"/>
      <c r="J431"/>
      <c r="K431"/>
      <c r="L431"/>
      <c r="M431"/>
      <c r="N431"/>
      <c r="O431"/>
      <c r="P431"/>
      <c r="Q431"/>
      <c r="R431"/>
      <c r="S431"/>
      <c r="T431"/>
      <c r="U431"/>
      <c r="V431"/>
      <c r="W431"/>
      <c r="X431"/>
    </row>
    <row r="432" spans="1:24" ht="270.75" x14ac:dyDescent="0.25">
      <c r="A432" s="17">
        <f t="shared" si="16"/>
        <v>383</v>
      </c>
      <c r="B432" s="14">
        <v>44610</v>
      </c>
      <c r="C432" s="10" t="s">
        <v>196</v>
      </c>
      <c r="D432" s="10" t="s">
        <v>695</v>
      </c>
      <c r="E432" s="12" t="s">
        <v>39</v>
      </c>
      <c r="F432" s="11"/>
      <c r="G432" s="19" t="s">
        <v>648</v>
      </c>
      <c r="H432"/>
      <c r="I432"/>
      <c r="J432"/>
      <c r="K432"/>
      <c r="L432"/>
      <c r="M432"/>
      <c r="N432"/>
      <c r="O432"/>
      <c r="P432"/>
      <c r="Q432"/>
      <c r="R432"/>
      <c r="S432"/>
      <c r="T432"/>
      <c r="U432"/>
      <c r="V432"/>
      <c r="W432"/>
      <c r="X432"/>
    </row>
    <row r="433" spans="1:24" ht="256.5" x14ac:dyDescent="0.25">
      <c r="A433" s="17">
        <f t="shared" si="16"/>
        <v>384</v>
      </c>
      <c r="B433" s="14">
        <v>44610</v>
      </c>
      <c r="C433" s="10" t="s">
        <v>220</v>
      </c>
      <c r="D433" s="10" t="s">
        <v>696</v>
      </c>
      <c r="E433" s="20" t="s">
        <v>39</v>
      </c>
      <c r="F433" s="19"/>
      <c r="G433" s="19" t="s">
        <v>997</v>
      </c>
      <c r="H433"/>
      <c r="I433"/>
      <c r="J433"/>
      <c r="K433"/>
      <c r="L433"/>
      <c r="M433"/>
      <c r="N433"/>
      <c r="O433"/>
      <c r="P433"/>
      <c r="Q433"/>
      <c r="R433"/>
      <c r="S433"/>
      <c r="T433"/>
      <c r="U433"/>
      <c r="V433"/>
      <c r="W433"/>
      <c r="X433"/>
    </row>
    <row r="434" spans="1:24" ht="267" customHeight="1" x14ac:dyDescent="0.25">
      <c r="A434" s="17">
        <f t="shared" si="16"/>
        <v>385</v>
      </c>
      <c r="B434" s="14">
        <v>44610</v>
      </c>
      <c r="C434" s="10" t="s">
        <v>220</v>
      </c>
      <c r="D434" s="10" t="s">
        <v>697</v>
      </c>
      <c r="E434" s="12" t="s">
        <v>39</v>
      </c>
      <c r="F434" s="11"/>
      <c r="G434" s="19" t="s">
        <v>648</v>
      </c>
      <c r="H434"/>
      <c r="I434"/>
      <c r="J434"/>
      <c r="K434"/>
      <c r="L434"/>
      <c r="M434"/>
      <c r="N434"/>
      <c r="O434"/>
      <c r="P434"/>
      <c r="Q434"/>
      <c r="R434"/>
      <c r="S434"/>
      <c r="T434"/>
      <c r="U434"/>
      <c r="V434"/>
      <c r="W434"/>
      <c r="X434"/>
    </row>
    <row r="435" spans="1:24" ht="270.75" x14ac:dyDescent="0.25">
      <c r="A435" s="17">
        <f t="shared" si="16"/>
        <v>386</v>
      </c>
      <c r="B435" s="14">
        <v>44610</v>
      </c>
      <c r="C435" s="10" t="s">
        <v>236</v>
      </c>
      <c r="D435" s="10" t="s">
        <v>698</v>
      </c>
      <c r="E435" s="12" t="s">
        <v>39</v>
      </c>
      <c r="F435" s="11"/>
      <c r="G435" s="19" t="s">
        <v>648</v>
      </c>
      <c r="H435"/>
      <c r="I435"/>
      <c r="J435"/>
      <c r="K435"/>
      <c r="L435"/>
      <c r="M435"/>
      <c r="N435"/>
      <c r="O435"/>
      <c r="P435"/>
      <c r="Q435"/>
      <c r="R435"/>
      <c r="S435"/>
      <c r="T435"/>
      <c r="U435"/>
      <c r="V435"/>
      <c r="W435"/>
      <c r="X435"/>
    </row>
    <row r="436" spans="1:24" ht="228" x14ac:dyDescent="0.25">
      <c r="A436" s="17">
        <f t="shared" si="16"/>
        <v>387</v>
      </c>
      <c r="B436" s="14">
        <v>44610</v>
      </c>
      <c r="C436" s="10" t="s">
        <v>339</v>
      </c>
      <c r="D436" s="10" t="s">
        <v>699</v>
      </c>
      <c r="E436" s="12" t="s">
        <v>46</v>
      </c>
      <c r="F436" s="11"/>
      <c r="G436" s="11" t="s">
        <v>998</v>
      </c>
      <c r="H436"/>
      <c r="I436"/>
      <c r="J436"/>
      <c r="K436"/>
      <c r="L436"/>
      <c r="M436"/>
      <c r="N436"/>
      <c r="O436"/>
      <c r="P436"/>
      <c r="Q436"/>
      <c r="R436"/>
      <c r="S436"/>
      <c r="T436"/>
      <c r="U436"/>
      <c r="V436"/>
      <c r="W436"/>
      <c r="X436"/>
    </row>
    <row r="437" spans="1:24" ht="213.75" x14ac:dyDescent="0.25">
      <c r="A437" s="17">
        <f t="shared" si="16"/>
        <v>388</v>
      </c>
      <c r="B437" s="14">
        <v>44610</v>
      </c>
      <c r="C437" s="10" t="s">
        <v>339</v>
      </c>
      <c r="D437" s="10" t="s">
        <v>700</v>
      </c>
      <c r="E437" s="12" t="s">
        <v>39</v>
      </c>
      <c r="F437" s="11"/>
      <c r="G437" s="11" t="s">
        <v>701</v>
      </c>
      <c r="H437"/>
      <c r="I437"/>
      <c r="J437"/>
      <c r="K437"/>
      <c r="L437"/>
      <c r="M437"/>
      <c r="N437"/>
      <c r="O437"/>
      <c r="P437"/>
      <c r="Q437"/>
      <c r="R437"/>
      <c r="S437"/>
      <c r="T437"/>
      <c r="U437"/>
      <c r="V437"/>
      <c r="W437"/>
      <c r="X437"/>
    </row>
    <row r="438" spans="1:24" ht="270" customHeight="1" x14ac:dyDescent="0.25">
      <c r="A438" s="17">
        <f t="shared" si="16"/>
        <v>389</v>
      </c>
      <c r="B438" s="14">
        <v>44610</v>
      </c>
      <c r="C438" s="10" t="s">
        <v>339</v>
      </c>
      <c r="D438" s="10" t="s">
        <v>702</v>
      </c>
      <c r="E438" s="12" t="s">
        <v>39</v>
      </c>
      <c r="F438" s="11"/>
      <c r="G438" s="11" t="s">
        <v>671</v>
      </c>
      <c r="H438"/>
      <c r="I438"/>
      <c r="J438"/>
      <c r="K438"/>
      <c r="L438"/>
      <c r="M438"/>
      <c r="N438"/>
      <c r="O438"/>
      <c r="P438"/>
      <c r="Q438"/>
      <c r="R438"/>
      <c r="S438"/>
      <c r="T438"/>
      <c r="U438"/>
      <c r="V438"/>
      <c r="W438"/>
      <c r="X438"/>
    </row>
    <row r="439" spans="1:24" ht="399" x14ac:dyDescent="0.25">
      <c r="A439" s="17">
        <f t="shared" si="16"/>
        <v>390</v>
      </c>
      <c r="B439" s="14">
        <v>44610</v>
      </c>
      <c r="C439" s="10" t="s">
        <v>239</v>
      </c>
      <c r="D439" s="10" t="s">
        <v>703</v>
      </c>
      <c r="E439" s="12" t="s">
        <v>39</v>
      </c>
      <c r="F439" s="11" t="s">
        <v>67</v>
      </c>
      <c r="G439" s="11" t="s">
        <v>704</v>
      </c>
      <c r="H439"/>
      <c r="I439"/>
      <c r="J439"/>
      <c r="K439"/>
      <c r="L439"/>
      <c r="M439"/>
      <c r="N439"/>
      <c r="O439"/>
      <c r="P439"/>
      <c r="Q439"/>
      <c r="R439"/>
      <c r="S439"/>
      <c r="T439"/>
      <c r="U439"/>
      <c r="V439"/>
      <c r="W439"/>
      <c r="X439"/>
    </row>
    <row r="440" spans="1:24" ht="142.5" x14ac:dyDescent="0.25">
      <c r="A440" s="17">
        <f t="shared" si="16"/>
        <v>391</v>
      </c>
      <c r="B440" s="14">
        <v>44610</v>
      </c>
      <c r="C440" s="10" t="s">
        <v>239</v>
      </c>
      <c r="D440" s="10" t="s">
        <v>705</v>
      </c>
      <c r="E440" s="12" t="s">
        <v>46</v>
      </c>
      <c r="F440" s="11"/>
      <c r="G440" s="11" t="s">
        <v>681</v>
      </c>
      <c r="H440"/>
      <c r="I440"/>
      <c r="J440"/>
      <c r="K440"/>
      <c r="L440"/>
      <c r="M440"/>
      <c r="N440"/>
      <c r="O440"/>
      <c r="P440"/>
      <c r="Q440"/>
      <c r="R440"/>
      <c r="S440"/>
      <c r="T440"/>
      <c r="U440"/>
      <c r="V440"/>
      <c r="W440"/>
      <c r="X440"/>
    </row>
    <row r="441" spans="1:24" ht="285" x14ac:dyDescent="0.25">
      <c r="A441" s="17">
        <f t="shared" si="16"/>
        <v>392</v>
      </c>
      <c r="B441" s="14">
        <v>44610</v>
      </c>
      <c r="C441" s="10" t="s">
        <v>574</v>
      </c>
      <c r="D441" s="10" t="s">
        <v>706</v>
      </c>
      <c r="E441" s="12" t="s">
        <v>39</v>
      </c>
      <c r="F441" s="11"/>
      <c r="G441" s="11" t="s">
        <v>707</v>
      </c>
      <c r="H441"/>
      <c r="I441"/>
      <c r="J441"/>
      <c r="K441"/>
      <c r="L441"/>
      <c r="M441"/>
      <c r="N441"/>
      <c r="O441"/>
      <c r="P441"/>
      <c r="Q441"/>
      <c r="R441"/>
      <c r="S441"/>
      <c r="T441"/>
      <c r="U441"/>
      <c r="V441"/>
      <c r="W441"/>
      <c r="X441"/>
    </row>
    <row r="442" spans="1:24" ht="142.5" x14ac:dyDescent="0.25">
      <c r="A442" s="17">
        <f t="shared" si="16"/>
        <v>393</v>
      </c>
      <c r="B442" s="14">
        <v>44610</v>
      </c>
      <c r="C442" s="10" t="s">
        <v>263</v>
      </c>
      <c r="D442" s="10" t="s">
        <v>708</v>
      </c>
      <c r="E442" s="12" t="s">
        <v>39</v>
      </c>
      <c r="F442" s="11"/>
      <c r="G442" s="11" t="s">
        <v>681</v>
      </c>
      <c r="H442"/>
      <c r="I442"/>
      <c r="J442"/>
      <c r="K442"/>
      <c r="L442"/>
      <c r="M442"/>
      <c r="N442"/>
      <c r="O442"/>
      <c r="P442"/>
      <c r="Q442"/>
      <c r="R442"/>
      <c r="S442"/>
      <c r="T442"/>
      <c r="U442"/>
      <c r="V442"/>
      <c r="W442"/>
      <c r="X442"/>
    </row>
    <row r="443" spans="1:24" ht="256.5" x14ac:dyDescent="0.25">
      <c r="A443" s="17">
        <f>A442+1</f>
        <v>394</v>
      </c>
      <c r="B443" s="14">
        <v>44610</v>
      </c>
      <c r="C443" s="10" t="s">
        <v>439</v>
      </c>
      <c r="D443" s="10" t="s">
        <v>709</v>
      </c>
      <c r="E443" s="12" t="s">
        <v>39</v>
      </c>
      <c r="F443" s="11"/>
      <c r="G443" s="11" t="s">
        <v>681</v>
      </c>
      <c r="H443"/>
      <c r="I443"/>
      <c r="J443"/>
      <c r="K443"/>
      <c r="L443"/>
      <c r="M443"/>
      <c r="N443"/>
      <c r="O443"/>
      <c r="P443"/>
      <c r="Q443"/>
      <c r="R443"/>
      <c r="S443"/>
      <c r="T443"/>
      <c r="U443"/>
      <c r="V443"/>
      <c r="W443"/>
      <c r="X443"/>
    </row>
    <row r="444" spans="1:24" ht="142.5" x14ac:dyDescent="0.25">
      <c r="A444" s="17">
        <f>A443+1</f>
        <v>395</v>
      </c>
      <c r="B444" s="14">
        <v>44610</v>
      </c>
      <c r="C444" s="10" t="s">
        <v>284</v>
      </c>
      <c r="D444" s="10" t="s">
        <v>710</v>
      </c>
      <c r="E444" s="12" t="s">
        <v>46</v>
      </c>
      <c r="F444" s="11"/>
      <c r="G444" s="11" t="s">
        <v>527</v>
      </c>
      <c r="H444"/>
      <c r="I444"/>
      <c r="J444"/>
      <c r="K444"/>
      <c r="L444"/>
      <c r="M444"/>
      <c r="N444"/>
      <c r="O444"/>
      <c r="P444"/>
      <c r="Q444"/>
      <c r="R444"/>
      <c r="S444"/>
      <c r="T444"/>
      <c r="U444"/>
      <c r="V444"/>
      <c r="W444"/>
      <c r="X444"/>
    </row>
    <row r="445" spans="1:24" ht="142.5" x14ac:dyDescent="0.25">
      <c r="A445" s="17">
        <f t="shared" si="16"/>
        <v>396</v>
      </c>
      <c r="B445" s="14">
        <v>44610</v>
      </c>
      <c r="C445" s="10" t="s">
        <v>284</v>
      </c>
      <c r="D445" s="10" t="s">
        <v>711</v>
      </c>
      <c r="E445" s="12" t="s">
        <v>46</v>
      </c>
      <c r="F445" s="11"/>
      <c r="G445" s="11" t="s">
        <v>1009</v>
      </c>
      <c r="H445"/>
      <c r="I445"/>
      <c r="J445"/>
      <c r="K445"/>
      <c r="L445"/>
      <c r="M445"/>
      <c r="N445"/>
      <c r="O445"/>
      <c r="P445"/>
      <c r="Q445"/>
      <c r="R445"/>
      <c r="S445"/>
      <c r="T445"/>
      <c r="U445"/>
      <c r="V445"/>
      <c r="W445"/>
      <c r="X445"/>
    </row>
    <row r="446" spans="1:24" ht="142.5" x14ac:dyDescent="0.25">
      <c r="A446" s="17">
        <f t="shared" si="16"/>
        <v>397</v>
      </c>
      <c r="B446" s="14">
        <v>44610</v>
      </c>
      <c r="C446" s="10" t="s">
        <v>41</v>
      </c>
      <c r="D446" s="10" t="s">
        <v>712</v>
      </c>
      <c r="E446" s="12" t="s">
        <v>46</v>
      </c>
      <c r="F446" s="11"/>
      <c r="G446" s="11" t="s">
        <v>713</v>
      </c>
      <c r="H446"/>
      <c r="I446"/>
      <c r="J446"/>
      <c r="K446"/>
      <c r="L446"/>
      <c r="M446"/>
      <c r="N446"/>
      <c r="O446"/>
      <c r="P446"/>
      <c r="Q446"/>
      <c r="R446"/>
      <c r="S446"/>
      <c r="T446"/>
      <c r="U446"/>
      <c r="V446"/>
      <c r="W446"/>
      <c r="X446"/>
    </row>
    <row r="447" spans="1:24" ht="142.5" x14ac:dyDescent="0.25">
      <c r="A447" s="17">
        <f t="shared" si="16"/>
        <v>398</v>
      </c>
      <c r="B447" s="14">
        <v>44610</v>
      </c>
      <c r="C447" s="10" t="s">
        <v>445</v>
      </c>
      <c r="D447" s="10" t="s">
        <v>714</v>
      </c>
      <c r="E447" s="12" t="s">
        <v>46</v>
      </c>
      <c r="F447" s="11"/>
      <c r="G447" s="11" t="s">
        <v>713</v>
      </c>
      <c r="H447"/>
      <c r="I447"/>
      <c r="J447"/>
      <c r="K447"/>
      <c r="L447"/>
      <c r="M447"/>
      <c r="N447"/>
      <c r="O447"/>
      <c r="P447"/>
      <c r="Q447"/>
      <c r="R447"/>
      <c r="S447"/>
      <c r="T447"/>
      <c r="U447"/>
      <c r="V447"/>
      <c r="W447"/>
      <c r="X447"/>
    </row>
    <row r="448" spans="1:24" ht="270.75" x14ac:dyDescent="0.25">
      <c r="A448" s="17">
        <f t="shared" si="16"/>
        <v>399</v>
      </c>
      <c r="B448" s="14">
        <v>44610</v>
      </c>
      <c r="C448" s="10" t="s">
        <v>715</v>
      </c>
      <c r="D448" s="10" t="s">
        <v>716</v>
      </c>
      <c r="E448" s="12" t="s">
        <v>39</v>
      </c>
      <c r="F448" s="11"/>
      <c r="G448" s="11" t="s">
        <v>648</v>
      </c>
      <c r="H448"/>
      <c r="I448"/>
      <c r="J448"/>
      <c r="K448"/>
      <c r="L448"/>
      <c r="M448"/>
      <c r="N448"/>
      <c r="O448"/>
      <c r="P448"/>
      <c r="Q448"/>
      <c r="R448"/>
      <c r="S448"/>
      <c r="T448"/>
      <c r="U448"/>
      <c r="V448"/>
      <c r="W448"/>
      <c r="X448"/>
    </row>
    <row r="449" spans="1:24" ht="28.5" x14ac:dyDescent="0.25">
      <c r="A449" s="17">
        <f t="shared" si="16"/>
        <v>400</v>
      </c>
      <c r="B449" s="14">
        <v>44610</v>
      </c>
      <c r="C449" s="10" t="s">
        <v>717</v>
      </c>
      <c r="D449" s="10" t="s">
        <v>718</v>
      </c>
      <c r="E449" s="12" t="s">
        <v>39</v>
      </c>
      <c r="F449" s="11"/>
      <c r="G449" s="11" t="s">
        <v>719</v>
      </c>
      <c r="H449"/>
      <c r="I449"/>
      <c r="J449"/>
      <c r="K449"/>
      <c r="L449"/>
      <c r="M449"/>
      <c r="N449"/>
      <c r="O449"/>
      <c r="P449"/>
      <c r="Q449"/>
      <c r="R449"/>
      <c r="S449"/>
      <c r="T449"/>
      <c r="U449"/>
      <c r="V449"/>
      <c r="W449"/>
      <c r="X449"/>
    </row>
    <row r="450" spans="1:24" ht="185.25" x14ac:dyDescent="0.25">
      <c r="A450" s="17">
        <f t="shared" si="16"/>
        <v>401</v>
      </c>
      <c r="B450" s="14">
        <v>44610</v>
      </c>
      <c r="C450" s="10" t="s">
        <v>717</v>
      </c>
      <c r="D450" s="10" t="s">
        <v>720</v>
      </c>
      <c r="E450" s="12" t="s">
        <v>46</v>
      </c>
      <c r="F450" s="11"/>
      <c r="G450" s="11" t="s">
        <v>721</v>
      </c>
      <c r="H450"/>
      <c r="I450"/>
      <c r="J450"/>
      <c r="K450"/>
      <c r="L450"/>
      <c r="M450"/>
      <c r="N450"/>
      <c r="O450"/>
      <c r="P450"/>
      <c r="Q450"/>
      <c r="R450"/>
      <c r="S450"/>
      <c r="T450"/>
      <c r="U450"/>
      <c r="V450"/>
      <c r="W450"/>
      <c r="X450"/>
    </row>
    <row r="451" spans="1:24" ht="85.5" x14ac:dyDescent="0.25">
      <c r="A451" s="17">
        <f t="shared" si="16"/>
        <v>402</v>
      </c>
      <c r="B451" s="14">
        <v>44610</v>
      </c>
      <c r="C451" s="10" t="s">
        <v>717</v>
      </c>
      <c r="D451" s="10" t="s">
        <v>722</v>
      </c>
      <c r="E451" s="12" t="s">
        <v>46</v>
      </c>
      <c r="F451" s="11"/>
      <c r="G451" s="11" t="s">
        <v>723</v>
      </c>
      <c r="H451"/>
      <c r="I451"/>
      <c r="J451"/>
      <c r="K451"/>
      <c r="L451"/>
      <c r="M451"/>
      <c r="N451"/>
      <c r="O451"/>
      <c r="P451"/>
      <c r="Q451"/>
      <c r="R451"/>
      <c r="S451"/>
      <c r="T451"/>
      <c r="U451"/>
      <c r="V451"/>
      <c r="W451"/>
      <c r="X451"/>
    </row>
    <row r="452" spans="1:24" ht="242.25" x14ac:dyDescent="0.25">
      <c r="A452" s="17">
        <f t="shared" si="16"/>
        <v>403</v>
      </c>
      <c r="B452" s="14">
        <v>44610</v>
      </c>
      <c r="C452" s="10" t="s">
        <v>717</v>
      </c>
      <c r="D452" s="10" t="s">
        <v>724</v>
      </c>
      <c r="E452" s="12" t="s">
        <v>39</v>
      </c>
      <c r="F452" s="11"/>
      <c r="G452" s="11" t="s">
        <v>725</v>
      </c>
      <c r="H452"/>
      <c r="I452"/>
      <c r="J452"/>
      <c r="K452"/>
      <c r="L452"/>
      <c r="M452"/>
      <c r="N452"/>
      <c r="O452"/>
      <c r="P452"/>
      <c r="Q452"/>
      <c r="R452"/>
      <c r="S452"/>
      <c r="T452"/>
      <c r="U452"/>
      <c r="V452"/>
      <c r="W452"/>
      <c r="X452"/>
    </row>
    <row r="453" spans="1:24" ht="256.5" x14ac:dyDescent="0.25">
      <c r="A453" s="17">
        <f t="shared" si="16"/>
        <v>404</v>
      </c>
      <c r="B453" s="14">
        <v>44610</v>
      </c>
      <c r="C453" s="10" t="s">
        <v>717</v>
      </c>
      <c r="D453" s="10" t="s">
        <v>726</v>
      </c>
      <c r="E453" s="12" t="s">
        <v>39</v>
      </c>
      <c r="F453" s="11"/>
      <c r="G453" s="11" t="s">
        <v>727</v>
      </c>
      <c r="H453"/>
      <c r="I453"/>
      <c r="J453"/>
      <c r="K453"/>
      <c r="L453"/>
      <c r="M453"/>
      <c r="N453"/>
      <c r="O453"/>
      <c r="P453"/>
      <c r="Q453"/>
      <c r="R453"/>
      <c r="S453"/>
      <c r="T453"/>
      <c r="U453"/>
      <c r="V453"/>
      <c r="W453"/>
      <c r="X453"/>
    </row>
    <row r="454" spans="1:24" ht="71.25" x14ac:dyDescent="0.25">
      <c r="A454" s="17">
        <f t="shared" si="16"/>
        <v>405</v>
      </c>
      <c r="B454" s="14">
        <v>44610</v>
      </c>
      <c r="C454" s="10" t="s">
        <v>717</v>
      </c>
      <c r="D454" s="10" t="s">
        <v>728</v>
      </c>
      <c r="E454" s="12" t="s">
        <v>46</v>
      </c>
      <c r="F454" s="11"/>
      <c r="G454" s="11" t="s">
        <v>729</v>
      </c>
      <c r="H454"/>
      <c r="I454"/>
      <c r="J454"/>
      <c r="K454"/>
      <c r="L454"/>
      <c r="M454"/>
      <c r="N454"/>
      <c r="O454"/>
      <c r="P454"/>
      <c r="Q454"/>
      <c r="R454"/>
      <c r="S454"/>
      <c r="T454"/>
      <c r="U454"/>
      <c r="V454"/>
      <c r="W454"/>
      <c r="X454"/>
    </row>
    <row r="455" spans="1:24" ht="185.25" x14ac:dyDescent="0.25">
      <c r="A455" s="17">
        <f t="shared" si="16"/>
        <v>406</v>
      </c>
      <c r="B455" s="14">
        <v>44610</v>
      </c>
      <c r="C455" s="10" t="s">
        <v>717</v>
      </c>
      <c r="D455" s="10" t="s">
        <v>730</v>
      </c>
      <c r="E455" s="12" t="s">
        <v>46</v>
      </c>
      <c r="F455" s="11"/>
      <c r="G455" s="11" t="s">
        <v>43</v>
      </c>
      <c r="H455"/>
      <c r="I455"/>
      <c r="J455"/>
      <c r="K455"/>
      <c r="L455"/>
      <c r="M455"/>
      <c r="N455"/>
      <c r="O455"/>
      <c r="P455"/>
      <c r="Q455"/>
      <c r="R455"/>
      <c r="S455"/>
      <c r="T455"/>
      <c r="U455"/>
      <c r="V455"/>
      <c r="W455"/>
      <c r="X455"/>
    </row>
    <row r="456" spans="1:24" ht="256.5" x14ac:dyDescent="0.25">
      <c r="A456" s="17">
        <f t="shared" si="16"/>
        <v>407</v>
      </c>
      <c r="B456" s="14">
        <v>44610</v>
      </c>
      <c r="C456" s="10" t="s">
        <v>717</v>
      </c>
      <c r="D456" s="10" t="s">
        <v>731</v>
      </c>
      <c r="E456" s="12" t="s">
        <v>39</v>
      </c>
      <c r="F456" s="11"/>
      <c r="G456" s="11" t="s">
        <v>727</v>
      </c>
      <c r="H456"/>
      <c r="I456"/>
      <c r="J456"/>
      <c r="K456"/>
      <c r="L456"/>
      <c r="M456"/>
      <c r="N456"/>
      <c r="O456"/>
      <c r="P456"/>
      <c r="Q456"/>
      <c r="R456"/>
      <c r="S456"/>
      <c r="T456"/>
      <c r="U456"/>
      <c r="V456"/>
      <c r="W456"/>
      <c r="X456"/>
    </row>
    <row r="457" spans="1:24" s="26" customFormat="1" ht="85.5" x14ac:dyDescent="0.25">
      <c r="A457" s="17">
        <f t="shared" si="16"/>
        <v>408</v>
      </c>
      <c r="B457" s="14">
        <v>44610</v>
      </c>
      <c r="C457" s="10" t="s">
        <v>717</v>
      </c>
      <c r="D457" s="10" t="s">
        <v>732</v>
      </c>
      <c r="E457" s="12" t="s">
        <v>46</v>
      </c>
      <c r="F457" s="11"/>
      <c r="G457" s="11" t="s">
        <v>476</v>
      </c>
      <c r="H457"/>
      <c r="I457"/>
      <c r="J457"/>
      <c r="K457"/>
      <c r="L457"/>
      <c r="M457"/>
      <c r="N457"/>
      <c r="O457"/>
      <c r="P457"/>
      <c r="Q457"/>
      <c r="R457"/>
      <c r="S457"/>
      <c r="T457"/>
      <c r="U457"/>
      <c r="V457"/>
      <c r="W457"/>
      <c r="X457"/>
    </row>
    <row r="458" spans="1:24" ht="356.25" x14ac:dyDescent="0.25">
      <c r="A458" s="25">
        <f>A457+1</f>
        <v>409</v>
      </c>
      <c r="B458" s="14">
        <v>44610</v>
      </c>
      <c r="C458" s="23" t="s">
        <v>63</v>
      </c>
      <c r="D458" s="23" t="s">
        <v>733</v>
      </c>
      <c r="E458" s="12" t="s">
        <v>39</v>
      </c>
      <c r="F458" s="11"/>
      <c r="G458" s="11" t="s">
        <v>734</v>
      </c>
      <c r="H458"/>
      <c r="I458"/>
      <c r="J458"/>
      <c r="K458"/>
      <c r="L458"/>
      <c r="M458"/>
      <c r="N458"/>
      <c r="O458"/>
      <c r="P458"/>
      <c r="Q458"/>
      <c r="R458"/>
      <c r="S458"/>
      <c r="T458"/>
      <c r="U458"/>
      <c r="V458"/>
      <c r="W458"/>
      <c r="X458"/>
    </row>
    <row r="459" spans="1:24" ht="256.5" x14ac:dyDescent="0.25">
      <c r="A459" s="17">
        <f>A458+1</f>
        <v>410</v>
      </c>
      <c r="B459" s="14">
        <v>44610</v>
      </c>
      <c r="C459" s="10" t="s">
        <v>55</v>
      </c>
      <c r="D459" s="10" t="s">
        <v>735</v>
      </c>
      <c r="E459" s="12" t="s">
        <v>39</v>
      </c>
      <c r="F459" s="11"/>
      <c r="G459" s="19" t="s">
        <v>736</v>
      </c>
      <c r="H459"/>
      <c r="I459"/>
      <c r="J459"/>
      <c r="K459"/>
      <c r="L459"/>
      <c r="M459"/>
      <c r="N459"/>
      <c r="O459"/>
      <c r="P459"/>
      <c r="Q459"/>
      <c r="R459"/>
      <c r="S459"/>
      <c r="T459"/>
      <c r="U459"/>
      <c r="V459"/>
      <c r="W459"/>
      <c r="X459"/>
    </row>
    <row r="460" spans="1:24" ht="327.75" x14ac:dyDescent="0.25">
      <c r="A460" s="17">
        <f>A459+1</f>
        <v>411</v>
      </c>
      <c r="B460" s="14">
        <v>44610</v>
      </c>
      <c r="C460" s="10" t="s">
        <v>737</v>
      </c>
      <c r="D460" s="10" t="s">
        <v>738</v>
      </c>
      <c r="E460" s="12" t="s">
        <v>46</v>
      </c>
      <c r="F460" s="11"/>
      <c r="G460" s="11" t="s">
        <v>739</v>
      </c>
      <c r="H460"/>
      <c r="I460"/>
      <c r="J460"/>
      <c r="K460"/>
      <c r="L460"/>
      <c r="M460"/>
      <c r="N460"/>
      <c r="O460"/>
      <c r="P460"/>
      <c r="Q460"/>
      <c r="R460"/>
      <c r="S460"/>
      <c r="T460"/>
      <c r="U460"/>
      <c r="V460"/>
      <c r="W460"/>
      <c r="X460"/>
    </row>
    <row r="461" spans="1:24" ht="99.75" x14ac:dyDescent="0.25">
      <c r="A461" s="17">
        <f>A460+1</f>
        <v>412</v>
      </c>
      <c r="B461" s="14">
        <v>44610</v>
      </c>
      <c r="C461" s="10" t="s">
        <v>737</v>
      </c>
      <c r="D461" s="10" t="s">
        <v>740</v>
      </c>
      <c r="E461" s="12" t="s">
        <v>39</v>
      </c>
      <c r="F461" s="11"/>
      <c r="G461" s="11" t="s">
        <v>723</v>
      </c>
      <c r="H461"/>
      <c r="I461"/>
      <c r="J461"/>
      <c r="K461"/>
      <c r="L461"/>
      <c r="M461"/>
      <c r="N461"/>
      <c r="O461"/>
      <c r="P461"/>
      <c r="Q461"/>
      <c r="R461"/>
      <c r="S461"/>
      <c r="T461"/>
      <c r="U461"/>
      <c r="V461"/>
      <c r="W461"/>
      <c r="X461"/>
    </row>
    <row r="462" spans="1:24" ht="409.5" x14ac:dyDescent="0.25">
      <c r="A462" s="17">
        <f>A461+1</f>
        <v>413</v>
      </c>
      <c r="B462" s="14">
        <v>44610</v>
      </c>
      <c r="C462" s="10" t="s">
        <v>55</v>
      </c>
      <c r="D462" s="10" t="s">
        <v>741</v>
      </c>
      <c r="E462" s="12" t="s">
        <v>39</v>
      </c>
      <c r="F462" s="11"/>
      <c r="G462" s="19" t="s">
        <v>742</v>
      </c>
      <c r="H462"/>
      <c r="I462"/>
      <c r="J462"/>
      <c r="K462"/>
      <c r="L462"/>
      <c r="M462"/>
      <c r="N462"/>
      <c r="O462"/>
      <c r="P462"/>
      <c r="Q462"/>
      <c r="R462"/>
      <c r="S462"/>
      <c r="T462"/>
      <c r="U462"/>
      <c r="V462"/>
      <c r="W462"/>
      <c r="X462"/>
    </row>
    <row r="463" spans="1:24" s="7" customFormat="1" ht="256.5" x14ac:dyDescent="0.25">
      <c r="A463" s="17">
        <f t="shared" si="16"/>
        <v>414</v>
      </c>
      <c r="B463" s="14">
        <v>44610</v>
      </c>
      <c r="C463" s="10" t="s">
        <v>78</v>
      </c>
      <c r="D463" s="10" t="s">
        <v>743</v>
      </c>
      <c r="E463" s="12" t="s">
        <v>39</v>
      </c>
      <c r="F463" s="11"/>
      <c r="G463" s="11" t="s">
        <v>727</v>
      </c>
      <c r="H463"/>
      <c r="I463"/>
      <c r="J463"/>
      <c r="K463"/>
      <c r="L463"/>
      <c r="M463"/>
      <c r="N463"/>
      <c r="O463"/>
      <c r="P463"/>
      <c r="Q463"/>
      <c r="R463"/>
      <c r="S463"/>
      <c r="T463"/>
      <c r="U463"/>
      <c r="V463"/>
      <c r="W463"/>
      <c r="X463"/>
    </row>
    <row r="464" spans="1:24" ht="15.75" x14ac:dyDescent="0.25">
      <c r="A464" s="17"/>
      <c r="B464" s="44"/>
      <c r="C464" s="11"/>
      <c r="D464" s="11" t="s">
        <v>744</v>
      </c>
      <c r="E464" s="12"/>
      <c r="F464" s="11"/>
      <c r="G464" s="11"/>
      <c r="H464"/>
      <c r="I464"/>
      <c r="J464"/>
      <c r="K464"/>
      <c r="L464"/>
      <c r="M464"/>
      <c r="N464"/>
      <c r="O464"/>
      <c r="P464"/>
      <c r="Q464"/>
      <c r="R464"/>
      <c r="S464"/>
      <c r="T464"/>
      <c r="U464"/>
      <c r="V464"/>
      <c r="W464"/>
      <c r="X464"/>
    </row>
    <row r="465" spans="1:24" ht="409.5" x14ac:dyDescent="0.25">
      <c r="A465" s="17">
        <f>A463+1</f>
        <v>415</v>
      </c>
      <c r="B465" s="14">
        <v>44610</v>
      </c>
      <c r="C465" s="10" t="s">
        <v>81</v>
      </c>
      <c r="D465" s="10" t="s">
        <v>745</v>
      </c>
      <c r="E465" s="20" t="s">
        <v>39</v>
      </c>
      <c r="F465" s="11"/>
      <c r="G465" s="11" t="s">
        <v>742</v>
      </c>
      <c r="H465"/>
      <c r="I465"/>
      <c r="J465"/>
      <c r="K465"/>
      <c r="L465"/>
      <c r="M465"/>
      <c r="N465"/>
      <c r="O465"/>
      <c r="P465"/>
      <c r="Q465"/>
      <c r="R465"/>
      <c r="S465"/>
      <c r="T465"/>
      <c r="U465"/>
      <c r="V465"/>
      <c r="W465"/>
      <c r="X465"/>
    </row>
    <row r="466" spans="1:24" ht="85.5" x14ac:dyDescent="0.25">
      <c r="A466" s="17">
        <f t="shared" si="16"/>
        <v>416</v>
      </c>
      <c r="B466" s="14">
        <v>44610</v>
      </c>
      <c r="C466" s="10" t="s">
        <v>304</v>
      </c>
      <c r="D466" s="10" t="s">
        <v>746</v>
      </c>
      <c r="E466" s="12" t="s">
        <v>46</v>
      </c>
      <c r="F466" s="11"/>
      <c r="G466" s="11" t="s">
        <v>723</v>
      </c>
      <c r="H466"/>
      <c r="I466"/>
      <c r="J466"/>
      <c r="K466"/>
      <c r="L466"/>
      <c r="M466"/>
      <c r="N466"/>
      <c r="O466"/>
      <c r="P466"/>
      <c r="Q466"/>
      <c r="R466"/>
      <c r="S466"/>
      <c r="T466"/>
      <c r="U466"/>
      <c r="V466"/>
      <c r="W466"/>
      <c r="X466"/>
    </row>
    <row r="467" spans="1:24" ht="256.5" x14ac:dyDescent="0.25">
      <c r="A467" s="17">
        <f t="shared" si="16"/>
        <v>417</v>
      </c>
      <c r="B467" s="14">
        <v>44610</v>
      </c>
      <c r="C467" s="10" t="s">
        <v>101</v>
      </c>
      <c r="D467" s="10" t="s">
        <v>747</v>
      </c>
      <c r="E467" s="12" t="s">
        <v>46</v>
      </c>
      <c r="F467" s="11"/>
      <c r="G467" s="11" t="s">
        <v>727</v>
      </c>
      <c r="H467"/>
      <c r="I467"/>
      <c r="J467"/>
      <c r="K467"/>
      <c r="L467"/>
      <c r="M467"/>
      <c r="N467"/>
      <c r="O467"/>
      <c r="P467"/>
      <c r="Q467"/>
      <c r="R467"/>
      <c r="S467"/>
      <c r="T467"/>
      <c r="U467"/>
      <c r="V467"/>
      <c r="W467"/>
      <c r="X467"/>
    </row>
    <row r="468" spans="1:24" ht="256.5" x14ac:dyDescent="0.25">
      <c r="A468" s="17">
        <f>A467+1</f>
        <v>418</v>
      </c>
      <c r="B468" s="14">
        <v>44610</v>
      </c>
      <c r="C468" s="10" t="s">
        <v>44</v>
      </c>
      <c r="D468" s="10" t="s">
        <v>748</v>
      </c>
      <c r="E468" s="12" t="s">
        <v>39</v>
      </c>
      <c r="F468" s="11"/>
      <c r="G468" s="11" t="s">
        <v>749</v>
      </c>
      <c r="H468"/>
      <c r="I468"/>
      <c r="J468"/>
      <c r="K468"/>
      <c r="L468"/>
      <c r="M468"/>
      <c r="N468"/>
      <c r="O468"/>
      <c r="P468"/>
      <c r="Q468"/>
      <c r="R468"/>
      <c r="S468"/>
      <c r="T468"/>
      <c r="U468"/>
      <c r="V468"/>
      <c r="W468"/>
      <c r="X468"/>
    </row>
    <row r="469" spans="1:24" ht="299.25" x14ac:dyDescent="0.25">
      <c r="A469" s="17">
        <f>A468+1</f>
        <v>419</v>
      </c>
      <c r="B469" s="14">
        <v>44610</v>
      </c>
      <c r="C469" s="10" t="s">
        <v>439</v>
      </c>
      <c r="D469" s="10" t="s">
        <v>750</v>
      </c>
      <c r="E469" s="12" t="s">
        <v>39</v>
      </c>
      <c r="F469" s="11"/>
      <c r="G469" s="11" t="s">
        <v>749</v>
      </c>
      <c r="H469"/>
      <c r="I469"/>
      <c r="J469"/>
      <c r="K469"/>
      <c r="L469"/>
      <c r="M469"/>
      <c r="N469"/>
      <c r="O469"/>
      <c r="P469"/>
      <c r="Q469"/>
      <c r="R469"/>
      <c r="S469"/>
      <c r="T469"/>
      <c r="U469"/>
      <c r="V469"/>
      <c r="W469"/>
      <c r="X469"/>
    </row>
    <row r="470" spans="1:24" ht="256.5" x14ac:dyDescent="0.25">
      <c r="A470" s="17">
        <f>A469+1</f>
        <v>420</v>
      </c>
      <c r="B470" s="14">
        <v>44610</v>
      </c>
      <c r="C470" s="10" t="s">
        <v>63</v>
      </c>
      <c r="D470" s="10" t="s">
        <v>751</v>
      </c>
      <c r="E470" s="20" t="s">
        <v>39</v>
      </c>
      <c r="F470" s="11"/>
      <c r="G470" s="19" t="s">
        <v>736</v>
      </c>
      <c r="H470"/>
      <c r="I470"/>
      <c r="J470"/>
      <c r="K470"/>
      <c r="L470"/>
      <c r="M470"/>
      <c r="N470"/>
      <c r="O470"/>
      <c r="P470"/>
      <c r="Q470"/>
      <c r="R470"/>
      <c r="S470"/>
      <c r="T470"/>
      <c r="U470"/>
      <c r="V470"/>
      <c r="W470"/>
      <c r="X470"/>
    </row>
    <row r="471" spans="1:24" ht="256.5" x14ac:dyDescent="0.25">
      <c r="A471" s="17">
        <f>A470+1</f>
        <v>421</v>
      </c>
      <c r="B471" s="14">
        <v>44610</v>
      </c>
      <c r="C471" s="10" t="s">
        <v>384</v>
      </c>
      <c r="D471" s="10" t="s">
        <v>752</v>
      </c>
      <c r="E471" s="20" t="s">
        <v>39</v>
      </c>
      <c r="F471" s="11"/>
      <c r="G471" s="11" t="s">
        <v>727</v>
      </c>
      <c r="H471"/>
      <c r="I471"/>
      <c r="J471"/>
      <c r="K471"/>
      <c r="L471"/>
      <c r="M471"/>
      <c r="N471"/>
      <c r="O471"/>
      <c r="P471"/>
      <c r="Q471"/>
      <c r="R471"/>
      <c r="S471"/>
      <c r="T471"/>
      <c r="U471"/>
      <c r="V471"/>
      <c r="W471"/>
      <c r="X471"/>
    </row>
    <row r="472" spans="1:24" ht="256.5" x14ac:dyDescent="0.25">
      <c r="A472" s="17">
        <f t="shared" si="16"/>
        <v>422</v>
      </c>
      <c r="B472" s="14">
        <v>44610</v>
      </c>
      <c r="C472" s="10" t="s">
        <v>384</v>
      </c>
      <c r="D472" s="10" t="s">
        <v>753</v>
      </c>
      <c r="E472" s="20" t="s">
        <v>46</v>
      </c>
      <c r="F472" s="11"/>
      <c r="G472" s="11" t="s">
        <v>727</v>
      </c>
      <c r="H472"/>
      <c r="I472"/>
      <c r="J472"/>
      <c r="K472"/>
      <c r="L472"/>
      <c r="M472"/>
      <c r="N472"/>
      <c r="O472"/>
      <c r="P472"/>
      <c r="Q472"/>
      <c r="R472"/>
      <c r="S472"/>
      <c r="T472"/>
      <c r="U472"/>
      <c r="V472"/>
      <c r="W472"/>
      <c r="X472"/>
    </row>
    <row r="473" spans="1:24" ht="256.5" x14ac:dyDescent="0.25">
      <c r="A473" s="17">
        <f t="shared" si="16"/>
        <v>423</v>
      </c>
      <c r="B473" s="14">
        <v>44610</v>
      </c>
      <c r="C473" s="10" t="s">
        <v>384</v>
      </c>
      <c r="D473" s="10" t="s">
        <v>754</v>
      </c>
      <c r="E473" s="20" t="s">
        <v>39</v>
      </c>
      <c r="F473" s="11"/>
      <c r="G473" s="11" t="s">
        <v>727</v>
      </c>
      <c r="H473"/>
      <c r="I473"/>
      <c r="J473"/>
      <c r="K473"/>
      <c r="L473"/>
      <c r="M473"/>
      <c r="N473"/>
      <c r="O473"/>
      <c r="P473"/>
      <c r="Q473"/>
      <c r="R473"/>
      <c r="S473"/>
      <c r="T473"/>
      <c r="U473"/>
      <c r="V473"/>
      <c r="W473"/>
      <c r="X473"/>
    </row>
    <row r="474" spans="1:24" ht="128.25" x14ac:dyDescent="0.25">
      <c r="A474" s="17">
        <f t="shared" si="16"/>
        <v>424</v>
      </c>
      <c r="B474" s="14">
        <v>44610</v>
      </c>
      <c r="C474" s="10" t="s">
        <v>672</v>
      </c>
      <c r="D474" s="10" t="s">
        <v>755</v>
      </c>
      <c r="E474" s="12" t="s">
        <v>46</v>
      </c>
      <c r="F474" s="11"/>
      <c r="G474" s="11" t="s">
        <v>999</v>
      </c>
      <c r="H474"/>
      <c r="I474"/>
      <c r="J474"/>
      <c r="K474"/>
      <c r="L474"/>
      <c r="M474"/>
      <c r="N474"/>
      <c r="O474"/>
      <c r="P474"/>
      <c r="Q474"/>
      <c r="R474"/>
      <c r="S474"/>
      <c r="T474"/>
      <c r="U474"/>
      <c r="V474"/>
      <c r="W474"/>
      <c r="X474"/>
    </row>
    <row r="475" spans="1:24" ht="256.5" x14ac:dyDescent="0.25">
      <c r="A475" s="17">
        <f t="shared" si="16"/>
        <v>425</v>
      </c>
      <c r="B475" s="14">
        <v>44610</v>
      </c>
      <c r="C475" s="10" t="s">
        <v>109</v>
      </c>
      <c r="D475" s="10" t="s">
        <v>756</v>
      </c>
      <c r="E475" s="12" t="s">
        <v>39</v>
      </c>
      <c r="F475" s="11"/>
      <c r="G475" s="11" t="s">
        <v>727</v>
      </c>
      <c r="H475"/>
      <c r="I475"/>
      <c r="J475"/>
      <c r="K475"/>
      <c r="L475"/>
      <c r="M475"/>
      <c r="N475"/>
      <c r="O475"/>
      <c r="P475"/>
      <c r="Q475"/>
      <c r="R475"/>
      <c r="S475"/>
      <c r="T475"/>
      <c r="U475"/>
      <c r="V475"/>
      <c r="W475"/>
      <c r="X475"/>
    </row>
    <row r="476" spans="1:24" ht="256.5" x14ac:dyDescent="0.25">
      <c r="A476" s="17">
        <f t="shared" si="16"/>
        <v>426</v>
      </c>
      <c r="B476" s="14">
        <v>44610</v>
      </c>
      <c r="C476" s="10" t="s">
        <v>426</v>
      </c>
      <c r="D476" s="10" t="s">
        <v>757</v>
      </c>
      <c r="E476" s="12" t="s">
        <v>39</v>
      </c>
      <c r="F476" s="11"/>
      <c r="G476" s="11" t="s">
        <v>749</v>
      </c>
      <c r="H476"/>
      <c r="I476"/>
      <c r="J476"/>
      <c r="K476"/>
      <c r="L476"/>
      <c r="M476"/>
      <c r="N476"/>
      <c r="O476"/>
      <c r="P476"/>
      <c r="Q476"/>
      <c r="R476"/>
      <c r="S476"/>
      <c r="T476"/>
      <c r="U476"/>
      <c r="V476"/>
      <c r="W476"/>
      <c r="X476"/>
    </row>
    <row r="477" spans="1:24" ht="256.5" x14ac:dyDescent="0.25">
      <c r="A477" s="17">
        <f t="shared" si="16"/>
        <v>427</v>
      </c>
      <c r="B477" s="14">
        <v>44610</v>
      </c>
      <c r="C477" s="10" t="s">
        <v>574</v>
      </c>
      <c r="D477" s="10" t="s">
        <v>758</v>
      </c>
      <c r="E477" s="12" t="s">
        <v>39</v>
      </c>
      <c r="F477" s="11"/>
      <c r="G477" s="11" t="s">
        <v>749</v>
      </c>
      <c r="H477"/>
      <c r="I477"/>
      <c r="J477"/>
      <c r="K477"/>
      <c r="L477"/>
      <c r="M477"/>
      <c r="N477"/>
      <c r="O477"/>
      <c r="P477"/>
      <c r="Q477"/>
      <c r="R477"/>
      <c r="S477"/>
      <c r="T477"/>
      <c r="U477"/>
      <c r="V477"/>
      <c r="W477"/>
      <c r="X477"/>
    </row>
    <row r="478" spans="1:24" ht="142.5" x14ac:dyDescent="0.25">
      <c r="A478" s="17">
        <f t="shared" si="16"/>
        <v>428</v>
      </c>
      <c r="B478" s="14">
        <v>44610</v>
      </c>
      <c r="C478" s="10" t="s">
        <v>78</v>
      </c>
      <c r="D478" s="10" t="s">
        <v>759</v>
      </c>
      <c r="E478" s="12" t="s">
        <v>39</v>
      </c>
      <c r="F478" s="11"/>
      <c r="G478" s="11" t="s">
        <v>713</v>
      </c>
      <c r="H478"/>
      <c r="I478"/>
      <c r="J478"/>
      <c r="K478"/>
      <c r="L478"/>
      <c r="M478"/>
      <c r="N478"/>
      <c r="O478"/>
      <c r="P478"/>
      <c r="Q478"/>
      <c r="R478"/>
      <c r="S478"/>
      <c r="T478"/>
      <c r="U478"/>
      <c r="V478"/>
      <c r="W478"/>
      <c r="X478"/>
    </row>
    <row r="479" spans="1:24" s="7" customFormat="1" ht="142.5" x14ac:dyDescent="0.25">
      <c r="A479" s="17">
        <f t="shared" si="16"/>
        <v>429</v>
      </c>
      <c r="B479" s="14">
        <v>44610</v>
      </c>
      <c r="C479" s="10" t="s">
        <v>78</v>
      </c>
      <c r="D479" s="10" t="s">
        <v>760</v>
      </c>
      <c r="E479" s="12" t="s">
        <v>39</v>
      </c>
      <c r="F479" s="11"/>
      <c r="G479" s="11" t="s">
        <v>713</v>
      </c>
      <c r="H479"/>
      <c r="I479"/>
      <c r="J479"/>
      <c r="K479"/>
      <c r="L479"/>
      <c r="M479"/>
      <c r="N479"/>
      <c r="O479"/>
      <c r="P479"/>
      <c r="Q479"/>
      <c r="R479"/>
      <c r="S479"/>
      <c r="T479"/>
      <c r="U479"/>
      <c r="V479"/>
      <c r="W479"/>
      <c r="X479"/>
    </row>
    <row r="480" spans="1:24" ht="28.5" x14ac:dyDescent="0.25">
      <c r="A480" s="17"/>
      <c r="B480" s="44"/>
      <c r="C480" s="11"/>
      <c r="D480" s="11" t="s">
        <v>761</v>
      </c>
      <c r="E480" s="12"/>
      <c r="F480" s="11"/>
      <c r="G480" s="11"/>
      <c r="H480"/>
      <c r="I480"/>
      <c r="J480"/>
      <c r="K480"/>
      <c r="L480"/>
      <c r="M480"/>
      <c r="N480"/>
      <c r="O480"/>
      <c r="P480"/>
      <c r="Q480"/>
      <c r="R480"/>
      <c r="S480"/>
      <c r="T480"/>
      <c r="U480"/>
      <c r="V480"/>
      <c r="W480"/>
      <c r="X480"/>
    </row>
    <row r="481" spans="1:24" ht="185.25" x14ac:dyDescent="0.25">
      <c r="A481" s="17">
        <f>A479+1</f>
        <v>430</v>
      </c>
      <c r="B481" s="14">
        <v>44610</v>
      </c>
      <c r="C481" s="10" t="s">
        <v>81</v>
      </c>
      <c r="D481" s="10" t="s">
        <v>762</v>
      </c>
      <c r="E481" s="12" t="s">
        <v>39</v>
      </c>
      <c r="F481" s="11"/>
      <c r="G481" s="11" t="s">
        <v>43</v>
      </c>
      <c r="H481"/>
      <c r="I481"/>
      <c r="J481"/>
      <c r="K481"/>
      <c r="L481"/>
      <c r="M481"/>
      <c r="N481"/>
      <c r="O481"/>
      <c r="P481"/>
      <c r="Q481"/>
      <c r="R481"/>
      <c r="S481"/>
      <c r="T481"/>
      <c r="U481"/>
      <c r="V481"/>
      <c r="W481"/>
      <c r="X481"/>
    </row>
    <row r="482" spans="1:24" ht="142.5" x14ac:dyDescent="0.25">
      <c r="A482" s="17">
        <f t="shared" si="16"/>
        <v>431</v>
      </c>
      <c r="B482" s="14">
        <v>44610</v>
      </c>
      <c r="C482" s="10" t="s">
        <v>304</v>
      </c>
      <c r="D482" s="10" t="s">
        <v>763</v>
      </c>
      <c r="E482" s="12" t="s">
        <v>39</v>
      </c>
      <c r="F482" s="11"/>
      <c r="G482" s="11" t="s">
        <v>1008</v>
      </c>
      <c r="H482"/>
      <c r="I482"/>
      <c r="J482"/>
      <c r="K482"/>
      <c r="L482"/>
      <c r="M482"/>
      <c r="N482"/>
      <c r="O482"/>
      <c r="P482"/>
      <c r="Q482"/>
      <c r="R482"/>
      <c r="S482"/>
      <c r="T482"/>
      <c r="U482"/>
      <c r="V482"/>
      <c r="W482"/>
      <c r="X482"/>
    </row>
    <row r="483" spans="1:24" ht="142.5" x14ac:dyDescent="0.25">
      <c r="A483" s="17">
        <f t="shared" si="16"/>
        <v>432</v>
      </c>
      <c r="B483" s="14">
        <v>44610</v>
      </c>
      <c r="C483" s="10" t="s">
        <v>384</v>
      </c>
      <c r="D483" s="10" t="s">
        <v>764</v>
      </c>
      <c r="E483" s="12" t="s">
        <v>39</v>
      </c>
      <c r="F483" s="11"/>
      <c r="G483" s="11" t="s">
        <v>1008</v>
      </c>
      <c r="H483"/>
      <c r="I483"/>
      <c r="J483"/>
      <c r="K483"/>
      <c r="L483"/>
      <c r="M483"/>
      <c r="N483"/>
      <c r="O483"/>
      <c r="P483"/>
      <c r="Q483"/>
      <c r="R483"/>
      <c r="S483"/>
      <c r="T483"/>
      <c r="U483"/>
      <c r="V483"/>
      <c r="W483"/>
      <c r="X483"/>
    </row>
    <row r="484" spans="1:24" ht="285" x14ac:dyDescent="0.25">
      <c r="A484" s="17">
        <f>A483+1</f>
        <v>433</v>
      </c>
      <c r="B484" s="14">
        <v>44610</v>
      </c>
      <c r="C484" s="10" t="s">
        <v>439</v>
      </c>
      <c r="D484" s="10" t="s">
        <v>765</v>
      </c>
      <c r="E484" s="12" t="s">
        <v>39</v>
      </c>
      <c r="F484" s="11"/>
      <c r="G484" s="11" t="s">
        <v>736</v>
      </c>
      <c r="H484"/>
      <c r="I484"/>
      <c r="J484"/>
      <c r="K484"/>
      <c r="L484"/>
      <c r="M484"/>
      <c r="N484"/>
      <c r="O484"/>
      <c r="P484"/>
      <c r="Q484"/>
      <c r="R484"/>
      <c r="S484"/>
      <c r="T484"/>
      <c r="U484"/>
      <c r="V484"/>
      <c r="W484"/>
      <c r="X484"/>
    </row>
    <row r="485" spans="1:24" ht="256.5" x14ac:dyDescent="0.25">
      <c r="A485" s="17">
        <f>A484+1</f>
        <v>434</v>
      </c>
      <c r="B485" s="14">
        <v>44610</v>
      </c>
      <c r="C485" s="10" t="s">
        <v>103</v>
      </c>
      <c r="D485" s="10" t="s">
        <v>766</v>
      </c>
      <c r="E485" s="12" t="s">
        <v>39</v>
      </c>
      <c r="F485" s="11"/>
      <c r="G485" s="19" t="s">
        <v>736</v>
      </c>
      <c r="H485"/>
      <c r="I485"/>
      <c r="J485"/>
      <c r="K485"/>
      <c r="L485"/>
      <c r="M485"/>
      <c r="N485"/>
      <c r="O485"/>
      <c r="P485"/>
      <c r="Q485"/>
      <c r="R485"/>
      <c r="S485"/>
      <c r="T485"/>
      <c r="U485"/>
      <c r="V485"/>
      <c r="W485"/>
      <c r="X485"/>
    </row>
    <row r="486" spans="1:24" ht="256.5" x14ac:dyDescent="0.25">
      <c r="A486" s="17">
        <f t="shared" si="16"/>
        <v>435</v>
      </c>
      <c r="B486" s="14">
        <v>44610</v>
      </c>
      <c r="C486" s="51" t="s">
        <v>175</v>
      </c>
      <c r="D486" s="10" t="s">
        <v>767</v>
      </c>
      <c r="E486" s="12" t="s">
        <v>46</v>
      </c>
      <c r="F486" s="11"/>
      <c r="G486" s="19" t="s">
        <v>736</v>
      </c>
      <c r="H486"/>
      <c r="I486"/>
      <c r="J486"/>
      <c r="K486"/>
      <c r="L486"/>
      <c r="M486"/>
      <c r="N486"/>
      <c r="O486"/>
      <c r="P486"/>
      <c r="Q486"/>
      <c r="R486"/>
      <c r="S486"/>
      <c r="T486"/>
      <c r="U486"/>
      <c r="V486"/>
      <c r="W486"/>
      <c r="X486"/>
    </row>
    <row r="487" spans="1:24" ht="256.5" x14ac:dyDescent="0.25">
      <c r="A487" s="17">
        <f t="shared" si="16"/>
        <v>436</v>
      </c>
      <c r="B487" s="28">
        <v>44610</v>
      </c>
      <c r="C487" s="51" t="s">
        <v>175</v>
      </c>
      <c r="D487" s="13" t="s">
        <v>768</v>
      </c>
      <c r="E487" s="20" t="s">
        <v>39</v>
      </c>
      <c r="F487" s="19"/>
      <c r="G487" s="19" t="s">
        <v>736</v>
      </c>
      <c r="H487"/>
      <c r="I487"/>
      <c r="J487"/>
      <c r="K487"/>
      <c r="L487"/>
      <c r="M487"/>
      <c r="N487"/>
      <c r="O487"/>
      <c r="P487"/>
      <c r="Q487"/>
      <c r="R487"/>
      <c r="S487"/>
      <c r="T487"/>
      <c r="U487"/>
      <c r="V487"/>
      <c r="W487"/>
      <c r="X487"/>
    </row>
    <row r="488" spans="1:24" ht="99.75" x14ac:dyDescent="0.25">
      <c r="A488" s="17">
        <f t="shared" si="16"/>
        <v>437</v>
      </c>
      <c r="B488" s="28">
        <v>44610</v>
      </c>
      <c r="C488" s="51" t="s">
        <v>175</v>
      </c>
      <c r="D488" s="13" t="s">
        <v>769</v>
      </c>
      <c r="E488" s="20" t="s">
        <v>46</v>
      </c>
      <c r="F488" s="19"/>
      <c r="G488" s="19" t="s">
        <v>770</v>
      </c>
      <c r="H488"/>
      <c r="I488"/>
      <c r="J488"/>
      <c r="K488"/>
      <c r="L488"/>
      <c r="M488"/>
      <c r="N488"/>
      <c r="O488"/>
      <c r="P488"/>
      <c r="Q488"/>
      <c r="R488"/>
      <c r="S488"/>
      <c r="T488"/>
      <c r="U488"/>
      <c r="V488"/>
      <c r="W488"/>
      <c r="X488"/>
    </row>
    <row r="489" spans="1:24" ht="283.5" x14ac:dyDescent="0.25">
      <c r="A489" s="17">
        <f t="shared" si="16"/>
        <v>438</v>
      </c>
      <c r="B489" s="14">
        <v>44610</v>
      </c>
      <c r="C489" s="10" t="s">
        <v>196</v>
      </c>
      <c r="D489" s="10" t="s">
        <v>771</v>
      </c>
      <c r="E489" s="12" t="s">
        <v>39</v>
      </c>
      <c r="F489" s="11"/>
      <c r="G489" s="41" t="s">
        <v>736</v>
      </c>
      <c r="H489"/>
      <c r="I489"/>
      <c r="J489"/>
      <c r="K489"/>
      <c r="L489"/>
      <c r="M489"/>
      <c r="N489"/>
      <c r="O489"/>
      <c r="P489"/>
      <c r="Q489"/>
      <c r="R489"/>
      <c r="S489"/>
      <c r="T489"/>
      <c r="U489"/>
      <c r="V489"/>
      <c r="W489"/>
      <c r="X489"/>
    </row>
    <row r="490" spans="1:24" ht="283.5" x14ac:dyDescent="0.25">
      <c r="A490" s="17">
        <f t="shared" si="16"/>
        <v>439</v>
      </c>
      <c r="B490" s="28">
        <v>44610</v>
      </c>
      <c r="C490" s="48" t="s">
        <v>213</v>
      </c>
      <c r="D490" s="10" t="s">
        <v>772</v>
      </c>
      <c r="E490" s="12" t="s">
        <v>39</v>
      </c>
      <c r="F490" s="11"/>
      <c r="G490" s="41" t="s">
        <v>736</v>
      </c>
      <c r="H490"/>
      <c r="I490"/>
      <c r="J490"/>
      <c r="K490"/>
      <c r="L490"/>
      <c r="M490"/>
      <c r="N490"/>
      <c r="O490"/>
      <c r="P490"/>
      <c r="Q490"/>
      <c r="R490"/>
      <c r="S490"/>
      <c r="T490"/>
      <c r="U490"/>
      <c r="V490"/>
      <c r="W490"/>
      <c r="X490"/>
    </row>
    <row r="491" spans="1:24" ht="283.5" x14ac:dyDescent="0.25">
      <c r="A491" s="17">
        <f t="shared" si="16"/>
        <v>440</v>
      </c>
      <c r="B491" s="14">
        <v>44610</v>
      </c>
      <c r="C491" s="10" t="s">
        <v>220</v>
      </c>
      <c r="D491" s="10" t="s">
        <v>773</v>
      </c>
      <c r="E491" s="12" t="s">
        <v>39</v>
      </c>
      <c r="F491" s="11"/>
      <c r="G491" s="41" t="s">
        <v>736</v>
      </c>
      <c r="H491"/>
      <c r="I491"/>
      <c r="J491"/>
      <c r="K491"/>
      <c r="L491"/>
      <c r="M491"/>
      <c r="N491"/>
      <c r="O491"/>
      <c r="P491"/>
      <c r="Q491"/>
      <c r="R491"/>
      <c r="S491"/>
      <c r="T491"/>
      <c r="U491"/>
      <c r="V491"/>
      <c r="W491"/>
      <c r="X491"/>
    </row>
    <row r="492" spans="1:24" ht="330.75" x14ac:dyDescent="0.25">
      <c r="A492" s="17">
        <f t="shared" si="16"/>
        <v>441</v>
      </c>
      <c r="B492" s="14">
        <v>44610</v>
      </c>
      <c r="C492" s="10" t="s">
        <v>288</v>
      </c>
      <c r="D492" s="10" t="s">
        <v>774</v>
      </c>
      <c r="E492" s="12" t="s">
        <v>46</v>
      </c>
      <c r="F492" s="11"/>
      <c r="G492" s="41" t="s">
        <v>775</v>
      </c>
      <c r="H492"/>
      <c r="I492"/>
      <c r="J492"/>
      <c r="K492"/>
      <c r="L492"/>
      <c r="M492"/>
      <c r="N492"/>
      <c r="O492"/>
      <c r="P492"/>
      <c r="Q492"/>
      <c r="R492"/>
      <c r="S492"/>
      <c r="T492"/>
      <c r="U492"/>
      <c r="V492"/>
      <c r="W492"/>
      <c r="X492"/>
    </row>
    <row r="493" spans="1:24" ht="57.75" customHeight="1" x14ac:dyDescent="0.25">
      <c r="A493" s="17">
        <f t="shared" si="16"/>
        <v>442</v>
      </c>
      <c r="B493" s="14">
        <v>44610</v>
      </c>
      <c r="C493" s="10" t="s">
        <v>78</v>
      </c>
      <c r="D493" s="10" t="s">
        <v>776</v>
      </c>
      <c r="E493" s="12" t="s">
        <v>46</v>
      </c>
      <c r="F493" s="11"/>
      <c r="G493" s="19" t="s">
        <v>777</v>
      </c>
      <c r="H493"/>
      <c r="I493"/>
      <c r="J493"/>
      <c r="K493"/>
      <c r="L493"/>
      <c r="M493"/>
      <c r="N493"/>
      <c r="O493"/>
      <c r="P493"/>
      <c r="Q493"/>
      <c r="R493"/>
      <c r="S493"/>
      <c r="T493"/>
      <c r="U493"/>
      <c r="V493"/>
      <c r="W493"/>
      <c r="X493"/>
    </row>
    <row r="494" spans="1:24" ht="63" x14ac:dyDescent="0.25">
      <c r="A494" s="17">
        <f t="shared" ref="A494:A497" si="17">A493+1</f>
        <v>443</v>
      </c>
      <c r="B494" s="14">
        <v>44610</v>
      </c>
      <c r="C494" s="10" t="s">
        <v>78</v>
      </c>
      <c r="D494" s="10" t="s">
        <v>778</v>
      </c>
      <c r="E494" s="12" t="s">
        <v>46</v>
      </c>
      <c r="F494" s="11"/>
      <c r="G494" s="41" t="s">
        <v>779</v>
      </c>
      <c r="H494"/>
      <c r="I494"/>
      <c r="J494"/>
      <c r="K494"/>
      <c r="L494"/>
      <c r="M494"/>
      <c r="N494"/>
      <c r="O494"/>
      <c r="P494"/>
      <c r="Q494"/>
      <c r="R494"/>
      <c r="S494"/>
      <c r="T494"/>
      <c r="U494"/>
      <c r="V494"/>
      <c r="W494"/>
      <c r="X494"/>
    </row>
    <row r="495" spans="1:24" ht="42.75" x14ac:dyDescent="0.25">
      <c r="A495" s="17">
        <f t="shared" si="17"/>
        <v>444</v>
      </c>
      <c r="B495" s="14">
        <v>44610</v>
      </c>
      <c r="C495" s="10" t="s">
        <v>78</v>
      </c>
      <c r="D495" s="10" t="s">
        <v>780</v>
      </c>
      <c r="E495" s="12" t="s">
        <v>39</v>
      </c>
      <c r="F495" s="11"/>
      <c r="G495" s="19" t="s">
        <v>781</v>
      </c>
      <c r="H495"/>
      <c r="I495"/>
      <c r="J495"/>
      <c r="K495"/>
      <c r="L495"/>
      <c r="M495"/>
      <c r="N495"/>
      <c r="O495"/>
      <c r="P495"/>
      <c r="Q495"/>
      <c r="R495"/>
      <c r="S495"/>
      <c r="T495"/>
      <c r="U495"/>
      <c r="V495"/>
      <c r="W495"/>
      <c r="X495"/>
    </row>
    <row r="496" spans="1:24" ht="71.25" x14ac:dyDescent="0.25">
      <c r="A496" s="17">
        <f t="shared" si="17"/>
        <v>445</v>
      </c>
      <c r="B496" s="14">
        <v>44610</v>
      </c>
      <c r="C496" s="10" t="s">
        <v>78</v>
      </c>
      <c r="D496" s="10" t="s">
        <v>782</v>
      </c>
      <c r="E496" s="12" t="s">
        <v>39</v>
      </c>
      <c r="F496" s="11"/>
      <c r="G496" s="19" t="s">
        <v>783</v>
      </c>
      <c r="H496"/>
      <c r="I496"/>
      <c r="J496"/>
      <c r="K496"/>
      <c r="L496"/>
      <c r="M496"/>
      <c r="N496"/>
      <c r="O496"/>
      <c r="P496"/>
      <c r="Q496"/>
      <c r="R496"/>
      <c r="S496"/>
      <c r="T496"/>
      <c r="U496"/>
      <c r="V496"/>
      <c r="W496"/>
      <c r="X496"/>
    </row>
    <row r="497" spans="1:24" s="7" customFormat="1" ht="71.25" x14ac:dyDescent="0.25">
      <c r="A497" s="17">
        <f t="shared" si="17"/>
        <v>446</v>
      </c>
      <c r="B497" s="14">
        <v>44610</v>
      </c>
      <c r="C497" s="10" t="s">
        <v>41</v>
      </c>
      <c r="D497" s="10" t="s">
        <v>784</v>
      </c>
      <c r="E497" s="12" t="s">
        <v>46</v>
      </c>
      <c r="F497" s="11"/>
      <c r="G497" s="19" t="s">
        <v>785</v>
      </c>
      <c r="H497"/>
      <c r="I497"/>
      <c r="J497"/>
      <c r="K497"/>
      <c r="L497"/>
      <c r="M497"/>
      <c r="N497"/>
      <c r="O497"/>
      <c r="P497"/>
      <c r="Q497"/>
      <c r="R497"/>
      <c r="S497"/>
      <c r="T497"/>
      <c r="U497"/>
      <c r="V497"/>
      <c r="W497"/>
      <c r="X497"/>
    </row>
    <row r="498" spans="1:24" ht="15.75" x14ac:dyDescent="0.25">
      <c r="A498" s="12"/>
      <c r="B498" s="44"/>
      <c r="C498" s="11"/>
      <c r="D498" s="11" t="s">
        <v>786</v>
      </c>
      <c r="E498" s="12"/>
      <c r="F498" s="11"/>
      <c r="G498" s="19"/>
      <c r="H498"/>
      <c r="I498"/>
      <c r="J498"/>
      <c r="K498"/>
      <c r="L498"/>
      <c r="M498"/>
      <c r="N498"/>
      <c r="O498"/>
      <c r="P498"/>
      <c r="Q498"/>
      <c r="R498"/>
      <c r="S498"/>
      <c r="T498"/>
      <c r="U498"/>
      <c r="V498"/>
      <c r="W498"/>
      <c r="X498"/>
    </row>
    <row r="499" spans="1:24" ht="142.5" x14ac:dyDescent="0.25">
      <c r="A499" s="17">
        <f>A497+1</f>
        <v>447</v>
      </c>
      <c r="B499" s="14">
        <v>44610</v>
      </c>
      <c r="C499" s="10" t="s">
        <v>384</v>
      </c>
      <c r="D499" s="10" t="s">
        <v>787</v>
      </c>
      <c r="E499" s="12" t="s">
        <v>46</v>
      </c>
      <c r="F499" s="11"/>
      <c r="G499" s="19" t="s">
        <v>788</v>
      </c>
      <c r="H499"/>
      <c r="I499"/>
      <c r="J499"/>
      <c r="K499"/>
      <c r="L499"/>
      <c r="M499"/>
      <c r="N499"/>
      <c r="O499"/>
      <c r="P499"/>
      <c r="Q499"/>
      <c r="R499"/>
      <c r="S499"/>
      <c r="T499"/>
      <c r="U499"/>
      <c r="V499"/>
      <c r="W499"/>
      <c r="X499"/>
    </row>
    <row r="500" spans="1:24" ht="109.5" customHeight="1" x14ac:dyDescent="0.25">
      <c r="A500" s="17">
        <f>A499+1</f>
        <v>448</v>
      </c>
      <c r="B500" s="14">
        <v>44610</v>
      </c>
      <c r="C500" s="10" t="s">
        <v>103</v>
      </c>
      <c r="D500" s="10" t="s">
        <v>789</v>
      </c>
      <c r="E500" s="20" t="s">
        <v>46</v>
      </c>
      <c r="F500" s="11"/>
      <c r="G500" s="19" t="s">
        <v>790</v>
      </c>
      <c r="H500"/>
      <c r="I500"/>
      <c r="J500"/>
      <c r="K500"/>
      <c r="L500"/>
      <c r="M500"/>
      <c r="N500"/>
      <c r="O500"/>
      <c r="P500"/>
      <c r="Q500"/>
      <c r="R500"/>
      <c r="S500"/>
      <c r="T500"/>
      <c r="U500"/>
      <c r="V500"/>
      <c r="W500"/>
      <c r="X500"/>
    </row>
    <row r="501" spans="1:24" ht="111.75" customHeight="1" x14ac:dyDescent="0.25">
      <c r="A501" s="17">
        <f t="shared" ref="A501:A510" si="18">A500+1</f>
        <v>449</v>
      </c>
      <c r="B501" s="14">
        <v>44610</v>
      </c>
      <c r="C501" s="10" t="s">
        <v>103</v>
      </c>
      <c r="D501" s="10" t="s">
        <v>791</v>
      </c>
      <c r="E501" s="20" t="s">
        <v>39</v>
      </c>
      <c r="F501" s="11"/>
      <c r="G501" s="19" t="s">
        <v>792</v>
      </c>
      <c r="H501"/>
      <c r="I501"/>
      <c r="J501"/>
      <c r="K501"/>
      <c r="L501"/>
      <c r="M501"/>
      <c r="N501"/>
      <c r="O501"/>
      <c r="P501"/>
      <c r="Q501"/>
      <c r="R501"/>
      <c r="S501"/>
      <c r="T501"/>
      <c r="U501"/>
      <c r="V501"/>
      <c r="W501"/>
      <c r="X501"/>
    </row>
    <row r="502" spans="1:24" ht="87" customHeight="1" x14ac:dyDescent="0.25">
      <c r="A502" s="17">
        <f t="shared" si="18"/>
        <v>450</v>
      </c>
      <c r="B502" s="14">
        <v>44610</v>
      </c>
      <c r="C502" s="10" t="s">
        <v>103</v>
      </c>
      <c r="D502" s="10" t="s">
        <v>793</v>
      </c>
      <c r="E502" s="20" t="s">
        <v>46</v>
      </c>
      <c r="F502" s="11"/>
      <c r="G502" s="19" t="s">
        <v>794</v>
      </c>
      <c r="H502"/>
      <c r="I502"/>
      <c r="J502"/>
      <c r="K502"/>
      <c r="L502"/>
      <c r="M502"/>
      <c r="N502"/>
      <c r="O502"/>
      <c r="P502"/>
      <c r="Q502"/>
      <c r="R502"/>
      <c r="S502"/>
      <c r="T502"/>
      <c r="U502"/>
      <c r="V502"/>
      <c r="W502"/>
      <c r="X502"/>
    </row>
    <row r="503" spans="1:24" ht="112.5" customHeight="1" x14ac:dyDescent="0.25">
      <c r="A503" s="17">
        <f t="shared" si="18"/>
        <v>451</v>
      </c>
      <c r="B503" s="14">
        <v>44610</v>
      </c>
      <c r="C503" s="10" t="s">
        <v>103</v>
      </c>
      <c r="D503" s="10" t="s">
        <v>795</v>
      </c>
      <c r="E503" s="20" t="s">
        <v>46</v>
      </c>
      <c r="F503" s="11"/>
      <c r="G503" s="19" t="s">
        <v>796</v>
      </c>
      <c r="H503"/>
      <c r="I503"/>
      <c r="J503"/>
      <c r="K503"/>
      <c r="L503"/>
      <c r="M503"/>
      <c r="N503"/>
      <c r="O503"/>
      <c r="P503"/>
      <c r="Q503"/>
      <c r="R503"/>
      <c r="S503"/>
      <c r="T503"/>
      <c r="U503"/>
      <c r="V503"/>
      <c r="W503"/>
      <c r="X503"/>
    </row>
    <row r="504" spans="1:24" ht="185.25" x14ac:dyDescent="0.25">
      <c r="A504" s="17">
        <f>A503+1</f>
        <v>452</v>
      </c>
      <c r="B504" s="14">
        <v>44610</v>
      </c>
      <c r="C504" s="10" t="s">
        <v>675</v>
      </c>
      <c r="D504" s="10" t="s">
        <v>797</v>
      </c>
      <c r="E504" s="20" t="s">
        <v>46</v>
      </c>
      <c r="F504" s="11"/>
      <c r="G504" s="41" t="s">
        <v>798</v>
      </c>
      <c r="H504"/>
      <c r="I504"/>
      <c r="J504"/>
      <c r="K504"/>
      <c r="L504"/>
      <c r="M504"/>
      <c r="N504"/>
      <c r="O504"/>
      <c r="P504"/>
      <c r="Q504"/>
      <c r="R504"/>
      <c r="S504"/>
      <c r="T504"/>
      <c r="U504"/>
      <c r="V504"/>
      <c r="W504"/>
      <c r="X504"/>
    </row>
    <row r="505" spans="1:24" ht="72" customHeight="1" x14ac:dyDescent="0.25">
      <c r="A505" s="17">
        <f>A504+1</f>
        <v>453</v>
      </c>
      <c r="B505" s="14">
        <v>44610</v>
      </c>
      <c r="C505" s="10" t="s">
        <v>207</v>
      </c>
      <c r="D505" s="10" t="s">
        <v>799</v>
      </c>
      <c r="E505" s="12" t="s">
        <v>39</v>
      </c>
      <c r="F505" s="11"/>
      <c r="G505" s="19" t="s">
        <v>800</v>
      </c>
      <c r="H505"/>
      <c r="I505"/>
      <c r="J505"/>
      <c r="K505"/>
      <c r="L505"/>
      <c r="M505"/>
      <c r="N505"/>
      <c r="O505"/>
      <c r="P505"/>
      <c r="Q505"/>
      <c r="R505"/>
      <c r="S505"/>
      <c r="T505"/>
      <c r="U505"/>
      <c r="V505"/>
      <c r="W505"/>
      <c r="X505"/>
    </row>
    <row r="506" spans="1:24" ht="75" customHeight="1" x14ac:dyDescent="0.25">
      <c r="A506" s="17">
        <f t="shared" si="18"/>
        <v>454</v>
      </c>
      <c r="B506" s="14">
        <v>44610</v>
      </c>
      <c r="C506" s="10" t="s">
        <v>426</v>
      </c>
      <c r="D506" s="10" t="s">
        <v>801</v>
      </c>
      <c r="E506" s="12" t="s">
        <v>46</v>
      </c>
      <c r="F506" s="11"/>
      <c r="G506" s="19" t="s">
        <v>802</v>
      </c>
      <c r="H506"/>
      <c r="I506"/>
      <c r="J506"/>
      <c r="K506"/>
      <c r="L506"/>
      <c r="M506"/>
      <c r="N506"/>
      <c r="O506"/>
      <c r="P506"/>
      <c r="Q506"/>
      <c r="R506"/>
      <c r="S506"/>
      <c r="T506"/>
      <c r="U506"/>
      <c r="V506"/>
      <c r="W506"/>
      <c r="X506"/>
    </row>
    <row r="507" spans="1:24" ht="327.75" x14ac:dyDescent="0.25">
      <c r="A507" s="17">
        <f t="shared" si="18"/>
        <v>455</v>
      </c>
      <c r="B507" s="14">
        <v>44610</v>
      </c>
      <c r="C507" s="10" t="s">
        <v>339</v>
      </c>
      <c r="D507" s="10" t="s">
        <v>803</v>
      </c>
      <c r="E507" s="12" t="s">
        <v>39</v>
      </c>
      <c r="F507" s="11"/>
      <c r="G507" s="19" t="s">
        <v>804</v>
      </c>
      <c r="H507"/>
      <c r="I507"/>
      <c r="J507"/>
      <c r="K507"/>
      <c r="L507"/>
      <c r="M507"/>
      <c r="N507"/>
      <c r="O507"/>
      <c r="P507"/>
      <c r="Q507"/>
      <c r="R507"/>
      <c r="S507"/>
      <c r="T507"/>
      <c r="U507"/>
      <c r="V507"/>
      <c r="W507"/>
      <c r="X507"/>
    </row>
    <row r="508" spans="1:24" ht="85.5" x14ac:dyDescent="0.25">
      <c r="A508" s="17">
        <f t="shared" si="18"/>
        <v>456</v>
      </c>
      <c r="B508" s="14">
        <v>44610</v>
      </c>
      <c r="C508" s="10" t="s">
        <v>339</v>
      </c>
      <c r="D508" s="10" t="s">
        <v>805</v>
      </c>
      <c r="E508" s="12" t="s">
        <v>46</v>
      </c>
      <c r="F508" s="11"/>
      <c r="G508" s="19" t="s">
        <v>806</v>
      </c>
      <c r="H508"/>
      <c r="I508"/>
      <c r="J508"/>
      <c r="K508"/>
      <c r="L508"/>
      <c r="M508"/>
      <c r="N508"/>
      <c r="O508"/>
      <c r="P508"/>
      <c r="Q508"/>
      <c r="R508"/>
      <c r="S508"/>
      <c r="T508"/>
      <c r="U508"/>
      <c r="V508"/>
      <c r="W508"/>
      <c r="X508"/>
    </row>
    <row r="509" spans="1:24" ht="290.25" customHeight="1" x14ac:dyDescent="0.25">
      <c r="A509" s="17">
        <f t="shared" si="18"/>
        <v>457</v>
      </c>
      <c r="B509" s="14">
        <v>44610</v>
      </c>
      <c r="C509" s="10" t="s">
        <v>339</v>
      </c>
      <c r="D509" s="10" t="s">
        <v>807</v>
      </c>
      <c r="E509" s="12" t="s">
        <v>39</v>
      </c>
      <c r="F509" s="11"/>
      <c r="G509" s="19" t="s">
        <v>808</v>
      </c>
      <c r="H509"/>
      <c r="I509"/>
      <c r="J509"/>
      <c r="K509"/>
      <c r="L509"/>
      <c r="M509"/>
      <c r="N509"/>
      <c r="O509"/>
      <c r="P509"/>
      <c r="Q509"/>
      <c r="R509"/>
      <c r="S509"/>
      <c r="T509"/>
      <c r="U509"/>
      <c r="V509"/>
      <c r="W509"/>
      <c r="X509"/>
    </row>
    <row r="510" spans="1:24" s="7" customFormat="1" ht="409.5" customHeight="1" x14ac:dyDescent="0.25">
      <c r="A510" s="17">
        <f t="shared" si="18"/>
        <v>458</v>
      </c>
      <c r="B510" s="14">
        <v>44610</v>
      </c>
      <c r="C510" s="10" t="s">
        <v>582</v>
      </c>
      <c r="D510" s="10" t="s">
        <v>809</v>
      </c>
      <c r="E510" s="12" t="s">
        <v>39</v>
      </c>
      <c r="F510" s="11"/>
      <c r="G510" s="11" t="s">
        <v>810</v>
      </c>
      <c r="H510"/>
      <c r="I510"/>
      <c r="J510"/>
      <c r="K510"/>
      <c r="L510"/>
      <c r="M510"/>
      <c r="N510"/>
      <c r="O510"/>
      <c r="P510"/>
      <c r="Q510"/>
      <c r="R510"/>
      <c r="S510"/>
      <c r="T510"/>
      <c r="U510"/>
      <c r="V510"/>
      <c r="W510"/>
      <c r="X510"/>
    </row>
    <row r="511" spans="1:24" ht="28.5" x14ac:dyDescent="0.25">
      <c r="A511" s="12"/>
      <c r="B511" s="44"/>
      <c r="C511" s="11"/>
      <c r="D511" s="11" t="s">
        <v>811</v>
      </c>
      <c r="E511" s="12"/>
      <c r="F511" s="11"/>
      <c r="G511" s="19"/>
      <c r="H511"/>
      <c r="I511"/>
      <c r="J511"/>
      <c r="K511"/>
      <c r="L511"/>
      <c r="M511"/>
      <c r="N511"/>
      <c r="O511"/>
      <c r="P511"/>
      <c r="Q511"/>
      <c r="R511"/>
      <c r="S511"/>
      <c r="T511"/>
      <c r="U511"/>
      <c r="V511"/>
      <c r="W511"/>
      <c r="X511"/>
    </row>
    <row r="512" spans="1:24" ht="85.5" x14ac:dyDescent="0.25">
      <c r="A512" s="17">
        <f>A510+1</f>
        <v>459</v>
      </c>
      <c r="B512" s="14">
        <v>44610</v>
      </c>
      <c r="C512" s="10" t="s">
        <v>88</v>
      </c>
      <c r="D512" s="10" t="s">
        <v>812</v>
      </c>
      <c r="E512" s="12" t="s">
        <v>46</v>
      </c>
      <c r="F512" s="11"/>
      <c r="G512" s="11" t="s">
        <v>813</v>
      </c>
      <c r="H512"/>
      <c r="I512"/>
      <c r="J512"/>
      <c r="K512"/>
      <c r="L512"/>
      <c r="M512"/>
      <c r="N512"/>
      <c r="O512"/>
      <c r="P512"/>
      <c r="Q512"/>
      <c r="R512"/>
      <c r="S512"/>
      <c r="T512"/>
      <c r="U512"/>
      <c r="V512"/>
      <c r="W512"/>
      <c r="X512"/>
    </row>
    <row r="513" spans="1:24" ht="114" x14ac:dyDescent="0.25">
      <c r="A513" s="17">
        <f>A512+1</f>
        <v>460</v>
      </c>
      <c r="B513" s="14">
        <v>44610</v>
      </c>
      <c r="C513" s="10" t="s">
        <v>288</v>
      </c>
      <c r="D513" s="10" t="s">
        <v>814</v>
      </c>
      <c r="E513" s="12" t="s">
        <v>46</v>
      </c>
      <c r="F513" s="11"/>
      <c r="G513" s="19" t="s">
        <v>815</v>
      </c>
      <c r="H513"/>
      <c r="I513"/>
      <c r="J513"/>
      <c r="K513"/>
      <c r="L513"/>
      <c r="M513"/>
      <c r="N513"/>
      <c r="O513"/>
      <c r="P513"/>
      <c r="Q513"/>
      <c r="R513"/>
      <c r="S513"/>
      <c r="T513"/>
      <c r="U513"/>
      <c r="V513"/>
      <c r="W513"/>
      <c r="X513"/>
    </row>
    <row r="514" spans="1:24" ht="57" x14ac:dyDescent="0.25">
      <c r="A514" s="17">
        <f t="shared" ref="A514:A516" si="19">A513+1</f>
        <v>461</v>
      </c>
      <c r="B514" s="14">
        <v>44610</v>
      </c>
      <c r="C514" s="10" t="s">
        <v>717</v>
      </c>
      <c r="D514" s="10" t="s">
        <v>816</v>
      </c>
      <c r="E514" s="12" t="s">
        <v>46</v>
      </c>
      <c r="F514" s="11"/>
      <c r="G514" s="19" t="s">
        <v>817</v>
      </c>
      <c r="H514"/>
      <c r="I514"/>
      <c r="J514"/>
      <c r="K514"/>
      <c r="L514"/>
      <c r="M514"/>
      <c r="N514"/>
      <c r="O514"/>
      <c r="P514"/>
      <c r="Q514"/>
      <c r="R514"/>
      <c r="S514"/>
      <c r="T514"/>
      <c r="U514"/>
      <c r="V514"/>
      <c r="W514"/>
      <c r="X514"/>
    </row>
    <row r="515" spans="1:24" ht="71.25" x14ac:dyDescent="0.25">
      <c r="A515" s="17">
        <f t="shared" si="19"/>
        <v>462</v>
      </c>
      <c r="B515" s="14">
        <v>44610</v>
      </c>
      <c r="C515" s="10" t="s">
        <v>78</v>
      </c>
      <c r="D515" s="10" t="s">
        <v>818</v>
      </c>
      <c r="E515" s="12" t="s">
        <v>39</v>
      </c>
      <c r="F515" s="11"/>
      <c r="G515" s="19" t="s">
        <v>819</v>
      </c>
      <c r="H515"/>
      <c r="I515"/>
      <c r="J515"/>
      <c r="K515"/>
      <c r="L515"/>
      <c r="M515"/>
      <c r="N515"/>
      <c r="O515"/>
      <c r="P515"/>
      <c r="Q515"/>
      <c r="R515"/>
      <c r="S515"/>
      <c r="T515"/>
      <c r="U515"/>
      <c r="V515"/>
      <c r="W515"/>
      <c r="X515"/>
    </row>
    <row r="516" spans="1:24" s="7" customFormat="1" ht="300" customHeight="1" x14ac:dyDescent="0.25">
      <c r="A516" s="17">
        <f t="shared" si="19"/>
        <v>463</v>
      </c>
      <c r="B516" s="14">
        <v>44610</v>
      </c>
      <c r="C516" s="10" t="s">
        <v>519</v>
      </c>
      <c r="D516" s="10" t="s">
        <v>820</v>
      </c>
      <c r="E516" s="12" t="s">
        <v>46</v>
      </c>
      <c r="F516" s="11"/>
      <c r="G516" s="19" t="s">
        <v>821</v>
      </c>
      <c r="H516"/>
      <c r="I516"/>
      <c r="J516"/>
      <c r="K516"/>
      <c r="L516"/>
      <c r="M516"/>
      <c r="N516"/>
      <c r="O516"/>
      <c r="P516"/>
      <c r="Q516"/>
      <c r="R516"/>
      <c r="S516"/>
      <c r="T516"/>
      <c r="U516"/>
      <c r="V516"/>
      <c r="W516"/>
      <c r="X516"/>
    </row>
    <row r="517" spans="1:24" ht="66" customHeight="1" x14ac:dyDescent="0.25">
      <c r="A517" s="17"/>
      <c r="B517" s="44"/>
      <c r="C517" s="11"/>
      <c r="D517" s="11" t="s">
        <v>822</v>
      </c>
      <c r="E517" s="12"/>
      <c r="F517" s="11"/>
      <c r="G517" s="19"/>
      <c r="H517"/>
      <c r="I517"/>
      <c r="J517"/>
      <c r="K517"/>
      <c r="L517"/>
      <c r="M517"/>
      <c r="N517"/>
      <c r="O517"/>
      <c r="P517"/>
      <c r="Q517"/>
      <c r="R517"/>
      <c r="S517"/>
      <c r="T517"/>
      <c r="U517"/>
      <c r="V517"/>
      <c r="W517"/>
      <c r="X517"/>
    </row>
    <row r="518" spans="1:24" ht="228" x14ac:dyDescent="0.25">
      <c r="A518" s="17">
        <f>A516+1</f>
        <v>464</v>
      </c>
      <c r="B518" s="14">
        <v>44610</v>
      </c>
      <c r="C518" s="10" t="s">
        <v>81</v>
      </c>
      <c r="D518" s="10" t="s">
        <v>823</v>
      </c>
      <c r="E518" s="20" t="s">
        <v>39</v>
      </c>
      <c r="F518" s="19"/>
      <c r="G518" s="19" t="s">
        <v>1000</v>
      </c>
      <c r="H518"/>
      <c r="I518"/>
      <c r="J518"/>
      <c r="K518"/>
      <c r="L518"/>
      <c r="M518"/>
      <c r="N518"/>
      <c r="O518"/>
      <c r="P518"/>
      <c r="Q518"/>
      <c r="R518"/>
      <c r="S518"/>
      <c r="T518"/>
      <c r="U518"/>
      <c r="V518"/>
      <c r="W518"/>
      <c r="X518"/>
    </row>
    <row r="519" spans="1:24" ht="156.75" x14ac:dyDescent="0.25">
      <c r="A519" s="17">
        <f>A518+1</f>
        <v>465</v>
      </c>
      <c r="B519" s="14">
        <v>44610</v>
      </c>
      <c r="C519" s="10" t="s">
        <v>499</v>
      </c>
      <c r="D519" s="31" t="s">
        <v>824</v>
      </c>
      <c r="E519" s="20" t="s">
        <v>46</v>
      </c>
      <c r="F519" s="19"/>
      <c r="G519" s="19" t="s">
        <v>1001</v>
      </c>
      <c r="H519"/>
      <c r="I519"/>
      <c r="J519"/>
      <c r="K519"/>
      <c r="L519"/>
      <c r="M519"/>
      <c r="N519"/>
      <c r="O519"/>
      <c r="P519"/>
      <c r="Q519"/>
      <c r="R519"/>
      <c r="S519"/>
      <c r="T519"/>
      <c r="U519"/>
      <c r="V519"/>
      <c r="W519"/>
      <c r="X519"/>
    </row>
    <row r="520" spans="1:24" ht="128.25" x14ac:dyDescent="0.25">
      <c r="A520" s="17">
        <f>A519+1</f>
        <v>466</v>
      </c>
      <c r="B520" s="14">
        <v>44610</v>
      </c>
      <c r="C520" s="10" t="s">
        <v>499</v>
      </c>
      <c r="D520" s="31" t="s">
        <v>825</v>
      </c>
      <c r="E520" s="20" t="s">
        <v>46</v>
      </c>
      <c r="F520" s="19"/>
      <c r="G520" s="19" t="s">
        <v>1002</v>
      </c>
      <c r="H520"/>
      <c r="I520"/>
      <c r="J520"/>
      <c r="K520"/>
      <c r="L520"/>
      <c r="M520"/>
      <c r="N520"/>
      <c r="O520"/>
      <c r="P520"/>
      <c r="Q520"/>
      <c r="R520"/>
      <c r="S520"/>
      <c r="T520"/>
      <c r="U520"/>
      <c r="V520"/>
      <c r="W520"/>
      <c r="X520"/>
    </row>
    <row r="521" spans="1:24" ht="57" x14ac:dyDescent="0.25">
      <c r="A521" s="17">
        <f>A520+1</f>
        <v>467</v>
      </c>
      <c r="B521" s="14">
        <v>44610</v>
      </c>
      <c r="C521" s="10" t="s">
        <v>304</v>
      </c>
      <c r="D521" s="10" t="s">
        <v>826</v>
      </c>
      <c r="E521" s="12" t="s">
        <v>46</v>
      </c>
      <c r="F521" s="11"/>
      <c r="G521" s="19" t="s">
        <v>827</v>
      </c>
      <c r="H521"/>
      <c r="I521"/>
      <c r="J521"/>
      <c r="K521"/>
      <c r="L521"/>
      <c r="M521"/>
      <c r="N521"/>
      <c r="O521"/>
      <c r="P521"/>
      <c r="Q521"/>
      <c r="R521"/>
      <c r="S521"/>
      <c r="T521"/>
      <c r="U521"/>
      <c r="V521"/>
      <c r="W521"/>
      <c r="X521"/>
    </row>
    <row r="522" spans="1:24" ht="99.75" x14ac:dyDescent="0.25">
      <c r="A522" s="17">
        <f t="shared" ref="A522:A527" si="20">A521+1</f>
        <v>468</v>
      </c>
      <c r="B522" s="14">
        <v>44610</v>
      </c>
      <c r="C522" s="10" t="s">
        <v>78</v>
      </c>
      <c r="D522" s="10" t="s">
        <v>828</v>
      </c>
      <c r="E522" s="12" t="s">
        <v>46</v>
      </c>
      <c r="F522" s="11"/>
      <c r="G522" s="19" t="s">
        <v>821</v>
      </c>
      <c r="H522"/>
      <c r="I522"/>
      <c r="J522"/>
      <c r="K522"/>
      <c r="L522"/>
      <c r="M522"/>
      <c r="N522"/>
      <c r="O522"/>
      <c r="P522"/>
      <c r="Q522"/>
      <c r="R522"/>
      <c r="S522"/>
      <c r="T522"/>
      <c r="U522"/>
      <c r="V522"/>
      <c r="W522"/>
      <c r="X522"/>
    </row>
    <row r="523" spans="1:24" ht="63" x14ac:dyDescent="0.25">
      <c r="A523" s="17">
        <f t="shared" si="20"/>
        <v>469</v>
      </c>
      <c r="B523" s="28">
        <v>44610</v>
      </c>
      <c r="C523" s="13" t="s">
        <v>78</v>
      </c>
      <c r="D523" s="13" t="s">
        <v>829</v>
      </c>
      <c r="E523" s="20" t="s">
        <v>46</v>
      </c>
      <c r="F523" s="19"/>
      <c r="G523" s="41" t="s">
        <v>830</v>
      </c>
      <c r="H523"/>
      <c r="I523"/>
      <c r="J523"/>
      <c r="K523"/>
      <c r="L523"/>
      <c r="M523"/>
      <c r="N523"/>
      <c r="O523"/>
      <c r="P523"/>
      <c r="Q523"/>
      <c r="R523"/>
      <c r="S523"/>
      <c r="T523"/>
      <c r="U523"/>
      <c r="V523"/>
      <c r="W523"/>
      <c r="X523"/>
    </row>
    <row r="524" spans="1:24" ht="94.5" x14ac:dyDescent="0.25">
      <c r="A524" s="17">
        <f t="shared" si="20"/>
        <v>470</v>
      </c>
      <c r="B524" s="28">
        <v>44610</v>
      </c>
      <c r="C524" s="13" t="s">
        <v>78</v>
      </c>
      <c r="D524" s="13" t="s">
        <v>831</v>
      </c>
      <c r="E524" s="20" t="s">
        <v>46</v>
      </c>
      <c r="F524" s="19"/>
      <c r="G524" s="41" t="s">
        <v>832</v>
      </c>
      <c r="H524"/>
      <c r="I524"/>
      <c r="J524"/>
      <c r="K524"/>
      <c r="L524"/>
      <c r="M524"/>
      <c r="N524"/>
      <c r="O524"/>
      <c r="P524"/>
      <c r="Q524"/>
      <c r="R524"/>
      <c r="S524"/>
      <c r="T524"/>
      <c r="U524"/>
      <c r="V524"/>
      <c r="W524"/>
      <c r="X524"/>
    </row>
    <row r="525" spans="1:24" ht="57" x14ac:dyDescent="0.25">
      <c r="A525" s="17">
        <f t="shared" si="20"/>
        <v>471</v>
      </c>
      <c r="B525" s="14">
        <v>44610</v>
      </c>
      <c r="C525" s="10" t="s">
        <v>78</v>
      </c>
      <c r="D525" s="10" t="s">
        <v>833</v>
      </c>
      <c r="E525" s="12" t="s">
        <v>39</v>
      </c>
      <c r="F525" s="11"/>
      <c r="G525" s="19" t="s">
        <v>834</v>
      </c>
      <c r="H525"/>
      <c r="I525"/>
      <c r="J525"/>
      <c r="K525"/>
      <c r="L525"/>
      <c r="M525"/>
      <c r="N525"/>
      <c r="O525"/>
      <c r="P525"/>
      <c r="Q525"/>
      <c r="R525"/>
      <c r="S525"/>
      <c r="T525"/>
      <c r="U525"/>
      <c r="V525"/>
      <c r="W525"/>
      <c r="X525"/>
    </row>
    <row r="526" spans="1:24" ht="185.25" x14ac:dyDescent="0.25">
      <c r="A526" s="17">
        <f t="shared" si="20"/>
        <v>472</v>
      </c>
      <c r="B526" s="14">
        <v>44610</v>
      </c>
      <c r="C526" s="10" t="s">
        <v>78</v>
      </c>
      <c r="D526" s="10" t="s">
        <v>835</v>
      </c>
      <c r="E526" s="12" t="s">
        <v>39</v>
      </c>
      <c r="F526" s="11"/>
      <c r="G526" s="19" t="s">
        <v>836</v>
      </c>
      <c r="H526"/>
      <c r="I526"/>
      <c r="J526"/>
      <c r="K526"/>
      <c r="L526"/>
      <c r="M526"/>
      <c r="N526"/>
      <c r="O526"/>
      <c r="P526"/>
      <c r="Q526"/>
      <c r="R526"/>
      <c r="S526"/>
      <c r="T526"/>
      <c r="U526"/>
      <c r="V526"/>
      <c r="W526"/>
      <c r="X526"/>
    </row>
    <row r="527" spans="1:24" s="7" customFormat="1" ht="85.5" x14ac:dyDescent="0.25">
      <c r="A527" s="17">
        <f t="shared" si="20"/>
        <v>473</v>
      </c>
      <c r="B527" s="14">
        <v>44610</v>
      </c>
      <c r="C527" s="10" t="s">
        <v>78</v>
      </c>
      <c r="D527" s="10" t="s">
        <v>837</v>
      </c>
      <c r="E527" s="12" t="s">
        <v>46</v>
      </c>
      <c r="F527" s="11"/>
      <c r="G527" s="19" t="s">
        <v>838</v>
      </c>
      <c r="H527"/>
      <c r="I527"/>
      <c r="J527"/>
      <c r="K527"/>
      <c r="L527"/>
      <c r="M527"/>
      <c r="N527"/>
      <c r="O527"/>
      <c r="P527"/>
      <c r="Q527"/>
      <c r="R527"/>
      <c r="S527"/>
      <c r="T527"/>
      <c r="U527"/>
      <c r="V527"/>
      <c r="W527"/>
      <c r="X527"/>
    </row>
    <row r="528" spans="1:24" ht="35.25" customHeight="1" x14ac:dyDescent="0.25">
      <c r="A528" s="12"/>
      <c r="B528" s="44"/>
      <c r="C528" s="11"/>
      <c r="D528" s="11" t="s">
        <v>839</v>
      </c>
      <c r="E528" s="12"/>
      <c r="F528" s="11"/>
      <c r="G528" s="19"/>
      <c r="H528"/>
      <c r="I528"/>
      <c r="J528"/>
      <c r="K528"/>
      <c r="L528"/>
      <c r="M528"/>
      <c r="N528"/>
      <c r="O528"/>
      <c r="P528"/>
      <c r="Q528"/>
      <c r="R528"/>
      <c r="S528"/>
      <c r="T528"/>
      <c r="U528"/>
      <c r="V528"/>
      <c r="W528"/>
      <c r="X528"/>
    </row>
    <row r="529" spans="1:24" ht="42.75" x14ac:dyDescent="0.25">
      <c r="A529" s="17">
        <f>A527+1</f>
        <v>474</v>
      </c>
      <c r="B529" s="14">
        <v>44610</v>
      </c>
      <c r="C529" s="10" t="s">
        <v>95</v>
      </c>
      <c r="D529" s="10" t="s">
        <v>840</v>
      </c>
      <c r="E529" s="12" t="s">
        <v>46</v>
      </c>
      <c r="F529" s="11"/>
      <c r="G529" s="19" t="s">
        <v>841</v>
      </c>
      <c r="H529"/>
      <c r="I529"/>
      <c r="J529"/>
      <c r="K529"/>
      <c r="L529"/>
      <c r="M529"/>
      <c r="N529"/>
      <c r="O529"/>
      <c r="P529"/>
      <c r="Q529"/>
      <c r="R529"/>
      <c r="S529"/>
      <c r="T529"/>
      <c r="U529"/>
      <c r="V529"/>
      <c r="W529"/>
      <c r="X529"/>
    </row>
    <row r="530" spans="1:24" ht="85.5" customHeight="1" x14ac:dyDescent="0.25">
      <c r="A530" s="17">
        <f>A529+1</f>
        <v>475</v>
      </c>
      <c r="B530" s="14">
        <v>44610</v>
      </c>
      <c r="C530" s="10" t="s">
        <v>384</v>
      </c>
      <c r="D530" s="10" t="s">
        <v>842</v>
      </c>
      <c r="E530" s="12" t="s">
        <v>46</v>
      </c>
      <c r="F530" s="11" t="s">
        <v>67</v>
      </c>
      <c r="G530" s="11" t="s">
        <v>843</v>
      </c>
      <c r="H530"/>
      <c r="I530"/>
      <c r="J530"/>
      <c r="K530"/>
      <c r="L530"/>
      <c r="M530"/>
      <c r="N530"/>
      <c r="O530"/>
      <c r="P530"/>
      <c r="Q530"/>
      <c r="R530"/>
      <c r="S530"/>
      <c r="T530"/>
      <c r="U530"/>
      <c r="V530"/>
      <c r="W530"/>
      <c r="X530"/>
    </row>
    <row r="531" spans="1:24" ht="93.75" customHeight="1" x14ac:dyDescent="0.25">
      <c r="A531" s="17">
        <f t="shared" ref="A531:A539" si="21">A530+1</f>
        <v>476</v>
      </c>
      <c r="B531" s="14">
        <v>44610</v>
      </c>
      <c r="C531" s="10" t="s">
        <v>112</v>
      </c>
      <c r="D531" s="10" t="s">
        <v>844</v>
      </c>
      <c r="E531" s="12" t="s">
        <v>46</v>
      </c>
      <c r="F531" s="11"/>
      <c r="G531" s="19" t="s">
        <v>845</v>
      </c>
      <c r="H531"/>
      <c r="I531"/>
      <c r="J531"/>
      <c r="K531"/>
      <c r="L531"/>
      <c r="M531"/>
      <c r="N531"/>
      <c r="O531"/>
      <c r="P531"/>
      <c r="Q531"/>
      <c r="R531"/>
      <c r="S531"/>
      <c r="T531"/>
      <c r="U531"/>
      <c r="V531"/>
      <c r="W531"/>
      <c r="X531"/>
    </row>
    <row r="532" spans="1:24" ht="98.25" customHeight="1" x14ac:dyDescent="0.25">
      <c r="A532" s="17">
        <f t="shared" si="21"/>
        <v>477</v>
      </c>
      <c r="B532" s="14">
        <v>44610</v>
      </c>
      <c r="C532" s="10" t="s">
        <v>112</v>
      </c>
      <c r="D532" s="10" t="s">
        <v>846</v>
      </c>
      <c r="E532" s="12" t="s">
        <v>46</v>
      </c>
      <c r="F532" s="11"/>
      <c r="G532" s="19" t="s">
        <v>845</v>
      </c>
      <c r="H532"/>
      <c r="I532"/>
      <c r="J532"/>
      <c r="K532"/>
      <c r="L532"/>
      <c r="M532"/>
      <c r="N532"/>
      <c r="O532"/>
      <c r="P532"/>
      <c r="Q532"/>
      <c r="R532"/>
      <c r="S532"/>
      <c r="T532"/>
      <c r="U532"/>
      <c r="V532"/>
      <c r="W532"/>
      <c r="X532"/>
    </row>
    <row r="533" spans="1:24" ht="99" customHeight="1" x14ac:dyDescent="0.25">
      <c r="A533" s="17">
        <f t="shared" si="21"/>
        <v>478</v>
      </c>
      <c r="B533" s="14">
        <v>44610</v>
      </c>
      <c r="C533" s="10" t="s">
        <v>112</v>
      </c>
      <c r="D533" s="10" t="s">
        <v>847</v>
      </c>
      <c r="E533" s="12" t="s">
        <v>46</v>
      </c>
      <c r="F533" s="11"/>
      <c r="G533" s="19" t="s">
        <v>845</v>
      </c>
      <c r="H533"/>
      <c r="I533"/>
      <c r="J533"/>
      <c r="K533"/>
      <c r="L533"/>
      <c r="M533"/>
      <c r="N533"/>
      <c r="O533"/>
      <c r="P533"/>
      <c r="Q533"/>
      <c r="R533"/>
      <c r="S533"/>
      <c r="T533"/>
      <c r="U533"/>
      <c r="V533"/>
      <c r="W533"/>
      <c r="X533"/>
    </row>
    <row r="534" spans="1:24" ht="99" customHeight="1" x14ac:dyDescent="0.25">
      <c r="A534" s="17">
        <f t="shared" si="21"/>
        <v>479</v>
      </c>
      <c r="B534" s="14">
        <v>44610</v>
      </c>
      <c r="C534" s="10" t="s">
        <v>112</v>
      </c>
      <c r="D534" s="10" t="s">
        <v>848</v>
      </c>
      <c r="E534" s="12" t="s">
        <v>39</v>
      </c>
      <c r="F534" s="11"/>
      <c r="G534" s="19" t="s">
        <v>845</v>
      </c>
      <c r="H534"/>
      <c r="I534"/>
      <c r="J534"/>
      <c r="K534"/>
      <c r="L534"/>
      <c r="M534"/>
      <c r="N534"/>
      <c r="O534"/>
      <c r="P534"/>
      <c r="Q534"/>
      <c r="R534"/>
      <c r="S534"/>
      <c r="T534"/>
      <c r="U534"/>
      <c r="V534"/>
      <c r="W534"/>
      <c r="X534"/>
    </row>
    <row r="535" spans="1:24" ht="65.25" customHeight="1" x14ac:dyDescent="0.25">
      <c r="A535" s="17">
        <f t="shared" si="21"/>
        <v>480</v>
      </c>
      <c r="B535" s="14">
        <v>44610</v>
      </c>
      <c r="C535" s="10" t="s">
        <v>112</v>
      </c>
      <c r="D535" s="10" t="s">
        <v>849</v>
      </c>
      <c r="E535" s="12" t="s">
        <v>39</v>
      </c>
      <c r="F535" s="11"/>
      <c r="G535" s="19" t="s">
        <v>845</v>
      </c>
      <c r="H535"/>
      <c r="I535"/>
      <c r="J535"/>
      <c r="K535"/>
      <c r="L535"/>
      <c r="M535"/>
      <c r="N535"/>
      <c r="O535"/>
      <c r="P535"/>
      <c r="Q535"/>
      <c r="R535"/>
      <c r="S535"/>
      <c r="T535"/>
      <c r="U535"/>
      <c r="V535"/>
      <c r="W535"/>
      <c r="X535"/>
    </row>
    <row r="536" spans="1:24" ht="65.25" customHeight="1" x14ac:dyDescent="0.25">
      <c r="A536" s="17">
        <f t="shared" si="21"/>
        <v>481</v>
      </c>
      <c r="B536" s="14">
        <v>44610</v>
      </c>
      <c r="C536" s="10" t="s">
        <v>196</v>
      </c>
      <c r="D536" s="10" t="s">
        <v>850</v>
      </c>
      <c r="E536" s="12" t="s">
        <v>39</v>
      </c>
      <c r="F536" s="11" t="s">
        <v>67</v>
      </c>
      <c r="G536" s="11" t="s">
        <v>235</v>
      </c>
      <c r="H536"/>
      <c r="I536"/>
      <c r="J536"/>
      <c r="K536"/>
      <c r="L536"/>
      <c r="M536"/>
      <c r="N536"/>
      <c r="O536"/>
      <c r="P536"/>
      <c r="Q536"/>
      <c r="R536"/>
      <c r="S536"/>
      <c r="T536"/>
      <c r="U536"/>
      <c r="V536"/>
      <c r="W536"/>
      <c r="X536"/>
    </row>
    <row r="537" spans="1:24" ht="71.25" x14ac:dyDescent="0.25">
      <c r="A537" s="17">
        <f t="shared" si="21"/>
        <v>482</v>
      </c>
      <c r="B537" s="14">
        <v>44610</v>
      </c>
      <c r="C537" s="10" t="s">
        <v>63</v>
      </c>
      <c r="D537" s="10" t="s">
        <v>851</v>
      </c>
      <c r="E537" s="12" t="s">
        <v>39</v>
      </c>
      <c r="F537" s="11"/>
      <c r="G537" s="11" t="s">
        <v>1003</v>
      </c>
      <c r="H537"/>
      <c r="I537"/>
      <c r="J537"/>
      <c r="K537"/>
      <c r="L537"/>
      <c r="M537"/>
      <c r="N537"/>
      <c r="O537"/>
      <c r="P537"/>
      <c r="Q537"/>
      <c r="R537"/>
      <c r="S537"/>
      <c r="T537"/>
      <c r="U537"/>
      <c r="V537"/>
      <c r="W537"/>
      <c r="X537"/>
    </row>
    <row r="538" spans="1:24" ht="156.75" x14ac:dyDescent="0.25">
      <c r="A538" s="17">
        <f t="shared" si="21"/>
        <v>483</v>
      </c>
      <c r="B538" s="28">
        <v>44610</v>
      </c>
      <c r="C538" s="48" t="s">
        <v>213</v>
      </c>
      <c r="D538" s="10" t="s">
        <v>852</v>
      </c>
      <c r="E538" s="12" t="s">
        <v>46</v>
      </c>
      <c r="F538" s="11"/>
      <c r="G538" s="19" t="s">
        <v>853</v>
      </c>
      <c r="H538"/>
      <c r="I538"/>
      <c r="J538"/>
      <c r="K538"/>
      <c r="L538"/>
      <c r="M538"/>
      <c r="N538"/>
      <c r="O538"/>
      <c r="P538"/>
      <c r="Q538"/>
      <c r="R538"/>
      <c r="S538"/>
      <c r="T538"/>
      <c r="U538"/>
      <c r="V538"/>
      <c r="W538"/>
      <c r="X538"/>
    </row>
    <row r="539" spans="1:24" s="7" customFormat="1" ht="71.25" x14ac:dyDescent="0.25">
      <c r="A539" s="17">
        <f t="shared" si="21"/>
        <v>484</v>
      </c>
      <c r="B539" s="28">
        <v>44610</v>
      </c>
      <c r="C539" s="48" t="s">
        <v>213</v>
      </c>
      <c r="D539" s="10" t="s">
        <v>854</v>
      </c>
      <c r="E539" s="12" t="s">
        <v>46</v>
      </c>
      <c r="F539" s="11"/>
      <c r="G539" s="19" t="s">
        <v>855</v>
      </c>
      <c r="H539"/>
      <c r="I539"/>
      <c r="J539"/>
      <c r="K539"/>
      <c r="L539"/>
      <c r="M539"/>
      <c r="N539"/>
      <c r="O539"/>
      <c r="P539"/>
      <c r="Q539"/>
      <c r="R539"/>
      <c r="S539"/>
      <c r="T539"/>
      <c r="U539"/>
      <c r="V539"/>
      <c r="W539"/>
      <c r="X539"/>
    </row>
    <row r="540" spans="1:24" ht="28.5" x14ac:dyDescent="0.25">
      <c r="A540" s="12"/>
      <c r="B540" s="44"/>
      <c r="C540" s="11"/>
      <c r="D540" s="11" t="s">
        <v>856</v>
      </c>
      <c r="E540" s="12"/>
      <c r="F540" s="11"/>
      <c r="G540" s="19"/>
      <c r="H540"/>
      <c r="I540"/>
      <c r="J540"/>
      <c r="K540"/>
      <c r="L540"/>
      <c r="M540"/>
      <c r="N540"/>
      <c r="O540"/>
      <c r="P540"/>
      <c r="Q540"/>
      <c r="R540"/>
      <c r="S540"/>
      <c r="T540"/>
      <c r="U540"/>
      <c r="V540"/>
      <c r="W540"/>
      <c r="X540"/>
    </row>
    <row r="541" spans="1:24" ht="71.25" x14ac:dyDescent="0.25">
      <c r="A541" s="17">
        <f>A539+1</f>
        <v>485</v>
      </c>
      <c r="B541" s="14">
        <v>44610</v>
      </c>
      <c r="C541" s="10" t="s">
        <v>95</v>
      </c>
      <c r="D541" s="10" t="s">
        <v>857</v>
      </c>
      <c r="E541" s="12" t="s">
        <v>39</v>
      </c>
      <c r="F541" s="11"/>
      <c r="G541" s="11" t="s">
        <v>858</v>
      </c>
      <c r="H541"/>
      <c r="I541"/>
      <c r="J541"/>
      <c r="K541"/>
      <c r="L541"/>
      <c r="M541"/>
      <c r="N541"/>
      <c r="O541"/>
      <c r="P541"/>
      <c r="Q541"/>
      <c r="R541"/>
      <c r="S541"/>
      <c r="T541"/>
      <c r="U541"/>
      <c r="V541"/>
      <c r="W541"/>
      <c r="X541"/>
    </row>
    <row r="542" spans="1:24" ht="85.5" x14ac:dyDescent="0.25">
      <c r="A542" s="17">
        <f>A541+1</f>
        <v>486</v>
      </c>
      <c r="B542" s="14">
        <v>44610</v>
      </c>
      <c r="C542" s="10" t="s">
        <v>47</v>
      </c>
      <c r="D542" s="10" t="s">
        <v>859</v>
      </c>
      <c r="E542" s="12" t="s">
        <v>46</v>
      </c>
      <c r="F542" s="11"/>
      <c r="G542" s="11" t="s">
        <v>1004</v>
      </c>
      <c r="H542"/>
      <c r="I542"/>
      <c r="J542"/>
      <c r="K542"/>
      <c r="L542"/>
      <c r="M542"/>
      <c r="N542"/>
      <c r="O542"/>
      <c r="P542"/>
      <c r="Q542"/>
      <c r="R542"/>
      <c r="S542"/>
      <c r="T542"/>
      <c r="U542"/>
      <c r="V542"/>
      <c r="W542"/>
      <c r="X542"/>
    </row>
    <row r="543" spans="1:24" ht="42.75" x14ac:dyDescent="0.25">
      <c r="A543" s="17">
        <f>A542+1</f>
        <v>487</v>
      </c>
      <c r="B543" s="14">
        <v>44610</v>
      </c>
      <c r="C543" s="10" t="s">
        <v>384</v>
      </c>
      <c r="D543" s="10" t="s">
        <v>860</v>
      </c>
      <c r="E543" s="12" t="s">
        <v>46</v>
      </c>
      <c r="F543" s="11"/>
      <c r="G543" s="11" t="s">
        <v>861</v>
      </c>
      <c r="H543"/>
      <c r="I543"/>
      <c r="J543"/>
      <c r="K543"/>
      <c r="L543"/>
      <c r="M543"/>
      <c r="N543"/>
      <c r="O543"/>
      <c r="P543"/>
      <c r="Q543"/>
      <c r="R543"/>
      <c r="S543"/>
      <c r="T543"/>
      <c r="U543"/>
      <c r="V543"/>
      <c r="W543"/>
      <c r="X543"/>
    </row>
    <row r="544" spans="1:24" ht="71.25" x14ac:dyDescent="0.25">
      <c r="A544" s="17">
        <f>A543+1</f>
        <v>488</v>
      </c>
      <c r="B544" s="28">
        <v>44610</v>
      </c>
      <c r="C544" s="48" t="s">
        <v>213</v>
      </c>
      <c r="D544" s="10" t="s">
        <v>862</v>
      </c>
      <c r="E544" s="12" t="s">
        <v>39</v>
      </c>
      <c r="F544" s="11"/>
      <c r="G544" s="11" t="s">
        <v>863</v>
      </c>
      <c r="H544"/>
      <c r="I544"/>
      <c r="J544"/>
      <c r="K544"/>
      <c r="L544"/>
      <c r="M544"/>
      <c r="N544"/>
      <c r="O544"/>
      <c r="P544"/>
      <c r="Q544"/>
      <c r="R544"/>
      <c r="S544"/>
      <c r="T544"/>
      <c r="U544"/>
      <c r="V544"/>
      <c r="W544"/>
      <c r="X544"/>
    </row>
    <row r="545" spans="1:24" s="7" customFormat="1" ht="409.5" x14ac:dyDescent="0.25">
      <c r="A545" s="21">
        <f>A544+1</f>
        <v>489</v>
      </c>
      <c r="B545" s="28">
        <v>44610</v>
      </c>
      <c r="C545" s="48" t="s">
        <v>213</v>
      </c>
      <c r="D545" s="13" t="s">
        <v>864</v>
      </c>
      <c r="E545" s="20" t="s">
        <v>39</v>
      </c>
      <c r="F545" s="19"/>
      <c r="G545" s="19" t="s">
        <v>865</v>
      </c>
      <c r="H545"/>
      <c r="I545"/>
      <c r="J545"/>
      <c r="K545"/>
      <c r="L545"/>
      <c r="M545"/>
      <c r="N545"/>
      <c r="O545"/>
      <c r="P545"/>
      <c r="Q545"/>
      <c r="R545"/>
      <c r="S545"/>
      <c r="T545"/>
      <c r="U545"/>
      <c r="V545"/>
      <c r="W545"/>
      <c r="X545"/>
    </row>
    <row r="546" spans="1:24" ht="50.25" customHeight="1" x14ac:dyDescent="0.25">
      <c r="A546" s="17"/>
      <c r="B546" s="44"/>
      <c r="C546" s="11"/>
      <c r="D546" s="11" t="s">
        <v>866</v>
      </c>
      <c r="E546" s="12"/>
      <c r="F546" s="11"/>
      <c r="G546" s="11"/>
      <c r="H546"/>
      <c r="I546"/>
      <c r="J546"/>
      <c r="K546"/>
      <c r="L546"/>
      <c r="M546"/>
      <c r="N546"/>
      <c r="O546"/>
      <c r="P546"/>
      <c r="Q546"/>
      <c r="R546"/>
      <c r="S546"/>
      <c r="T546"/>
      <c r="U546"/>
      <c r="V546"/>
      <c r="W546"/>
      <c r="X546"/>
    </row>
    <row r="547" spans="1:24" ht="42.75" x14ac:dyDescent="0.25">
      <c r="A547" s="24">
        <f>A545+1</f>
        <v>490</v>
      </c>
      <c r="B547" s="14">
        <v>44594</v>
      </c>
      <c r="C547" s="10" t="s">
        <v>47</v>
      </c>
      <c r="D547" s="10" t="s">
        <v>867</v>
      </c>
      <c r="E547" s="12" t="s">
        <v>46</v>
      </c>
      <c r="F547" s="11"/>
      <c r="G547" s="11" t="s">
        <v>1005</v>
      </c>
      <c r="H547"/>
      <c r="I547"/>
      <c r="J547"/>
      <c r="K547"/>
      <c r="L547"/>
      <c r="M547"/>
      <c r="N547"/>
      <c r="O547"/>
      <c r="P547"/>
      <c r="Q547"/>
      <c r="R547"/>
      <c r="S547"/>
      <c r="T547"/>
      <c r="U547"/>
      <c r="V547"/>
      <c r="W547"/>
      <c r="X547"/>
    </row>
    <row r="548" spans="1:24" s="7" customFormat="1" ht="128.25" x14ac:dyDescent="0.25">
      <c r="A548" s="17">
        <f>A547+1</f>
        <v>491</v>
      </c>
      <c r="B548" s="14">
        <v>44610</v>
      </c>
      <c r="C548" s="10" t="s">
        <v>213</v>
      </c>
      <c r="D548" s="10" t="s">
        <v>868</v>
      </c>
      <c r="E548" s="12" t="s">
        <v>39</v>
      </c>
      <c r="F548" s="11"/>
      <c r="G548" s="11" t="s">
        <v>869</v>
      </c>
      <c r="H548"/>
      <c r="I548"/>
      <c r="J548"/>
      <c r="K548"/>
      <c r="L548"/>
      <c r="M548"/>
      <c r="N548"/>
      <c r="O548"/>
      <c r="P548"/>
      <c r="Q548"/>
      <c r="R548"/>
      <c r="S548"/>
      <c r="T548"/>
      <c r="U548"/>
      <c r="V548"/>
      <c r="W548"/>
      <c r="X548"/>
    </row>
    <row r="549" spans="1:24" ht="30.75" customHeight="1" x14ac:dyDescent="0.25">
      <c r="A549" s="17"/>
      <c r="B549" s="44"/>
      <c r="C549" s="11"/>
      <c r="D549" s="11" t="s">
        <v>870</v>
      </c>
      <c r="E549" s="12"/>
      <c r="F549" s="11"/>
      <c r="G549" s="11"/>
      <c r="H549"/>
      <c r="I549"/>
      <c r="J549"/>
      <c r="K549"/>
      <c r="L549"/>
      <c r="M549"/>
      <c r="N549"/>
      <c r="O549"/>
      <c r="P549"/>
      <c r="Q549"/>
      <c r="R549"/>
      <c r="S549"/>
      <c r="T549"/>
      <c r="U549"/>
      <c r="V549"/>
      <c r="W549"/>
      <c r="X549"/>
    </row>
    <row r="550" spans="1:24" ht="115.5" customHeight="1" x14ac:dyDescent="0.25">
      <c r="A550" s="17">
        <f>A548+1</f>
        <v>492</v>
      </c>
      <c r="B550" s="14">
        <v>44610</v>
      </c>
      <c r="C550" s="51" t="s">
        <v>175</v>
      </c>
      <c r="D550" s="10" t="s">
        <v>871</v>
      </c>
      <c r="E550" s="12" t="s">
        <v>46</v>
      </c>
      <c r="F550" s="11"/>
      <c r="G550" s="11" t="s">
        <v>872</v>
      </c>
      <c r="H550"/>
      <c r="I550"/>
      <c r="J550"/>
      <c r="K550"/>
      <c r="L550"/>
      <c r="M550"/>
      <c r="N550"/>
      <c r="O550"/>
      <c r="P550"/>
      <c r="Q550"/>
      <c r="R550"/>
      <c r="S550"/>
      <c r="T550"/>
      <c r="U550"/>
      <c r="V550"/>
      <c r="W550"/>
      <c r="X550"/>
    </row>
    <row r="551" spans="1:24" ht="114" x14ac:dyDescent="0.25">
      <c r="A551" s="17">
        <f>A550+1</f>
        <v>493</v>
      </c>
      <c r="B551" s="14">
        <v>44610</v>
      </c>
      <c r="C551" s="10" t="s">
        <v>207</v>
      </c>
      <c r="D551" s="10" t="s">
        <v>873</v>
      </c>
      <c r="E551" s="12" t="s">
        <v>39</v>
      </c>
      <c r="F551" s="11"/>
      <c r="G551" s="11" t="s">
        <v>874</v>
      </c>
      <c r="H551"/>
      <c r="I551"/>
      <c r="J551"/>
      <c r="K551"/>
      <c r="L551"/>
      <c r="M551"/>
      <c r="N551"/>
      <c r="O551"/>
      <c r="P551"/>
      <c r="Q551"/>
      <c r="R551"/>
      <c r="S551"/>
      <c r="T551"/>
      <c r="U551"/>
      <c r="V551"/>
      <c r="W551"/>
      <c r="X551"/>
    </row>
    <row r="552" spans="1:24" ht="256.5" x14ac:dyDescent="0.25">
      <c r="A552" s="17">
        <f>A551+1</f>
        <v>494</v>
      </c>
      <c r="B552" s="14">
        <v>44610</v>
      </c>
      <c r="C552" s="45" t="s">
        <v>875</v>
      </c>
      <c r="D552" s="10" t="s">
        <v>876</v>
      </c>
      <c r="E552" s="12" t="s">
        <v>46</v>
      </c>
      <c r="F552" s="11"/>
      <c r="G552" s="11" t="s">
        <v>736</v>
      </c>
      <c r="H552"/>
      <c r="I552"/>
      <c r="J552"/>
      <c r="K552"/>
      <c r="L552"/>
      <c r="M552"/>
      <c r="N552"/>
      <c r="O552"/>
      <c r="P552"/>
      <c r="Q552"/>
      <c r="R552"/>
      <c r="S552"/>
      <c r="T552"/>
      <c r="U552"/>
      <c r="V552"/>
      <c r="W552"/>
      <c r="X552"/>
    </row>
    <row r="553" spans="1:24" ht="285" x14ac:dyDescent="0.25">
      <c r="A553" s="17">
        <f>A552+1</f>
        <v>495</v>
      </c>
      <c r="B553" s="14">
        <v>44610</v>
      </c>
      <c r="C553" s="10" t="s">
        <v>717</v>
      </c>
      <c r="D553" s="10" t="s">
        <v>877</v>
      </c>
      <c r="E553" s="12" t="s">
        <v>39</v>
      </c>
      <c r="F553" s="11"/>
      <c r="G553" s="19" t="s">
        <v>878</v>
      </c>
      <c r="H553"/>
      <c r="I553"/>
      <c r="J553"/>
      <c r="K553"/>
      <c r="L553"/>
      <c r="M553"/>
      <c r="N553"/>
      <c r="O553"/>
      <c r="P553"/>
      <c r="Q553"/>
      <c r="R553"/>
      <c r="S553"/>
      <c r="T553"/>
      <c r="U553"/>
      <c r="V553"/>
      <c r="W553"/>
      <c r="X553"/>
    </row>
    <row r="554" spans="1:24" ht="85.5" x14ac:dyDescent="0.25">
      <c r="A554" s="17">
        <f>A553+1</f>
        <v>496</v>
      </c>
      <c r="B554" s="14">
        <v>44610</v>
      </c>
      <c r="C554" s="10" t="s">
        <v>489</v>
      </c>
      <c r="D554" s="10" t="s">
        <v>879</v>
      </c>
      <c r="E554" s="12" t="s">
        <v>46</v>
      </c>
      <c r="F554" s="11"/>
      <c r="G554" s="19" t="s">
        <v>874</v>
      </c>
      <c r="H554"/>
      <c r="I554"/>
      <c r="J554"/>
      <c r="K554"/>
      <c r="L554"/>
      <c r="M554"/>
      <c r="N554"/>
      <c r="O554"/>
      <c r="P554"/>
      <c r="Q554"/>
      <c r="R554"/>
      <c r="S554"/>
      <c r="T554"/>
      <c r="U554"/>
      <c r="V554"/>
      <c r="W554"/>
      <c r="X554"/>
    </row>
    <row r="555" spans="1:24" s="7" customFormat="1" ht="409.5" x14ac:dyDescent="0.25">
      <c r="A555" s="17">
        <f>A554+1</f>
        <v>497</v>
      </c>
      <c r="B555" s="14">
        <v>44610</v>
      </c>
      <c r="C555" s="10" t="s">
        <v>55</v>
      </c>
      <c r="D555" s="10" t="s">
        <v>880</v>
      </c>
      <c r="E555" s="20" t="s">
        <v>39</v>
      </c>
      <c r="F555" s="19"/>
      <c r="G555" s="11" t="s">
        <v>881</v>
      </c>
      <c r="H555"/>
      <c r="I555"/>
      <c r="J555"/>
      <c r="K555"/>
      <c r="L555"/>
      <c r="M555"/>
      <c r="N555"/>
      <c r="O555"/>
      <c r="P555"/>
      <c r="Q555"/>
      <c r="R555"/>
      <c r="S555"/>
      <c r="T555"/>
      <c r="U555"/>
      <c r="V555"/>
      <c r="W555"/>
      <c r="X555"/>
    </row>
    <row r="556" spans="1:24" ht="38.25" customHeight="1" x14ac:dyDescent="0.25">
      <c r="A556" s="12"/>
      <c r="B556" s="44"/>
      <c r="C556" s="11"/>
      <c r="D556" s="11" t="s">
        <v>882</v>
      </c>
      <c r="E556" s="12"/>
      <c r="F556" s="11"/>
      <c r="G556" s="19"/>
      <c r="H556"/>
      <c r="I556"/>
      <c r="J556"/>
      <c r="K556"/>
      <c r="L556"/>
      <c r="M556"/>
      <c r="N556"/>
      <c r="O556"/>
      <c r="P556"/>
      <c r="Q556"/>
      <c r="R556"/>
      <c r="S556"/>
      <c r="T556"/>
      <c r="U556"/>
      <c r="V556"/>
      <c r="W556"/>
      <c r="X556"/>
    </row>
    <row r="557" spans="1:24" ht="409.5" x14ac:dyDescent="0.25">
      <c r="A557" s="17">
        <f>A555+1</f>
        <v>498</v>
      </c>
      <c r="B557" s="14">
        <v>44610</v>
      </c>
      <c r="C557" s="10" t="s">
        <v>81</v>
      </c>
      <c r="D557" s="10" t="s">
        <v>883</v>
      </c>
      <c r="E557" s="20" t="s">
        <v>39</v>
      </c>
      <c r="F557" s="19"/>
      <c r="G557" s="19" t="s">
        <v>884</v>
      </c>
      <c r="H557"/>
      <c r="I557"/>
      <c r="J557"/>
      <c r="K557"/>
      <c r="L557"/>
      <c r="M557"/>
      <c r="N557"/>
      <c r="O557"/>
      <c r="P557"/>
      <c r="Q557"/>
      <c r="R557"/>
      <c r="S557"/>
      <c r="T557"/>
      <c r="U557"/>
      <c r="V557"/>
      <c r="W557"/>
      <c r="X557"/>
    </row>
    <row r="558" spans="1:24" ht="300" customHeight="1" x14ac:dyDescent="0.25">
      <c r="A558" s="17">
        <f t="shared" ref="A558:A571" si="22">A557+1</f>
        <v>499</v>
      </c>
      <c r="B558" s="14">
        <v>44610</v>
      </c>
      <c r="C558" s="10" t="s">
        <v>95</v>
      </c>
      <c r="D558" s="10" t="s">
        <v>885</v>
      </c>
      <c r="E558" s="20" t="s">
        <v>39</v>
      </c>
      <c r="F558" s="19"/>
      <c r="G558" s="19" t="s">
        <v>886</v>
      </c>
      <c r="H558"/>
      <c r="I558"/>
      <c r="J558"/>
      <c r="K558"/>
      <c r="L558"/>
      <c r="M558"/>
      <c r="N558"/>
      <c r="O558"/>
      <c r="P558"/>
      <c r="Q558"/>
      <c r="R558"/>
      <c r="S558"/>
      <c r="T558"/>
      <c r="U558"/>
      <c r="V558"/>
      <c r="W558"/>
      <c r="X558"/>
    </row>
    <row r="559" spans="1:24" ht="409.5" x14ac:dyDescent="0.25">
      <c r="A559" s="17">
        <f t="shared" si="22"/>
        <v>500</v>
      </c>
      <c r="B559" s="14">
        <v>44610</v>
      </c>
      <c r="C559" s="46" t="s">
        <v>315</v>
      </c>
      <c r="D559" s="10" t="s">
        <v>887</v>
      </c>
      <c r="E559" s="12" t="s">
        <v>39</v>
      </c>
      <c r="F559" s="11"/>
      <c r="G559" s="19" t="s">
        <v>886</v>
      </c>
      <c r="H559"/>
      <c r="I559"/>
      <c r="J559"/>
      <c r="K559"/>
      <c r="L559"/>
      <c r="M559"/>
      <c r="N559"/>
      <c r="O559"/>
      <c r="P559"/>
      <c r="Q559"/>
      <c r="R559"/>
      <c r="S559"/>
      <c r="T559"/>
      <c r="U559"/>
      <c r="V559"/>
      <c r="W559"/>
      <c r="X559"/>
    </row>
    <row r="560" spans="1:24" ht="57" x14ac:dyDescent="0.25">
      <c r="A560" s="17">
        <f t="shared" si="22"/>
        <v>501</v>
      </c>
      <c r="B560" s="14">
        <v>44610</v>
      </c>
      <c r="C560" s="10" t="s">
        <v>339</v>
      </c>
      <c r="D560" s="52" t="s">
        <v>888</v>
      </c>
      <c r="E560" s="12" t="s">
        <v>46</v>
      </c>
      <c r="F560" s="11"/>
      <c r="G560" s="11" t="s">
        <v>889</v>
      </c>
      <c r="H560"/>
      <c r="I560"/>
      <c r="J560"/>
      <c r="K560"/>
      <c r="L560"/>
      <c r="M560"/>
      <c r="N560"/>
      <c r="O560"/>
      <c r="P560"/>
      <c r="Q560"/>
      <c r="R560"/>
      <c r="S560"/>
      <c r="T560"/>
      <c r="U560"/>
      <c r="V560"/>
      <c r="W560"/>
      <c r="X560"/>
    </row>
    <row r="561" spans="1:24" ht="128.25" x14ac:dyDescent="0.25">
      <c r="A561" s="17">
        <f t="shared" si="22"/>
        <v>502</v>
      </c>
      <c r="B561" s="14">
        <v>44610</v>
      </c>
      <c r="C561" s="45" t="s">
        <v>875</v>
      </c>
      <c r="D561" s="52" t="s">
        <v>890</v>
      </c>
      <c r="E561" s="12" t="s">
        <v>46</v>
      </c>
      <c r="F561" s="11"/>
      <c r="G561" s="11" t="s">
        <v>891</v>
      </c>
      <c r="H561"/>
      <c r="I561"/>
      <c r="J561"/>
      <c r="K561"/>
      <c r="L561"/>
      <c r="M561"/>
      <c r="N561"/>
      <c r="O561"/>
      <c r="P561"/>
      <c r="Q561"/>
      <c r="R561"/>
      <c r="S561"/>
      <c r="T561"/>
      <c r="U561"/>
      <c r="V561"/>
      <c r="W561"/>
      <c r="X561"/>
    </row>
    <row r="562" spans="1:24" ht="242.25" x14ac:dyDescent="0.25">
      <c r="A562" s="17">
        <f t="shared" si="22"/>
        <v>503</v>
      </c>
      <c r="B562" s="14">
        <v>44610</v>
      </c>
      <c r="C562" s="45" t="s">
        <v>875</v>
      </c>
      <c r="D562" s="52" t="s">
        <v>892</v>
      </c>
      <c r="E562" s="12" t="s">
        <v>46</v>
      </c>
      <c r="F562" s="11"/>
      <c r="G562" s="11" t="s">
        <v>891</v>
      </c>
      <c r="H562"/>
      <c r="I562"/>
      <c r="J562"/>
      <c r="K562"/>
      <c r="L562"/>
      <c r="M562"/>
      <c r="N562"/>
      <c r="O562"/>
      <c r="P562"/>
      <c r="Q562"/>
      <c r="R562"/>
      <c r="S562"/>
      <c r="T562"/>
      <c r="U562"/>
      <c r="V562"/>
      <c r="W562"/>
      <c r="X562"/>
    </row>
    <row r="563" spans="1:24" ht="128.25" x14ac:dyDescent="0.25">
      <c r="A563" s="17">
        <f t="shared" si="22"/>
        <v>504</v>
      </c>
      <c r="B563" s="14">
        <v>44610</v>
      </c>
      <c r="C563" s="46" t="s">
        <v>439</v>
      </c>
      <c r="D563" s="23" t="s">
        <v>893</v>
      </c>
      <c r="E563" s="12" t="s">
        <v>39</v>
      </c>
      <c r="F563" s="11"/>
      <c r="G563" s="11" t="s">
        <v>1006</v>
      </c>
      <c r="H563"/>
      <c r="I563"/>
      <c r="J563"/>
      <c r="K563"/>
      <c r="L563"/>
      <c r="M563"/>
      <c r="N563"/>
      <c r="O563"/>
      <c r="P563"/>
      <c r="Q563"/>
      <c r="R563"/>
      <c r="S563"/>
      <c r="T563"/>
      <c r="U563"/>
      <c r="V563"/>
      <c r="W563"/>
      <c r="X563"/>
    </row>
    <row r="564" spans="1:24" ht="409.5" x14ac:dyDescent="0.25">
      <c r="A564" s="17">
        <f t="shared" si="22"/>
        <v>505</v>
      </c>
      <c r="B564" s="14">
        <v>44610</v>
      </c>
      <c r="C564" s="10" t="s">
        <v>101</v>
      </c>
      <c r="D564" s="10" t="s">
        <v>894</v>
      </c>
      <c r="E564" s="20" t="s">
        <v>39</v>
      </c>
      <c r="F564" s="19"/>
      <c r="G564" s="19" t="s">
        <v>884</v>
      </c>
      <c r="H564"/>
      <c r="I564"/>
      <c r="J564"/>
      <c r="K564"/>
      <c r="L564"/>
      <c r="M564"/>
      <c r="N564"/>
      <c r="O564"/>
      <c r="P564"/>
      <c r="Q564"/>
      <c r="R564"/>
      <c r="S564"/>
      <c r="T564"/>
      <c r="U564"/>
      <c r="V564"/>
      <c r="W564"/>
      <c r="X564"/>
    </row>
    <row r="565" spans="1:24" ht="409.5" x14ac:dyDescent="0.25">
      <c r="A565" s="17">
        <f t="shared" si="22"/>
        <v>506</v>
      </c>
      <c r="B565" s="14">
        <v>44610</v>
      </c>
      <c r="C565" s="10" t="s">
        <v>384</v>
      </c>
      <c r="D565" s="10" t="s">
        <v>895</v>
      </c>
      <c r="E565" s="20" t="s">
        <v>39</v>
      </c>
      <c r="F565" s="19"/>
      <c r="G565" s="19" t="s">
        <v>884</v>
      </c>
      <c r="H565"/>
      <c r="I565"/>
      <c r="J565"/>
      <c r="K565"/>
      <c r="L565"/>
      <c r="M565"/>
      <c r="N565"/>
      <c r="O565"/>
      <c r="P565"/>
      <c r="Q565"/>
      <c r="R565"/>
      <c r="S565"/>
      <c r="T565"/>
      <c r="U565"/>
      <c r="V565"/>
      <c r="W565"/>
      <c r="X565"/>
    </row>
    <row r="566" spans="1:24" ht="185.25" x14ac:dyDescent="0.25">
      <c r="A566" s="17">
        <f t="shared" si="22"/>
        <v>507</v>
      </c>
      <c r="B566" s="14">
        <v>44610</v>
      </c>
      <c r="C566" s="10" t="s">
        <v>112</v>
      </c>
      <c r="D566" s="10" t="s">
        <v>896</v>
      </c>
      <c r="E566" s="12" t="s">
        <v>46</v>
      </c>
      <c r="F566" s="11"/>
      <c r="G566" s="19" t="s">
        <v>43</v>
      </c>
      <c r="H566"/>
      <c r="I566"/>
      <c r="J566"/>
      <c r="K566"/>
      <c r="L566"/>
      <c r="M566"/>
      <c r="N566"/>
      <c r="O566"/>
      <c r="P566"/>
      <c r="Q566"/>
      <c r="R566"/>
      <c r="S566"/>
      <c r="T566"/>
      <c r="U566"/>
      <c r="V566"/>
      <c r="W566"/>
      <c r="X566"/>
    </row>
    <row r="567" spans="1:24" ht="409.5" x14ac:dyDescent="0.25">
      <c r="A567" s="17">
        <f t="shared" si="22"/>
        <v>508</v>
      </c>
      <c r="B567" s="14">
        <v>44610</v>
      </c>
      <c r="C567" s="10" t="s">
        <v>326</v>
      </c>
      <c r="D567" s="10" t="s">
        <v>897</v>
      </c>
      <c r="E567" s="12" t="s">
        <v>39</v>
      </c>
      <c r="F567" s="11"/>
      <c r="G567" s="19" t="s">
        <v>235</v>
      </c>
      <c r="H567"/>
      <c r="I567"/>
      <c r="J567"/>
      <c r="K567"/>
      <c r="L567"/>
      <c r="M567"/>
      <c r="N567"/>
      <c r="O567"/>
      <c r="P567"/>
      <c r="Q567"/>
      <c r="R567"/>
      <c r="S567"/>
      <c r="T567"/>
      <c r="U567"/>
      <c r="V567"/>
      <c r="W567"/>
      <c r="X567"/>
    </row>
    <row r="568" spans="1:24" ht="409.5" x14ac:dyDescent="0.25">
      <c r="A568" s="17">
        <f t="shared" si="22"/>
        <v>509</v>
      </c>
      <c r="B568" s="14">
        <v>44610</v>
      </c>
      <c r="C568" s="10" t="s">
        <v>196</v>
      </c>
      <c r="D568" s="10" t="s">
        <v>898</v>
      </c>
      <c r="E568" s="20" t="s">
        <v>39</v>
      </c>
      <c r="F568" s="19"/>
      <c r="G568" s="19" t="s">
        <v>884</v>
      </c>
      <c r="H568"/>
      <c r="I568"/>
      <c r="J568"/>
      <c r="K568"/>
      <c r="L568"/>
      <c r="M568"/>
      <c r="N568"/>
      <c r="O568"/>
      <c r="P568"/>
      <c r="Q568"/>
      <c r="R568"/>
      <c r="S568"/>
      <c r="T568"/>
      <c r="U568"/>
      <c r="V568"/>
      <c r="W568"/>
      <c r="X568"/>
    </row>
    <row r="569" spans="1:24" ht="114" x14ac:dyDescent="0.25">
      <c r="A569" s="17">
        <f t="shared" si="22"/>
        <v>510</v>
      </c>
      <c r="B569" s="28">
        <v>44610</v>
      </c>
      <c r="C569" s="48" t="s">
        <v>213</v>
      </c>
      <c r="D569" s="10" t="s">
        <v>899</v>
      </c>
      <c r="E569" s="20" t="s">
        <v>39</v>
      </c>
      <c r="F569" s="19"/>
      <c r="G569" s="19" t="s">
        <v>900</v>
      </c>
      <c r="H569"/>
      <c r="I569"/>
      <c r="J569"/>
      <c r="K569"/>
      <c r="L569"/>
      <c r="M569"/>
      <c r="N569"/>
      <c r="O569"/>
      <c r="P569"/>
      <c r="Q569"/>
      <c r="R569"/>
      <c r="S569"/>
      <c r="T569"/>
      <c r="U569"/>
      <c r="V569"/>
      <c r="W569"/>
      <c r="X569"/>
    </row>
    <row r="570" spans="1:24" ht="270.75" x14ac:dyDescent="0.25">
      <c r="A570" s="17">
        <f t="shared" si="22"/>
        <v>511</v>
      </c>
      <c r="B570" s="14">
        <v>44610</v>
      </c>
      <c r="C570" s="10" t="s">
        <v>901</v>
      </c>
      <c r="D570" s="10" t="s">
        <v>902</v>
      </c>
      <c r="E570" s="12" t="s">
        <v>39</v>
      </c>
      <c r="F570" s="11" t="s">
        <v>67</v>
      </c>
      <c r="G570" s="11" t="s">
        <v>650</v>
      </c>
      <c r="H570"/>
      <c r="I570"/>
      <c r="J570"/>
      <c r="K570"/>
      <c r="L570"/>
      <c r="M570"/>
      <c r="N570"/>
      <c r="O570"/>
      <c r="P570"/>
      <c r="Q570"/>
      <c r="R570"/>
      <c r="S570"/>
      <c r="T570"/>
      <c r="U570"/>
      <c r="V570"/>
      <c r="W570"/>
      <c r="X570"/>
    </row>
    <row r="571" spans="1:24" ht="409.5" x14ac:dyDescent="0.25">
      <c r="A571" s="17">
        <f t="shared" si="22"/>
        <v>512</v>
      </c>
      <c r="B571" s="14">
        <v>44610</v>
      </c>
      <c r="C571" s="10" t="s">
        <v>901</v>
      </c>
      <c r="D571" s="10" t="s">
        <v>903</v>
      </c>
      <c r="E571" s="20" t="s">
        <v>39</v>
      </c>
      <c r="F571" s="19"/>
      <c r="G571" s="19" t="s">
        <v>886</v>
      </c>
      <c r="H571"/>
      <c r="I571"/>
      <c r="J571"/>
      <c r="K571"/>
      <c r="L571"/>
      <c r="M571"/>
      <c r="N571"/>
      <c r="O571"/>
      <c r="P571"/>
      <c r="Q571"/>
      <c r="R571"/>
      <c r="S571"/>
      <c r="T571"/>
      <c r="U571"/>
      <c r="V571"/>
      <c r="W571"/>
      <c r="X571"/>
    </row>
    <row r="572" spans="1:24" ht="409.5" x14ac:dyDescent="0.25">
      <c r="A572" s="17">
        <f t="shared" ref="A572:A577" si="23">A571+1</f>
        <v>513</v>
      </c>
      <c r="B572" s="14">
        <v>44610</v>
      </c>
      <c r="C572" s="10" t="s">
        <v>236</v>
      </c>
      <c r="D572" s="10" t="s">
        <v>904</v>
      </c>
      <c r="E572" s="20" t="s">
        <v>39</v>
      </c>
      <c r="F572" s="19"/>
      <c r="G572" s="19" t="s">
        <v>905</v>
      </c>
      <c r="H572"/>
      <c r="I572"/>
      <c r="J572"/>
      <c r="K572"/>
      <c r="L572"/>
      <c r="M572"/>
      <c r="N572"/>
      <c r="O572"/>
      <c r="P572"/>
      <c r="Q572"/>
      <c r="R572"/>
      <c r="S572"/>
      <c r="T572"/>
      <c r="U572"/>
      <c r="V572"/>
      <c r="W572"/>
      <c r="X572"/>
    </row>
    <row r="573" spans="1:24" ht="409.5" x14ac:dyDescent="0.25">
      <c r="A573" s="17">
        <f t="shared" si="23"/>
        <v>514</v>
      </c>
      <c r="B573" s="14">
        <v>44610</v>
      </c>
      <c r="C573" s="10" t="s">
        <v>239</v>
      </c>
      <c r="D573" s="10" t="s">
        <v>906</v>
      </c>
      <c r="E573" s="20" t="s">
        <v>39</v>
      </c>
      <c r="F573" s="19"/>
      <c r="G573" s="19" t="s">
        <v>905</v>
      </c>
      <c r="H573"/>
      <c r="I573"/>
      <c r="J573"/>
      <c r="K573"/>
      <c r="L573"/>
      <c r="M573"/>
      <c r="N573"/>
      <c r="O573"/>
      <c r="P573"/>
      <c r="Q573"/>
      <c r="R573"/>
      <c r="S573"/>
      <c r="T573"/>
      <c r="U573"/>
      <c r="V573"/>
      <c r="W573"/>
      <c r="X573"/>
    </row>
    <row r="574" spans="1:24" ht="228" x14ac:dyDescent="0.25">
      <c r="A574" s="17">
        <f t="shared" si="23"/>
        <v>515</v>
      </c>
      <c r="B574" s="14">
        <v>44610</v>
      </c>
      <c r="C574" s="10" t="s">
        <v>577</v>
      </c>
      <c r="D574" s="10" t="s">
        <v>907</v>
      </c>
      <c r="E574" s="20" t="s">
        <v>39</v>
      </c>
      <c r="F574" s="19"/>
      <c r="G574" s="19" t="s">
        <v>908</v>
      </c>
      <c r="H574"/>
      <c r="I574"/>
      <c r="J574"/>
      <c r="K574"/>
      <c r="L574"/>
      <c r="M574"/>
      <c r="N574"/>
      <c r="O574"/>
      <c r="P574"/>
      <c r="Q574"/>
      <c r="R574"/>
      <c r="S574"/>
      <c r="T574"/>
      <c r="U574"/>
      <c r="V574"/>
      <c r="W574"/>
      <c r="X574"/>
    </row>
    <row r="575" spans="1:24" ht="57" x14ac:dyDescent="0.25">
      <c r="A575" s="17">
        <f t="shared" si="23"/>
        <v>516</v>
      </c>
      <c r="B575" s="14">
        <v>44610</v>
      </c>
      <c r="C575" s="10" t="s">
        <v>600</v>
      </c>
      <c r="D575" s="10" t="s">
        <v>909</v>
      </c>
      <c r="E575" s="20" t="s">
        <v>39</v>
      </c>
      <c r="F575" s="19"/>
      <c r="G575" s="19" t="s">
        <v>910</v>
      </c>
      <c r="H575"/>
      <c r="I575"/>
      <c r="J575"/>
      <c r="K575"/>
      <c r="L575"/>
      <c r="M575"/>
      <c r="N575"/>
      <c r="O575"/>
      <c r="P575"/>
      <c r="Q575"/>
      <c r="R575"/>
      <c r="S575"/>
      <c r="T575"/>
      <c r="U575"/>
      <c r="V575"/>
      <c r="W575"/>
      <c r="X575"/>
    </row>
    <row r="576" spans="1:24" ht="409.5" x14ac:dyDescent="0.25">
      <c r="A576" s="17">
        <f t="shared" si="23"/>
        <v>517</v>
      </c>
      <c r="B576" s="14">
        <v>44610</v>
      </c>
      <c r="C576" s="10" t="s">
        <v>52</v>
      </c>
      <c r="D576" s="10" t="s">
        <v>911</v>
      </c>
      <c r="E576" s="20" t="s">
        <v>39</v>
      </c>
      <c r="F576" s="19"/>
      <c r="G576" s="19" t="s">
        <v>886</v>
      </c>
      <c r="H576"/>
      <c r="I576"/>
      <c r="J576"/>
      <c r="K576"/>
      <c r="L576"/>
      <c r="M576"/>
      <c r="N576"/>
      <c r="O576"/>
      <c r="P576"/>
      <c r="Q576"/>
      <c r="R576"/>
      <c r="S576"/>
      <c r="T576"/>
      <c r="U576"/>
      <c r="V576"/>
      <c r="W576"/>
      <c r="X576"/>
    </row>
    <row r="577" spans="1:24" s="7" customFormat="1" ht="409.5" x14ac:dyDescent="0.25">
      <c r="A577" s="17">
        <f t="shared" si="23"/>
        <v>518</v>
      </c>
      <c r="B577" s="14">
        <v>44610</v>
      </c>
      <c r="C577" s="10" t="s">
        <v>55</v>
      </c>
      <c r="D577" s="10" t="s">
        <v>912</v>
      </c>
      <c r="E577" s="20" t="s">
        <v>39</v>
      </c>
      <c r="F577" s="19"/>
      <c r="G577" s="19" t="s">
        <v>905</v>
      </c>
      <c r="H577"/>
      <c r="I577"/>
      <c r="J577"/>
      <c r="K577"/>
      <c r="L577"/>
      <c r="M577"/>
      <c r="N577"/>
      <c r="O577"/>
      <c r="P577"/>
      <c r="Q577"/>
      <c r="R577"/>
      <c r="S577"/>
      <c r="T577"/>
      <c r="U577"/>
      <c r="V577"/>
      <c r="W577"/>
      <c r="X577"/>
    </row>
    <row r="578" spans="1:24" ht="25.5" customHeight="1" x14ac:dyDescent="0.25">
      <c r="A578" s="12"/>
      <c r="B578" s="44"/>
      <c r="C578" s="11"/>
      <c r="D578" s="11" t="s">
        <v>913</v>
      </c>
      <c r="E578" s="12"/>
      <c r="F578" s="11"/>
      <c r="G578" s="11"/>
      <c r="H578"/>
      <c r="I578"/>
      <c r="J578"/>
      <c r="K578"/>
      <c r="L578"/>
      <c r="M578"/>
      <c r="N578"/>
      <c r="O578"/>
      <c r="P578"/>
      <c r="Q578"/>
      <c r="R578"/>
      <c r="S578"/>
      <c r="T578"/>
      <c r="U578"/>
      <c r="V578"/>
      <c r="W578"/>
      <c r="X578"/>
    </row>
    <row r="579" spans="1:24" ht="409.5" x14ac:dyDescent="0.25">
      <c r="A579" s="17">
        <f>A577+1</f>
        <v>519</v>
      </c>
      <c r="B579" s="14">
        <v>44610</v>
      </c>
      <c r="C579" s="10" t="s">
        <v>384</v>
      </c>
      <c r="D579" s="10" t="s">
        <v>914</v>
      </c>
      <c r="E579" s="20" t="s">
        <v>39</v>
      </c>
      <c r="F579" s="19"/>
      <c r="G579" s="19" t="s">
        <v>886</v>
      </c>
      <c r="H579"/>
      <c r="I579"/>
      <c r="J579"/>
      <c r="K579"/>
      <c r="L579"/>
      <c r="M579"/>
      <c r="N579"/>
      <c r="O579"/>
      <c r="P579"/>
      <c r="Q579"/>
      <c r="R579"/>
      <c r="S579"/>
      <c r="T579"/>
      <c r="U579"/>
      <c r="V579"/>
      <c r="W579"/>
      <c r="X579"/>
    </row>
    <row r="580" spans="1:24" ht="114" x14ac:dyDescent="0.25">
      <c r="A580" s="17">
        <f>A579+1</f>
        <v>520</v>
      </c>
      <c r="B580" s="28">
        <v>44610</v>
      </c>
      <c r="C580" s="48" t="s">
        <v>213</v>
      </c>
      <c r="D580" s="10" t="s">
        <v>915</v>
      </c>
      <c r="E580" s="20" t="s">
        <v>39</v>
      </c>
      <c r="F580" s="19"/>
      <c r="G580" s="19" t="s">
        <v>916</v>
      </c>
      <c r="H580"/>
      <c r="I580"/>
      <c r="J580"/>
      <c r="K580"/>
      <c r="L580"/>
      <c r="M580"/>
      <c r="N580"/>
      <c r="O580"/>
      <c r="P580"/>
      <c r="Q580"/>
      <c r="R580"/>
      <c r="S580"/>
      <c r="T580"/>
      <c r="U580"/>
      <c r="V580"/>
      <c r="W580"/>
      <c r="X580"/>
    </row>
    <row r="581" spans="1:24" s="7" customFormat="1" ht="85.5" x14ac:dyDescent="0.25">
      <c r="A581" s="17">
        <f>A580+1</f>
        <v>521</v>
      </c>
      <c r="B581" s="28">
        <v>44610</v>
      </c>
      <c r="C581" s="10" t="s">
        <v>439</v>
      </c>
      <c r="D581" s="10" t="s">
        <v>917</v>
      </c>
      <c r="E581" s="20" t="s">
        <v>39</v>
      </c>
      <c r="F581" s="19"/>
      <c r="G581" s="19" t="s">
        <v>874</v>
      </c>
      <c r="H581"/>
      <c r="I581"/>
      <c r="J581"/>
      <c r="K581"/>
      <c r="L581"/>
      <c r="M581"/>
      <c r="N581"/>
      <c r="O581"/>
      <c r="P581"/>
      <c r="Q581"/>
      <c r="R581"/>
      <c r="S581"/>
      <c r="T581"/>
      <c r="U581"/>
      <c r="V581"/>
      <c r="W581"/>
      <c r="X581"/>
    </row>
    <row r="582" spans="1:24" s="8" customFormat="1" ht="27" customHeight="1" x14ac:dyDescent="0.25">
      <c r="A582" s="12"/>
      <c r="B582" s="44"/>
      <c r="C582" s="11"/>
      <c r="D582" s="11" t="s">
        <v>918</v>
      </c>
      <c r="E582" s="12"/>
      <c r="F582" s="11"/>
      <c r="G582" s="11"/>
      <c r="H582"/>
      <c r="I582"/>
      <c r="J582"/>
      <c r="K582"/>
      <c r="L582"/>
      <c r="M582"/>
      <c r="N582"/>
      <c r="O582"/>
      <c r="P582"/>
      <c r="Q582"/>
      <c r="R582"/>
      <c r="S582"/>
      <c r="T582"/>
      <c r="U582"/>
      <c r="V582"/>
      <c r="W582"/>
      <c r="X582"/>
    </row>
    <row r="583" spans="1:24" s="7" customFormat="1" ht="142.5" x14ac:dyDescent="0.25">
      <c r="A583" s="17">
        <f>A581+1</f>
        <v>522</v>
      </c>
      <c r="B583" s="14">
        <v>44610</v>
      </c>
      <c r="C583" s="15" t="s">
        <v>326</v>
      </c>
      <c r="D583" s="15" t="s">
        <v>919</v>
      </c>
      <c r="E583" s="20" t="s">
        <v>46</v>
      </c>
      <c r="F583" s="19"/>
      <c r="G583" s="19" t="s">
        <v>920</v>
      </c>
      <c r="H583"/>
      <c r="I583"/>
      <c r="J583"/>
      <c r="K583"/>
      <c r="L583"/>
      <c r="M583"/>
      <c r="N583"/>
      <c r="O583"/>
      <c r="P583"/>
      <c r="Q583"/>
      <c r="R583"/>
      <c r="S583"/>
      <c r="T583"/>
      <c r="U583"/>
      <c r="V583"/>
      <c r="W583"/>
      <c r="X583"/>
    </row>
    <row r="584" spans="1:24" s="8" customFormat="1" ht="15" customHeight="1" x14ac:dyDescent="0.25">
      <c r="A584" s="17"/>
      <c r="B584" s="44"/>
      <c r="C584" s="11"/>
      <c r="D584" s="11" t="s">
        <v>921</v>
      </c>
      <c r="E584" s="20"/>
      <c r="F584" s="19"/>
      <c r="G584" s="19" t="s">
        <v>922</v>
      </c>
      <c r="H584"/>
      <c r="I584"/>
      <c r="J584"/>
      <c r="K584"/>
      <c r="L584"/>
      <c r="M584"/>
      <c r="N584"/>
      <c r="O584"/>
      <c r="P584"/>
      <c r="Q584"/>
      <c r="R584"/>
      <c r="S584"/>
      <c r="T584"/>
      <c r="U584"/>
      <c r="V584"/>
      <c r="W584"/>
      <c r="X584"/>
    </row>
    <row r="585" spans="1:24" s="8" customFormat="1" ht="409.5" x14ac:dyDescent="0.25">
      <c r="A585" s="17">
        <f>A583+1</f>
        <v>523</v>
      </c>
      <c r="B585" s="14">
        <v>44610</v>
      </c>
      <c r="C585" s="15" t="s">
        <v>315</v>
      </c>
      <c r="D585" s="10" t="s">
        <v>923</v>
      </c>
      <c r="E585" s="12" t="s">
        <v>39</v>
      </c>
      <c r="F585" s="19"/>
      <c r="G585" s="19" t="s">
        <v>905</v>
      </c>
      <c r="H585"/>
      <c r="I585"/>
      <c r="J585"/>
      <c r="K585"/>
      <c r="L585"/>
      <c r="M585"/>
      <c r="N585"/>
      <c r="O585"/>
      <c r="P585"/>
      <c r="Q585"/>
      <c r="R585"/>
      <c r="S585"/>
      <c r="T585"/>
      <c r="U585"/>
      <c r="V585"/>
      <c r="W585"/>
      <c r="X585"/>
    </row>
    <row r="586" spans="1:24" s="8" customFormat="1" ht="384.75" x14ac:dyDescent="0.25">
      <c r="A586" s="17">
        <f>A585+1</f>
        <v>524</v>
      </c>
      <c r="B586" s="14">
        <v>44610</v>
      </c>
      <c r="C586" s="15" t="s">
        <v>315</v>
      </c>
      <c r="D586" s="10" t="s">
        <v>924</v>
      </c>
      <c r="E586" s="12" t="s">
        <v>46</v>
      </c>
      <c r="F586" s="19"/>
      <c r="G586" s="11" t="s">
        <v>925</v>
      </c>
      <c r="H586"/>
      <c r="I586"/>
      <c r="J586"/>
      <c r="K586"/>
      <c r="L586"/>
      <c r="M586"/>
      <c r="N586"/>
      <c r="O586"/>
      <c r="P586"/>
      <c r="Q586"/>
      <c r="R586"/>
      <c r="S586"/>
      <c r="T586"/>
      <c r="U586"/>
      <c r="V586"/>
      <c r="W586"/>
      <c r="X586"/>
    </row>
    <row r="587" spans="1:24" s="8" customFormat="1" ht="200.1" customHeight="1" x14ac:dyDescent="0.25">
      <c r="A587" s="17">
        <f>A586+1</f>
        <v>525</v>
      </c>
      <c r="B587" s="14">
        <v>44610</v>
      </c>
      <c r="C587" s="15" t="s">
        <v>315</v>
      </c>
      <c r="D587" s="10" t="s">
        <v>926</v>
      </c>
      <c r="E587" s="12" t="s">
        <v>46</v>
      </c>
      <c r="F587" s="19"/>
      <c r="G587" s="11" t="s">
        <v>925</v>
      </c>
      <c r="H587"/>
      <c r="I587"/>
      <c r="J587"/>
      <c r="K587"/>
      <c r="L587"/>
      <c r="M587"/>
      <c r="N587"/>
      <c r="O587"/>
      <c r="P587"/>
      <c r="Q587"/>
      <c r="R587"/>
      <c r="S587"/>
      <c r="T587"/>
      <c r="U587"/>
      <c r="V587"/>
      <c r="W587"/>
      <c r="X587"/>
    </row>
    <row r="588" spans="1:24" s="8" customFormat="1" ht="200.1" customHeight="1" x14ac:dyDescent="0.25">
      <c r="A588" s="17">
        <f>A587+1</f>
        <v>526</v>
      </c>
      <c r="B588" s="14">
        <v>44610</v>
      </c>
      <c r="C588" s="15" t="s">
        <v>519</v>
      </c>
      <c r="D588" s="10" t="s">
        <v>927</v>
      </c>
      <c r="E588" s="12" t="s">
        <v>46</v>
      </c>
      <c r="F588" s="19"/>
      <c r="G588" s="11" t="s">
        <v>925</v>
      </c>
      <c r="H588"/>
      <c r="I588"/>
      <c r="J588"/>
      <c r="K588"/>
      <c r="L588"/>
      <c r="M588"/>
      <c r="N588"/>
      <c r="O588"/>
      <c r="P588"/>
      <c r="Q588"/>
      <c r="R588"/>
      <c r="S588"/>
      <c r="T588"/>
      <c r="U588"/>
      <c r="V588"/>
      <c r="W588"/>
      <c r="X588"/>
    </row>
    <row r="589" spans="1:24" s="29" customFormat="1" ht="128.25" x14ac:dyDescent="0.25">
      <c r="A589" s="17">
        <f>A588+1</f>
        <v>527</v>
      </c>
      <c r="B589" s="14">
        <v>44610</v>
      </c>
      <c r="C589" s="54" t="s">
        <v>928</v>
      </c>
      <c r="D589" s="10" t="s">
        <v>929</v>
      </c>
      <c r="E589" s="12" t="s">
        <v>39</v>
      </c>
      <c r="F589" s="19"/>
      <c r="G589" s="11" t="s">
        <v>173</v>
      </c>
      <c r="H589"/>
      <c r="I589"/>
      <c r="J589"/>
      <c r="K589"/>
      <c r="L589"/>
      <c r="M589"/>
      <c r="N589"/>
      <c r="O589"/>
      <c r="P589"/>
      <c r="Q589"/>
      <c r="R589"/>
      <c r="S589"/>
      <c r="T589"/>
      <c r="U589"/>
      <c r="V589"/>
      <c r="W589"/>
      <c r="X589"/>
    </row>
    <row r="590" spans="1:24" ht="15.75" x14ac:dyDescent="0.25">
      <c r="A590" s="21"/>
      <c r="B590" s="28"/>
      <c r="C590" s="18"/>
      <c r="D590" s="13"/>
      <c r="E590" s="22"/>
      <c r="F590" s="18"/>
      <c r="G590" s="18"/>
      <c r="H590"/>
      <c r="I590"/>
      <c r="J590"/>
      <c r="K590"/>
      <c r="L590"/>
      <c r="M590"/>
      <c r="N590"/>
      <c r="O590"/>
      <c r="P590"/>
      <c r="Q590"/>
      <c r="R590"/>
      <c r="S590"/>
      <c r="T590"/>
      <c r="U590"/>
      <c r="V590"/>
      <c r="W590"/>
      <c r="X590"/>
    </row>
    <row r="591" spans="1:24" ht="15.75" x14ac:dyDescent="0.25">
      <c r="A591" s="79" t="s">
        <v>930</v>
      </c>
      <c r="B591" s="80"/>
      <c r="C591" s="2" t="s">
        <v>1010</v>
      </c>
      <c r="D591" s="5" t="s">
        <v>931</v>
      </c>
      <c r="E591" s="38" t="s">
        <v>932</v>
      </c>
      <c r="F591" s="74"/>
      <c r="G591" s="66"/>
      <c r="H591"/>
      <c r="I591"/>
      <c r="J591"/>
      <c r="K591"/>
      <c r="L591"/>
      <c r="M591"/>
      <c r="N591"/>
      <c r="O591"/>
      <c r="P591"/>
      <c r="Q591"/>
      <c r="R591"/>
      <c r="S591"/>
      <c r="T591"/>
      <c r="U591"/>
      <c r="V591"/>
      <c r="W591"/>
      <c r="X591"/>
    </row>
    <row r="592" spans="1:24" ht="15.75" x14ac:dyDescent="0.25">
      <c r="A592" s="79" t="s">
        <v>930</v>
      </c>
      <c r="B592" s="80"/>
      <c r="C592" s="2" t="s">
        <v>1010</v>
      </c>
      <c r="D592" s="4" t="s">
        <v>931</v>
      </c>
      <c r="E592" s="38" t="s">
        <v>932</v>
      </c>
      <c r="F592" s="74"/>
      <c r="G592" s="66"/>
      <c r="H592"/>
      <c r="I592"/>
      <c r="J592"/>
      <c r="K592"/>
      <c r="L592"/>
      <c r="M592"/>
      <c r="N592"/>
      <c r="O592"/>
      <c r="P592"/>
      <c r="Q592"/>
      <c r="R592"/>
      <c r="S592"/>
      <c r="T592"/>
      <c r="U592"/>
      <c r="V592"/>
      <c r="W592"/>
      <c r="X592"/>
    </row>
    <row r="593" spans="1:24" ht="15.75" x14ac:dyDescent="0.25">
      <c r="A593" s="79" t="s">
        <v>930</v>
      </c>
      <c r="B593" s="80"/>
      <c r="C593" s="2"/>
      <c r="D593" s="5" t="s">
        <v>931</v>
      </c>
      <c r="E593" s="38" t="s">
        <v>932</v>
      </c>
      <c r="F593" s="74"/>
      <c r="G593" s="66"/>
      <c r="H593"/>
      <c r="I593"/>
      <c r="J593"/>
      <c r="K593"/>
      <c r="L593"/>
      <c r="M593"/>
      <c r="N593"/>
      <c r="O593"/>
      <c r="P593"/>
      <c r="Q593"/>
      <c r="R593"/>
      <c r="S593"/>
      <c r="T593"/>
      <c r="U593"/>
      <c r="V593"/>
      <c r="W593"/>
      <c r="X593"/>
    </row>
    <row r="594" spans="1:24" ht="15.75" x14ac:dyDescent="0.25">
      <c r="A594" s="79" t="s">
        <v>933</v>
      </c>
      <c r="B594" s="80"/>
      <c r="C594" s="2"/>
      <c r="D594" s="4" t="s">
        <v>931</v>
      </c>
      <c r="E594" s="38" t="s">
        <v>932</v>
      </c>
      <c r="F594" s="74"/>
      <c r="G594" s="66"/>
      <c r="H594"/>
      <c r="I594"/>
      <c r="J594"/>
      <c r="K594"/>
      <c r="L594"/>
      <c r="M594"/>
      <c r="N594"/>
      <c r="O594"/>
      <c r="P594"/>
      <c r="Q594"/>
      <c r="R594"/>
      <c r="S594"/>
      <c r="T594"/>
      <c r="U594"/>
      <c r="V594"/>
      <c r="W594"/>
      <c r="X594"/>
    </row>
    <row r="595" spans="1:24" ht="15.75" x14ac:dyDescent="0.25">
      <c r="A595" s="79" t="s">
        <v>934</v>
      </c>
      <c r="B595" s="80"/>
      <c r="C595" s="2"/>
      <c r="D595" s="4" t="s">
        <v>931</v>
      </c>
      <c r="E595" s="38" t="s">
        <v>932</v>
      </c>
      <c r="F595" s="74"/>
      <c r="G595" s="66"/>
      <c r="H595"/>
      <c r="I595"/>
      <c r="J595"/>
      <c r="K595"/>
      <c r="L595"/>
      <c r="M595"/>
      <c r="N595"/>
      <c r="O595"/>
      <c r="P595"/>
      <c r="Q595"/>
      <c r="R595"/>
      <c r="S595"/>
      <c r="T595"/>
      <c r="U595"/>
      <c r="V595"/>
      <c r="W595"/>
      <c r="X595"/>
    </row>
    <row r="596" spans="1:24" ht="15.75" x14ac:dyDescent="0.25">
      <c r="B596" s="35"/>
      <c r="H596"/>
      <c r="I596"/>
      <c r="J596"/>
      <c r="K596"/>
      <c r="L596"/>
      <c r="M596"/>
      <c r="N596"/>
      <c r="O596"/>
      <c r="P596"/>
      <c r="Q596"/>
      <c r="R596"/>
      <c r="S596"/>
      <c r="T596"/>
      <c r="U596"/>
      <c r="V596"/>
      <c r="W596"/>
      <c r="X596"/>
    </row>
    <row r="597" spans="1:24" ht="15.75" x14ac:dyDescent="0.25">
      <c r="B597" s="35"/>
      <c r="H597"/>
      <c r="I597"/>
      <c r="J597"/>
      <c r="K597"/>
      <c r="L597"/>
      <c r="M597"/>
      <c r="N597"/>
      <c r="O597"/>
      <c r="P597"/>
      <c r="Q597"/>
      <c r="R597"/>
      <c r="S597"/>
      <c r="T597"/>
      <c r="U597"/>
      <c r="V597"/>
      <c r="W597"/>
      <c r="X597"/>
    </row>
    <row r="598" spans="1:24" ht="15.75" x14ac:dyDescent="0.25">
      <c r="B598" s="35"/>
      <c r="H598"/>
      <c r="I598"/>
      <c r="J598"/>
      <c r="K598"/>
      <c r="L598"/>
      <c r="M598"/>
      <c r="N598"/>
      <c r="O598"/>
      <c r="P598"/>
      <c r="Q598"/>
      <c r="R598"/>
      <c r="S598"/>
      <c r="T598"/>
      <c r="U598"/>
      <c r="V598"/>
      <c r="W598"/>
      <c r="X598"/>
    </row>
    <row r="599" spans="1:24" ht="15.75" x14ac:dyDescent="0.25">
      <c r="B599" s="35"/>
      <c r="H599"/>
      <c r="I599"/>
      <c r="J599"/>
      <c r="K599"/>
      <c r="L599"/>
      <c r="M599"/>
      <c r="N599"/>
      <c r="O599"/>
      <c r="P599"/>
      <c r="Q599"/>
      <c r="R599"/>
      <c r="S599"/>
      <c r="T599"/>
      <c r="U599"/>
      <c r="V599"/>
      <c r="W599"/>
      <c r="X599"/>
    </row>
    <row r="600" spans="1:24" ht="15.75" x14ac:dyDescent="0.25">
      <c r="B600" s="35"/>
      <c r="H600"/>
      <c r="I600"/>
      <c r="J600"/>
      <c r="K600"/>
      <c r="L600"/>
      <c r="M600"/>
      <c r="N600"/>
      <c r="O600"/>
      <c r="P600"/>
      <c r="Q600"/>
      <c r="R600"/>
      <c r="S600"/>
      <c r="T600"/>
      <c r="U600"/>
      <c r="V600"/>
      <c r="W600"/>
      <c r="X600"/>
    </row>
    <row r="601" spans="1:24" ht="15.75" x14ac:dyDescent="0.25">
      <c r="B601" s="35"/>
      <c r="H601"/>
      <c r="I601"/>
      <c r="J601"/>
      <c r="K601"/>
      <c r="L601"/>
      <c r="M601"/>
      <c r="N601"/>
      <c r="O601"/>
      <c r="P601"/>
      <c r="Q601"/>
      <c r="R601"/>
      <c r="S601"/>
      <c r="T601"/>
      <c r="U601"/>
      <c r="V601"/>
      <c r="W601"/>
      <c r="X601"/>
    </row>
    <row r="602" spans="1:24" ht="15.75" x14ac:dyDescent="0.25">
      <c r="B602" s="35"/>
      <c r="H602"/>
      <c r="I602"/>
      <c r="J602"/>
      <c r="K602"/>
      <c r="L602"/>
      <c r="M602"/>
      <c r="N602"/>
      <c r="O602"/>
      <c r="P602"/>
      <c r="Q602"/>
      <c r="R602"/>
      <c r="S602"/>
      <c r="T602"/>
      <c r="U602"/>
      <c r="V602"/>
      <c r="W602"/>
      <c r="X602"/>
    </row>
    <row r="603" spans="1:24" ht="15.75" x14ac:dyDescent="0.25">
      <c r="B603" s="35"/>
      <c r="H603"/>
      <c r="I603"/>
      <c r="J603"/>
      <c r="K603"/>
      <c r="L603"/>
      <c r="M603"/>
      <c r="N603"/>
      <c r="O603"/>
      <c r="P603"/>
      <c r="Q603"/>
      <c r="R603"/>
      <c r="S603"/>
      <c r="T603"/>
      <c r="U603"/>
      <c r="V603"/>
      <c r="W603"/>
      <c r="X603"/>
    </row>
    <row r="604" spans="1:24" ht="15.75" x14ac:dyDescent="0.25">
      <c r="B604" s="35"/>
      <c r="H604"/>
      <c r="I604"/>
      <c r="J604"/>
      <c r="K604"/>
      <c r="L604"/>
      <c r="M604"/>
      <c r="N604"/>
      <c r="O604"/>
      <c r="P604"/>
      <c r="Q604"/>
      <c r="R604"/>
      <c r="S604"/>
      <c r="T604"/>
      <c r="U604"/>
      <c r="V604"/>
      <c r="W604"/>
      <c r="X604"/>
    </row>
    <row r="605" spans="1:24" ht="15.75" x14ac:dyDescent="0.25">
      <c r="B605" s="35"/>
      <c r="H605"/>
      <c r="I605"/>
      <c r="J605"/>
      <c r="K605"/>
      <c r="L605"/>
      <c r="M605"/>
      <c r="N605"/>
      <c r="O605"/>
      <c r="P605"/>
      <c r="Q605"/>
      <c r="R605"/>
      <c r="S605"/>
      <c r="T605"/>
      <c r="U605"/>
      <c r="V605"/>
      <c r="W605"/>
      <c r="X605"/>
    </row>
    <row r="606" spans="1:24" ht="15.75" x14ac:dyDescent="0.25">
      <c r="B606" s="35"/>
      <c r="H606"/>
      <c r="I606"/>
      <c r="J606"/>
      <c r="K606"/>
      <c r="L606"/>
      <c r="M606"/>
      <c r="N606"/>
      <c r="O606"/>
      <c r="P606"/>
      <c r="Q606"/>
      <c r="R606"/>
      <c r="S606"/>
      <c r="T606"/>
      <c r="U606"/>
      <c r="V606"/>
      <c r="W606"/>
      <c r="X606"/>
    </row>
    <row r="607" spans="1:24" ht="15.75" x14ac:dyDescent="0.25">
      <c r="B607" s="35"/>
      <c r="H607"/>
      <c r="I607"/>
      <c r="J607"/>
      <c r="K607"/>
      <c r="L607"/>
      <c r="M607"/>
      <c r="N607"/>
      <c r="O607"/>
      <c r="P607"/>
      <c r="Q607"/>
      <c r="R607"/>
      <c r="S607"/>
      <c r="T607"/>
      <c r="U607"/>
      <c r="V607"/>
      <c r="W607"/>
      <c r="X607"/>
    </row>
    <row r="608" spans="1:24" ht="15.75" x14ac:dyDescent="0.25">
      <c r="B608" s="35"/>
      <c r="H608"/>
      <c r="I608"/>
      <c r="J608"/>
      <c r="K608"/>
      <c r="L608"/>
      <c r="M608"/>
      <c r="N608"/>
      <c r="O608"/>
      <c r="P608"/>
      <c r="Q608"/>
      <c r="R608"/>
      <c r="S608"/>
      <c r="T608"/>
      <c r="U608"/>
      <c r="V608"/>
      <c r="W608"/>
      <c r="X608"/>
    </row>
    <row r="609" spans="2:24" ht="15.75" x14ac:dyDescent="0.25">
      <c r="B609" s="35"/>
      <c r="H609"/>
      <c r="I609"/>
      <c r="J609"/>
      <c r="K609"/>
      <c r="L609"/>
      <c r="M609"/>
      <c r="N609"/>
      <c r="O609"/>
      <c r="P609"/>
      <c r="Q609"/>
      <c r="R609"/>
      <c r="S609"/>
      <c r="T609"/>
      <c r="U609"/>
      <c r="V609"/>
      <c r="W609"/>
      <c r="X609"/>
    </row>
    <row r="610" spans="2:24" ht="15.75" x14ac:dyDescent="0.25">
      <c r="B610" s="35"/>
      <c r="H610"/>
      <c r="I610"/>
      <c r="J610"/>
      <c r="K610"/>
      <c r="L610"/>
      <c r="M610"/>
      <c r="N610"/>
      <c r="O610"/>
      <c r="P610"/>
      <c r="Q610"/>
      <c r="R610"/>
      <c r="S610"/>
      <c r="T610"/>
      <c r="U610"/>
      <c r="V610"/>
      <c r="W610"/>
      <c r="X610"/>
    </row>
    <row r="611" spans="2:24" ht="15.75" x14ac:dyDescent="0.25">
      <c r="B611" s="35"/>
      <c r="H611"/>
      <c r="I611"/>
      <c r="J611"/>
      <c r="K611"/>
      <c r="L611"/>
      <c r="M611"/>
      <c r="N611"/>
      <c r="O611"/>
      <c r="P611"/>
      <c r="Q611"/>
      <c r="R611"/>
      <c r="S611"/>
      <c r="T611"/>
      <c r="U611"/>
      <c r="V611"/>
      <c r="W611"/>
      <c r="X611"/>
    </row>
    <row r="612" spans="2:24" ht="15.75" x14ac:dyDescent="0.25">
      <c r="B612" s="35"/>
      <c r="H612"/>
      <c r="I612"/>
      <c r="J612"/>
      <c r="K612"/>
      <c r="L612"/>
      <c r="M612"/>
      <c r="N612"/>
      <c r="O612"/>
      <c r="P612"/>
      <c r="Q612"/>
      <c r="R612"/>
      <c r="S612"/>
      <c r="T612"/>
      <c r="U612"/>
      <c r="V612"/>
      <c r="W612"/>
      <c r="X612"/>
    </row>
    <row r="613" spans="2:24" ht="15.75" x14ac:dyDescent="0.25">
      <c r="B613" s="35"/>
      <c r="H613"/>
      <c r="I613"/>
      <c r="J613"/>
      <c r="K613"/>
      <c r="L613"/>
      <c r="M613"/>
      <c r="N613"/>
      <c r="O613"/>
      <c r="P613"/>
      <c r="Q613"/>
      <c r="R613"/>
      <c r="S613"/>
      <c r="T613"/>
      <c r="U613"/>
      <c r="V613"/>
      <c r="W613"/>
      <c r="X613"/>
    </row>
    <row r="614" spans="2:24" ht="15.75" x14ac:dyDescent="0.25">
      <c r="B614" s="35"/>
      <c r="H614"/>
      <c r="I614"/>
      <c r="J614"/>
      <c r="K614"/>
      <c r="L614"/>
      <c r="M614"/>
      <c r="N614"/>
      <c r="O614"/>
      <c r="P614"/>
      <c r="Q614"/>
      <c r="R614"/>
      <c r="S614"/>
      <c r="T614"/>
      <c r="U614"/>
      <c r="V614"/>
      <c r="W614"/>
      <c r="X614"/>
    </row>
    <row r="615" spans="2:24" ht="15.75" x14ac:dyDescent="0.25">
      <c r="B615" s="35"/>
      <c r="H615"/>
      <c r="I615"/>
      <c r="J615"/>
      <c r="K615"/>
      <c r="L615"/>
      <c r="M615"/>
      <c r="N615"/>
      <c r="O615"/>
      <c r="P615"/>
      <c r="Q615"/>
      <c r="R615"/>
      <c r="S615"/>
      <c r="T615"/>
      <c r="U615"/>
      <c r="V615"/>
      <c r="W615"/>
      <c r="X615"/>
    </row>
    <row r="616" spans="2:24" ht="15.75" x14ac:dyDescent="0.25">
      <c r="B616" s="35"/>
      <c r="H616"/>
      <c r="I616"/>
      <c r="J616"/>
      <c r="K616"/>
      <c r="L616"/>
      <c r="M616"/>
      <c r="N616"/>
      <c r="O616"/>
      <c r="P616"/>
      <c r="Q616"/>
      <c r="R616"/>
      <c r="S616"/>
      <c r="T616"/>
      <c r="U616"/>
      <c r="V616"/>
      <c r="W616"/>
      <c r="X616"/>
    </row>
    <row r="617" spans="2:24" ht="15.75" x14ac:dyDescent="0.25">
      <c r="B617" s="35"/>
      <c r="H617"/>
      <c r="I617"/>
      <c r="J617"/>
      <c r="K617"/>
      <c r="L617"/>
      <c r="M617"/>
      <c r="N617"/>
      <c r="O617"/>
      <c r="P617"/>
      <c r="Q617"/>
      <c r="R617"/>
      <c r="S617"/>
      <c r="T617"/>
      <c r="U617"/>
      <c r="V617"/>
      <c r="W617"/>
      <c r="X617"/>
    </row>
    <row r="618" spans="2:24" ht="15.75" x14ac:dyDescent="0.25">
      <c r="B618" s="35"/>
      <c r="H618"/>
      <c r="I618"/>
      <c r="J618"/>
      <c r="K618"/>
      <c r="L618"/>
      <c r="M618"/>
      <c r="N618"/>
      <c r="O618"/>
      <c r="P618"/>
      <c r="Q618"/>
      <c r="R618"/>
      <c r="S618"/>
      <c r="T618"/>
      <c r="U618"/>
      <c r="V618"/>
      <c r="W618"/>
      <c r="X618"/>
    </row>
    <row r="619" spans="2:24" ht="15.75" x14ac:dyDescent="0.25">
      <c r="B619" s="35"/>
      <c r="H619"/>
      <c r="I619"/>
      <c r="J619"/>
      <c r="K619"/>
      <c r="L619"/>
      <c r="M619"/>
      <c r="N619"/>
      <c r="O619"/>
      <c r="P619"/>
      <c r="Q619"/>
      <c r="R619"/>
      <c r="S619"/>
      <c r="T619"/>
      <c r="U619"/>
      <c r="V619"/>
      <c r="W619"/>
      <c r="X619"/>
    </row>
    <row r="620" spans="2:24" ht="15.75" x14ac:dyDescent="0.25">
      <c r="B620" s="35"/>
      <c r="H620"/>
      <c r="I620"/>
      <c r="J620"/>
      <c r="K620"/>
      <c r="L620"/>
      <c r="M620"/>
      <c r="N620"/>
      <c r="O620"/>
      <c r="P620"/>
      <c r="Q620"/>
      <c r="R620"/>
      <c r="S620"/>
      <c r="T620"/>
      <c r="U620"/>
      <c r="V620"/>
      <c r="W620"/>
      <c r="X620"/>
    </row>
    <row r="621" spans="2:24" ht="15.75" x14ac:dyDescent="0.25">
      <c r="B621" s="35"/>
      <c r="H621"/>
      <c r="I621"/>
      <c r="J621"/>
      <c r="K621"/>
      <c r="L621"/>
      <c r="M621"/>
      <c r="N621"/>
      <c r="O621"/>
      <c r="P621"/>
      <c r="Q621"/>
      <c r="R621"/>
      <c r="S621"/>
      <c r="T621"/>
      <c r="U621"/>
      <c r="V621"/>
      <c r="W621"/>
      <c r="X621"/>
    </row>
    <row r="622" spans="2:24" ht="15.75" x14ac:dyDescent="0.25">
      <c r="B622" s="35"/>
      <c r="H622"/>
      <c r="I622"/>
      <c r="J622"/>
      <c r="K622"/>
      <c r="L622"/>
      <c r="M622"/>
      <c r="N622"/>
      <c r="O622"/>
      <c r="P622"/>
      <c r="Q622"/>
      <c r="R622"/>
      <c r="S622"/>
      <c r="T622"/>
      <c r="U622"/>
      <c r="V622"/>
      <c r="W622"/>
      <c r="X622"/>
    </row>
    <row r="623" spans="2:24" ht="15.75" x14ac:dyDescent="0.25">
      <c r="B623" s="35"/>
      <c r="H623"/>
      <c r="I623"/>
      <c r="J623"/>
      <c r="K623"/>
      <c r="L623"/>
      <c r="M623"/>
      <c r="N623"/>
      <c r="O623"/>
      <c r="P623"/>
      <c r="Q623"/>
      <c r="R623"/>
      <c r="S623"/>
      <c r="T623"/>
      <c r="U623"/>
      <c r="V623"/>
      <c r="W623"/>
      <c r="X623"/>
    </row>
    <row r="624" spans="2:24" ht="15.75" x14ac:dyDescent="0.25">
      <c r="B624" s="35"/>
      <c r="H624"/>
      <c r="I624"/>
      <c r="J624"/>
      <c r="K624"/>
      <c r="L624"/>
      <c r="M624"/>
      <c r="N624"/>
      <c r="O624"/>
      <c r="P624"/>
      <c r="Q624"/>
      <c r="R624"/>
      <c r="S624"/>
      <c r="T624"/>
      <c r="U624"/>
      <c r="V624"/>
      <c r="W624"/>
      <c r="X624"/>
    </row>
    <row r="625" spans="2:24" ht="15.75" x14ac:dyDescent="0.25">
      <c r="B625" s="35"/>
      <c r="H625"/>
      <c r="I625"/>
      <c r="J625"/>
      <c r="K625"/>
      <c r="L625"/>
      <c r="M625"/>
      <c r="N625"/>
      <c r="O625"/>
      <c r="P625"/>
      <c r="Q625"/>
      <c r="R625"/>
      <c r="S625"/>
      <c r="T625"/>
      <c r="U625"/>
      <c r="V625"/>
      <c r="W625"/>
      <c r="X625"/>
    </row>
    <row r="626" spans="2:24" ht="15.75" x14ac:dyDescent="0.25">
      <c r="B626" s="35"/>
      <c r="H626"/>
      <c r="I626"/>
      <c r="J626"/>
      <c r="K626"/>
      <c r="L626"/>
      <c r="M626"/>
      <c r="N626"/>
      <c r="O626"/>
      <c r="P626"/>
      <c r="Q626"/>
      <c r="R626"/>
      <c r="S626"/>
      <c r="T626"/>
      <c r="U626"/>
      <c r="V626"/>
      <c r="W626"/>
      <c r="X626"/>
    </row>
    <row r="627" spans="2:24" ht="15.75" x14ac:dyDescent="0.25">
      <c r="B627" s="35"/>
      <c r="H627"/>
      <c r="I627"/>
      <c r="J627"/>
      <c r="K627"/>
      <c r="L627"/>
      <c r="M627"/>
      <c r="N627"/>
      <c r="O627"/>
      <c r="P627"/>
      <c r="Q627"/>
      <c r="R627"/>
      <c r="S627"/>
      <c r="T627"/>
      <c r="U627"/>
      <c r="V627"/>
      <c r="W627"/>
      <c r="X627"/>
    </row>
    <row r="628" spans="2:24" ht="15.75" x14ac:dyDescent="0.25">
      <c r="B628" s="35"/>
      <c r="H628"/>
      <c r="I628"/>
      <c r="J628"/>
      <c r="K628"/>
      <c r="L628"/>
      <c r="M628"/>
      <c r="N628"/>
      <c r="O628"/>
      <c r="P628"/>
      <c r="Q628"/>
      <c r="R628"/>
      <c r="S628"/>
      <c r="T628"/>
      <c r="U628"/>
      <c r="V628"/>
      <c r="W628"/>
      <c r="X628"/>
    </row>
    <row r="629" spans="2:24" ht="15.75" x14ac:dyDescent="0.25">
      <c r="B629" s="35"/>
      <c r="H629"/>
      <c r="I629"/>
      <c r="J629"/>
      <c r="K629"/>
      <c r="L629"/>
      <c r="M629"/>
      <c r="N629"/>
      <c r="O629"/>
      <c r="P629"/>
      <c r="Q629"/>
      <c r="R629"/>
      <c r="S629"/>
      <c r="T629"/>
      <c r="U629"/>
      <c r="V629"/>
      <c r="W629"/>
      <c r="X629"/>
    </row>
    <row r="630" spans="2:24" ht="15.75" x14ac:dyDescent="0.25">
      <c r="B630" s="35"/>
      <c r="H630"/>
      <c r="I630"/>
      <c r="J630"/>
      <c r="K630"/>
      <c r="L630"/>
      <c r="M630"/>
      <c r="N630"/>
      <c r="O630"/>
      <c r="P630"/>
      <c r="Q630"/>
      <c r="R630"/>
      <c r="S630"/>
      <c r="T630"/>
      <c r="U630"/>
      <c r="V630"/>
      <c r="W630"/>
      <c r="X630"/>
    </row>
    <row r="631" spans="2:24" ht="15.75" x14ac:dyDescent="0.25">
      <c r="B631" s="35"/>
      <c r="H631"/>
      <c r="I631"/>
      <c r="J631"/>
      <c r="K631"/>
      <c r="L631"/>
      <c r="M631"/>
      <c r="N631"/>
      <c r="O631"/>
      <c r="P631"/>
      <c r="Q631"/>
      <c r="R631"/>
      <c r="S631"/>
      <c r="T631"/>
      <c r="U631"/>
      <c r="V631"/>
      <c r="W631"/>
      <c r="X631"/>
    </row>
    <row r="632" spans="2:24" ht="15.75" x14ac:dyDescent="0.25">
      <c r="B632" s="35"/>
      <c r="H632"/>
      <c r="I632"/>
      <c r="J632"/>
      <c r="K632"/>
      <c r="L632"/>
      <c r="M632"/>
      <c r="N632"/>
      <c r="O632"/>
      <c r="P632"/>
      <c r="Q632"/>
      <c r="R632"/>
      <c r="S632"/>
      <c r="T632"/>
      <c r="U632"/>
      <c r="V632"/>
      <c r="W632"/>
      <c r="X632"/>
    </row>
    <row r="633" spans="2:24" ht="15.75" x14ac:dyDescent="0.25">
      <c r="B633" s="35"/>
      <c r="H633"/>
      <c r="I633"/>
      <c r="J633"/>
      <c r="K633"/>
      <c r="L633"/>
      <c r="M633"/>
      <c r="N633"/>
      <c r="O633"/>
      <c r="P633"/>
      <c r="Q633"/>
      <c r="R633"/>
      <c r="S633"/>
      <c r="T633"/>
      <c r="U633"/>
      <c r="V633"/>
      <c r="W633"/>
      <c r="X633"/>
    </row>
    <row r="634" spans="2:24" ht="15.75" x14ac:dyDescent="0.25">
      <c r="B634" s="35"/>
      <c r="H634"/>
      <c r="I634"/>
      <c r="J634"/>
      <c r="K634"/>
      <c r="L634"/>
      <c r="M634"/>
      <c r="N634"/>
      <c r="O634"/>
      <c r="P634"/>
      <c r="Q634"/>
      <c r="R634"/>
      <c r="S634"/>
      <c r="T634"/>
      <c r="U634"/>
      <c r="V634"/>
      <c r="W634"/>
      <c r="X634"/>
    </row>
    <row r="635" spans="2:24" ht="15.75" x14ac:dyDescent="0.25">
      <c r="B635" s="35"/>
      <c r="H635"/>
      <c r="I635"/>
      <c r="J635"/>
      <c r="K635"/>
      <c r="L635"/>
      <c r="M635"/>
      <c r="N635"/>
      <c r="O635"/>
      <c r="P635"/>
      <c r="Q635"/>
      <c r="R635"/>
      <c r="S635"/>
      <c r="T635"/>
      <c r="U635"/>
      <c r="V635"/>
      <c r="W635"/>
      <c r="X635"/>
    </row>
    <row r="636" spans="2:24" ht="15.75" x14ac:dyDescent="0.25">
      <c r="B636" s="35"/>
      <c r="H636"/>
      <c r="I636"/>
      <c r="J636"/>
      <c r="K636"/>
      <c r="L636"/>
      <c r="M636"/>
      <c r="N636"/>
      <c r="O636"/>
      <c r="P636"/>
      <c r="Q636"/>
      <c r="R636"/>
      <c r="S636"/>
      <c r="T636"/>
      <c r="U636"/>
      <c r="V636"/>
      <c r="W636"/>
      <c r="X636"/>
    </row>
    <row r="637" spans="2:24" ht="15.75" x14ac:dyDescent="0.25">
      <c r="B637" s="35"/>
      <c r="H637"/>
      <c r="I637"/>
      <c r="J637"/>
      <c r="K637"/>
      <c r="L637"/>
      <c r="M637"/>
      <c r="N637"/>
      <c r="O637"/>
      <c r="P637"/>
      <c r="Q637"/>
      <c r="R637"/>
      <c r="S637"/>
      <c r="T637"/>
      <c r="U637"/>
      <c r="V637"/>
      <c r="W637"/>
      <c r="X637"/>
    </row>
    <row r="638" spans="2:24" ht="15.75" x14ac:dyDescent="0.25">
      <c r="B638" s="35"/>
      <c r="H638"/>
      <c r="I638"/>
      <c r="J638"/>
      <c r="K638"/>
      <c r="L638"/>
      <c r="M638"/>
      <c r="N638"/>
      <c r="O638"/>
      <c r="P638"/>
      <c r="Q638"/>
      <c r="R638"/>
      <c r="S638"/>
      <c r="T638"/>
      <c r="U638"/>
      <c r="V638"/>
      <c r="W638"/>
      <c r="X638"/>
    </row>
    <row r="639" spans="2:24" ht="15.75" x14ac:dyDescent="0.25">
      <c r="B639" s="35"/>
      <c r="H639"/>
      <c r="I639"/>
      <c r="J639"/>
      <c r="K639"/>
      <c r="L639"/>
      <c r="M639"/>
      <c r="N639"/>
      <c r="O639"/>
      <c r="P639"/>
      <c r="Q639"/>
      <c r="R639"/>
      <c r="S639"/>
      <c r="T639"/>
      <c r="U639"/>
      <c r="V639"/>
      <c r="W639"/>
      <c r="X639"/>
    </row>
    <row r="640" spans="2:24" ht="15.75" x14ac:dyDescent="0.25">
      <c r="B640" s="35"/>
      <c r="H640"/>
      <c r="I640"/>
      <c r="J640"/>
      <c r="K640"/>
      <c r="L640"/>
      <c r="M640"/>
      <c r="N640"/>
      <c r="O640"/>
      <c r="P640"/>
      <c r="Q640"/>
      <c r="R640"/>
      <c r="S640"/>
      <c r="T640"/>
      <c r="U640"/>
      <c r="V640"/>
      <c r="W640"/>
      <c r="X640"/>
    </row>
    <row r="641" spans="2:24" ht="15.75" x14ac:dyDescent="0.25">
      <c r="B641" s="35"/>
      <c r="H641"/>
      <c r="I641"/>
      <c r="J641"/>
      <c r="K641"/>
      <c r="L641"/>
      <c r="M641"/>
      <c r="N641"/>
      <c r="O641"/>
      <c r="P641"/>
      <c r="Q641"/>
      <c r="R641"/>
      <c r="S641"/>
      <c r="T641"/>
      <c r="U641"/>
      <c r="V641"/>
      <c r="W641"/>
      <c r="X641"/>
    </row>
    <row r="642" spans="2:24" ht="15.75" x14ac:dyDescent="0.25">
      <c r="B642" s="35"/>
      <c r="H642"/>
      <c r="I642"/>
      <c r="J642"/>
      <c r="K642"/>
      <c r="L642"/>
      <c r="M642"/>
      <c r="N642"/>
      <c r="O642"/>
      <c r="P642"/>
      <c r="Q642"/>
      <c r="R642"/>
      <c r="S642"/>
      <c r="T642"/>
      <c r="U642"/>
      <c r="V642"/>
      <c r="W642"/>
      <c r="X642"/>
    </row>
    <row r="643" spans="2:24" ht="15.75" x14ac:dyDescent="0.25">
      <c r="B643" s="35"/>
      <c r="H643"/>
      <c r="I643"/>
      <c r="J643"/>
      <c r="K643"/>
      <c r="L643"/>
      <c r="M643"/>
      <c r="N643"/>
      <c r="O643"/>
      <c r="P643"/>
      <c r="Q643"/>
      <c r="R643"/>
      <c r="S643"/>
      <c r="T643"/>
      <c r="U643"/>
      <c r="V643"/>
      <c r="W643"/>
      <c r="X643"/>
    </row>
    <row r="644" spans="2:24" ht="15.75" x14ac:dyDescent="0.25">
      <c r="B644" s="35"/>
      <c r="H644"/>
      <c r="I644"/>
      <c r="J644"/>
      <c r="K644"/>
      <c r="L644"/>
      <c r="M644"/>
      <c r="N644"/>
      <c r="O644"/>
      <c r="P644"/>
      <c r="Q644"/>
      <c r="R644"/>
      <c r="S644"/>
      <c r="T644"/>
      <c r="U644"/>
      <c r="V644"/>
      <c r="W644"/>
      <c r="X644"/>
    </row>
    <row r="645" spans="2:24" ht="15.75" x14ac:dyDescent="0.25">
      <c r="B645" s="35"/>
      <c r="H645"/>
      <c r="I645"/>
      <c r="J645"/>
      <c r="K645"/>
      <c r="L645"/>
      <c r="M645"/>
      <c r="N645"/>
      <c r="O645"/>
      <c r="P645"/>
      <c r="Q645"/>
      <c r="R645"/>
      <c r="S645"/>
      <c r="T645"/>
      <c r="U645"/>
      <c r="V645"/>
      <c r="W645"/>
      <c r="X645"/>
    </row>
    <row r="646" spans="2:24" ht="15.75" x14ac:dyDescent="0.25">
      <c r="B646" s="35"/>
      <c r="H646"/>
      <c r="I646"/>
      <c r="J646"/>
      <c r="K646"/>
      <c r="L646"/>
      <c r="M646"/>
      <c r="N646"/>
      <c r="O646"/>
      <c r="P646"/>
      <c r="Q646"/>
      <c r="R646"/>
      <c r="S646"/>
      <c r="T646"/>
      <c r="U646"/>
      <c r="V646"/>
      <c r="W646"/>
      <c r="X646"/>
    </row>
    <row r="647" spans="2:24" ht="15.75" x14ac:dyDescent="0.25">
      <c r="B647" s="35"/>
      <c r="H647"/>
      <c r="I647"/>
      <c r="J647"/>
      <c r="K647"/>
      <c r="L647"/>
      <c r="M647"/>
      <c r="N647"/>
      <c r="O647"/>
      <c r="P647"/>
      <c r="Q647"/>
      <c r="R647"/>
      <c r="S647"/>
      <c r="T647"/>
      <c r="U647"/>
      <c r="V647"/>
      <c r="W647"/>
      <c r="X647"/>
    </row>
    <row r="648" spans="2:24" ht="15.75" x14ac:dyDescent="0.25">
      <c r="B648" s="35"/>
      <c r="H648"/>
      <c r="I648"/>
      <c r="J648"/>
      <c r="K648"/>
      <c r="L648"/>
      <c r="M648"/>
      <c r="N648"/>
      <c r="O648"/>
      <c r="P648"/>
      <c r="Q648"/>
      <c r="R648"/>
      <c r="S648"/>
      <c r="T648"/>
      <c r="U648"/>
      <c r="V648"/>
      <c r="W648"/>
      <c r="X648"/>
    </row>
    <row r="649" spans="2:24" ht="15.75" x14ac:dyDescent="0.25">
      <c r="B649" s="35"/>
      <c r="H649"/>
      <c r="I649"/>
      <c r="J649"/>
      <c r="K649"/>
      <c r="L649"/>
      <c r="M649"/>
      <c r="N649"/>
      <c r="O649"/>
      <c r="P649"/>
      <c r="Q649"/>
      <c r="R649"/>
      <c r="S649"/>
      <c r="T649"/>
      <c r="U649"/>
      <c r="V649"/>
      <c r="W649"/>
      <c r="X649"/>
    </row>
    <row r="650" spans="2:24" ht="15.75" x14ac:dyDescent="0.25">
      <c r="B650" s="35"/>
      <c r="H650"/>
      <c r="I650"/>
      <c r="J650"/>
      <c r="K650"/>
      <c r="L650"/>
      <c r="M650"/>
      <c r="N650"/>
      <c r="O650"/>
      <c r="P650"/>
      <c r="Q650"/>
      <c r="R650"/>
      <c r="S650"/>
      <c r="T650"/>
      <c r="U650"/>
      <c r="V650"/>
      <c r="W650"/>
      <c r="X650"/>
    </row>
    <row r="651" spans="2:24" ht="15.75" x14ac:dyDescent="0.25">
      <c r="B651" s="35"/>
      <c r="H651"/>
      <c r="I651"/>
      <c r="J651"/>
      <c r="K651"/>
      <c r="L651"/>
      <c r="M651"/>
      <c r="N651"/>
      <c r="O651"/>
      <c r="P651"/>
      <c r="Q651"/>
      <c r="R651"/>
      <c r="S651"/>
      <c r="T651"/>
      <c r="U651"/>
      <c r="V651"/>
      <c r="W651"/>
      <c r="X651"/>
    </row>
    <row r="652" spans="2:24" ht="15.75" x14ac:dyDescent="0.25">
      <c r="B652" s="35"/>
      <c r="H652"/>
      <c r="I652"/>
      <c r="J652"/>
      <c r="K652"/>
      <c r="L652"/>
      <c r="M652"/>
      <c r="N652"/>
      <c r="O652"/>
      <c r="P652"/>
      <c r="Q652"/>
      <c r="R652"/>
      <c r="S652"/>
      <c r="T652"/>
      <c r="U652"/>
      <c r="V652"/>
      <c r="W652"/>
      <c r="X652"/>
    </row>
    <row r="653" spans="2:24" ht="15.75" x14ac:dyDescent="0.25">
      <c r="B653" s="35"/>
      <c r="H653"/>
      <c r="I653"/>
      <c r="J653"/>
      <c r="K653"/>
      <c r="L653"/>
      <c r="M653"/>
      <c r="N653"/>
      <c r="O653"/>
      <c r="P653"/>
      <c r="Q653"/>
      <c r="R653"/>
      <c r="S653"/>
      <c r="T653"/>
      <c r="U653"/>
      <c r="V653"/>
      <c r="W653"/>
      <c r="X653"/>
    </row>
    <row r="654" spans="2:24" ht="15.75" x14ac:dyDescent="0.25">
      <c r="B654" s="35"/>
      <c r="H654"/>
      <c r="I654"/>
      <c r="J654"/>
      <c r="K654"/>
      <c r="L654"/>
      <c r="M654"/>
      <c r="N654"/>
      <c r="O654"/>
      <c r="P654"/>
      <c r="Q654"/>
      <c r="R654"/>
      <c r="S654"/>
      <c r="T654"/>
      <c r="U654"/>
      <c r="V654"/>
      <c r="W654"/>
      <c r="X654"/>
    </row>
    <row r="655" spans="2:24" ht="15.75" x14ac:dyDescent="0.25">
      <c r="B655" s="35"/>
      <c r="H655"/>
      <c r="I655"/>
      <c r="J655"/>
      <c r="K655"/>
      <c r="L655"/>
      <c r="M655"/>
      <c r="N655"/>
      <c r="O655"/>
      <c r="P655"/>
      <c r="Q655"/>
      <c r="R655"/>
      <c r="S655"/>
      <c r="T655"/>
      <c r="U655"/>
      <c r="V655"/>
      <c r="W655"/>
      <c r="X655"/>
    </row>
    <row r="656" spans="2:24" ht="15.75" x14ac:dyDescent="0.25">
      <c r="B656" s="35"/>
      <c r="H656"/>
      <c r="I656"/>
      <c r="J656"/>
      <c r="K656"/>
      <c r="L656"/>
      <c r="M656"/>
      <c r="N656"/>
      <c r="O656"/>
      <c r="P656"/>
      <c r="Q656"/>
      <c r="R656"/>
      <c r="S656"/>
      <c r="T656"/>
      <c r="U656"/>
      <c r="V656"/>
      <c r="W656"/>
      <c r="X656"/>
    </row>
    <row r="657" spans="2:24" ht="15.75" x14ac:dyDescent="0.25">
      <c r="B657" s="35"/>
      <c r="H657"/>
      <c r="I657"/>
      <c r="J657"/>
      <c r="K657"/>
      <c r="L657"/>
      <c r="M657"/>
      <c r="N657"/>
      <c r="O657"/>
      <c r="P657"/>
      <c r="Q657"/>
      <c r="R657"/>
      <c r="S657"/>
      <c r="T657"/>
      <c r="U657"/>
      <c r="V657"/>
      <c r="W657"/>
      <c r="X657"/>
    </row>
    <row r="658" spans="2:24" ht="15.75" x14ac:dyDescent="0.25">
      <c r="H658"/>
      <c r="I658"/>
      <c r="J658"/>
      <c r="K658"/>
      <c r="L658"/>
      <c r="M658"/>
      <c r="N658"/>
      <c r="O658"/>
      <c r="P658"/>
      <c r="Q658"/>
      <c r="R658"/>
      <c r="S658"/>
      <c r="T658"/>
      <c r="U658"/>
      <c r="V658"/>
      <c r="W658"/>
      <c r="X658"/>
    </row>
    <row r="659" spans="2:24" ht="15.75" x14ac:dyDescent="0.25">
      <c r="H659"/>
      <c r="I659"/>
      <c r="J659"/>
      <c r="K659"/>
      <c r="L659"/>
      <c r="M659"/>
      <c r="N659"/>
      <c r="O659"/>
      <c r="P659"/>
      <c r="Q659"/>
      <c r="R659"/>
      <c r="S659"/>
      <c r="T659"/>
      <c r="U659"/>
      <c r="V659"/>
      <c r="W659"/>
      <c r="X659"/>
    </row>
    <row r="660" spans="2:24" ht="15.75" x14ac:dyDescent="0.25">
      <c r="H660"/>
      <c r="I660"/>
      <c r="J660"/>
      <c r="K660"/>
      <c r="L660"/>
      <c r="M660"/>
      <c r="N660"/>
      <c r="O660"/>
      <c r="P660"/>
      <c r="Q660"/>
      <c r="R660"/>
      <c r="S660"/>
      <c r="T660"/>
      <c r="U660"/>
      <c r="V660"/>
      <c r="W660"/>
      <c r="X660"/>
    </row>
    <row r="661" spans="2:24" ht="15.75" x14ac:dyDescent="0.25">
      <c r="H661"/>
      <c r="I661"/>
      <c r="J661"/>
      <c r="K661"/>
      <c r="L661"/>
      <c r="M661"/>
      <c r="N661"/>
      <c r="O661"/>
      <c r="P661"/>
      <c r="Q661"/>
      <c r="R661"/>
      <c r="S661"/>
      <c r="T661"/>
      <c r="U661"/>
      <c r="V661"/>
      <c r="W661"/>
      <c r="X661"/>
    </row>
    <row r="662" spans="2:24" ht="15.75" x14ac:dyDescent="0.25">
      <c r="H662"/>
      <c r="I662"/>
      <c r="J662"/>
      <c r="K662"/>
      <c r="L662"/>
      <c r="M662"/>
      <c r="N662"/>
      <c r="O662"/>
      <c r="P662"/>
      <c r="Q662"/>
      <c r="R662"/>
      <c r="S662"/>
      <c r="T662"/>
      <c r="U662"/>
      <c r="V662"/>
      <c r="W662"/>
      <c r="X662"/>
    </row>
    <row r="663" spans="2:24" ht="15.75" x14ac:dyDescent="0.25">
      <c r="H663"/>
      <c r="I663"/>
      <c r="J663"/>
      <c r="K663"/>
      <c r="L663"/>
      <c r="M663"/>
      <c r="N663"/>
      <c r="O663"/>
      <c r="P663"/>
      <c r="Q663"/>
      <c r="R663"/>
      <c r="S663"/>
      <c r="T663"/>
      <c r="U663"/>
      <c r="V663"/>
      <c r="W663"/>
      <c r="X663"/>
    </row>
    <row r="664" spans="2:24" ht="15.75" x14ac:dyDescent="0.25">
      <c r="H664"/>
      <c r="I664"/>
      <c r="J664"/>
      <c r="K664"/>
      <c r="L664"/>
      <c r="M664"/>
      <c r="N664"/>
      <c r="O664"/>
      <c r="P664"/>
      <c r="Q664"/>
      <c r="R664"/>
      <c r="S664"/>
      <c r="T664"/>
      <c r="U664"/>
      <c r="V664"/>
      <c r="W664"/>
      <c r="X664"/>
    </row>
    <row r="665" spans="2:24" ht="15.75" x14ac:dyDescent="0.25">
      <c r="H665"/>
      <c r="I665"/>
      <c r="J665"/>
      <c r="K665"/>
      <c r="L665"/>
      <c r="M665"/>
      <c r="N665"/>
      <c r="O665"/>
      <c r="P665"/>
      <c r="Q665"/>
      <c r="R665"/>
      <c r="S665"/>
      <c r="T665"/>
      <c r="U665"/>
      <c r="V665"/>
      <c r="W665"/>
      <c r="X665"/>
    </row>
    <row r="666" spans="2:24" ht="15.75" x14ac:dyDescent="0.25">
      <c r="H666"/>
      <c r="I666"/>
      <c r="J666"/>
      <c r="K666"/>
      <c r="L666"/>
      <c r="M666"/>
      <c r="N666"/>
      <c r="O666"/>
      <c r="P666"/>
      <c r="Q666"/>
      <c r="R666"/>
      <c r="S666"/>
      <c r="T666"/>
      <c r="U666"/>
      <c r="V666"/>
      <c r="W666"/>
      <c r="X666"/>
    </row>
    <row r="667" spans="2:24" ht="15.75" x14ac:dyDescent="0.25">
      <c r="H667"/>
      <c r="I667"/>
      <c r="J667"/>
      <c r="K667"/>
      <c r="L667"/>
      <c r="M667"/>
      <c r="N667"/>
      <c r="O667"/>
      <c r="P667"/>
      <c r="Q667"/>
      <c r="R667"/>
      <c r="S667"/>
      <c r="T667"/>
      <c r="U667"/>
      <c r="V667"/>
      <c r="W667"/>
      <c r="X667"/>
    </row>
    <row r="668" spans="2:24" ht="15.75" x14ac:dyDescent="0.25">
      <c r="H668"/>
      <c r="I668"/>
      <c r="J668"/>
      <c r="K668"/>
      <c r="L668"/>
      <c r="M668"/>
      <c r="N668"/>
      <c r="O668"/>
      <c r="P668"/>
      <c r="Q668"/>
      <c r="R668"/>
      <c r="S668"/>
      <c r="T668"/>
      <c r="U668"/>
      <c r="V668"/>
      <c r="W668"/>
      <c r="X668"/>
    </row>
    <row r="669" spans="2:24" ht="15.75" x14ac:dyDescent="0.25">
      <c r="H669"/>
      <c r="I669"/>
      <c r="J669"/>
      <c r="K669"/>
      <c r="L669"/>
      <c r="M669"/>
      <c r="N669"/>
      <c r="O669"/>
      <c r="P669"/>
      <c r="Q669"/>
      <c r="R669"/>
      <c r="S669"/>
      <c r="T669"/>
      <c r="U669"/>
      <c r="V669"/>
      <c r="W669"/>
      <c r="X669"/>
    </row>
    <row r="670" spans="2:24" ht="15.75" x14ac:dyDescent="0.25">
      <c r="H670"/>
      <c r="I670"/>
      <c r="J670"/>
      <c r="K670"/>
      <c r="L670"/>
      <c r="M670"/>
      <c r="N670"/>
      <c r="O670"/>
      <c r="P670"/>
      <c r="Q670"/>
      <c r="R670"/>
      <c r="S670"/>
      <c r="T670"/>
      <c r="U670"/>
      <c r="V670"/>
      <c r="W670"/>
      <c r="X670"/>
    </row>
    <row r="671" spans="2:24" ht="15.75" x14ac:dyDescent="0.25">
      <c r="H671"/>
      <c r="I671"/>
      <c r="J671"/>
      <c r="K671"/>
      <c r="L671"/>
      <c r="M671"/>
      <c r="N671"/>
      <c r="O671"/>
      <c r="P671"/>
      <c r="Q671"/>
      <c r="R671"/>
      <c r="S671"/>
      <c r="T671"/>
      <c r="U671"/>
      <c r="V671"/>
      <c r="W671"/>
      <c r="X671"/>
    </row>
    <row r="672" spans="2:24" ht="15.75" x14ac:dyDescent="0.25">
      <c r="H672"/>
      <c r="I672"/>
      <c r="J672"/>
      <c r="K672"/>
      <c r="L672"/>
      <c r="M672"/>
      <c r="N672"/>
      <c r="O672"/>
      <c r="P672"/>
      <c r="Q672"/>
      <c r="R672"/>
      <c r="S672"/>
      <c r="T672"/>
      <c r="U672"/>
      <c r="V672"/>
      <c r="W672"/>
      <c r="X672"/>
    </row>
    <row r="673" spans="8:24" ht="15.75" x14ac:dyDescent="0.25">
      <c r="H673"/>
      <c r="I673"/>
      <c r="J673"/>
      <c r="K673"/>
      <c r="L673"/>
      <c r="M673"/>
      <c r="N673"/>
      <c r="O673"/>
      <c r="P673"/>
      <c r="Q673"/>
      <c r="R673"/>
      <c r="S673"/>
      <c r="T673"/>
      <c r="U673"/>
      <c r="V673"/>
      <c r="W673"/>
      <c r="X673"/>
    </row>
    <row r="674" spans="8:24" ht="15.75" x14ac:dyDescent="0.25">
      <c r="H674"/>
      <c r="I674"/>
      <c r="J674"/>
      <c r="K674"/>
      <c r="L674"/>
      <c r="M674"/>
      <c r="N674"/>
      <c r="O674"/>
      <c r="P674"/>
      <c r="Q674"/>
      <c r="R674"/>
      <c r="S674"/>
      <c r="T674"/>
      <c r="U674"/>
      <c r="V674"/>
      <c r="W674"/>
      <c r="X674"/>
    </row>
    <row r="675" spans="8:24" ht="15.75" x14ac:dyDescent="0.25">
      <c r="H675"/>
      <c r="I675"/>
      <c r="J675"/>
      <c r="K675"/>
      <c r="L675"/>
      <c r="M675"/>
      <c r="N675"/>
      <c r="O675"/>
      <c r="P675"/>
      <c r="Q675"/>
      <c r="R675"/>
      <c r="S675"/>
      <c r="T675"/>
      <c r="U675"/>
      <c r="V675"/>
      <c r="W675"/>
      <c r="X675"/>
    </row>
    <row r="676" spans="8:24" ht="15.75" x14ac:dyDescent="0.25">
      <c r="H676"/>
      <c r="I676"/>
      <c r="J676"/>
      <c r="K676"/>
      <c r="L676"/>
      <c r="M676"/>
      <c r="N676"/>
      <c r="O676"/>
      <c r="P676"/>
      <c r="Q676"/>
      <c r="R676"/>
      <c r="S676"/>
      <c r="T676"/>
      <c r="U676"/>
      <c r="V676"/>
      <c r="W676"/>
      <c r="X676"/>
    </row>
    <row r="677" spans="8:24" ht="15.75" x14ac:dyDescent="0.25">
      <c r="H677"/>
      <c r="I677"/>
      <c r="J677"/>
      <c r="K677"/>
      <c r="L677"/>
      <c r="M677"/>
      <c r="N677"/>
      <c r="O677"/>
      <c r="P677"/>
      <c r="Q677"/>
      <c r="R677"/>
      <c r="S677"/>
      <c r="T677"/>
      <c r="U677"/>
      <c r="V677"/>
      <c r="W677"/>
      <c r="X677"/>
    </row>
    <row r="678" spans="8:24" ht="15.75" x14ac:dyDescent="0.25">
      <c r="H678"/>
      <c r="I678"/>
      <c r="J678"/>
      <c r="K678"/>
      <c r="L678"/>
      <c r="M678"/>
      <c r="N678"/>
      <c r="O678"/>
      <c r="P678"/>
      <c r="Q678"/>
      <c r="R678"/>
      <c r="S678"/>
      <c r="T678"/>
      <c r="U678"/>
      <c r="V678"/>
      <c r="W678"/>
      <c r="X678"/>
    </row>
    <row r="679" spans="8:24" ht="15.75" x14ac:dyDescent="0.25">
      <c r="H679"/>
      <c r="I679"/>
      <c r="J679"/>
      <c r="K679"/>
      <c r="L679"/>
      <c r="M679"/>
      <c r="N679"/>
      <c r="O679"/>
      <c r="P679"/>
      <c r="Q679"/>
      <c r="R679"/>
      <c r="S679"/>
      <c r="T679"/>
      <c r="U679"/>
      <c r="V679"/>
      <c r="W679"/>
      <c r="X679"/>
    </row>
    <row r="680" spans="8:24" ht="15.75" x14ac:dyDescent="0.25">
      <c r="H680"/>
      <c r="I680"/>
      <c r="J680"/>
      <c r="K680"/>
      <c r="L680"/>
      <c r="M680"/>
      <c r="N680"/>
      <c r="O680"/>
      <c r="P680"/>
      <c r="Q680"/>
      <c r="R680"/>
      <c r="S680"/>
      <c r="T680"/>
      <c r="U680"/>
      <c r="V680"/>
      <c r="W680"/>
      <c r="X680"/>
    </row>
    <row r="681" spans="8:24" ht="15.75" x14ac:dyDescent="0.25">
      <c r="H681"/>
      <c r="I681"/>
      <c r="J681"/>
      <c r="K681"/>
      <c r="L681"/>
      <c r="M681"/>
      <c r="N681"/>
      <c r="O681"/>
      <c r="P681"/>
      <c r="Q681"/>
      <c r="R681"/>
      <c r="S681"/>
      <c r="T681"/>
      <c r="U681"/>
      <c r="V681"/>
      <c r="W681"/>
      <c r="X681"/>
    </row>
    <row r="682" spans="8:24" ht="15.75" x14ac:dyDescent="0.25">
      <c r="H682"/>
      <c r="I682"/>
      <c r="J682"/>
      <c r="K682"/>
      <c r="L682"/>
      <c r="M682"/>
      <c r="N682"/>
      <c r="O682"/>
      <c r="P682"/>
      <c r="Q682"/>
      <c r="R682"/>
      <c r="S682"/>
      <c r="T682"/>
      <c r="U682"/>
      <c r="V682"/>
      <c r="W682"/>
      <c r="X682"/>
    </row>
    <row r="683" spans="8:24" ht="15.75" x14ac:dyDescent="0.25">
      <c r="H683"/>
      <c r="I683"/>
      <c r="J683"/>
      <c r="K683"/>
      <c r="L683"/>
      <c r="M683"/>
      <c r="N683"/>
      <c r="O683"/>
      <c r="P683"/>
      <c r="Q683"/>
      <c r="R683"/>
      <c r="S683"/>
      <c r="T683"/>
      <c r="U683"/>
      <c r="V683"/>
      <c r="W683"/>
      <c r="X683"/>
    </row>
    <row r="684" spans="8:24" ht="15.75" x14ac:dyDescent="0.25">
      <c r="H684"/>
      <c r="I684"/>
      <c r="J684"/>
      <c r="K684"/>
      <c r="L684"/>
      <c r="M684"/>
      <c r="N684"/>
      <c r="O684"/>
      <c r="P684"/>
      <c r="Q684"/>
      <c r="R684"/>
      <c r="S684"/>
      <c r="T684"/>
      <c r="U684"/>
      <c r="V684"/>
      <c r="W684"/>
      <c r="X684"/>
    </row>
    <row r="685" spans="8:24" ht="15.75" x14ac:dyDescent="0.25">
      <c r="H685"/>
      <c r="I685"/>
      <c r="J685"/>
      <c r="K685"/>
      <c r="L685"/>
      <c r="M685"/>
      <c r="N685"/>
      <c r="O685"/>
      <c r="P685"/>
      <c r="Q685"/>
      <c r="R685"/>
      <c r="S685"/>
      <c r="T685"/>
      <c r="U685"/>
      <c r="V685"/>
      <c r="W685"/>
      <c r="X685"/>
    </row>
    <row r="686" spans="8:24" ht="15.75" x14ac:dyDescent="0.25">
      <c r="H686"/>
      <c r="I686"/>
      <c r="J686"/>
      <c r="K686"/>
      <c r="L686"/>
      <c r="M686"/>
      <c r="N686"/>
      <c r="O686"/>
      <c r="P686"/>
      <c r="Q686"/>
      <c r="R686"/>
      <c r="S686"/>
      <c r="T686"/>
      <c r="U686"/>
      <c r="V686"/>
      <c r="W686"/>
      <c r="X686"/>
    </row>
    <row r="687" spans="8:24" ht="15.75" x14ac:dyDescent="0.25">
      <c r="H687"/>
      <c r="I687"/>
      <c r="J687"/>
      <c r="K687"/>
      <c r="L687"/>
      <c r="M687"/>
      <c r="N687"/>
      <c r="O687"/>
      <c r="P687"/>
      <c r="Q687"/>
      <c r="R687"/>
      <c r="S687"/>
      <c r="T687"/>
      <c r="U687"/>
      <c r="V687"/>
      <c r="W687"/>
      <c r="X687"/>
    </row>
    <row r="688" spans="8:24" ht="15.75" x14ac:dyDescent="0.25">
      <c r="H688"/>
      <c r="I688"/>
      <c r="J688"/>
      <c r="K688"/>
      <c r="L688"/>
      <c r="M688"/>
      <c r="N688"/>
      <c r="O688"/>
      <c r="P688"/>
      <c r="Q688"/>
      <c r="R688"/>
      <c r="S688"/>
      <c r="T688"/>
      <c r="U688"/>
      <c r="V688"/>
      <c r="W688"/>
      <c r="X688"/>
    </row>
    <row r="689" spans="8:24" ht="15.75" x14ac:dyDescent="0.25">
      <c r="H689"/>
      <c r="I689"/>
      <c r="J689"/>
      <c r="K689"/>
      <c r="L689"/>
      <c r="M689"/>
      <c r="N689"/>
      <c r="O689"/>
      <c r="P689"/>
      <c r="Q689"/>
      <c r="R689"/>
      <c r="S689"/>
      <c r="T689"/>
      <c r="U689"/>
      <c r="V689"/>
      <c r="W689"/>
      <c r="X689"/>
    </row>
    <row r="690" spans="8:24" ht="15.75" x14ac:dyDescent="0.25">
      <c r="H690"/>
      <c r="I690"/>
      <c r="J690"/>
      <c r="K690"/>
      <c r="L690"/>
      <c r="M690"/>
      <c r="N690"/>
      <c r="O690"/>
      <c r="P690"/>
      <c r="Q690"/>
      <c r="R690"/>
      <c r="S690"/>
      <c r="T690"/>
      <c r="U690"/>
      <c r="V690"/>
      <c r="W690"/>
      <c r="X690"/>
    </row>
    <row r="691" spans="8:24" ht="15.75" x14ac:dyDescent="0.25">
      <c r="H691"/>
      <c r="I691"/>
      <c r="J691"/>
      <c r="K691"/>
      <c r="L691"/>
      <c r="M691"/>
      <c r="N691"/>
      <c r="O691"/>
      <c r="P691"/>
      <c r="Q691"/>
      <c r="R691"/>
      <c r="S691"/>
      <c r="T691"/>
      <c r="U691"/>
      <c r="V691"/>
      <c r="W691"/>
      <c r="X691"/>
    </row>
    <row r="692" spans="8:24" ht="15.75" x14ac:dyDescent="0.25">
      <c r="H692"/>
      <c r="I692"/>
      <c r="J692"/>
      <c r="K692"/>
      <c r="L692"/>
      <c r="M692"/>
      <c r="N692"/>
      <c r="O692"/>
      <c r="P692"/>
      <c r="Q692"/>
      <c r="R692"/>
      <c r="S692"/>
      <c r="T692"/>
      <c r="U692"/>
      <c r="V692"/>
      <c r="W692"/>
      <c r="X692"/>
    </row>
    <row r="693" spans="8:24" ht="15.75" x14ac:dyDescent="0.25">
      <c r="H693"/>
      <c r="I693"/>
      <c r="J693"/>
      <c r="K693"/>
      <c r="L693"/>
      <c r="M693"/>
      <c r="N693"/>
      <c r="O693"/>
      <c r="P693"/>
      <c r="Q693"/>
      <c r="R693"/>
      <c r="S693"/>
      <c r="T693"/>
      <c r="U693"/>
      <c r="V693"/>
      <c r="W693"/>
      <c r="X693"/>
    </row>
    <row r="694" spans="8:24" ht="15.75" x14ac:dyDescent="0.25">
      <c r="H694"/>
      <c r="I694"/>
      <c r="J694"/>
      <c r="K694"/>
      <c r="L694"/>
      <c r="M694"/>
      <c r="N694"/>
      <c r="O694"/>
      <c r="P694"/>
      <c r="Q694"/>
      <c r="R694"/>
      <c r="S694"/>
      <c r="T694"/>
      <c r="U694"/>
      <c r="V694"/>
      <c r="W694"/>
      <c r="X694"/>
    </row>
    <row r="695" spans="8:24" ht="15.75" x14ac:dyDescent="0.25">
      <c r="H695"/>
      <c r="I695"/>
      <c r="J695"/>
      <c r="K695"/>
      <c r="L695"/>
      <c r="M695"/>
      <c r="N695"/>
      <c r="O695"/>
      <c r="P695"/>
      <c r="Q695"/>
      <c r="R695"/>
      <c r="S695"/>
      <c r="T695"/>
      <c r="U695"/>
      <c r="V695"/>
      <c r="W695"/>
      <c r="X695"/>
    </row>
    <row r="696" spans="8:24" ht="15.75" x14ac:dyDescent="0.25">
      <c r="H696"/>
      <c r="I696"/>
      <c r="J696"/>
      <c r="K696"/>
      <c r="L696"/>
      <c r="M696"/>
      <c r="N696"/>
      <c r="O696"/>
      <c r="P696"/>
      <c r="Q696"/>
      <c r="R696"/>
      <c r="S696"/>
      <c r="T696"/>
      <c r="U696"/>
      <c r="V696"/>
      <c r="W696"/>
      <c r="X696"/>
    </row>
    <row r="697" spans="8:24" ht="15.75" x14ac:dyDescent="0.25">
      <c r="H697"/>
      <c r="I697"/>
      <c r="J697"/>
      <c r="K697"/>
      <c r="L697"/>
      <c r="M697"/>
      <c r="N697"/>
      <c r="O697"/>
      <c r="P697"/>
      <c r="Q697"/>
      <c r="R697"/>
      <c r="S697"/>
      <c r="T697"/>
      <c r="U697"/>
      <c r="V697"/>
      <c r="W697"/>
      <c r="X697"/>
    </row>
    <row r="698" spans="8:24" ht="15.75" x14ac:dyDescent="0.25">
      <c r="H698"/>
      <c r="I698"/>
      <c r="J698"/>
      <c r="K698"/>
      <c r="L698"/>
      <c r="M698"/>
      <c r="N698"/>
      <c r="O698"/>
      <c r="P698"/>
      <c r="Q698"/>
      <c r="R698"/>
      <c r="S698"/>
      <c r="T698"/>
      <c r="U698"/>
      <c r="V698"/>
      <c r="W698"/>
      <c r="X698"/>
    </row>
    <row r="699" spans="8:24" ht="15.75" x14ac:dyDescent="0.25">
      <c r="H699"/>
      <c r="I699"/>
      <c r="J699"/>
      <c r="K699"/>
      <c r="L699"/>
      <c r="M699"/>
      <c r="N699"/>
      <c r="O699"/>
      <c r="P699"/>
      <c r="Q699"/>
      <c r="R699"/>
      <c r="S699"/>
      <c r="T699"/>
      <c r="U699"/>
      <c r="V699"/>
      <c r="W699"/>
      <c r="X699"/>
    </row>
    <row r="700" spans="8:24" ht="15.75" x14ac:dyDescent="0.25">
      <c r="H700"/>
      <c r="I700"/>
      <c r="J700"/>
      <c r="K700"/>
      <c r="L700"/>
      <c r="M700"/>
      <c r="N700"/>
      <c r="O700"/>
      <c r="P700"/>
      <c r="Q700"/>
      <c r="R700"/>
      <c r="S700"/>
      <c r="T700"/>
      <c r="U700"/>
      <c r="V700"/>
      <c r="W700"/>
      <c r="X700"/>
    </row>
    <row r="701" spans="8:24" ht="15.75" x14ac:dyDescent="0.25">
      <c r="H701"/>
      <c r="I701"/>
      <c r="J701"/>
      <c r="K701"/>
      <c r="L701"/>
      <c r="M701"/>
      <c r="N701"/>
      <c r="O701"/>
      <c r="P701"/>
      <c r="Q701"/>
      <c r="R701"/>
      <c r="S701"/>
      <c r="T701"/>
      <c r="U701"/>
      <c r="V701"/>
      <c r="W701"/>
      <c r="X701"/>
    </row>
    <row r="702" spans="8:24" ht="15.75" x14ac:dyDescent="0.25">
      <c r="H702"/>
      <c r="I702"/>
      <c r="J702"/>
      <c r="K702"/>
      <c r="L702"/>
      <c r="M702"/>
      <c r="N702"/>
      <c r="O702"/>
      <c r="P702"/>
      <c r="Q702"/>
      <c r="R702"/>
      <c r="S702"/>
      <c r="T702"/>
      <c r="U702"/>
      <c r="V702"/>
      <c r="W702"/>
      <c r="X702"/>
    </row>
    <row r="703" spans="8:24" ht="15.75" x14ac:dyDescent="0.25">
      <c r="H703"/>
      <c r="I703"/>
      <c r="J703"/>
      <c r="K703"/>
      <c r="L703"/>
      <c r="M703"/>
      <c r="N703"/>
      <c r="O703"/>
      <c r="P703"/>
      <c r="Q703"/>
      <c r="R703"/>
      <c r="S703"/>
      <c r="T703"/>
      <c r="U703"/>
      <c r="V703"/>
      <c r="W703"/>
      <c r="X703"/>
    </row>
    <row r="704" spans="8:24" ht="15.75" x14ac:dyDescent="0.25">
      <c r="H704"/>
      <c r="I704"/>
      <c r="J704"/>
      <c r="K704"/>
      <c r="L704"/>
      <c r="M704"/>
      <c r="N704"/>
      <c r="O704"/>
      <c r="P704"/>
      <c r="Q704"/>
      <c r="R704"/>
      <c r="S704"/>
      <c r="T704"/>
      <c r="U704"/>
      <c r="V704"/>
      <c r="W704"/>
      <c r="X704"/>
    </row>
    <row r="705" spans="8:24" ht="15.75" x14ac:dyDescent="0.25">
      <c r="H705"/>
      <c r="I705"/>
      <c r="J705"/>
      <c r="K705"/>
      <c r="L705"/>
      <c r="M705"/>
      <c r="N705"/>
      <c r="O705"/>
      <c r="P705"/>
      <c r="Q705"/>
      <c r="R705"/>
      <c r="S705"/>
      <c r="T705"/>
      <c r="U705"/>
      <c r="V705"/>
      <c r="W705"/>
      <c r="X705"/>
    </row>
    <row r="706" spans="8:24" ht="15.75" x14ac:dyDescent="0.25">
      <c r="H706"/>
      <c r="I706"/>
      <c r="J706"/>
      <c r="K706"/>
      <c r="L706"/>
      <c r="M706"/>
      <c r="N706"/>
      <c r="O706"/>
      <c r="P706"/>
      <c r="Q706"/>
      <c r="R706"/>
      <c r="S706"/>
      <c r="T706"/>
      <c r="U706"/>
      <c r="V706"/>
      <c r="W706"/>
      <c r="X706"/>
    </row>
    <row r="707" spans="8:24" ht="15.75" x14ac:dyDescent="0.25">
      <c r="H707"/>
      <c r="I707"/>
      <c r="J707"/>
      <c r="K707"/>
      <c r="L707"/>
      <c r="M707"/>
      <c r="N707"/>
      <c r="O707"/>
      <c r="P707"/>
      <c r="Q707"/>
      <c r="R707"/>
      <c r="S707"/>
      <c r="T707"/>
      <c r="U707"/>
      <c r="V707"/>
      <c r="W707"/>
      <c r="X707"/>
    </row>
    <row r="708" spans="8:24" ht="15.75" x14ac:dyDescent="0.25">
      <c r="H708"/>
      <c r="I708"/>
      <c r="J708"/>
      <c r="K708"/>
      <c r="L708"/>
      <c r="M708"/>
      <c r="N708"/>
      <c r="O708"/>
      <c r="P708"/>
      <c r="Q708"/>
      <c r="R708"/>
      <c r="S708"/>
      <c r="T708"/>
      <c r="U708"/>
      <c r="V708"/>
      <c r="W708"/>
      <c r="X708"/>
    </row>
    <row r="709" spans="8:24" ht="15.75" x14ac:dyDescent="0.25">
      <c r="H709"/>
      <c r="I709"/>
      <c r="J709"/>
      <c r="K709"/>
      <c r="L709"/>
      <c r="M709"/>
      <c r="N709"/>
      <c r="O709"/>
      <c r="P709"/>
      <c r="Q709"/>
      <c r="R709"/>
      <c r="S709"/>
      <c r="T709"/>
      <c r="U709"/>
      <c r="V709"/>
      <c r="W709"/>
      <c r="X709"/>
    </row>
    <row r="710" spans="8:24" ht="15.75" x14ac:dyDescent="0.25">
      <c r="H710"/>
      <c r="I710"/>
      <c r="J710"/>
      <c r="K710"/>
      <c r="L710"/>
      <c r="M710"/>
      <c r="N710"/>
      <c r="O710"/>
      <c r="P710"/>
      <c r="Q710"/>
      <c r="R710"/>
      <c r="S710"/>
      <c r="T710"/>
      <c r="U710"/>
      <c r="V710"/>
      <c r="W710"/>
      <c r="X710"/>
    </row>
    <row r="711" spans="8:24" ht="15.75" x14ac:dyDescent="0.25">
      <c r="H711"/>
      <c r="I711"/>
      <c r="J711"/>
      <c r="K711"/>
      <c r="L711"/>
      <c r="M711"/>
      <c r="N711"/>
      <c r="O711"/>
      <c r="P711"/>
      <c r="Q711"/>
      <c r="R711"/>
      <c r="S711"/>
      <c r="T711"/>
      <c r="U711"/>
      <c r="V711"/>
      <c r="W711"/>
      <c r="X711"/>
    </row>
    <row r="712" spans="8:24" ht="15.75" x14ac:dyDescent="0.25">
      <c r="H712"/>
      <c r="I712"/>
      <c r="J712"/>
      <c r="K712"/>
      <c r="L712"/>
      <c r="M712"/>
      <c r="N712"/>
      <c r="O712"/>
      <c r="P712"/>
      <c r="Q712"/>
      <c r="R712"/>
      <c r="S712"/>
      <c r="T712"/>
      <c r="U712"/>
      <c r="V712"/>
      <c r="W712"/>
      <c r="X712"/>
    </row>
    <row r="713" spans="8:24" ht="15.75" x14ac:dyDescent="0.25">
      <c r="H713"/>
      <c r="I713"/>
      <c r="J713"/>
      <c r="K713"/>
      <c r="L713"/>
      <c r="M713"/>
      <c r="N713"/>
      <c r="O713"/>
      <c r="P713"/>
      <c r="Q713"/>
      <c r="R713"/>
      <c r="S713"/>
      <c r="T713"/>
      <c r="U713"/>
      <c r="V713"/>
      <c r="W713"/>
      <c r="X713"/>
    </row>
    <row r="714" spans="8:24" ht="15.75" x14ac:dyDescent="0.25">
      <c r="H714"/>
      <c r="I714"/>
      <c r="J714"/>
      <c r="K714"/>
      <c r="L714"/>
      <c r="M714"/>
      <c r="N714"/>
      <c r="O714"/>
      <c r="P714"/>
      <c r="Q714"/>
      <c r="R714"/>
      <c r="S714"/>
      <c r="T714"/>
      <c r="U714"/>
      <c r="V714"/>
      <c r="W714"/>
      <c r="X714"/>
    </row>
    <row r="715" spans="8:24" ht="15.75" x14ac:dyDescent="0.25">
      <c r="H715"/>
      <c r="I715"/>
      <c r="J715"/>
      <c r="K715"/>
      <c r="L715"/>
      <c r="M715"/>
      <c r="N715"/>
      <c r="O715"/>
      <c r="P715"/>
      <c r="Q715"/>
      <c r="R715"/>
      <c r="S715"/>
      <c r="T715"/>
      <c r="U715"/>
      <c r="V715"/>
      <c r="W715"/>
      <c r="X715"/>
    </row>
    <row r="716" spans="8:24" ht="15.75" x14ac:dyDescent="0.25">
      <c r="H716"/>
      <c r="I716"/>
      <c r="J716"/>
      <c r="K716"/>
      <c r="L716"/>
      <c r="M716"/>
      <c r="N716"/>
      <c r="O716"/>
      <c r="P716"/>
      <c r="Q716"/>
      <c r="R716"/>
      <c r="S716"/>
      <c r="T716"/>
      <c r="U716"/>
      <c r="V716"/>
      <c r="W716"/>
      <c r="X716"/>
    </row>
    <row r="717" spans="8:24" ht="15.75" x14ac:dyDescent="0.25">
      <c r="H717"/>
      <c r="I717"/>
      <c r="J717"/>
      <c r="K717"/>
      <c r="L717"/>
      <c r="M717"/>
      <c r="N717"/>
      <c r="O717"/>
      <c r="P717"/>
      <c r="Q717"/>
      <c r="R717"/>
      <c r="S717"/>
      <c r="T717"/>
      <c r="U717"/>
      <c r="V717"/>
      <c r="W717"/>
      <c r="X717"/>
    </row>
    <row r="718" spans="8:24" ht="15.75" x14ac:dyDescent="0.25">
      <c r="H718"/>
      <c r="I718"/>
      <c r="J718"/>
      <c r="K718"/>
      <c r="L718"/>
      <c r="M718"/>
      <c r="N718"/>
      <c r="O718"/>
      <c r="P718"/>
      <c r="Q718"/>
      <c r="R718"/>
      <c r="S718"/>
      <c r="T718"/>
      <c r="U718"/>
      <c r="V718"/>
      <c r="W718"/>
      <c r="X718"/>
    </row>
    <row r="719" spans="8:24" ht="15.75" x14ac:dyDescent="0.25">
      <c r="H719"/>
      <c r="I719"/>
      <c r="J719"/>
      <c r="K719"/>
      <c r="L719"/>
      <c r="M719"/>
      <c r="N719"/>
      <c r="O719"/>
      <c r="P719"/>
      <c r="Q719"/>
      <c r="R719"/>
      <c r="S719"/>
      <c r="T719"/>
      <c r="U719"/>
      <c r="V719"/>
      <c r="W719"/>
      <c r="X719"/>
    </row>
    <row r="720" spans="8:24" ht="15.75" x14ac:dyDescent="0.25">
      <c r="H720"/>
      <c r="I720"/>
      <c r="J720"/>
      <c r="K720"/>
      <c r="L720"/>
      <c r="M720"/>
      <c r="N720"/>
      <c r="O720"/>
      <c r="P720"/>
      <c r="Q720"/>
      <c r="R720"/>
      <c r="S720"/>
      <c r="T720"/>
      <c r="U720"/>
      <c r="V720"/>
      <c r="W720"/>
      <c r="X720"/>
    </row>
    <row r="721" spans="8:24" ht="15.75" x14ac:dyDescent="0.25">
      <c r="H721"/>
      <c r="I721"/>
      <c r="J721"/>
      <c r="K721"/>
      <c r="L721"/>
      <c r="M721"/>
      <c r="N721"/>
      <c r="O721"/>
      <c r="P721"/>
      <c r="Q721"/>
      <c r="R721"/>
      <c r="S721"/>
      <c r="T721"/>
      <c r="U721"/>
      <c r="V721"/>
      <c r="W721"/>
      <c r="X721"/>
    </row>
    <row r="722" spans="8:24" ht="15.75" x14ac:dyDescent="0.25">
      <c r="H722"/>
      <c r="I722"/>
      <c r="J722"/>
      <c r="K722"/>
      <c r="L722"/>
      <c r="M722"/>
      <c r="N722"/>
      <c r="O722"/>
      <c r="P722"/>
      <c r="Q722"/>
      <c r="R722"/>
      <c r="S722"/>
      <c r="T722"/>
      <c r="U722"/>
      <c r="V722"/>
      <c r="W722"/>
      <c r="X722"/>
    </row>
    <row r="723" spans="8:24" ht="15.75" x14ac:dyDescent="0.25">
      <c r="H723"/>
      <c r="I723"/>
      <c r="J723"/>
      <c r="K723"/>
      <c r="L723"/>
      <c r="M723"/>
      <c r="N723"/>
      <c r="O723"/>
      <c r="P723"/>
      <c r="Q723"/>
      <c r="R723"/>
      <c r="S723"/>
      <c r="T723"/>
      <c r="U723"/>
      <c r="V723"/>
      <c r="W723"/>
      <c r="X723"/>
    </row>
    <row r="724" spans="8:24" ht="15.75" x14ac:dyDescent="0.25">
      <c r="H724"/>
      <c r="I724"/>
      <c r="J724"/>
      <c r="K724"/>
      <c r="L724"/>
      <c r="M724"/>
      <c r="N724"/>
      <c r="O724"/>
      <c r="P724"/>
      <c r="Q724"/>
      <c r="R724"/>
      <c r="S724"/>
      <c r="T724"/>
      <c r="U724"/>
      <c r="V724"/>
      <c r="W724"/>
      <c r="X724"/>
    </row>
    <row r="725" spans="8:24" ht="15.75" x14ac:dyDescent="0.25">
      <c r="H725"/>
      <c r="I725"/>
      <c r="J725"/>
      <c r="K725"/>
      <c r="L725"/>
      <c r="M725"/>
      <c r="N725"/>
      <c r="O725"/>
      <c r="P725"/>
      <c r="Q725"/>
      <c r="R725"/>
      <c r="S725"/>
      <c r="T725"/>
      <c r="U725"/>
      <c r="V725"/>
      <c r="W725"/>
      <c r="X725"/>
    </row>
    <row r="726" spans="8:24" ht="15.75" x14ac:dyDescent="0.25">
      <c r="H726"/>
      <c r="I726"/>
      <c r="J726"/>
      <c r="K726"/>
      <c r="L726"/>
      <c r="M726"/>
      <c r="N726"/>
      <c r="O726"/>
      <c r="P726"/>
      <c r="Q726"/>
      <c r="R726"/>
      <c r="S726"/>
      <c r="T726"/>
      <c r="U726"/>
      <c r="V726"/>
      <c r="W726"/>
      <c r="X726"/>
    </row>
    <row r="727" spans="8:24" ht="15.75" x14ac:dyDescent="0.25">
      <c r="H727"/>
      <c r="I727"/>
      <c r="J727"/>
      <c r="K727"/>
      <c r="L727"/>
      <c r="M727"/>
      <c r="N727"/>
      <c r="O727"/>
      <c r="P727"/>
      <c r="Q727"/>
      <c r="R727"/>
      <c r="S727"/>
      <c r="T727"/>
      <c r="U727"/>
      <c r="V727"/>
      <c r="W727"/>
      <c r="X727"/>
    </row>
    <row r="728" spans="8:24" ht="15.75" x14ac:dyDescent="0.25">
      <c r="H728"/>
      <c r="I728"/>
      <c r="J728"/>
      <c r="K728"/>
      <c r="L728"/>
      <c r="M728"/>
      <c r="N728"/>
      <c r="O728"/>
      <c r="P728"/>
      <c r="Q728"/>
      <c r="R728"/>
      <c r="S728"/>
      <c r="T728"/>
      <c r="U728"/>
      <c r="V728"/>
      <c r="W728"/>
      <c r="X728"/>
    </row>
    <row r="729" spans="8:24" ht="15.75" x14ac:dyDescent="0.25">
      <c r="H729"/>
      <c r="I729"/>
      <c r="J729"/>
      <c r="K729"/>
      <c r="L729"/>
      <c r="M729"/>
      <c r="N729"/>
      <c r="O729"/>
      <c r="P729"/>
      <c r="Q729"/>
      <c r="R729"/>
      <c r="S729"/>
      <c r="T729"/>
      <c r="U729"/>
      <c r="V729"/>
      <c r="W729"/>
      <c r="X729"/>
    </row>
    <row r="730" spans="8:24" ht="15.75" x14ac:dyDescent="0.25">
      <c r="H730"/>
      <c r="I730"/>
      <c r="J730"/>
      <c r="K730"/>
      <c r="L730"/>
      <c r="M730"/>
      <c r="N730"/>
      <c r="O730"/>
      <c r="P730"/>
      <c r="Q730"/>
      <c r="R730"/>
      <c r="S730"/>
      <c r="T730"/>
      <c r="U730"/>
      <c r="V730"/>
      <c r="W730"/>
      <c r="X730"/>
    </row>
    <row r="731" spans="8:24" ht="15.75" x14ac:dyDescent="0.25">
      <c r="H731"/>
      <c r="I731"/>
      <c r="J731"/>
      <c r="K731"/>
      <c r="L731"/>
      <c r="M731"/>
      <c r="N731"/>
      <c r="O731"/>
      <c r="P731"/>
      <c r="Q731"/>
      <c r="R731"/>
      <c r="S731"/>
      <c r="T731"/>
      <c r="U731"/>
      <c r="V731"/>
      <c r="W731"/>
      <c r="X731"/>
    </row>
    <row r="732" spans="8:24" ht="15.75" x14ac:dyDescent="0.25">
      <c r="H732"/>
      <c r="I732"/>
      <c r="J732"/>
      <c r="K732"/>
      <c r="L732"/>
      <c r="M732"/>
      <c r="N732"/>
      <c r="O732"/>
      <c r="P732"/>
      <c r="Q732"/>
      <c r="R732"/>
      <c r="S732"/>
      <c r="T732"/>
      <c r="U732"/>
      <c r="V732"/>
      <c r="W732"/>
      <c r="X732"/>
    </row>
    <row r="733" spans="8:24" ht="15.75" x14ac:dyDescent="0.25">
      <c r="H733"/>
      <c r="I733"/>
      <c r="J733"/>
      <c r="K733"/>
      <c r="L733"/>
      <c r="M733"/>
      <c r="N733"/>
      <c r="O733"/>
      <c r="P733"/>
      <c r="Q733"/>
      <c r="R733"/>
      <c r="S733"/>
      <c r="T733"/>
      <c r="U733"/>
      <c r="V733"/>
      <c r="W733"/>
      <c r="X733"/>
    </row>
    <row r="734" spans="8:24" ht="15.75" x14ac:dyDescent="0.25">
      <c r="H734"/>
      <c r="I734"/>
      <c r="J734"/>
      <c r="K734"/>
      <c r="L734"/>
      <c r="M734"/>
      <c r="N734"/>
      <c r="O734"/>
      <c r="P734"/>
      <c r="Q734"/>
      <c r="R734"/>
      <c r="S734"/>
      <c r="T734"/>
      <c r="U734"/>
      <c r="V734"/>
      <c r="W734"/>
      <c r="X734"/>
    </row>
    <row r="735" spans="8:24" ht="15.75" x14ac:dyDescent="0.25">
      <c r="H735"/>
      <c r="I735"/>
      <c r="J735"/>
      <c r="K735"/>
      <c r="L735"/>
      <c r="M735"/>
      <c r="N735"/>
      <c r="O735"/>
      <c r="P735"/>
      <c r="Q735"/>
      <c r="R735"/>
      <c r="S735"/>
      <c r="T735"/>
      <c r="U735"/>
      <c r="V735"/>
      <c r="W735"/>
      <c r="X735"/>
    </row>
    <row r="736" spans="8:24" ht="15.75" x14ac:dyDescent="0.25">
      <c r="H736"/>
      <c r="I736"/>
      <c r="J736"/>
      <c r="K736"/>
      <c r="L736"/>
      <c r="M736"/>
      <c r="N736"/>
      <c r="O736"/>
      <c r="P736"/>
      <c r="Q736"/>
      <c r="R736"/>
      <c r="S736"/>
      <c r="T736"/>
      <c r="U736"/>
      <c r="V736"/>
      <c r="W736"/>
      <c r="X736"/>
    </row>
    <row r="737" spans="8:24" ht="15.75" x14ac:dyDescent="0.25">
      <c r="H737"/>
      <c r="I737"/>
      <c r="J737"/>
      <c r="K737"/>
      <c r="L737"/>
      <c r="M737"/>
      <c r="N737"/>
      <c r="O737"/>
      <c r="P737"/>
      <c r="Q737"/>
      <c r="R737"/>
      <c r="S737"/>
      <c r="T737"/>
      <c r="U737"/>
      <c r="V737"/>
      <c r="W737"/>
      <c r="X737"/>
    </row>
    <row r="738" spans="8:24" ht="15.75" x14ac:dyDescent="0.25">
      <c r="H738"/>
      <c r="I738"/>
      <c r="J738"/>
      <c r="K738"/>
      <c r="L738"/>
      <c r="M738"/>
      <c r="N738"/>
      <c r="O738"/>
      <c r="P738"/>
      <c r="Q738"/>
      <c r="R738"/>
      <c r="S738"/>
      <c r="T738"/>
      <c r="U738"/>
      <c r="V738"/>
      <c r="W738"/>
      <c r="X738"/>
    </row>
    <row r="739" spans="8:24" ht="15.75" x14ac:dyDescent="0.25">
      <c r="H739"/>
      <c r="I739"/>
      <c r="J739"/>
      <c r="K739"/>
      <c r="L739"/>
      <c r="M739"/>
      <c r="N739"/>
      <c r="O739"/>
      <c r="P739"/>
      <c r="Q739"/>
      <c r="R739"/>
      <c r="S739"/>
      <c r="T739"/>
      <c r="U739"/>
      <c r="V739"/>
      <c r="W739"/>
      <c r="X739"/>
    </row>
    <row r="740" spans="8:24" ht="15.75" x14ac:dyDescent="0.25">
      <c r="H740"/>
      <c r="I740"/>
      <c r="J740"/>
      <c r="K740"/>
      <c r="L740"/>
      <c r="M740"/>
      <c r="N740"/>
      <c r="O740"/>
      <c r="P740"/>
      <c r="Q740"/>
      <c r="R740"/>
      <c r="S740"/>
      <c r="T740"/>
      <c r="U740"/>
      <c r="V740"/>
      <c r="W740"/>
      <c r="X740"/>
    </row>
    <row r="741" spans="8:24" ht="15.75" x14ac:dyDescent="0.25">
      <c r="H741"/>
      <c r="I741"/>
      <c r="J741"/>
      <c r="K741"/>
      <c r="L741"/>
      <c r="M741"/>
      <c r="N741"/>
      <c r="O741"/>
      <c r="P741"/>
      <c r="Q741"/>
      <c r="R741"/>
      <c r="S741"/>
      <c r="T741"/>
      <c r="U741"/>
      <c r="V741"/>
      <c r="W741"/>
      <c r="X741"/>
    </row>
    <row r="742" spans="8:24" ht="15.75" x14ac:dyDescent="0.25">
      <c r="H742"/>
      <c r="I742"/>
      <c r="J742"/>
      <c r="K742"/>
      <c r="L742"/>
      <c r="M742"/>
      <c r="N742"/>
      <c r="O742"/>
      <c r="P742"/>
      <c r="Q742"/>
      <c r="R742"/>
      <c r="S742"/>
      <c r="T742"/>
      <c r="U742"/>
      <c r="V742"/>
      <c r="W742"/>
      <c r="X742"/>
    </row>
    <row r="743" spans="8:24" ht="15.75" x14ac:dyDescent="0.25">
      <c r="H743"/>
      <c r="I743"/>
      <c r="J743"/>
      <c r="K743"/>
      <c r="L743"/>
      <c r="M743"/>
      <c r="N743"/>
      <c r="O743"/>
      <c r="P743"/>
      <c r="Q743"/>
      <c r="R743"/>
      <c r="S743"/>
      <c r="T743"/>
      <c r="U743"/>
      <c r="V743"/>
      <c r="W743"/>
      <c r="X743"/>
    </row>
    <row r="744" spans="8:24" ht="15.75" x14ac:dyDescent="0.25">
      <c r="H744"/>
      <c r="I744"/>
      <c r="J744"/>
      <c r="K744"/>
      <c r="L744"/>
      <c r="M744"/>
      <c r="N744"/>
      <c r="O744"/>
      <c r="P744"/>
      <c r="Q744"/>
      <c r="R744"/>
      <c r="S744"/>
      <c r="T744"/>
      <c r="U744"/>
      <c r="V744"/>
      <c r="W744"/>
      <c r="X744"/>
    </row>
    <row r="745" spans="8:24" ht="15.75" x14ac:dyDescent="0.25">
      <c r="H745"/>
      <c r="I745"/>
      <c r="J745"/>
      <c r="K745"/>
      <c r="L745"/>
      <c r="M745"/>
      <c r="N745"/>
      <c r="O745"/>
      <c r="P745"/>
      <c r="Q745"/>
      <c r="R745"/>
      <c r="S745"/>
      <c r="T745"/>
      <c r="U745"/>
      <c r="V745"/>
      <c r="W745"/>
      <c r="X745"/>
    </row>
    <row r="746" spans="8:24" ht="15.75" x14ac:dyDescent="0.25">
      <c r="H746"/>
      <c r="I746"/>
      <c r="J746"/>
      <c r="K746"/>
      <c r="L746"/>
      <c r="M746"/>
      <c r="N746"/>
      <c r="O746"/>
      <c r="P746"/>
      <c r="Q746"/>
      <c r="R746"/>
      <c r="S746"/>
      <c r="T746"/>
      <c r="U746"/>
      <c r="V746"/>
      <c r="W746"/>
      <c r="X746"/>
    </row>
    <row r="747" spans="8:24" ht="15.75" x14ac:dyDescent="0.25">
      <c r="H747"/>
      <c r="I747"/>
      <c r="J747"/>
      <c r="K747"/>
      <c r="L747"/>
      <c r="M747"/>
      <c r="N747"/>
      <c r="O747"/>
      <c r="P747"/>
      <c r="Q747"/>
      <c r="R747"/>
      <c r="S747"/>
      <c r="T747"/>
      <c r="U747"/>
      <c r="V747"/>
      <c r="W747"/>
      <c r="X747"/>
    </row>
    <row r="748" spans="8:24" ht="15.75" x14ac:dyDescent="0.25">
      <c r="H748"/>
      <c r="I748"/>
      <c r="J748"/>
      <c r="K748"/>
      <c r="L748"/>
      <c r="M748"/>
      <c r="N748"/>
      <c r="O748"/>
      <c r="P748"/>
      <c r="Q748"/>
      <c r="R748"/>
      <c r="S748"/>
      <c r="T748"/>
      <c r="U748"/>
      <c r="V748"/>
      <c r="W748"/>
      <c r="X748"/>
    </row>
    <row r="749" spans="8:24" ht="15.75" x14ac:dyDescent="0.25">
      <c r="H749"/>
      <c r="I749"/>
      <c r="J749"/>
      <c r="K749"/>
      <c r="L749"/>
      <c r="M749"/>
      <c r="N749"/>
      <c r="O749"/>
      <c r="P749"/>
      <c r="Q749"/>
      <c r="R749"/>
      <c r="S749"/>
      <c r="T749"/>
      <c r="U749"/>
      <c r="V749"/>
      <c r="W749"/>
      <c r="X749"/>
    </row>
    <row r="750" spans="8:24" ht="15.75" x14ac:dyDescent="0.25">
      <c r="H750"/>
      <c r="I750"/>
      <c r="J750"/>
      <c r="K750"/>
      <c r="L750"/>
      <c r="M750"/>
      <c r="N750"/>
      <c r="O750"/>
      <c r="P750"/>
      <c r="Q750"/>
      <c r="R750"/>
      <c r="S750"/>
      <c r="T750"/>
      <c r="U750"/>
      <c r="V750"/>
      <c r="W750"/>
      <c r="X750"/>
    </row>
    <row r="751" spans="8:24" ht="15.75" x14ac:dyDescent="0.25">
      <c r="H751"/>
      <c r="I751"/>
      <c r="J751"/>
      <c r="K751"/>
      <c r="L751"/>
      <c r="M751"/>
      <c r="N751"/>
      <c r="O751"/>
      <c r="P751"/>
      <c r="Q751"/>
      <c r="R751"/>
      <c r="S751"/>
      <c r="T751"/>
      <c r="U751"/>
      <c r="V751"/>
      <c r="W751"/>
      <c r="X751"/>
    </row>
    <row r="752" spans="8:24" ht="15.75" x14ac:dyDescent="0.25">
      <c r="H752"/>
      <c r="I752"/>
      <c r="J752"/>
      <c r="K752"/>
      <c r="L752"/>
      <c r="M752"/>
      <c r="N752"/>
      <c r="O752"/>
      <c r="P752"/>
      <c r="Q752"/>
      <c r="R752"/>
      <c r="S752"/>
      <c r="T752"/>
      <c r="U752"/>
      <c r="V752"/>
      <c r="W752"/>
      <c r="X752"/>
    </row>
    <row r="753" spans="8:24" ht="15.75" x14ac:dyDescent="0.25">
      <c r="H753"/>
      <c r="I753"/>
      <c r="J753"/>
      <c r="K753"/>
      <c r="L753"/>
      <c r="M753"/>
      <c r="N753"/>
      <c r="O753"/>
      <c r="P753"/>
      <c r="Q753"/>
      <c r="R753"/>
      <c r="S753"/>
      <c r="T753"/>
      <c r="U753"/>
      <c r="V753"/>
      <c r="W753"/>
      <c r="X753"/>
    </row>
    <row r="754" spans="8:24" ht="15.75" x14ac:dyDescent="0.25">
      <c r="H754"/>
      <c r="I754"/>
      <c r="J754"/>
      <c r="K754"/>
      <c r="L754"/>
      <c r="M754"/>
      <c r="N754"/>
      <c r="O754"/>
      <c r="P754"/>
      <c r="Q754"/>
      <c r="R754"/>
      <c r="S754"/>
      <c r="T754"/>
      <c r="U754"/>
      <c r="V754"/>
      <c r="W754"/>
      <c r="X754"/>
    </row>
    <row r="755" spans="8:24" ht="15.75" x14ac:dyDescent="0.25">
      <c r="H755"/>
      <c r="I755"/>
      <c r="J755"/>
      <c r="K755"/>
      <c r="L755"/>
      <c r="M755"/>
      <c r="N755"/>
      <c r="O755"/>
      <c r="P755"/>
      <c r="Q755"/>
      <c r="R755"/>
      <c r="S755"/>
      <c r="T755"/>
      <c r="U755"/>
      <c r="V755"/>
      <c r="W755"/>
      <c r="X755"/>
    </row>
    <row r="756" spans="8:24" ht="15.75" x14ac:dyDescent="0.25">
      <c r="H756"/>
      <c r="I756"/>
      <c r="J756"/>
      <c r="K756"/>
      <c r="L756"/>
      <c r="M756"/>
      <c r="N756"/>
      <c r="O756"/>
      <c r="P756"/>
      <c r="Q756"/>
      <c r="R756"/>
      <c r="S756"/>
      <c r="T756"/>
      <c r="U756"/>
      <c r="V756"/>
      <c r="W756"/>
      <c r="X756"/>
    </row>
    <row r="757" spans="8:24" ht="15.75" x14ac:dyDescent="0.25">
      <c r="H757"/>
      <c r="I757"/>
      <c r="J757"/>
      <c r="K757"/>
      <c r="L757"/>
      <c r="M757"/>
      <c r="N757"/>
      <c r="O757"/>
      <c r="P757"/>
      <c r="Q757"/>
      <c r="R757"/>
      <c r="S757"/>
      <c r="T757"/>
      <c r="U757"/>
      <c r="V757"/>
      <c r="W757"/>
      <c r="X757"/>
    </row>
    <row r="758" spans="8:24" ht="15.75" x14ac:dyDescent="0.25">
      <c r="H758"/>
      <c r="I758"/>
      <c r="J758"/>
      <c r="K758"/>
      <c r="L758"/>
      <c r="M758"/>
      <c r="N758"/>
      <c r="O758"/>
      <c r="P758"/>
      <c r="Q758"/>
      <c r="R758"/>
      <c r="S758"/>
      <c r="T758"/>
      <c r="U758"/>
      <c r="V758"/>
      <c r="W758"/>
      <c r="X758"/>
    </row>
    <row r="759" spans="8:24" ht="15.75" x14ac:dyDescent="0.25">
      <c r="H759"/>
      <c r="I759"/>
      <c r="J759"/>
      <c r="K759"/>
      <c r="L759"/>
      <c r="M759"/>
      <c r="N759"/>
      <c r="O759"/>
      <c r="P759"/>
      <c r="Q759"/>
      <c r="R759"/>
      <c r="S759"/>
      <c r="T759"/>
      <c r="U759"/>
      <c r="V759"/>
      <c r="W759"/>
      <c r="X759"/>
    </row>
    <row r="760" spans="8:24" ht="15.75" x14ac:dyDescent="0.25">
      <c r="H760"/>
      <c r="I760"/>
      <c r="J760"/>
      <c r="K760"/>
      <c r="L760"/>
      <c r="M760"/>
      <c r="N760"/>
      <c r="O760"/>
      <c r="P760"/>
      <c r="Q760"/>
      <c r="R760"/>
      <c r="S760"/>
      <c r="T760"/>
      <c r="U760"/>
      <c r="V760"/>
      <c r="W760"/>
      <c r="X760"/>
    </row>
    <row r="761" spans="8:24" ht="15.75" x14ac:dyDescent="0.25">
      <c r="H761"/>
      <c r="I761"/>
      <c r="J761"/>
      <c r="K761"/>
      <c r="L761"/>
      <c r="M761"/>
      <c r="N761"/>
      <c r="O761"/>
      <c r="P761"/>
      <c r="Q761"/>
      <c r="R761"/>
      <c r="S761"/>
      <c r="T761"/>
      <c r="U761"/>
      <c r="V761"/>
      <c r="W761"/>
      <c r="X761"/>
    </row>
    <row r="762" spans="8:24" ht="15.75" x14ac:dyDescent="0.25">
      <c r="H762"/>
      <c r="I762"/>
      <c r="J762"/>
      <c r="K762"/>
      <c r="L762"/>
      <c r="M762"/>
      <c r="N762"/>
      <c r="O762"/>
      <c r="P762"/>
      <c r="Q762"/>
      <c r="R762"/>
      <c r="S762"/>
      <c r="T762"/>
      <c r="U762"/>
      <c r="V762"/>
      <c r="W762"/>
      <c r="X762"/>
    </row>
    <row r="763" spans="8:24" ht="15.75" x14ac:dyDescent="0.25">
      <c r="H763"/>
      <c r="I763"/>
      <c r="J763"/>
      <c r="K763"/>
      <c r="L763"/>
      <c r="M763"/>
      <c r="N763"/>
      <c r="O763"/>
      <c r="P763"/>
      <c r="Q763"/>
      <c r="R763"/>
      <c r="S763"/>
      <c r="T763"/>
      <c r="U763"/>
      <c r="V763"/>
      <c r="W763"/>
      <c r="X763"/>
    </row>
    <row r="764" spans="8:24" ht="15.75" x14ac:dyDescent="0.25">
      <c r="H764"/>
      <c r="I764"/>
      <c r="J764"/>
      <c r="K764"/>
      <c r="L764"/>
      <c r="M764"/>
      <c r="N764"/>
      <c r="O764"/>
      <c r="P764"/>
      <c r="Q764"/>
      <c r="R764"/>
      <c r="S764"/>
      <c r="T764"/>
      <c r="U764"/>
      <c r="V764"/>
      <c r="W764"/>
      <c r="X764"/>
    </row>
    <row r="765" spans="8:24" ht="15.75" x14ac:dyDescent="0.25">
      <c r="H765"/>
      <c r="I765"/>
      <c r="J765"/>
      <c r="K765"/>
      <c r="L765"/>
      <c r="M765"/>
      <c r="N765"/>
      <c r="O765"/>
      <c r="P765"/>
      <c r="Q765"/>
      <c r="R765"/>
      <c r="S765"/>
      <c r="T765"/>
      <c r="U765"/>
      <c r="V765"/>
      <c r="W765"/>
      <c r="X765"/>
    </row>
    <row r="766" spans="8:24" ht="15.75" x14ac:dyDescent="0.25">
      <c r="H766"/>
      <c r="I766"/>
      <c r="J766"/>
      <c r="K766"/>
      <c r="L766"/>
      <c r="M766"/>
      <c r="N766"/>
      <c r="O766"/>
      <c r="P766"/>
      <c r="Q766"/>
      <c r="R766"/>
      <c r="S766"/>
      <c r="T766"/>
      <c r="U766"/>
      <c r="V766"/>
      <c r="W766"/>
      <c r="X766"/>
    </row>
    <row r="767" spans="8:24" ht="15.75" x14ac:dyDescent="0.25">
      <c r="H767"/>
      <c r="I767"/>
      <c r="J767"/>
      <c r="K767"/>
      <c r="L767"/>
      <c r="M767"/>
      <c r="N767"/>
      <c r="O767"/>
      <c r="P767"/>
      <c r="Q767"/>
      <c r="R767"/>
      <c r="S767"/>
      <c r="T767"/>
      <c r="U767"/>
      <c r="V767"/>
      <c r="W767"/>
      <c r="X767"/>
    </row>
    <row r="768" spans="8:24" ht="15.75" x14ac:dyDescent="0.25">
      <c r="H768"/>
      <c r="I768"/>
      <c r="J768"/>
      <c r="K768"/>
      <c r="L768"/>
      <c r="M768"/>
      <c r="N768"/>
      <c r="O768"/>
      <c r="P768"/>
      <c r="Q768"/>
      <c r="R768"/>
      <c r="S768"/>
      <c r="T768"/>
      <c r="U768"/>
      <c r="V768"/>
      <c r="W768"/>
      <c r="X768"/>
    </row>
    <row r="769" spans="8:24" ht="15.75" x14ac:dyDescent="0.25">
      <c r="H769"/>
      <c r="I769"/>
      <c r="J769"/>
      <c r="K769"/>
      <c r="L769"/>
      <c r="M769"/>
      <c r="N769"/>
      <c r="O769"/>
      <c r="P769"/>
      <c r="Q769"/>
      <c r="R769"/>
      <c r="S769"/>
      <c r="T769"/>
      <c r="U769"/>
      <c r="V769"/>
      <c r="W769"/>
      <c r="X769"/>
    </row>
    <row r="770" spans="8:24" ht="15.75" x14ac:dyDescent="0.25">
      <c r="H770"/>
      <c r="I770"/>
      <c r="J770"/>
      <c r="K770"/>
      <c r="L770"/>
      <c r="M770"/>
      <c r="N770"/>
      <c r="O770"/>
      <c r="P770"/>
      <c r="Q770"/>
      <c r="R770"/>
      <c r="S770"/>
      <c r="T770"/>
      <c r="U770"/>
      <c r="V770"/>
      <c r="W770"/>
      <c r="X770"/>
    </row>
    <row r="771" spans="8:24" ht="15.75" x14ac:dyDescent="0.25">
      <c r="H771"/>
      <c r="I771"/>
      <c r="J771"/>
      <c r="K771"/>
      <c r="L771"/>
      <c r="M771"/>
      <c r="N771"/>
      <c r="O771"/>
      <c r="P771"/>
      <c r="Q771"/>
      <c r="R771"/>
      <c r="S771"/>
      <c r="T771"/>
      <c r="U771"/>
      <c r="V771"/>
      <c r="W771"/>
      <c r="X771"/>
    </row>
    <row r="772" spans="8:24" ht="15.75" x14ac:dyDescent="0.25">
      <c r="H772"/>
      <c r="I772"/>
      <c r="J772"/>
      <c r="K772"/>
      <c r="L772"/>
      <c r="M772"/>
      <c r="N772"/>
      <c r="O772"/>
      <c r="P772"/>
      <c r="Q772"/>
      <c r="R772"/>
      <c r="S772"/>
      <c r="T772"/>
      <c r="U772"/>
      <c r="V772"/>
      <c r="W772"/>
      <c r="X772"/>
    </row>
    <row r="773" spans="8:24" ht="15.75" x14ac:dyDescent="0.25">
      <c r="H773"/>
      <c r="I773"/>
      <c r="J773"/>
      <c r="K773"/>
      <c r="L773"/>
      <c r="M773"/>
      <c r="N773"/>
      <c r="O773"/>
      <c r="P773"/>
      <c r="Q773"/>
      <c r="R773"/>
      <c r="S773"/>
      <c r="T773"/>
      <c r="U773"/>
      <c r="V773"/>
      <c r="W773"/>
      <c r="X773"/>
    </row>
    <row r="774" spans="8:24" ht="15.75" x14ac:dyDescent="0.25">
      <c r="H774"/>
      <c r="I774"/>
      <c r="J774"/>
      <c r="K774"/>
      <c r="L774"/>
      <c r="M774"/>
      <c r="N774"/>
      <c r="O774"/>
      <c r="P774"/>
      <c r="Q774"/>
      <c r="R774"/>
      <c r="S774"/>
      <c r="T774"/>
      <c r="U774"/>
      <c r="V774"/>
      <c r="W774"/>
      <c r="X774"/>
    </row>
    <row r="775" spans="8:24" ht="15.75" x14ac:dyDescent="0.25">
      <c r="H775"/>
      <c r="I775"/>
      <c r="J775"/>
      <c r="K775"/>
      <c r="L775"/>
      <c r="M775"/>
      <c r="N775"/>
      <c r="O775"/>
      <c r="P775"/>
      <c r="Q775"/>
      <c r="R775"/>
      <c r="S775"/>
      <c r="T775"/>
      <c r="U775"/>
      <c r="V775"/>
      <c r="W775"/>
      <c r="X775"/>
    </row>
    <row r="776" spans="8:24" ht="15.75" x14ac:dyDescent="0.25">
      <c r="H776"/>
      <c r="I776"/>
      <c r="J776"/>
      <c r="K776"/>
      <c r="L776"/>
      <c r="M776"/>
      <c r="N776"/>
      <c r="O776"/>
      <c r="P776"/>
      <c r="Q776"/>
      <c r="R776"/>
      <c r="S776"/>
      <c r="T776"/>
      <c r="U776"/>
      <c r="V776"/>
      <c r="W776"/>
      <c r="X776"/>
    </row>
    <row r="777" spans="8:24" ht="15.75" x14ac:dyDescent="0.25">
      <c r="H777"/>
      <c r="I777"/>
      <c r="J777"/>
      <c r="K777"/>
      <c r="L777"/>
      <c r="M777"/>
      <c r="N777"/>
      <c r="O777"/>
      <c r="P777"/>
      <c r="Q777"/>
      <c r="R777"/>
      <c r="S777"/>
      <c r="T777"/>
      <c r="U777"/>
      <c r="V777"/>
      <c r="W777"/>
      <c r="X777"/>
    </row>
    <row r="778" spans="8:24" ht="15.75" x14ac:dyDescent="0.25">
      <c r="H778"/>
      <c r="I778"/>
      <c r="J778"/>
      <c r="K778"/>
      <c r="L778"/>
      <c r="M778"/>
      <c r="N778"/>
      <c r="O778"/>
      <c r="P778"/>
      <c r="Q778"/>
      <c r="R778"/>
      <c r="S778"/>
      <c r="T778"/>
      <c r="U778"/>
      <c r="V778"/>
      <c r="W778"/>
      <c r="X778"/>
    </row>
    <row r="779" spans="8:24" ht="15.75" x14ac:dyDescent="0.25">
      <c r="H779"/>
      <c r="I779"/>
      <c r="J779"/>
      <c r="K779"/>
      <c r="L779"/>
      <c r="M779"/>
      <c r="N779"/>
      <c r="O779"/>
      <c r="P779"/>
      <c r="Q779"/>
      <c r="R779"/>
      <c r="S779"/>
      <c r="T779"/>
      <c r="U779"/>
      <c r="V779"/>
      <c r="W779"/>
      <c r="X779"/>
    </row>
    <row r="780" spans="8:24" ht="15.75" x14ac:dyDescent="0.25">
      <c r="H780"/>
      <c r="I780"/>
      <c r="J780"/>
      <c r="K780"/>
      <c r="L780"/>
      <c r="M780"/>
      <c r="N780"/>
      <c r="O780"/>
      <c r="P780"/>
      <c r="Q780"/>
      <c r="R780"/>
      <c r="S780"/>
      <c r="T780"/>
      <c r="U780"/>
      <c r="V780"/>
      <c r="W780"/>
      <c r="X780"/>
    </row>
    <row r="781" spans="8:24" ht="15.75" x14ac:dyDescent="0.25">
      <c r="H781"/>
      <c r="I781"/>
      <c r="J781"/>
      <c r="K781"/>
      <c r="L781"/>
      <c r="M781"/>
      <c r="N781"/>
      <c r="O781"/>
      <c r="P781"/>
      <c r="Q781"/>
      <c r="R781"/>
      <c r="S781"/>
      <c r="T781"/>
      <c r="U781"/>
      <c r="V781"/>
      <c r="W781"/>
      <c r="X781"/>
    </row>
    <row r="782" spans="8:24" ht="15.75" x14ac:dyDescent="0.25">
      <c r="H782"/>
      <c r="I782"/>
      <c r="J782"/>
      <c r="K782"/>
      <c r="L782"/>
      <c r="M782"/>
      <c r="N782"/>
      <c r="O782"/>
      <c r="P782"/>
      <c r="Q782"/>
      <c r="R782"/>
      <c r="S782"/>
      <c r="T782"/>
      <c r="U782"/>
      <c r="V782"/>
      <c r="W782"/>
      <c r="X782"/>
    </row>
    <row r="783" spans="8:24" ht="15.75" x14ac:dyDescent="0.25">
      <c r="H783"/>
      <c r="I783"/>
      <c r="J783"/>
      <c r="K783"/>
      <c r="L783"/>
      <c r="M783"/>
      <c r="N783"/>
      <c r="O783"/>
      <c r="P783"/>
      <c r="Q783"/>
      <c r="R783"/>
      <c r="S783"/>
      <c r="T783"/>
      <c r="U783"/>
      <c r="V783"/>
      <c r="W783"/>
      <c r="X783"/>
    </row>
    <row r="784" spans="8:24" ht="15.75" x14ac:dyDescent="0.25">
      <c r="H784"/>
      <c r="I784"/>
      <c r="J784"/>
      <c r="K784"/>
      <c r="L784"/>
      <c r="M784"/>
      <c r="N784"/>
      <c r="O784"/>
      <c r="P784"/>
      <c r="Q784"/>
      <c r="R784"/>
      <c r="S784"/>
      <c r="T784"/>
      <c r="U784"/>
      <c r="V784"/>
      <c r="W784"/>
      <c r="X784"/>
    </row>
    <row r="785" spans="8:24" ht="15.75" x14ac:dyDescent="0.25">
      <c r="H785"/>
      <c r="I785"/>
      <c r="J785"/>
      <c r="K785"/>
      <c r="L785"/>
      <c r="M785"/>
      <c r="N785"/>
      <c r="O785"/>
      <c r="P785"/>
      <c r="Q785"/>
      <c r="R785"/>
      <c r="S785"/>
      <c r="T785"/>
      <c r="U785"/>
      <c r="V785"/>
      <c r="W785"/>
      <c r="X785"/>
    </row>
    <row r="786" spans="8:24" ht="15.75" x14ac:dyDescent="0.25">
      <c r="H786"/>
      <c r="I786"/>
      <c r="J786"/>
      <c r="K786"/>
      <c r="L786"/>
      <c r="M786"/>
      <c r="N786"/>
      <c r="O786"/>
      <c r="P786"/>
      <c r="Q786"/>
      <c r="R786"/>
      <c r="S786"/>
      <c r="T786"/>
      <c r="U786"/>
      <c r="V786"/>
      <c r="W786"/>
      <c r="X786"/>
    </row>
    <row r="787" spans="8:24" ht="15.75" x14ac:dyDescent="0.25">
      <c r="H787"/>
      <c r="I787"/>
      <c r="J787"/>
      <c r="K787"/>
      <c r="L787"/>
      <c r="M787"/>
      <c r="N787"/>
      <c r="O787"/>
      <c r="P787"/>
      <c r="Q787"/>
      <c r="R787"/>
      <c r="S787"/>
      <c r="T787"/>
      <c r="U787"/>
      <c r="V787"/>
      <c r="W787"/>
      <c r="X787"/>
    </row>
    <row r="788" spans="8:24" ht="15.75" x14ac:dyDescent="0.25">
      <c r="H788"/>
      <c r="I788"/>
      <c r="J788"/>
      <c r="K788"/>
      <c r="L788"/>
      <c r="M788"/>
      <c r="N788"/>
      <c r="O788"/>
      <c r="P788"/>
      <c r="Q788"/>
      <c r="R788"/>
      <c r="S788"/>
      <c r="T788"/>
      <c r="U788"/>
      <c r="V788"/>
      <c r="W788"/>
      <c r="X788"/>
    </row>
    <row r="789" spans="8:24" ht="15.75" x14ac:dyDescent="0.25">
      <c r="H789"/>
      <c r="I789"/>
      <c r="J789"/>
      <c r="K789"/>
      <c r="L789"/>
      <c r="M789"/>
      <c r="N789"/>
      <c r="O789"/>
      <c r="P789"/>
      <c r="Q789"/>
      <c r="R789"/>
      <c r="S789"/>
      <c r="T789"/>
      <c r="U789"/>
      <c r="V789"/>
      <c r="W789"/>
      <c r="X789"/>
    </row>
    <row r="790" spans="8:24" ht="15.75" x14ac:dyDescent="0.25">
      <c r="H790"/>
      <c r="I790"/>
      <c r="J790"/>
      <c r="K790"/>
      <c r="L790"/>
      <c r="M790"/>
      <c r="N790"/>
      <c r="O790"/>
      <c r="P790"/>
      <c r="Q790"/>
      <c r="R790"/>
      <c r="S790"/>
      <c r="T790"/>
      <c r="U790"/>
      <c r="V790"/>
      <c r="W790"/>
      <c r="X790"/>
    </row>
    <row r="791" spans="8:24" ht="15.75" x14ac:dyDescent="0.25">
      <c r="H791"/>
      <c r="I791"/>
      <c r="J791"/>
      <c r="K791"/>
      <c r="L791"/>
      <c r="M791"/>
      <c r="N791"/>
      <c r="O791"/>
      <c r="P791"/>
      <c r="Q791"/>
      <c r="R791"/>
      <c r="S791"/>
      <c r="T791"/>
      <c r="U791"/>
      <c r="V791"/>
      <c r="W791"/>
      <c r="X791"/>
    </row>
    <row r="792" spans="8:24" ht="15.75" x14ac:dyDescent="0.25">
      <c r="H792"/>
      <c r="I792"/>
      <c r="J792"/>
      <c r="K792"/>
      <c r="L792"/>
      <c r="M792"/>
      <c r="N792"/>
      <c r="O792"/>
      <c r="P792"/>
      <c r="Q792"/>
      <c r="R792"/>
      <c r="S792"/>
      <c r="T792"/>
      <c r="U792"/>
      <c r="V792"/>
      <c r="W792"/>
      <c r="X792"/>
    </row>
    <row r="793" spans="8:24" ht="15.75" x14ac:dyDescent="0.25">
      <c r="H793"/>
      <c r="I793"/>
      <c r="J793"/>
      <c r="K793"/>
      <c r="L793"/>
      <c r="M793"/>
      <c r="N793"/>
      <c r="O793"/>
      <c r="P793"/>
      <c r="Q793"/>
      <c r="R793"/>
      <c r="S793"/>
      <c r="T793"/>
      <c r="U793"/>
      <c r="V793"/>
      <c r="W793"/>
      <c r="X793"/>
    </row>
    <row r="794" spans="8:24" ht="15.75" x14ac:dyDescent="0.25">
      <c r="H794"/>
      <c r="I794"/>
      <c r="J794"/>
      <c r="K794"/>
      <c r="L794"/>
      <c r="M794"/>
      <c r="N794"/>
      <c r="O794"/>
      <c r="P794"/>
      <c r="Q794"/>
      <c r="R794"/>
      <c r="S794"/>
      <c r="T794"/>
      <c r="U794"/>
      <c r="V794"/>
      <c r="W794"/>
      <c r="X794"/>
    </row>
    <row r="795" spans="8:24" ht="15.75" x14ac:dyDescent="0.25">
      <c r="H795"/>
      <c r="I795"/>
      <c r="J795"/>
      <c r="K795"/>
      <c r="L795"/>
      <c r="M795"/>
      <c r="N795"/>
      <c r="O795"/>
      <c r="P795"/>
      <c r="Q795"/>
      <c r="R795"/>
      <c r="S795"/>
      <c r="T795"/>
      <c r="U795"/>
      <c r="V795"/>
      <c r="W795"/>
      <c r="X795"/>
    </row>
    <row r="796" spans="8:24" ht="15.75" x14ac:dyDescent="0.25">
      <c r="H796"/>
      <c r="I796"/>
      <c r="J796"/>
      <c r="K796"/>
      <c r="L796"/>
      <c r="M796"/>
      <c r="N796"/>
      <c r="O796"/>
      <c r="P796"/>
      <c r="Q796"/>
      <c r="R796"/>
      <c r="S796"/>
      <c r="T796"/>
      <c r="U796"/>
      <c r="V796"/>
      <c r="W796"/>
      <c r="X796"/>
    </row>
    <row r="797" spans="8:24" ht="15.75" x14ac:dyDescent="0.25">
      <c r="H797"/>
      <c r="I797"/>
      <c r="J797"/>
      <c r="K797"/>
      <c r="L797"/>
      <c r="M797"/>
      <c r="N797"/>
      <c r="O797"/>
      <c r="P797"/>
      <c r="Q797"/>
      <c r="R797"/>
      <c r="S797"/>
      <c r="T797"/>
      <c r="U797"/>
      <c r="V797"/>
      <c r="W797"/>
      <c r="X797"/>
    </row>
    <row r="798" spans="8:24" ht="15.75" x14ac:dyDescent="0.25">
      <c r="H798"/>
      <c r="I798"/>
      <c r="J798"/>
      <c r="K798"/>
      <c r="L798"/>
      <c r="M798"/>
      <c r="N798"/>
      <c r="O798"/>
      <c r="P798"/>
      <c r="Q798"/>
      <c r="R798"/>
      <c r="S798"/>
      <c r="T798"/>
      <c r="U798"/>
      <c r="V798"/>
      <c r="W798"/>
      <c r="X798"/>
    </row>
    <row r="799" spans="8:24" ht="15.75" x14ac:dyDescent="0.25">
      <c r="H799"/>
      <c r="I799"/>
      <c r="J799"/>
      <c r="K799"/>
      <c r="L799"/>
      <c r="M799"/>
      <c r="N799"/>
      <c r="O799"/>
      <c r="P799"/>
      <c r="Q799"/>
      <c r="R799"/>
      <c r="S799"/>
      <c r="T799"/>
      <c r="U799"/>
      <c r="V799"/>
      <c r="W799"/>
      <c r="X799"/>
    </row>
    <row r="800" spans="8:24" ht="15.75" x14ac:dyDescent="0.25">
      <c r="H800"/>
      <c r="I800"/>
      <c r="J800"/>
      <c r="K800"/>
      <c r="L800"/>
      <c r="M800"/>
      <c r="N800"/>
      <c r="O800"/>
      <c r="P800"/>
      <c r="Q800"/>
      <c r="R800"/>
      <c r="S800"/>
      <c r="T800"/>
      <c r="U800"/>
      <c r="V800"/>
      <c r="W800"/>
      <c r="X800"/>
    </row>
    <row r="801" spans="8:24" ht="15.75" x14ac:dyDescent="0.25">
      <c r="H801"/>
      <c r="I801"/>
      <c r="J801"/>
      <c r="K801"/>
      <c r="L801"/>
      <c r="M801"/>
      <c r="N801"/>
      <c r="O801"/>
      <c r="P801"/>
      <c r="Q801"/>
      <c r="R801"/>
      <c r="S801"/>
      <c r="T801"/>
      <c r="U801"/>
      <c r="V801"/>
      <c r="W801"/>
      <c r="X801"/>
    </row>
    <row r="802" spans="8:24" ht="15.75" x14ac:dyDescent="0.25">
      <c r="H802"/>
      <c r="I802"/>
      <c r="J802"/>
      <c r="K802"/>
      <c r="L802"/>
      <c r="M802"/>
      <c r="N802"/>
      <c r="O802"/>
      <c r="P802"/>
      <c r="Q802"/>
      <c r="R802"/>
      <c r="S802"/>
      <c r="T802"/>
      <c r="U802"/>
      <c r="V802"/>
      <c r="W802"/>
      <c r="X802"/>
    </row>
    <row r="803" spans="8:24" ht="15.75" x14ac:dyDescent="0.25">
      <c r="H803"/>
      <c r="I803"/>
      <c r="J803"/>
      <c r="K803"/>
      <c r="L803"/>
      <c r="M803"/>
      <c r="N803"/>
      <c r="O803"/>
      <c r="P803"/>
      <c r="Q803"/>
      <c r="R803"/>
      <c r="S803"/>
      <c r="T803"/>
      <c r="U803"/>
      <c r="V803"/>
      <c r="W803"/>
      <c r="X803"/>
    </row>
    <row r="804" spans="8:24" ht="15.75" x14ac:dyDescent="0.25">
      <c r="H804"/>
      <c r="I804"/>
      <c r="J804"/>
      <c r="K804"/>
      <c r="L804"/>
      <c r="M804"/>
      <c r="N804"/>
      <c r="O804"/>
      <c r="P804"/>
      <c r="Q804"/>
      <c r="R804"/>
      <c r="S804"/>
      <c r="T804"/>
      <c r="U804"/>
      <c r="V804"/>
      <c r="W804"/>
      <c r="X804"/>
    </row>
    <row r="805" spans="8:24" ht="15.75" x14ac:dyDescent="0.25">
      <c r="H805"/>
      <c r="I805"/>
      <c r="J805"/>
      <c r="K805"/>
      <c r="L805"/>
      <c r="M805"/>
      <c r="N805"/>
      <c r="O805"/>
      <c r="P805"/>
      <c r="Q805"/>
      <c r="R805"/>
      <c r="S805"/>
      <c r="T805"/>
      <c r="U805"/>
      <c r="V805"/>
      <c r="W805"/>
      <c r="X805"/>
    </row>
    <row r="806" spans="8:24" ht="15.75" x14ac:dyDescent="0.25">
      <c r="H806"/>
      <c r="I806"/>
      <c r="J806"/>
      <c r="K806"/>
      <c r="L806"/>
      <c r="M806"/>
      <c r="N806"/>
      <c r="O806"/>
      <c r="P806"/>
      <c r="Q806"/>
      <c r="R806"/>
      <c r="S806"/>
      <c r="T806"/>
      <c r="U806"/>
      <c r="V806"/>
      <c r="W806"/>
      <c r="X806"/>
    </row>
    <row r="807" spans="8:24" ht="15.75" x14ac:dyDescent="0.25">
      <c r="H807"/>
      <c r="I807"/>
      <c r="J807"/>
      <c r="K807"/>
      <c r="L807"/>
      <c r="M807"/>
      <c r="N807"/>
      <c r="O807"/>
      <c r="P807"/>
      <c r="Q807"/>
      <c r="R807"/>
      <c r="S807"/>
      <c r="T807"/>
      <c r="U807"/>
      <c r="V807"/>
      <c r="W807"/>
      <c r="X807"/>
    </row>
    <row r="808" spans="8:24" ht="15.75" x14ac:dyDescent="0.25">
      <c r="H808"/>
      <c r="I808"/>
      <c r="J808"/>
      <c r="K808"/>
      <c r="L808"/>
      <c r="M808"/>
      <c r="N808"/>
      <c r="O808"/>
      <c r="P808"/>
      <c r="Q808"/>
      <c r="R808"/>
      <c r="S808"/>
      <c r="T808"/>
      <c r="U808"/>
      <c r="V808"/>
      <c r="W808"/>
      <c r="X808"/>
    </row>
    <row r="809" spans="8:24" ht="15.75" x14ac:dyDescent="0.25">
      <c r="H809"/>
      <c r="I809"/>
      <c r="J809"/>
      <c r="K809"/>
      <c r="L809"/>
      <c r="M809"/>
      <c r="N809"/>
      <c r="O809"/>
      <c r="P809"/>
      <c r="Q809"/>
      <c r="R809"/>
      <c r="S809"/>
      <c r="T809"/>
      <c r="U809"/>
      <c r="V809"/>
      <c r="W809"/>
      <c r="X809"/>
    </row>
    <row r="810" spans="8:24" ht="15.75" x14ac:dyDescent="0.25">
      <c r="H810"/>
      <c r="I810"/>
      <c r="J810"/>
      <c r="K810"/>
      <c r="L810"/>
      <c r="M810"/>
      <c r="N810"/>
      <c r="O810"/>
      <c r="P810"/>
      <c r="Q810"/>
      <c r="R810"/>
      <c r="S810"/>
      <c r="T810"/>
      <c r="U810"/>
      <c r="V810"/>
      <c r="W810"/>
      <c r="X810"/>
    </row>
    <row r="811" spans="8:24" ht="15.75" x14ac:dyDescent="0.25">
      <c r="H811"/>
      <c r="I811"/>
      <c r="J811"/>
      <c r="K811"/>
      <c r="L811"/>
      <c r="M811"/>
      <c r="N811"/>
      <c r="O811"/>
      <c r="P811"/>
      <c r="Q811"/>
      <c r="R811"/>
      <c r="S811"/>
      <c r="T811"/>
      <c r="U811"/>
      <c r="V811"/>
      <c r="W811"/>
      <c r="X811"/>
    </row>
    <row r="812" spans="8:24" ht="15.75" x14ac:dyDescent="0.25">
      <c r="H812"/>
      <c r="I812"/>
      <c r="J812"/>
      <c r="K812"/>
      <c r="L812"/>
      <c r="M812"/>
      <c r="N812"/>
      <c r="O812"/>
      <c r="P812"/>
      <c r="Q812"/>
      <c r="R812"/>
      <c r="S812"/>
      <c r="T812"/>
      <c r="U812"/>
      <c r="V812"/>
      <c r="W812"/>
      <c r="X812"/>
    </row>
    <row r="813" spans="8:24" ht="15.75" x14ac:dyDescent="0.25">
      <c r="H813"/>
      <c r="I813"/>
      <c r="J813"/>
      <c r="K813"/>
      <c r="L813"/>
      <c r="M813"/>
      <c r="N813"/>
      <c r="O813"/>
      <c r="P813"/>
      <c r="Q813"/>
      <c r="R813"/>
      <c r="S813"/>
      <c r="T813"/>
      <c r="U813"/>
      <c r="V813"/>
      <c r="W813"/>
      <c r="X813"/>
    </row>
    <row r="814" spans="8:24" ht="15.75" x14ac:dyDescent="0.25">
      <c r="H814"/>
      <c r="I814"/>
      <c r="J814"/>
      <c r="K814"/>
      <c r="L814"/>
      <c r="M814"/>
      <c r="N814"/>
      <c r="O814"/>
      <c r="P814"/>
      <c r="Q814"/>
      <c r="R814"/>
      <c r="S814"/>
      <c r="T814"/>
      <c r="U814"/>
      <c r="V814"/>
      <c r="W814"/>
      <c r="X814"/>
    </row>
    <row r="815" spans="8:24" ht="15.75" x14ac:dyDescent="0.25">
      <c r="H815"/>
      <c r="I815"/>
      <c r="J815"/>
      <c r="K815"/>
      <c r="L815"/>
      <c r="M815"/>
      <c r="N815"/>
      <c r="O815"/>
      <c r="P815"/>
      <c r="Q815"/>
      <c r="R815"/>
      <c r="S815"/>
      <c r="T815"/>
      <c r="U815"/>
      <c r="V815"/>
      <c r="W815"/>
      <c r="X815"/>
    </row>
    <row r="816" spans="8:24" ht="15.75" x14ac:dyDescent="0.25">
      <c r="H816"/>
      <c r="I816"/>
      <c r="J816"/>
      <c r="K816"/>
      <c r="L816"/>
      <c r="M816"/>
      <c r="N816"/>
      <c r="O816"/>
      <c r="P816"/>
      <c r="Q816"/>
      <c r="R816"/>
      <c r="S816"/>
      <c r="T816"/>
      <c r="U816"/>
      <c r="V816"/>
      <c r="W816"/>
      <c r="X816"/>
    </row>
    <row r="817" spans="8:24" ht="15.75" x14ac:dyDescent="0.25">
      <c r="H817"/>
      <c r="I817"/>
      <c r="J817"/>
      <c r="K817"/>
      <c r="L817"/>
      <c r="M817"/>
      <c r="N817"/>
      <c r="O817"/>
      <c r="P817"/>
      <c r="Q817"/>
      <c r="R817"/>
      <c r="S817"/>
      <c r="T817"/>
      <c r="U817"/>
      <c r="V817"/>
      <c r="W817"/>
      <c r="X817"/>
    </row>
    <row r="818" spans="8:24" ht="15.75" x14ac:dyDescent="0.25">
      <c r="H818"/>
      <c r="I818"/>
      <c r="J818"/>
      <c r="K818"/>
      <c r="L818"/>
      <c r="M818"/>
      <c r="N818"/>
      <c r="O818"/>
      <c r="P818"/>
      <c r="Q818"/>
      <c r="R818"/>
      <c r="S818"/>
      <c r="T818"/>
      <c r="U818"/>
      <c r="V818"/>
      <c r="W818"/>
      <c r="X818"/>
    </row>
    <row r="819" spans="8:24" ht="15.75" x14ac:dyDescent="0.25">
      <c r="H819"/>
      <c r="I819"/>
      <c r="J819"/>
      <c r="K819"/>
      <c r="L819"/>
      <c r="M819"/>
      <c r="N819"/>
      <c r="O819"/>
      <c r="P819"/>
      <c r="Q819"/>
      <c r="R819"/>
      <c r="S819"/>
      <c r="T819"/>
      <c r="U819"/>
      <c r="V819"/>
      <c r="W819"/>
      <c r="X819"/>
    </row>
    <row r="820" spans="8:24" ht="15.75" x14ac:dyDescent="0.25">
      <c r="H820"/>
      <c r="I820"/>
      <c r="J820"/>
      <c r="K820"/>
      <c r="L820"/>
      <c r="M820"/>
      <c r="N820"/>
      <c r="O820"/>
      <c r="P820"/>
      <c r="Q820"/>
      <c r="R820"/>
      <c r="S820"/>
      <c r="T820"/>
      <c r="U820"/>
      <c r="V820"/>
      <c r="W820"/>
      <c r="X820"/>
    </row>
    <row r="821" spans="8:24" ht="15.75" x14ac:dyDescent="0.25">
      <c r="H821"/>
      <c r="I821"/>
      <c r="J821"/>
      <c r="K821"/>
      <c r="L821"/>
      <c r="M821"/>
      <c r="N821"/>
      <c r="O821"/>
      <c r="P821"/>
      <c r="Q821"/>
      <c r="R821"/>
      <c r="S821"/>
      <c r="T821"/>
      <c r="U821"/>
      <c r="V821"/>
      <c r="W821"/>
      <c r="X821"/>
    </row>
    <row r="822" spans="8:24" ht="15.75" x14ac:dyDescent="0.25">
      <c r="H822"/>
      <c r="I822"/>
      <c r="J822"/>
      <c r="K822"/>
      <c r="L822"/>
      <c r="M822"/>
      <c r="N822"/>
      <c r="O822"/>
      <c r="P822"/>
      <c r="Q822"/>
      <c r="R822"/>
      <c r="S822"/>
      <c r="T822"/>
      <c r="U822"/>
      <c r="V822"/>
      <c r="W822"/>
      <c r="X822"/>
    </row>
    <row r="823" spans="8:24" ht="15.75" x14ac:dyDescent="0.25">
      <c r="H823"/>
      <c r="I823"/>
      <c r="J823"/>
      <c r="K823"/>
      <c r="L823"/>
      <c r="M823"/>
      <c r="N823"/>
      <c r="O823"/>
      <c r="P823"/>
      <c r="Q823"/>
      <c r="R823"/>
      <c r="S823"/>
      <c r="T823"/>
      <c r="U823"/>
      <c r="V823"/>
      <c r="W823"/>
      <c r="X823"/>
    </row>
    <row r="824" spans="8:24" ht="15.75" x14ac:dyDescent="0.25">
      <c r="H824"/>
      <c r="I824"/>
      <c r="J824"/>
      <c r="K824"/>
      <c r="L824"/>
      <c r="M824"/>
      <c r="N824"/>
      <c r="O824"/>
      <c r="P824"/>
      <c r="Q824"/>
      <c r="R824"/>
      <c r="S824"/>
      <c r="T824"/>
      <c r="U824"/>
      <c r="V824"/>
      <c r="W824"/>
      <c r="X824"/>
    </row>
    <row r="825" spans="8:24" ht="15.75" x14ac:dyDescent="0.25">
      <c r="H825"/>
      <c r="I825"/>
      <c r="J825"/>
      <c r="K825"/>
      <c r="L825"/>
      <c r="M825"/>
      <c r="N825"/>
      <c r="O825"/>
      <c r="P825"/>
      <c r="Q825"/>
      <c r="R825"/>
      <c r="S825"/>
      <c r="T825"/>
      <c r="U825"/>
      <c r="V825"/>
      <c r="W825"/>
      <c r="X825"/>
    </row>
    <row r="826" spans="8:24" ht="15.75" x14ac:dyDescent="0.25">
      <c r="H826"/>
      <c r="I826"/>
      <c r="J826"/>
      <c r="K826"/>
      <c r="L826"/>
      <c r="M826"/>
      <c r="N826"/>
      <c r="O826"/>
      <c r="P826"/>
      <c r="Q826"/>
      <c r="R826"/>
      <c r="S826"/>
      <c r="T826"/>
      <c r="U826"/>
      <c r="V826"/>
      <c r="W826"/>
      <c r="X826"/>
    </row>
    <row r="827" spans="8:24" ht="15.75" x14ac:dyDescent="0.25">
      <c r="H827"/>
      <c r="I827"/>
      <c r="J827"/>
      <c r="K827"/>
      <c r="L827"/>
      <c r="M827"/>
      <c r="N827"/>
      <c r="O827"/>
      <c r="P827"/>
      <c r="Q827"/>
      <c r="R827"/>
      <c r="S827"/>
      <c r="T827"/>
      <c r="U827"/>
      <c r="V827"/>
      <c r="W827"/>
      <c r="X827"/>
    </row>
    <row r="828" spans="8:24" ht="15.75" x14ac:dyDescent="0.25">
      <c r="H828"/>
      <c r="I828"/>
      <c r="J828"/>
      <c r="K828"/>
      <c r="L828"/>
      <c r="M828"/>
      <c r="N828"/>
      <c r="O828"/>
      <c r="P828"/>
      <c r="Q828"/>
      <c r="R828"/>
      <c r="S828"/>
      <c r="T828"/>
      <c r="U828"/>
      <c r="V828"/>
      <c r="W828"/>
      <c r="X828"/>
    </row>
    <row r="829" spans="8:24" ht="15.75" x14ac:dyDescent="0.25">
      <c r="H829"/>
      <c r="I829"/>
      <c r="J829"/>
      <c r="K829"/>
      <c r="L829"/>
      <c r="M829"/>
      <c r="N829"/>
      <c r="O829"/>
      <c r="P829"/>
      <c r="Q829"/>
      <c r="R829"/>
      <c r="S829"/>
      <c r="T829"/>
      <c r="U829"/>
      <c r="V829"/>
      <c r="W829"/>
      <c r="X829"/>
    </row>
    <row r="830" spans="8:24" ht="15.75" x14ac:dyDescent="0.25">
      <c r="H830"/>
      <c r="I830"/>
      <c r="J830"/>
      <c r="K830"/>
      <c r="L830"/>
      <c r="M830"/>
      <c r="N830"/>
      <c r="O830"/>
      <c r="P830"/>
      <c r="Q830"/>
      <c r="R830"/>
      <c r="S830"/>
      <c r="T830"/>
      <c r="U830"/>
      <c r="V830"/>
      <c r="W830"/>
      <c r="X830"/>
    </row>
    <row r="831" spans="8:24" ht="15.75" x14ac:dyDescent="0.25">
      <c r="H831"/>
      <c r="I831"/>
      <c r="J831"/>
      <c r="K831"/>
      <c r="L831"/>
      <c r="M831"/>
      <c r="N831"/>
      <c r="O831"/>
      <c r="P831"/>
      <c r="Q831"/>
      <c r="R831"/>
      <c r="S831"/>
      <c r="T831"/>
      <c r="U831"/>
      <c r="V831"/>
      <c r="W831"/>
      <c r="X831"/>
    </row>
    <row r="832" spans="8:24" ht="15.75" x14ac:dyDescent="0.25">
      <c r="H832"/>
      <c r="I832"/>
      <c r="J832"/>
      <c r="K832"/>
      <c r="L832"/>
      <c r="M832"/>
      <c r="N832"/>
      <c r="O832"/>
      <c r="P832"/>
      <c r="Q832"/>
      <c r="R832"/>
      <c r="S832"/>
      <c r="T832"/>
      <c r="U832"/>
      <c r="V832"/>
      <c r="W832"/>
      <c r="X832"/>
    </row>
    <row r="833" spans="8:24" ht="15.75" x14ac:dyDescent="0.25">
      <c r="H833"/>
      <c r="I833"/>
      <c r="J833"/>
      <c r="K833"/>
      <c r="L833"/>
      <c r="M833"/>
      <c r="N833"/>
      <c r="O833"/>
      <c r="P833"/>
      <c r="Q833"/>
      <c r="R833"/>
      <c r="S833"/>
      <c r="T833"/>
      <c r="U833"/>
      <c r="V833"/>
      <c r="W833"/>
      <c r="X833"/>
    </row>
    <row r="834" spans="8:24" ht="15.75" x14ac:dyDescent="0.25">
      <c r="H834"/>
      <c r="I834"/>
      <c r="J834"/>
      <c r="K834"/>
      <c r="L834"/>
      <c r="M834"/>
      <c r="N834"/>
      <c r="O834"/>
      <c r="P834"/>
      <c r="Q834"/>
      <c r="R834"/>
      <c r="S834"/>
      <c r="T834"/>
      <c r="U834"/>
      <c r="V834"/>
      <c r="W834"/>
      <c r="X834"/>
    </row>
    <row r="835" spans="8:24" ht="15.75" x14ac:dyDescent="0.25">
      <c r="H835"/>
      <c r="I835"/>
      <c r="J835"/>
      <c r="K835"/>
      <c r="L835"/>
      <c r="M835"/>
      <c r="N835"/>
      <c r="O835"/>
      <c r="P835"/>
      <c r="Q835"/>
      <c r="R835"/>
      <c r="S835"/>
      <c r="T835"/>
      <c r="U835"/>
      <c r="V835"/>
      <c r="W835"/>
      <c r="X835"/>
    </row>
    <row r="836" spans="8:24" ht="15.75" x14ac:dyDescent="0.25">
      <c r="H836"/>
      <c r="I836"/>
      <c r="J836"/>
      <c r="K836"/>
      <c r="L836"/>
      <c r="M836"/>
      <c r="N836"/>
      <c r="O836"/>
      <c r="P836"/>
      <c r="Q836"/>
      <c r="R836"/>
      <c r="S836"/>
      <c r="T836"/>
      <c r="U836"/>
      <c r="V836"/>
      <c r="W836"/>
      <c r="X836"/>
    </row>
    <row r="837" spans="8:24" ht="15.75" x14ac:dyDescent="0.25">
      <c r="H837"/>
      <c r="I837"/>
      <c r="J837"/>
      <c r="K837"/>
      <c r="L837"/>
      <c r="M837"/>
      <c r="N837"/>
      <c r="O837"/>
      <c r="P837"/>
      <c r="Q837"/>
      <c r="R837"/>
      <c r="S837"/>
      <c r="T837"/>
      <c r="U837"/>
      <c r="V837"/>
      <c r="W837"/>
      <c r="X837"/>
    </row>
    <row r="838" spans="8:24" ht="15.75" x14ac:dyDescent="0.25">
      <c r="H838"/>
      <c r="I838"/>
      <c r="J838"/>
      <c r="K838"/>
      <c r="L838"/>
      <c r="M838"/>
      <c r="N838"/>
      <c r="O838"/>
      <c r="P838"/>
      <c r="Q838"/>
      <c r="R838"/>
      <c r="S838"/>
      <c r="T838"/>
      <c r="U838"/>
      <c r="V838"/>
      <c r="W838"/>
      <c r="X838"/>
    </row>
    <row r="839" spans="8:24" ht="15.75" x14ac:dyDescent="0.25">
      <c r="H839"/>
      <c r="I839"/>
      <c r="J839"/>
      <c r="K839"/>
      <c r="L839"/>
      <c r="M839"/>
      <c r="N839"/>
      <c r="O839"/>
      <c r="P839"/>
      <c r="Q839"/>
      <c r="R839"/>
      <c r="S839"/>
      <c r="T839"/>
      <c r="U839"/>
      <c r="V839"/>
      <c r="W839"/>
      <c r="X839"/>
    </row>
    <row r="840" spans="8:24" ht="15.75" x14ac:dyDescent="0.25">
      <c r="H840"/>
      <c r="I840"/>
      <c r="J840"/>
      <c r="K840"/>
      <c r="L840"/>
      <c r="M840"/>
      <c r="N840"/>
      <c r="O840"/>
      <c r="P840"/>
      <c r="Q840"/>
      <c r="R840"/>
      <c r="S840"/>
      <c r="T840"/>
      <c r="U840"/>
      <c r="V840"/>
      <c r="W840"/>
      <c r="X840"/>
    </row>
    <row r="841" spans="8:24" ht="15.75" x14ac:dyDescent="0.25">
      <c r="H841"/>
      <c r="I841"/>
      <c r="J841"/>
      <c r="K841"/>
      <c r="L841"/>
      <c r="M841"/>
      <c r="N841"/>
      <c r="O841"/>
      <c r="P841"/>
      <c r="Q841"/>
      <c r="R841"/>
      <c r="S841"/>
      <c r="T841"/>
      <c r="U841"/>
      <c r="V841"/>
      <c r="W841"/>
      <c r="X841"/>
    </row>
    <row r="842" spans="8:24" ht="15.75" x14ac:dyDescent="0.25">
      <c r="H842"/>
      <c r="I842"/>
      <c r="J842"/>
      <c r="K842"/>
      <c r="L842"/>
      <c r="M842"/>
      <c r="N842"/>
      <c r="O842"/>
      <c r="P842"/>
      <c r="Q842"/>
      <c r="R842"/>
      <c r="S842"/>
      <c r="T842"/>
      <c r="U842"/>
      <c r="V842"/>
      <c r="W842"/>
      <c r="X842"/>
    </row>
    <row r="843" spans="8:24" ht="15.75" x14ac:dyDescent="0.25">
      <c r="H843"/>
      <c r="I843"/>
      <c r="J843"/>
      <c r="K843"/>
      <c r="L843"/>
      <c r="M843"/>
      <c r="N843"/>
      <c r="O843"/>
      <c r="P843"/>
      <c r="Q843"/>
      <c r="R843"/>
      <c r="S843"/>
      <c r="T843"/>
      <c r="U843"/>
      <c r="V843"/>
      <c r="W843"/>
      <c r="X843"/>
    </row>
    <row r="844" spans="8:24" ht="15.75" x14ac:dyDescent="0.25">
      <c r="H844"/>
      <c r="I844"/>
      <c r="J844"/>
      <c r="K844"/>
      <c r="L844"/>
      <c r="M844"/>
      <c r="N844"/>
      <c r="O844"/>
      <c r="P844"/>
      <c r="Q844"/>
      <c r="R844"/>
      <c r="S844"/>
      <c r="T844"/>
      <c r="U844"/>
      <c r="V844"/>
      <c r="W844"/>
      <c r="X844"/>
    </row>
    <row r="845" spans="8:24" ht="15.75" x14ac:dyDescent="0.25">
      <c r="H845"/>
      <c r="I845"/>
      <c r="J845"/>
      <c r="K845"/>
      <c r="L845"/>
      <c r="M845"/>
      <c r="N845"/>
      <c r="O845"/>
      <c r="P845"/>
      <c r="Q845"/>
      <c r="R845"/>
      <c r="S845"/>
      <c r="T845"/>
      <c r="U845"/>
      <c r="V845"/>
      <c r="W845"/>
      <c r="X845"/>
    </row>
    <row r="846" spans="8:24" ht="15.75" x14ac:dyDescent="0.25">
      <c r="H846"/>
      <c r="I846"/>
      <c r="J846"/>
      <c r="K846"/>
      <c r="L846"/>
      <c r="M846"/>
      <c r="N846"/>
      <c r="O846"/>
      <c r="P846"/>
      <c r="Q846"/>
      <c r="R846"/>
      <c r="S846"/>
      <c r="T846"/>
      <c r="U846"/>
      <c r="V846"/>
      <c r="W846"/>
      <c r="X846"/>
    </row>
    <row r="847" spans="8:24" ht="15.75" x14ac:dyDescent="0.25">
      <c r="H847"/>
      <c r="I847"/>
      <c r="J847"/>
      <c r="K847"/>
      <c r="L847"/>
      <c r="M847"/>
      <c r="N847"/>
      <c r="O847"/>
      <c r="P847"/>
      <c r="Q847"/>
      <c r="R847"/>
      <c r="S847"/>
      <c r="T847"/>
      <c r="U847"/>
      <c r="V847"/>
      <c r="W847"/>
      <c r="X847"/>
    </row>
    <row r="848" spans="8:24" ht="15.75" x14ac:dyDescent="0.25">
      <c r="H848"/>
      <c r="I848"/>
      <c r="J848"/>
      <c r="K848"/>
      <c r="L848"/>
      <c r="M848"/>
      <c r="N848"/>
      <c r="O848"/>
      <c r="P848"/>
      <c r="Q848"/>
      <c r="R848"/>
      <c r="S848"/>
      <c r="T848"/>
      <c r="U848"/>
      <c r="V848"/>
      <c r="W848"/>
      <c r="X848"/>
    </row>
    <row r="849" spans="8:24" ht="15.75" x14ac:dyDescent="0.25">
      <c r="H849"/>
      <c r="I849"/>
      <c r="J849"/>
      <c r="K849"/>
      <c r="L849"/>
      <c r="M849"/>
      <c r="N849"/>
      <c r="O849"/>
      <c r="P849"/>
      <c r="Q849"/>
      <c r="R849"/>
      <c r="S849"/>
      <c r="T849"/>
      <c r="U849"/>
      <c r="V849"/>
      <c r="W849"/>
      <c r="X849"/>
    </row>
    <row r="850" spans="8:24" ht="15.75" x14ac:dyDescent="0.25">
      <c r="H850"/>
      <c r="I850"/>
      <c r="J850"/>
      <c r="K850"/>
      <c r="L850"/>
      <c r="M850"/>
      <c r="N850"/>
      <c r="O850"/>
      <c r="P850"/>
      <c r="Q850"/>
      <c r="R850"/>
      <c r="S850"/>
      <c r="T850"/>
      <c r="U850"/>
      <c r="V850"/>
      <c r="W850"/>
      <c r="X850"/>
    </row>
    <row r="851" spans="8:24" ht="15.75" x14ac:dyDescent="0.25">
      <c r="H851"/>
      <c r="I851"/>
      <c r="J851"/>
      <c r="K851"/>
      <c r="L851"/>
      <c r="M851"/>
      <c r="N851"/>
      <c r="O851"/>
      <c r="P851"/>
      <c r="Q851"/>
      <c r="R851"/>
      <c r="S851"/>
      <c r="T851"/>
      <c r="U851"/>
      <c r="V851"/>
      <c r="W851"/>
      <c r="X851"/>
    </row>
    <row r="852" spans="8:24" ht="15.75" x14ac:dyDescent="0.25">
      <c r="H852"/>
      <c r="I852"/>
      <c r="J852"/>
      <c r="K852"/>
      <c r="L852"/>
      <c r="M852"/>
      <c r="N852"/>
      <c r="O852"/>
      <c r="P852"/>
      <c r="Q852"/>
      <c r="R852"/>
      <c r="S852"/>
      <c r="T852"/>
      <c r="U852"/>
      <c r="V852"/>
      <c r="W852"/>
      <c r="X852"/>
    </row>
    <row r="853" spans="8:24" ht="15.75" x14ac:dyDescent="0.25">
      <c r="H853"/>
      <c r="I853"/>
      <c r="J853"/>
      <c r="K853"/>
      <c r="L853"/>
      <c r="M853"/>
      <c r="N853"/>
      <c r="O853"/>
      <c r="P853"/>
      <c r="Q853"/>
      <c r="R853"/>
      <c r="S853"/>
      <c r="T853"/>
      <c r="U853"/>
      <c r="V853"/>
      <c r="W853"/>
      <c r="X853"/>
    </row>
    <row r="854" spans="8:24" ht="15.75" x14ac:dyDescent="0.25">
      <c r="H854"/>
      <c r="I854"/>
      <c r="J854"/>
      <c r="K854"/>
      <c r="L854"/>
      <c r="M854"/>
      <c r="N854"/>
      <c r="O854"/>
      <c r="P854"/>
      <c r="Q854"/>
      <c r="R854"/>
      <c r="S854"/>
      <c r="T854"/>
      <c r="U854"/>
      <c r="V854"/>
      <c r="W854"/>
      <c r="X854"/>
    </row>
    <row r="855" spans="8:24" ht="15.75" x14ac:dyDescent="0.25">
      <c r="H855"/>
      <c r="I855"/>
      <c r="J855"/>
      <c r="K855"/>
      <c r="L855"/>
      <c r="M855"/>
      <c r="N855"/>
      <c r="O855"/>
      <c r="P855"/>
      <c r="Q855"/>
      <c r="R855"/>
      <c r="S855"/>
      <c r="T855"/>
      <c r="U855"/>
      <c r="V855"/>
      <c r="W855"/>
      <c r="X855"/>
    </row>
    <row r="856" spans="8:24" ht="15.75" x14ac:dyDescent="0.25">
      <c r="H856"/>
      <c r="I856"/>
      <c r="J856"/>
      <c r="K856"/>
      <c r="L856"/>
      <c r="M856"/>
      <c r="N856"/>
      <c r="O856"/>
      <c r="P856"/>
      <c r="Q856"/>
      <c r="R856"/>
      <c r="S856"/>
      <c r="T856"/>
      <c r="U856"/>
      <c r="V856"/>
      <c r="W856"/>
      <c r="X856"/>
    </row>
    <row r="857" spans="8:24" ht="15.75" x14ac:dyDescent="0.25">
      <c r="H857"/>
      <c r="I857"/>
      <c r="J857"/>
      <c r="K857"/>
      <c r="L857"/>
      <c r="M857"/>
      <c r="N857"/>
      <c r="O857"/>
      <c r="P857"/>
      <c r="Q857"/>
      <c r="R857"/>
      <c r="S857"/>
      <c r="T857"/>
      <c r="U857"/>
      <c r="V857"/>
      <c r="W857"/>
      <c r="X857"/>
    </row>
    <row r="858" spans="8:24" ht="15.75" x14ac:dyDescent="0.25">
      <c r="H858"/>
      <c r="I858"/>
      <c r="J858"/>
      <c r="K858"/>
      <c r="L858"/>
      <c r="M858"/>
      <c r="N858"/>
      <c r="O858"/>
      <c r="P858"/>
      <c r="Q858"/>
      <c r="R858"/>
      <c r="S858"/>
      <c r="T858"/>
      <c r="U858"/>
      <c r="V858"/>
      <c r="W858"/>
      <c r="X858"/>
    </row>
    <row r="859" spans="8:24" ht="15.75" x14ac:dyDescent="0.25">
      <c r="H859"/>
      <c r="I859"/>
      <c r="J859"/>
      <c r="K859"/>
      <c r="L859"/>
      <c r="M859"/>
      <c r="N859"/>
      <c r="O859"/>
      <c r="P859"/>
      <c r="Q859"/>
      <c r="R859"/>
      <c r="S859"/>
      <c r="T859"/>
      <c r="U859"/>
      <c r="V859"/>
      <c r="W859"/>
      <c r="X859"/>
    </row>
    <row r="860" spans="8:24" ht="15.75" x14ac:dyDescent="0.25">
      <c r="H860"/>
      <c r="I860"/>
      <c r="J860"/>
      <c r="K860"/>
      <c r="L860"/>
      <c r="M860"/>
      <c r="N860"/>
      <c r="O860"/>
      <c r="P860"/>
      <c r="Q860"/>
      <c r="R860"/>
      <c r="S860"/>
      <c r="T860"/>
      <c r="U860"/>
      <c r="V860"/>
      <c r="W860"/>
      <c r="X860"/>
    </row>
    <row r="861" spans="8:24" ht="15.75" x14ac:dyDescent="0.25">
      <c r="H861"/>
      <c r="I861"/>
      <c r="J861"/>
      <c r="K861"/>
      <c r="L861"/>
      <c r="M861"/>
      <c r="N861"/>
      <c r="O861"/>
      <c r="P861"/>
      <c r="Q861"/>
      <c r="R861"/>
      <c r="S861"/>
      <c r="T861"/>
      <c r="U861"/>
      <c r="V861"/>
      <c r="W861"/>
      <c r="X861"/>
    </row>
    <row r="862" spans="8:24" ht="15.75" x14ac:dyDescent="0.25">
      <c r="H862"/>
      <c r="I862"/>
      <c r="J862"/>
      <c r="K862"/>
      <c r="L862"/>
      <c r="M862"/>
      <c r="N862"/>
      <c r="O862"/>
      <c r="P862"/>
      <c r="Q862"/>
      <c r="R862"/>
      <c r="S862"/>
      <c r="T862"/>
      <c r="U862"/>
      <c r="V862"/>
      <c r="W862"/>
      <c r="X862"/>
    </row>
    <row r="863" spans="8:24" ht="15.75" x14ac:dyDescent="0.25">
      <c r="H863"/>
      <c r="I863"/>
      <c r="J863"/>
      <c r="K863"/>
      <c r="L863"/>
      <c r="M863"/>
      <c r="N863"/>
      <c r="O863"/>
      <c r="P863"/>
      <c r="Q863"/>
      <c r="R863"/>
      <c r="S863"/>
      <c r="T863"/>
      <c r="U863"/>
      <c r="V863"/>
      <c r="W863"/>
      <c r="X863"/>
    </row>
    <row r="864" spans="8:24" ht="15.75" x14ac:dyDescent="0.25">
      <c r="H864"/>
      <c r="I864"/>
      <c r="J864"/>
      <c r="K864"/>
      <c r="L864"/>
      <c r="M864"/>
      <c r="N864"/>
      <c r="O864"/>
      <c r="P864"/>
      <c r="Q864"/>
      <c r="R864"/>
      <c r="S864"/>
      <c r="T864"/>
      <c r="U864"/>
      <c r="V864"/>
      <c r="W864"/>
      <c r="X864"/>
    </row>
    <row r="865" spans="8:24" ht="15.75" x14ac:dyDescent="0.25">
      <c r="H865"/>
      <c r="I865"/>
      <c r="J865"/>
      <c r="K865"/>
      <c r="L865"/>
      <c r="M865"/>
      <c r="N865"/>
      <c r="O865"/>
      <c r="P865"/>
      <c r="Q865"/>
      <c r="R865"/>
      <c r="S865"/>
      <c r="T865"/>
      <c r="U865"/>
      <c r="V865"/>
      <c r="W865"/>
      <c r="X865"/>
    </row>
    <row r="866" spans="8:24" ht="15.75" x14ac:dyDescent="0.25">
      <c r="H866"/>
      <c r="I866"/>
      <c r="J866"/>
      <c r="K866"/>
      <c r="L866"/>
      <c r="M866"/>
      <c r="N866"/>
      <c r="O866"/>
      <c r="P866"/>
      <c r="Q866"/>
      <c r="R866"/>
      <c r="S866"/>
      <c r="T866"/>
      <c r="U866"/>
      <c r="V866"/>
      <c r="W866"/>
      <c r="X866"/>
    </row>
    <row r="867" spans="8:24" ht="15.75" x14ac:dyDescent="0.25">
      <c r="H867"/>
      <c r="I867"/>
      <c r="J867"/>
      <c r="K867"/>
      <c r="L867"/>
      <c r="M867"/>
      <c r="N867"/>
      <c r="O867"/>
      <c r="P867"/>
      <c r="Q867"/>
      <c r="R867"/>
      <c r="S867"/>
      <c r="T867"/>
      <c r="U867"/>
      <c r="V867"/>
      <c r="W867"/>
      <c r="X867"/>
    </row>
    <row r="868" spans="8:24" ht="15.75" x14ac:dyDescent="0.25">
      <c r="H868"/>
      <c r="I868"/>
      <c r="J868"/>
      <c r="K868"/>
      <c r="L868"/>
      <c r="M868"/>
      <c r="N868"/>
      <c r="O868"/>
      <c r="P868"/>
      <c r="Q868"/>
      <c r="R868"/>
      <c r="S868"/>
      <c r="T868"/>
      <c r="U868"/>
      <c r="V868"/>
      <c r="W868"/>
      <c r="X868"/>
    </row>
    <row r="869" spans="8:24" ht="15.75" x14ac:dyDescent="0.25">
      <c r="H869"/>
      <c r="I869"/>
      <c r="J869"/>
      <c r="K869"/>
      <c r="L869"/>
      <c r="M869"/>
      <c r="N869"/>
      <c r="O869"/>
      <c r="P869"/>
      <c r="Q869"/>
      <c r="R869"/>
      <c r="S869"/>
      <c r="T869"/>
      <c r="U869"/>
      <c r="V869"/>
      <c r="W869"/>
      <c r="X869"/>
    </row>
    <row r="870" spans="8:24" ht="15.75" x14ac:dyDescent="0.25">
      <c r="H870"/>
      <c r="I870"/>
      <c r="J870"/>
      <c r="K870"/>
      <c r="L870"/>
      <c r="M870"/>
      <c r="N870"/>
      <c r="O870"/>
      <c r="P870"/>
      <c r="Q870"/>
      <c r="R870"/>
      <c r="S870"/>
      <c r="T870"/>
      <c r="U870"/>
      <c r="V870"/>
      <c r="W870"/>
      <c r="X870"/>
    </row>
    <row r="871" spans="8:24" ht="15.75" x14ac:dyDescent="0.25">
      <c r="H871"/>
      <c r="I871"/>
      <c r="J871"/>
      <c r="K871"/>
      <c r="L871"/>
      <c r="M871"/>
      <c r="N871"/>
      <c r="O871"/>
      <c r="P871"/>
      <c r="Q871"/>
      <c r="R871"/>
      <c r="S871"/>
      <c r="T871"/>
      <c r="U871"/>
      <c r="V871"/>
      <c r="W871"/>
      <c r="X871"/>
    </row>
    <row r="872" spans="8:24" ht="15.75" x14ac:dyDescent="0.25">
      <c r="H872"/>
      <c r="I872"/>
      <c r="J872"/>
      <c r="K872"/>
      <c r="L872"/>
      <c r="M872"/>
      <c r="N872"/>
      <c r="O872"/>
      <c r="P872"/>
      <c r="Q872"/>
      <c r="R872"/>
      <c r="S872"/>
      <c r="T872"/>
      <c r="U872"/>
      <c r="V872"/>
      <c r="W872"/>
      <c r="X872"/>
    </row>
    <row r="873" spans="8:24" ht="15.75" x14ac:dyDescent="0.25">
      <c r="H873"/>
      <c r="I873"/>
      <c r="J873"/>
      <c r="K873"/>
      <c r="L873"/>
      <c r="M873"/>
      <c r="N873"/>
      <c r="O873"/>
      <c r="P873"/>
      <c r="Q873"/>
      <c r="R873"/>
      <c r="S873"/>
      <c r="T873"/>
      <c r="U873"/>
      <c r="V873"/>
      <c r="W873"/>
      <c r="X873"/>
    </row>
    <row r="874" spans="8:24" ht="15.75" x14ac:dyDescent="0.25">
      <c r="H874"/>
      <c r="I874"/>
      <c r="J874"/>
      <c r="K874"/>
      <c r="L874"/>
      <c r="M874"/>
      <c r="N874"/>
      <c r="O874"/>
      <c r="P874"/>
      <c r="Q874"/>
      <c r="R874"/>
      <c r="S874"/>
      <c r="T874"/>
      <c r="U874"/>
      <c r="V874"/>
      <c r="W874"/>
      <c r="X874"/>
    </row>
    <row r="875" spans="8:24" ht="15.75" x14ac:dyDescent="0.25">
      <c r="H875"/>
      <c r="I875"/>
      <c r="J875"/>
      <c r="K875"/>
      <c r="L875"/>
      <c r="M875"/>
      <c r="N875"/>
      <c r="O875"/>
      <c r="P875"/>
      <c r="Q875"/>
      <c r="R875"/>
      <c r="S875"/>
      <c r="T875"/>
      <c r="U875"/>
      <c r="V875"/>
      <c r="W875"/>
      <c r="X875"/>
    </row>
    <row r="876" spans="8:24" ht="15.75" x14ac:dyDescent="0.25">
      <c r="H876"/>
      <c r="I876"/>
      <c r="J876"/>
      <c r="K876"/>
      <c r="L876"/>
      <c r="M876"/>
      <c r="N876"/>
      <c r="O876"/>
      <c r="P876"/>
      <c r="Q876"/>
      <c r="R876"/>
      <c r="S876"/>
      <c r="T876"/>
      <c r="U876"/>
      <c r="V876"/>
      <c r="W876"/>
      <c r="X876"/>
    </row>
    <row r="877" spans="8:24" ht="15.75" x14ac:dyDescent="0.25">
      <c r="H877"/>
      <c r="I877"/>
      <c r="J877"/>
      <c r="K877"/>
      <c r="L877"/>
      <c r="M877"/>
      <c r="N877"/>
      <c r="O877"/>
      <c r="P877"/>
      <c r="Q877"/>
      <c r="R877"/>
      <c r="S877"/>
      <c r="T877"/>
      <c r="U877"/>
      <c r="V877"/>
      <c r="W877"/>
      <c r="X877"/>
    </row>
    <row r="878" spans="8:24" ht="15.75" x14ac:dyDescent="0.25">
      <c r="H878"/>
      <c r="I878"/>
      <c r="J878"/>
      <c r="K878"/>
      <c r="L878"/>
      <c r="M878"/>
      <c r="N878"/>
      <c r="O878"/>
      <c r="P878"/>
      <c r="Q878"/>
      <c r="R878"/>
      <c r="S878"/>
      <c r="T878"/>
      <c r="U878"/>
      <c r="V878"/>
      <c r="W878"/>
      <c r="X878"/>
    </row>
    <row r="879" spans="8:24" ht="15.75" x14ac:dyDescent="0.25">
      <c r="H879"/>
      <c r="I879"/>
      <c r="J879"/>
      <c r="K879"/>
      <c r="L879"/>
      <c r="M879"/>
      <c r="N879"/>
      <c r="O879"/>
      <c r="P879"/>
      <c r="Q879"/>
      <c r="R879"/>
      <c r="S879"/>
      <c r="T879"/>
      <c r="U879"/>
      <c r="V879"/>
      <c r="W879"/>
      <c r="X879"/>
    </row>
    <row r="880" spans="8:24" ht="15.75" x14ac:dyDescent="0.25">
      <c r="H880"/>
      <c r="I880"/>
      <c r="J880"/>
      <c r="K880"/>
      <c r="L880"/>
      <c r="M880"/>
      <c r="N880"/>
      <c r="O880"/>
      <c r="P880"/>
      <c r="Q880"/>
      <c r="R880"/>
      <c r="S880"/>
      <c r="T880"/>
      <c r="U880"/>
      <c r="V880"/>
      <c r="W880"/>
      <c r="X880"/>
    </row>
    <row r="881" spans="8:24" ht="15.75" x14ac:dyDescent="0.25">
      <c r="H881"/>
      <c r="I881"/>
      <c r="J881"/>
      <c r="K881"/>
      <c r="L881"/>
      <c r="M881"/>
      <c r="N881"/>
      <c r="O881"/>
      <c r="P881"/>
      <c r="Q881"/>
      <c r="R881"/>
      <c r="S881"/>
      <c r="T881"/>
      <c r="U881"/>
      <c r="V881"/>
      <c r="W881"/>
      <c r="X881"/>
    </row>
    <row r="882" spans="8:24" ht="15.75" x14ac:dyDescent="0.25">
      <c r="H882"/>
      <c r="I882"/>
      <c r="J882"/>
      <c r="K882"/>
      <c r="L882"/>
      <c r="M882"/>
      <c r="N882"/>
      <c r="O882"/>
      <c r="P882"/>
      <c r="Q882"/>
      <c r="R882"/>
      <c r="S882"/>
      <c r="T882"/>
      <c r="U882"/>
      <c r="V882"/>
      <c r="W882"/>
      <c r="X882"/>
    </row>
    <row r="883" spans="8:24" ht="15.75" x14ac:dyDescent="0.25">
      <c r="H883"/>
      <c r="I883"/>
      <c r="J883"/>
      <c r="K883"/>
      <c r="L883"/>
      <c r="M883"/>
      <c r="N883"/>
      <c r="O883"/>
      <c r="P883"/>
      <c r="Q883"/>
      <c r="R883"/>
      <c r="S883"/>
      <c r="T883"/>
      <c r="U883"/>
      <c r="V883"/>
      <c r="W883"/>
      <c r="X883"/>
    </row>
    <row r="884" spans="8:24" ht="15.75" x14ac:dyDescent="0.25">
      <c r="H884"/>
      <c r="I884"/>
      <c r="J884"/>
      <c r="K884"/>
      <c r="L884"/>
      <c r="M884"/>
      <c r="N884"/>
      <c r="O884"/>
      <c r="P884"/>
      <c r="Q884"/>
      <c r="R884"/>
      <c r="S884"/>
      <c r="T884"/>
      <c r="U884"/>
      <c r="V884"/>
      <c r="W884"/>
      <c r="X884"/>
    </row>
    <row r="885" spans="8:24" ht="15.75" x14ac:dyDescent="0.25">
      <c r="H885"/>
      <c r="I885"/>
      <c r="J885"/>
      <c r="K885"/>
      <c r="L885"/>
      <c r="M885"/>
      <c r="N885"/>
      <c r="O885"/>
      <c r="P885"/>
      <c r="Q885"/>
      <c r="R885"/>
      <c r="S885"/>
      <c r="T885"/>
      <c r="U885"/>
      <c r="V885"/>
      <c r="W885"/>
      <c r="X885"/>
    </row>
    <row r="886" spans="8:24" ht="15.75" x14ac:dyDescent="0.25">
      <c r="H886"/>
      <c r="I886"/>
      <c r="J886"/>
      <c r="K886"/>
      <c r="L886"/>
      <c r="M886"/>
      <c r="N886"/>
      <c r="O886"/>
      <c r="P886"/>
      <c r="Q886"/>
      <c r="R886"/>
      <c r="S886"/>
      <c r="T886"/>
      <c r="U886"/>
      <c r="V886"/>
      <c r="W886"/>
      <c r="X886"/>
    </row>
    <row r="887" spans="8:24" ht="15.75" x14ac:dyDescent="0.25">
      <c r="H887"/>
      <c r="I887"/>
      <c r="J887"/>
      <c r="K887"/>
      <c r="L887"/>
      <c r="M887"/>
      <c r="N887"/>
      <c r="O887"/>
      <c r="P887"/>
      <c r="Q887"/>
      <c r="R887"/>
      <c r="S887"/>
      <c r="T887"/>
      <c r="U887"/>
      <c r="V887"/>
      <c r="W887"/>
      <c r="X887"/>
    </row>
    <row r="888" spans="8:24" ht="15.75" x14ac:dyDescent="0.25">
      <c r="H888"/>
      <c r="I888"/>
      <c r="J888"/>
      <c r="K888"/>
      <c r="L888"/>
      <c r="M888"/>
      <c r="N888"/>
      <c r="O888"/>
      <c r="P888"/>
      <c r="Q888"/>
      <c r="R888"/>
      <c r="S888"/>
      <c r="T888"/>
      <c r="U888"/>
      <c r="V888"/>
      <c r="W888"/>
      <c r="X888"/>
    </row>
    <row r="889" spans="8:24" ht="15.75" x14ac:dyDescent="0.25">
      <c r="H889"/>
      <c r="I889"/>
      <c r="J889"/>
      <c r="K889"/>
      <c r="L889"/>
      <c r="M889"/>
      <c r="N889"/>
      <c r="O889"/>
      <c r="P889"/>
      <c r="Q889"/>
      <c r="R889"/>
      <c r="S889"/>
      <c r="T889"/>
      <c r="U889"/>
      <c r="V889"/>
      <c r="W889"/>
      <c r="X889"/>
    </row>
    <row r="890" spans="8:24" ht="15.75" x14ac:dyDescent="0.25">
      <c r="H890"/>
      <c r="I890"/>
      <c r="J890"/>
      <c r="K890"/>
      <c r="L890"/>
      <c r="M890"/>
      <c r="N890"/>
      <c r="O890"/>
      <c r="P890"/>
      <c r="Q890"/>
      <c r="R890"/>
      <c r="S890"/>
      <c r="T890"/>
      <c r="U890"/>
      <c r="V890"/>
      <c r="W890"/>
      <c r="X890"/>
    </row>
    <row r="891" spans="8:24" ht="15.75" x14ac:dyDescent="0.25">
      <c r="H891"/>
      <c r="I891"/>
      <c r="J891"/>
      <c r="K891"/>
      <c r="L891"/>
      <c r="M891"/>
      <c r="N891"/>
      <c r="O891"/>
      <c r="P891"/>
      <c r="Q891"/>
      <c r="R891"/>
      <c r="S891"/>
      <c r="T891"/>
      <c r="U891"/>
      <c r="V891"/>
      <c r="W891"/>
      <c r="X891"/>
    </row>
    <row r="892" spans="8:24" ht="15.75" x14ac:dyDescent="0.25">
      <c r="H892"/>
      <c r="I892"/>
      <c r="J892"/>
      <c r="K892"/>
      <c r="L892"/>
      <c r="M892"/>
      <c r="N892"/>
      <c r="O892"/>
      <c r="P892"/>
      <c r="Q892"/>
      <c r="R892"/>
      <c r="S892"/>
      <c r="T892"/>
      <c r="U892"/>
      <c r="V892"/>
      <c r="W892"/>
      <c r="X892"/>
    </row>
    <row r="893" spans="8:24" ht="15.75" x14ac:dyDescent="0.25">
      <c r="H893"/>
      <c r="I893"/>
      <c r="J893"/>
      <c r="K893"/>
      <c r="L893"/>
      <c r="M893"/>
      <c r="N893"/>
      <c r="O893"/>
      <c r="P893"/>
      <c r="Q893"/>
      <c r="R893"/>
      <c r="S893"/>
      <c r="T893"/>
      <c r="U893"/>
      <c r="V893"/>
      <c r="W893"/>
      <c r="X893"/>
    </row>
    <row r="894" spans="8:24" ht="15.75" x14ac:dyDescent="0.25">
      <c r="H894"/>
      <c r="I894"/>
      <c r="J894"/>
      <c r="K894"/>
      <c r="L894"/>
      <c r="M894"/>
      <c r="N894"/>
      <c r="O894"/>
      <c r="P894"/>
      <c r="Q894"/>
      <c r="R894"/>
      <c r="S894"/>
      <c r="T894"/>
      <c r="U894"/>
      <c r="V894"/>
      <c r="W894"/>
      <c r="X894"/>
    </row>
    <row r="895" spans="8:24" ht="15.75" x14ac:dyDescent="0.25">
      <c r="H895"/>
      <c r="I895"/>
      <c r="J895"/>
      <c r="K895"/>
      <c r="L895"/>
      <c r="M895"/>
      <c r="N895"/>
      <c r="O895"/>
      <c r="P895"/>
      <c r="Q895"/>
      <c r="R895"/>
      <c r="S895"/>
      <c r="T895"/>
      <c r="U895"/>
      <c r="V895"/>
      <c r="W895"/>
      <c r="X895"/>
    </row>
    <row r="896" spans="8:24" ht="15.75" x14ac:dyDescent="0.25">
      <c r="H896"/>
      <c r="I896"/>
      <c r="J896"/>
      <c r="K896"/>
      <c r="L896"/>
      <c r="M896"/>
      <c r="N896"/>
      <c r="O896"/>
      <c r="P896"/>
      <c r="Q896"/>
      <c r="R896"/>
      <c r="S896"/>
      <c r="T896"/>
      <c r="U896"/>
      <c r="V896"/>
      <c r="W896"/>
      <c r="X896"/>
    </row>
    <row r="897" spans="8:24" ht="15.75" x14ac:dyDescent="0.25">
      <c r="H897"/>
      <c r="I897"/>
      <c r="J897"/>
      <c r="K897"/>
      <c r="L897"/>
      <c r="M897"/>
      <c r="N897"/>
      <c r="O897"/>
      <c r="P897"/>
      <c r="Q897"/>
      <c r="R897"/>
      <c r="S897"/>
      <c r="T897"/>
      <c r="U897"/>
      <c r="V897"/>
      <c r="W897"/>
      <c r="X897"/>
    </row>
    <row r="898" spans="8:24" ht="15.75" x14ac:dyDescent="0.25">
      <c r="H898"/>
      <c r="I898"/>
      <c r="J898"/>
      <c r="K898"/>
      <c r="L898"/>
      <c r="M898"/>
      <c r="N898"/>
      <c r="O898"/>
      <c r="P898"/>
      <c r="Q898"/>
      <c r="R898"/>
      <c r="S898"/>
      <c r="T898"/>
      <c r="U898"/>
      <c r="V898"/>
      <c r="W898"/>
      <c r="X898"/>
    </row>
    <row r="899" spans="8:24" ht="15.75" x14ac:dyDescent="0.25">
      <c r="H899"/>
      <c r="I899"/>
      <c r="J899"/>
      <c r="K899"/>
      <c r="L899"/>
      <c r="M899"/>
      <c r="N899"/>
      <c r="O899"/>
      <c r="P899"/>
      <c r="Q899"/>
      <c r="R899"/>
      <c r="S899"/>
      <c r="T899"/>
      <c r="U899"/>
      <c r="V899"/>
      <c r="W899"/>
      <c r="X899"/>
    </row>
    <row r="900" spans="8:24" ht="15.75" x14ac:dyDescent="0.25">
      <c r="H900"/>
      <c r="I900"/>
      <c r="J900"/>
      <c r="K900"/>
      <c r="L900"/>
      <c r="M900"/>
      <c r="N900"/>
      <c r="O900"/>
      <c r="P900"/>
      <c r="Q900"/>
      <c r="R900"/>
      <c r="S900"/>
      <c r="T900"/>
      <c r="U900"/>
      <c r="V900"/>
      <c r="W900"/>
      <c r="X900"/>
    </row>
    <row r="901" spans="8:24" ht="15.75" x14ac:dyDescent="0.25">
      <c r="H901"/>
      <c r="I901"/>
      <c r="J901"/>
      <c r="K901"/>
      <c r="L901"/>
      <c r="M901"/>
      <c r="N901"/>
      <c r="O901"/>
      <c r="P901"/>
      <c r="Q901"/>
      <c r="R901"/>
      <c r="S901"/>
      <c r="T901"/>
      <c r="U901"/>
      <c r="V901"/>
      <c r="W901"/>
      <c r="X901"/>
    </row>
    <row r="902" spans="8:24" ht="15.75" x14ac:dyDescent="0.25">
      <c r="H902"/>
      <c r="I902"/>
      <c r="J902"/>
      <c r="K902"/>
      <c r="L902"/>
      <c r="M902"/>
      <c r="N902"/>
      <c r="O902"/>
      <c r="P902"/>
      <c r="Q902"/>
      <c r="R902"/>
      <c r="S902"/>
      <c r="T902"/>
      <c r="U902"/>
      <c r="V902"/>
      <c r="W902"/>
      <c r="X902"/>
    </row>
    <row r="903" spans="8:24" ht="15.75" x14ac:dyDescent="0.25">
      <c r="H903"/>
      <c r="I903"/>
      <c r="J903"/>
      <c r="K903"/>
      <c r="L903"/>
      <c r="M903"/>
      <c r="N903"/>
      <c r="O903"/>
      <c r="P903"/>
      <c r="Q903"/>
      <c r="R903"/>
      <c r="S903"/>
      <c r="T903"/>
      <c r="U903"/>
      <c r="V903"/>
      <c r="W903"/>
      <c r="X903"/>
    </row>
    <row r="904" spans="8:24" ht="15.75" x14ac:dyDescent="0.25">
      <c r="H904"/>
      <c r="I904"/>
      <c r="J904"/>
      <c r="K904"/>
      <c r="L904"/>
      <c r="M904"/>
      <c r="N904"/>
      <c r="O904"/>
      <c r="P904"/>
      <c r="Q904"/>
      <c r="R904"/>
      <c r="S904"/>
      <c r="T904"/>
      <c r="U904"/>
      <c r="V904"/>
      <c r="W904"/>
      <c r="X904"/>
    </row>
    <row r="905" spans="8:24" ht="15.75" x14ac:dyDescent="0.25">
      <c r="H905"/>
      <c r="I905"/>
      <c r="J905"/>
      <c r="K905"/>
      <c r="L905"/>
      <c r="M905"/>
      <c r="N905"/>
      <c r="O905"/>
      <c r="P905"/>
      <c r="Q905"/>
      <c r="R905"/>
      <c r="S905"/>
      <c r="T905"/>
      <c r="U905"/>
      <c r="V905"/>
      <c r="W905"/>
      <c r="X905"/>
    </row>
    <row r="906" spans="8:24" ht="15.75" x14ac:dyDescent="0.25">
      <c r="H906"/>
      <c r="I906"/>
      <c r="J906"/>
      <c r="K906"/>
      <c r="L906"/>
      <c r="M906"/>
      <c r="N906"/>
      <c r="O906"/>
      <c r="P906"/>
      <c r="Q906"/>
      <c r="R906"/>
      <c r="S906"/>
      <c r="T906"/>
      <c r="U906"/>
      <c r="V906"/>
      <c r="W906"/>
      <c r="X906"/>
    </row>
    <row r="907" spans="8:24" ht="15.75" x14ac:dyDescent="0.25">
      <c r="H907"/>
      <c r="I907"/>
      <c r="J907"/>
      <c r="K907"/>
      <c r="L907"/>
      <c r="M907"/>
      <c r="N907"/>
      <c r="O907"/>
      <c r="P907"/>
      <c r="Q907"/>
      <c r="R907"/>
      <c r="S907"/>
      <c r="T907"/>
      <c r="U907"/>
      <c r="V907"/>
      <c r="W907"/>
      <c r="X907"/>
    </row>
    <row r="908" spans="8:24" ht="15.75" x14ac:dyDescent="0.25">
      <c r="H908"/>
      <c r="I908"/>
      <c r="J908"/>
      <c r="K908"/>
      <c r="L908"/>
      <c r="M908"/>
      <c r="N908"/>
      <c r="O908"/>
      <c r="P908"/>
      <c r="Q908"/>
      <c r="R908"/>
      <c r="S908"/>
      <c r="T908"/>
      <c r="U908"/>
      <c r="V908"/>
      <c r="W908"/>
      <c r="X908"/>
    </row>
    <row r="909" spans="8:24" ht="15.75" x14ac:dyDescent="0.25">
      <c r="H909"/>
      <c r="I909"/>
      <c r="J909"/>
      <c r="K909"/>
      <c r="L909"/>
      <c r="M909"/>
      <c r="N909"/>
      <c r="O909"/>
      <c r="P909"/>
      <c r="Q909"/>
      <c r="R909"/>
      <c r="S909"/>
      <c r="T909"/>
      <c r="U909"/>
      <c r="V909"/>
      <c r="W909"/>
      <c r="X909"/>
    </row>
    <row r="910" spans="8:24" ht="15.75" x14ac:dyDescent="0.25">
      <c r="H910"/>
      <c r="I910"/>
      <c r="J910"/>
      <c r="K910"/>
      <c r="L910"/>
      <c r="M910"/>
      <c r="N910"/>
      <c r="O910"/>
      <c r="P910"/>
      <c r="Q910"/>
      <c r="R910"/>
      <c r="S910"/>
      <c r="T910"/>
      <c r="U910"/>
      <c r="V910"/>
      <c r="W910"/>
      <c r="X910"/>
    </row>
    <row r="911" spans="8:24" ht="15.75" x14ac:dyDescent="0.25">
      <c r="H911"/>
      <c r="I911"/>
      <c r="J911"/>
      <c r="K911"/>
      <c r="L911"/>
      <c r="M911"/>
      <c r="N911"/>
      <c r="O911"/>
      <c r="P911"/>
      <c r="Q911"/>
      <c r="R911"/>
      <c r="S911"/>
      <c r="T911"/>
      <c r="U911"/>
      <c r="V911"/>
      <c r="W911"/>
      <c r="X911"/>
    </row>
    <row r="912" spans="8:24" ht="15.75" x14ac:dyDescent="0.25">
      <c r="H912"/>
      <c r="I912"/>
      <c r="J912"/>
      <c r="K912"/>
      <c r="L912"/>
      <c r="M912"/>
      <c r="N912"/>
      <c r="O912"/>
      <c r="P912"/>
      <c r="Q912"/>
      <c r="R912"/>
      <c r="S912"/>
      <c r="T912"/>
      <c r="U912"/>
      <c r="V912"/>
      <c r="W912"/>
      <c r="X912"/>
    </row>
    <row r="913" spans="8:24" ht="15.75" x14ac:dyDescent="0.25">
      <c r="H913"/>
      <c r="I913"/>
      <c r="J913"/>
      <c r="K913"/>
      <c r="L913"/>
      <c r="M913"/>
      <c r="N913"/>
      <c r="O913"/>
      <c r="P913"/>
      <c r="Q913"/>
      <c r="R913"/>
      <c r="S913"/>
      <c r="T913"/>
      <c r="U913"/>
      <c r="V913"/>
      <c r="W913"/>
      <c r="X913"/>
    </row>
    <row r="914" spans="8:24" ht="15.75" x14ac:dyDescent="0.25">
      <c r="H914"/>
      <c r="I914"/>
      <c r="J914"/>
      <c r="K914"/>
      <c r="L914"/>
      <c r="M914"/>
      <c r="N914"/>
      <c r="O914"/>
      <c r="P914"/>
      <c r="Q914"/>
      <c r="R914"/>
      <c r="S914"/>
      <c r="T914"/>
      <c r="U914"/>
      <c r="V914"/>
      <c r="W914"/>
      <c r="X914"/>
    </row>
    <row r="915" spans="8:24" ht="15.75" x14ac:dyDescent="0.25">
      <c r="H915"/>
      <c r="I915"/>
      <c r="J915"/>
      <c r="K915"/>
      <c r="L915"/>
      <c r="M915"/>
      <c r="N915"/>
      <c r="O915"/>
      <c r="P915"/>
      <c r="Q915"/>
      <c r="R915"/>
      <c r="S915"/>
      <c r="T915"/>
      <c r="U915"/>
      <c r="V915"/>
      <c r="W915"/>
      <c r="X915"/>
    </row>
    <row r="916" spans="8:24" ht="15.75" x14ac:dyDescent="0.25">
      <c r="H916"/>
      <c r="I916"/>
      <c r="J916"/>
      <c r="K916"/>
      <c r="L916"/>
      <c r="M916"/>
      <c r="N916"/>
      <c r="O916"/>
      <c r="P916"/>
      <c r="Q916"/>
      <c r="R916"/>
      <c r="S916"/>
      <c r="T916"/>
      <c r="U916"/>
      <c r="V916"/>
      <c r="W916"/>
      <c r="X916"/>
    </row>
    <row r="917" spans="8:24" ht="15.75" x14ac:dyDescent="0.25">
      <c r="H917"/>
      <c r="I917"/>
      <c r="J917"/>
      <c r="K917"/>
      <c r="L917"/>
      <c r="M917"/>
      <c r="N917"/>
      <c r="O917"/>
      <c r="P917"/>
      <c r="Q917"/>
      <c r="R917"/>
      <c r="S917"/>
      <c r="T917"/>
      <c r="U917"/>
      <c r="V917"/>
      <c r="W917"/>
      <c r="X917"/>
    </row>
    <row r="918" spans="8:24" ht="15.75" x14ac:dyDescent="0.25">
      <c r="H918"/>
      <c r="I918"/>
      <c r="J918"/>
      <c r="K918"/>
      <c r="L918"/>
      <c r="M918"/>
      <c r="N918"/>
      <c r="O918"/>
      <c r="P918"/>
      <c r="Q918"/>
      <c r="R918"/>
      <c r="S918"/>
      <c r="T918"/>
      <c r="U918"/>
      <c r="V918"/>
      <c r="W918"/>
      <c r="X918"/>
    </row>
    <row r="919" spans="8:24" ht="15.75" x14ac:dyDescent="0.25">
      <c r="H919"/>
      <c r="I919"/>
      <c r="J919"/>
      <c r="K919"/>
      <c r="L919"/>
      <c r="M919"/>
      <c r="N919"/>
      <c r="O919"/>
      <c r="P919"/>
      <c r="Q919"/>
      <c r="R919"/>
      <c r="S919"/>
      <c r="T919"/>
      <c r="U919"/>
      <c r="V919"/>
      <c r="W919"/>
      <c r="X919"/>
    </row>
    <row r="920" spans="8:24" ht="15.75" x14ac:dyDescent="0.25">
      <c r="H920"/>
      <c r="I920"/>
      <c r="J920"/>
      <c r="K920"/>
      <c r="L920"/>
      <c r="M920"/>
      <c r="N920"/>
      <c r="O920"/>
      <c r="P920"/>
      <c r="Q920"/>
      <c r="R920"/>
      <c r="S920"/>
      <c r="T920"/>
      <c r="U920"/>
      <c r="V920"/>
      <c r="W920"/>
      <c r="X920"/>
    </row>
    <row r="921" spans="8:24" ht="15.75" x14ac:dyDescent="0.25">
      <c r="H921"/>
      <c r="I921"/>
      <c r="J921"/>
      <c r="K921"/>
      <c r="L921"/>
      <c r="M921"/>
      <c r="N921"/>
      <c r="O921"/>
      <c r="P921"/>
      <c r="Q921"/>
      <c r="R921"/>
      <c r="S921"/>
      <c r="T921"/>
      <c r="U921"/>
      <c r="V921"/>
      <c r="W921"/>
      <c r="X921"/>
    </row>
    <row r="922" spans="8:24" ht="15.75" x14ac:dyDescent="0.25">
      <c r="H922"/>
      <c r="I922"/>
      <c r="J922"/>
      <c r="K922"/>
      <c r="L922"/>
      <c r="M922"/>
      <c r="N922"/>
      <c r="O922"/>
      <c r="P922"/>
      <c r="Q922"/>
      <c r="R922"/>
      <c r="S922"/>
      <c r="T922"/>
      <c r="U922"/>
      <c r="V922"/>
      <c r="W922"/>
      <c r="X922"/>
    </row>
    <row r="923" spans="8:24" ht="15.75" x14ac:dyDescent="0.25">
      <c r="H923"/>
      <c r="I923"/>
      <c r="J923"/>
      <c r="K923"/>
      <c r="L923"/>
      <c r="M923"/>
      <c r="N923"/>
      <c r="O923"/>
      <c r="P923"/>
      <c r="Q923"/>
      <c r="R923"/>
      <c r="S923"/>
      <c r="T923"/>
      <c r="U923"/>
      <c r="V923"/>
      <c r="W923"/>
      <c r="X923"/>
    </row>
    <row r="924" spans="8:24" ht="15.75" x14ac:dyDescent="0.25">
      <c r="H924"/>
      <c r="I924"/>
      <c r="J924"/>
      <c r="K924"/>
      <c r="L924"/>
      <c r="M924"/>
      <c r="N924"/>
      <c r="O924"/>
      <c r="P924"/>
      <c r="Q924"/>
      <c r="R924"/>
      <c r="S924"/>
      <c r="T924"/>
      <c r="U924"/>
      <c r="V924"/>
      <c r="W924"/>
      <c r="X924"/>
    </row>
    <row r="925" spans="8:24" ht="15.75" x14ac:dyDescent="0.25">
      <c r="H925"/>
      <c r="I925"/>
      <c r="J925"/>
      <c r="K925"/>
      <c r="L925"/>
      <c r="M925"/>
      <c r="N925"/>
      <c r="O925"/>
      <c r="P925"/>
      <c r="Q925"/>
      <c r="R925"/>
      <c r="S925"/>
      <c r="T925"/>
      <c r="U925"/>
      <c r="V925"/>
      <c r="W925"/>
      <c r="X925"/>
    </row>
    <row r="926" spans="8:24" ht="15.75" x14ac:dyDescent="0.25">
      <c r="H926"/>
      <c r="I926"/>
      <c r="J926"/>
      <c r="K926"/>
      <c r="L926"/>
      <c r="M926"/>
      <c r="N926"/>
      <c r="O926"/>
      <c r="P926"/>
      <c r="Q926"/>
      <c r="R926"/>
      <c r="S926"/>
      <c r="T926"/>
      <c r="U926"/>
      <c r="V926"/>
      <c r="W926"/>
      <c r="X926"/>
    </row>
    <row r="927" spans="8:24" ht="15.75" x14ac:dyDescent="0.25">
      <c r="H927"/>
      <c r="I927"/>
      <c r="J927"/>
      <c r="K927"/>
      <c r="L927"/>
      <c r="M927"/>
      <c r="N927"/>
      <c r="O927"/>
      <c r="P927"/>
      <c r="Q927"/>
      <c r="R927"/>
      <c r="S927"/>
      <c r="T927"/>
      <c r="U927"/>
      <c r="V927"/>
      <c r="W927"/>
      <c r="X927"/>
    </row>
    <row r="928" spans="8:24" ht="15.75" x14ac:dyDescent="0.25">
      <c r="H928"/>
      <c r="I928"/>
      <c r="J928"/>
      <c r="K928"/>
      <c r="L928"/>
      <c r="M928"/>
      <c r="N928"/>
      <c r="O928"/>
      <c r="P928"/>
      <c r="Q928"/>
      <c r="R928"/>
      <c r="S928"/>
      <c r="T928"/>
      <c r="U928"/>
      <c r="V928"/>
      <c r="W928"/>
      <c r="X928"/>
    </row>
    <row r="929" spans="8:24" ht="15.75" x14ac:dyDescent="0.25">
      <c r="H929"/>
      <c r="I929"/>
      <c r="J929"/>
      <c r="K929"/>
      <c r="L929"/>
      <c r="M929"/>
      <c r="N929"/>
      <c r="O929"/>
      <c r="P929"/>
      <c r="Q929"/>
      <c r="R929"/>
      <c r="S929"/>
      <c r="T929"/>
      <c r="U929"/>
      <c r="V929"/>
      <c r="W929"/>
      <c r="X929"/>
    </row>
    <row r="930" spans="8:24" ht="15.75" x14ac:dyDescent="0.25">
      <c r="H930"/>
      <c r="I930"/>
      <c r="J930"/>
      <c r="K930"/>
      <c r="L930"/>
      <c r="M930"/>
      <c r="N930"/>
      <c r="O930"/>
      <c r="P930"/>
      <c r="Q930"/>
      <c r="R930"/>
      <c r="S930"/>
      <c r="T930"/>
      <c r="U930"/>
      <c r="V930"/>
      <c r="W930"/>
      <c r="X930"/>
    </row>
    <row r="931" spans="8:24" ht="15.75" x14ac:dyDescent="0.25">
      <c r="H931"/>
      <c r="I931"/>
      <c r="J931"/>
      <c r="K931"/>
      <c r="L931"/>
      <c r="M931"/>
      <c r="N931"/>
      <c r="O931"/>
      <c r="P931"/>
      <c r="Q931"/>
      <c r="R931"/>
      <c r="S931"/>
      <c r="T931"/>
      <c r="U931"/>
      <c r="V931"/>
      <c r="W931"/>
      <c r="X931"/>
    </row>
    <row r="932" spans="8:24" ht="15.75" x14ac:dyDescent="0.25">
      <c r="H932"/>
      <c r="I932"/>
      <c r="J932"/>
      <c r="K932"/>
      <c r="L932"/>
      <c r="M932"/>
      <c r="N932"/>
      <c r="O932"/>
      <c r="P932"/>
      <c r="Q932"/>
      <c r="R932"/>
      <c r="S932"/>
      <c r="T932"/>
      <c r="U932"/>
      <c r="V932"/>
      <c r="W932"/>
      <c r="X932"/>
    </row>
    <row r="933" spans="8:24" ht="15.75" x14ac:dyDescent="0.25">
      <c r="H933"/>
      <c r="I933"/>
      <c r="J933"/>
      <c r="K933"/>
      <c r="L933"/>
      <c r="M933"/>
      <c r="N933"/>
      <c r="O933"/>
      <c r="P933"/>
      <c r="Q933"/>
      <c r="R933"/>
      <c r="S933"/>
      <c r="T933"/>
      <c r="U933"/>
      <c r="V933"/>
      <c r="W933"/>
      <c r="X933"/>
    </row>
    <row r="934" spans="8:24" ht="15.75" x14ac:dyDescent="0.25">
      <c r="H934"/>
      <c r="I934"/>
      <c r="J934"/>
      <c r="K934"/>
      <c r="L934"/>
      <c r="M934"/>
      <c r="N934"/>
      <c r="O934"/>
      <c r="P934"/>
      <c r="Q934"/>
      <c r="R934"/>
      <c r="S934"/>
      <c r="T934"/>
      <c r="U934"/>
      <c r="V934"/>
      <c r="W934"/>
      <c r="X934"/>
    </row>
    <row r="935" spans="8:24" ht="15.75" x14ac:dyDescent="0.25">
      <c r="H935"/>
      <c r="I935"/>
      <c r="J935"/>
      <c r="K935"/>
      <c r="L935"/>
      <c r="M935"/>
      <c r="N935"/>
      <c r="O935"/>
      <c r="P935"/>
      <c r="Q935"/>
      <c r="R935"/>
      <c r="S935"/>
      <c r="T935"/>
      <c r="U935"/>
      <c r="V935"/>
      <c r="W935"/>
      <c r="X935"/>
    </row>
    <row r="936" spans="8:24" ht="15.75" x14ac:dyDescent="0.25">
      <c r="H936"/>
      <c r="I936"/>
      <c r="J936"/>
      <c r="K936"/>
      <c r="L936"/>
      <c r="M936"/>
      <c r="N936"/>
      <c r="O936"/>
      <c r="P936"/>
      <c r="Q936"/>
      <c r="R936"/>
      <c r="S936"/>
      <c r="T936"/>
      <c r="U936"/>
      <c r="V936"/>
      <c r="W936"/>
      <c r="X936"/>
    </row>
    <row r="937" spans="8:24" ht="15.75" x14ac:dyDescent="0.25">
      <c r="H937"/>
      <c r="I937"/>
      <c r="J937"/>
      <c r="K937"/>
      <c r="L937"/>
      <c r="M937"/>
      <c r="N937"/>
      <c r="O937"/>
      <c r="P937"/>
      <c r="Q937"/>
      <c r="R937"/>
      <c r="S937"/>
      <c r="T937"/>
      <c r="U937"/>
      <c r="V937"/>
      <c r="W937"/>
      <c r="X937"/>
    </row>
    <row r="938" spans="8:24" ht="15.75" x14ac:dyDescent="0.25">
      <c r="H938"/>
      <c r="I938"/>
      <c r="J938"/>
      <c r="K938"/>
      <c r="L938"/>
      <c r="M938"/>
      <c r="N938"/>
      <c r="O938"/>
      <c r="P938"/>
      <c r="Q938"/>
      <c r="R938"/>
      <c r="S938"/>
      <c r="T938"/>
      <c r="U938"/>
      <c r="V938"/>
      <c r="W938"/>
      <c r="X938"/>
    </row>
    <row r="939" spans="8:24" ht="15.75" x14ac:dyDescent="0.25">
      <c r="H939"/>
      <c r="I939"/>
      <c r="J939"/>
      <c r="K939"/>
      <c r="L939"/>
      <c r="M939"/>
      <c r="N939"/>
      <c r="O939"/>
      <c r="P939"/>
      <c r="Q939"/>
      <c r="R939"/>
      <c r="S939"/>
      <c r="T939"/>
      <c r="U939"/>
      <c r="V939"/>
      <c r="W939"/>
      <c r="X939"/>
    </row>
    <row r="940" spans="8:24" ht="15.75" x14ac:dyDescent="0.25">
      <c r="H940"/>
      <c r="I940"/>
      <c r="J940"/>
      <c r="K940"/>
      <c r="L940"/>
      <c r="M940"/>
      <c r="N940"/>
      <c r="O940"/>
      <c r="P940"/>
      <c r="Q940"/>
      <c r="R940"/>
      <c r="S940"/>
      <c r="T940"/>
      <c r="U940"/>
      <c r="V940"/>
      <c r="W940"/>
      <c r="X940"/>
    </row>
    <row r="941" spans="8:24" ht="15.75" x14ac:dyDescent="0.25">
      <c r="H941"/>
      <c r="I941"/>
      <c r="J941"/>
      <c r="K941"/>
      <c r="L941"/>
      <c r="M941"/>
      <c r="N941"/>
      <c r="O941"/>
      <c r="P941"/>
      <c r="Q941"/>
      <c r="R941"/>
      <c r="S941"/>
      <c r="T941"/>
      <c r="U941"/>
      <c r="V941"/>
      <c r="W941"/>
      <c r="X941"/>
    </row>
    <row r="942" spans="8:24" ht="15.75" x14ac:dyDescent="0.25">
      <c r="H942"/>
      <c r="I942"/>
      <c r="J942"/>
      <c r="K942"/>
      <c r="L942"/>
      <c r="M942"/>
      <c r="N942"/>
      <c r="O942"/>
      <c r="P942"/>
      <c r="Q942"/>
      <c r="R942"/>
      <c r="S942"/>
      <c r="T942"/>
      <c r="U942"/>
      <c r="V942"/>
      <c r="W942"/>
      <c r="X942"/>
    </row>
    <row r="943" spans="8:24" ht="15.75" x14ac:dyDescent="0.25">
      <c r="H943"/>
      <c r="I943"/>
      <c r="J943"/>
      <c r="K943"/>
      <c r="L943"/>
      <c r="M943"/>
      <c r="N943"/>
      <c r="O943"/>
      <c r="P943"/>
      <c r="Q943"/>
      <c r="R943"/>
      <c r="S943"/>
      <c r="T943"/>
      <c r="U943"/>
      <c r="V943"/>
      <c r="W943"/>
      <c r="X943"/>
    </row>
    <row r="944" spans="8:24" ht="15.75" x14ac:dyDescent="0.25">
      <c r="H944"/>
      <c r="I944"/>
      <c r="J944"/>
      <c r="K944"/>
      <c r="L944"/>
      <c r="M944"/>
      <c r="N944"/>
      <c r="O944"/>
      <c r="P944"/>
      <c r="Q944"/>
      <c r="R944"/>
      <c r="S944"/>
      <c r="T944"/>
      <c r="U944"/>
      <c r="V944"/>
      <c r="W944"/>
      <c r="X944"/>
    </row>
    <row r="945" spans="8:24" ht="15.75" x14ac:dyDescent="0.25">
      <c r="H945"/>
      <c r="I945"/>
      <c r="J945"/>
      <c r="K945"/>
      <c r="L945"/>
      <c r="M945"/>
      <c r="N945"/>
      <c r="O945"/>
      <c r="P945"/>
      <c r="Q945"/>
      <c r="R945"/>
      <c r="S945"/>
      <c r="T945"/>
      <c r="U945"/>
      <c r="V945"/>
      <c r="W945"/>
      <c r="X945"/>
    </row>
    <row r="946" spans="8:24" ht="15.75" x14ac:dyDescent="0.25">
      <c r="H946"/>
      <c r="I946"/>
      <c r="J946"/>
      <c r="K946"/>
      <c r="L946"/>
      <c r="M946"/>
      <c r="N946"/>
      <c r="O946"/>
      <c r="P946"/>
      <c r="Q946"/>
      <c r="R946"/>
      <c r="S946"/>
      <c r="T946"/>
      <c r="U946"/>
      <c r="V946"/>
      <c r="W946"/>
      <c r="X946"/>
    </row>
    <row r="947" spans="8:24" ht="15.75" x14ac:dyDescent="0.25">
      <c r="H947"/>
      <c r="I947"/>
      <c r="J947"/>
      <c r="K947"/>
      <c r="L947"/>
      <c r="M947"/>
      <c r="N947"/>
      <c r="O947"/>
      <c r="P947"/>
      <c r="Q947"/>
      <c r="R947"/>
      <c r="S947"/>
      <c r="T947"/>
      <c r="U947"/>
      <c r="V947"/>
      <c r="W947"/>
      <c r="X947"/>
    </row>
    <row r="948" spans="8:24" ht="15.75" x14ac:dyDescent="0.25">
      <c r="H948"/>
      <c r="I948"/>
      <c r="J948"/>
      <c r="K948"/>
      <c r="L948"/>
      <c r="M948"/>
      <c r="N948"/>
      <c r="O948"/>
      <c r="P948"/>
      <c r="Q948"/>
      <c r="R948"/>
      <c r="S948"/>
      <c r="T948"/>
      <c r="U948"/>
      <c r="V948"/>
      <c r="W948"/>
      <c r="X948"/>
    </row>
    <row r="949" spans="8:24" ht="15.75" x14ac:dyDescent="0.25">
      <c r="H949"/>
      <c r="I949"/>
      <c r="J949"/>
      <c r="K949"/>
      <c r="L949"/>
      <c r="M949"/>
      <c r="N949"/>
      <c r="O949"/>
      <c r="P949"/>
      <c r="Q949"/>
      <c r="R949"/>
      <c r="S949"/>
      <c r="T949"/>
      <c r="U949"/>
      <c r="V949"/>
      <c r="W949"/>
      <c r="X949"/>
    </row>
    <row r="950" spans="8:24" ht="15.75" x14ac:dyDescent="0.25">
      <c r="H950"/>
      <c r="I950"/>
      <c r="J950"/>
      <c r="K950"/>
      <c r="L950"/>
      <c r="M950"/>
      <c r="N950"/>
      <c r="O950"/>
      <c r="P950"/>
      <c r="Q950"/>
      <c r="R950"/>
      <c r="S950"/>
      <c r="T950"/>
      <c r="U950"/>
      <c r="V950"/>
      <c r="W950"/>
      <c r="X950"/>
    </row>
    <row r="951" spans="8:24" ht="15.75" x14ac:dyDescent="0.25">
      <c r="H951"/>
      <c r="I951"/>
      <c r="J951"/>
      <c r="K951"/>
      <c r="L951"/>
      <c r="M951"/>
      <c r="N951"/>
      <c r="O951"/>
      <c r="P951"/>
      <c r="Q951"/>
      <c r="R951"/>
      <c r="S951"/>
      <c r="T951"/>
      <c r="U951"/>
      <c r="V951"/>
      <c r="W951"/>
      <c r="X951"/>
    </row>
    <row r="952" spans="8:24" ht="15.75" x14ac:dyDescent="0.25">
      <c r="H952"/>
      <c r="I952"/>
      <c r="J952"/>
      <c r="K952"/>
      <c r="L952"/>
      <c r="M952"/>
      <c r="N952"/>
      <c r="O952"/>
      <c r="P952"/>
      <c r="Q952"/>
      <c r="R952"/>
      <c r="S952"/>
      <c r="T952"/>
      <c r="U952"/>
      <c r="V952"/>
      <c r="W952"/>
      <c r="X952"/>
    </row>
    <row r="953" spans="8:24" ht="15.75" x14ac:dyDescent="0.25">
      <c r="H953"/>
      <c r="I953"/>
      <c r="J953"/>
      <c r="K953"/>
      <c r="L953"/>
      <c r="M953"/>
      <c r="N953"/>
      <c r="O953"/>
      <c r="P953"/>
      <c r="Q953"/>
      <c r="R953"/>
      <c r="S953"/>
      <c r="T953"/>
      <c r="U953"/>
      <c r="V953"/>
      <c r="W953"/>
      <c r="X953"/>
    </row>
    <row r="954" spans="8:24" ht="15.75" x14ac:dyDescent="0.25">
      <c r="H954"/>
      <c r="I954"/>
      <c r="J954"/>
      <c r="K954"/>
      <c r="L954"/>
      <c r="M954"/>
      <c r="N954"/>
      <c r="O954"/>
      <c r="P954"/>
      <c r="Q954"/>
      <c r="R954"/>
      <c r="S954"/>
      <c r="T954"/>
      <c r="U954"/>
      <c r="V954"/>
      <c r="W954"/>
      <c r="X954"/>
    </row>
    <row r="955" spans="8:24" ht="15.75" x14ac:dyDescent="0.25">
      <c r="H955"/>
      <c r="I955"/>
      <c r="J955"/>
      <c r="K955"/>
      <c r="L955"/>
      <c r="M955"/>
      <c r="N955"/>
      <c r="O955"/>
      <c r="P955"/>
      <c r="Q955"/>
      <c r="R955"/>
      <c r="S955"/>
      <c r="T955"/>
      <c r="U955"/>
      <c r="V955"/>
      <c r="W955"/>
      <c r="X955"/>
    </row>
    <row r="956" spans="8:24" ht="15.75" x14ac:dyDescent="0.25">
      <c r="H956"/>
      <c r="I956"/>
      <c r="J956"/>
      <c r="K956"/>
      <c r="L956"/>
      <c r="M956"/>
      <c r="N956"/>
      <c r="O956"/>
      <c r="P956"/>
      <c r="Q956"/>
      <c r="R956"/>
      <c r="S956"/>
      <c r="T956"/>
      <c r="U956"/>
      <c r="V956"/>
      <c r="W956"/>
      <c r="X956"/>
    </row>
    <row r="957" spans="8:24" ht="15.75" x14ac:dyDescent="0.25">
      <c r="H957"/>
      <c r="I957"/>
      <c r="J957"/>
      <c r="K957"/>
      <c r="L957"/>
      <c r="M957"/>
      <c r="N957"/>
      <c r="O957"/>
      <c r="P957"/>
      <c r="Q957"/>
      <c r="R957"/>
      <c r="S957"/>
      <c r="T957"/>
      <c r="U957"/>
      <c r="V957"/>
      <c r="W957"/>
      <c r="X957"/>
    </row>
    <row r="958" spans="8:24" ht="15.75" x14ac:dyDescent="0.25">
      <c r="H958"/>
      <c r="I958"/>
      <c r="J958"/>
      <c r="K958"/>
      <c r="L958"/>
      <c r="M958"/>
      <c r="N958"/>
      <c r="O958"/>
      <c r="P958"/>
      <c r="Q958"/>
      <c r="R958"/>
      <c r="S958"/>
      <c r="T958"/>
      <c r="U958"/>
      <c r="V958"/>
      <c r="W958"/>
      <c r="X958"/>
    </row>
    <row r="959" spans="8:24" ht="15.75" x14ac:dyDescent="0.25">
      <c r="H959"/>
      <c r="I959"/>
      <c r="J959"/>
      <c r="K959"/>
      <c r="L959"/>
      <c r="M959"/>
      <c r="N959"/>
      <c r="O959"/>
      <c r="P959"/>
      <c r="Q959"/>
      <c r="R959"/>
      <c r="S959"/>
      <c r="T959"/>
      <c r="U959"/>
      <c r="V959"/>
      <c r="W959"/>
      <c r="X959"/>
    </row>
    <row r="960" spans="8:24" ht="15.75" x14ac:dyDescent="0.25">
      <c r="H960"/>
      <c r="I960"/>
      <c r="J960"/>
      <c r="K960"/>
      <c r="L960"/>
      <c r="M960"/>
      <c r="N960"/>
      <c r="O960"/>
      <c r="P960"/>
      <c r="Q960"/>
      <c r="R960"/>
      <c r="S960"/>
      <c r="T960"/>
      <c r="U960"/>
      <c r="V960"/>
      <c r="W960"/>
      <c r="X960"/>
    </row>
    <row r="961" spans="8:24" ht="15.75" x14ac:dyDescent="0.25">
      <c r="H961"/>
      <c r="I961"/>
      <c r="J961"/>
      <c r="K961"/>
      <c r="L961"/>
      <c r="M961"/>
      <c r="N961"/>
      <c r="O961"/>
      <c r="P961"/>
      <c r="Q961"/>
      <c r="R961"/>
      <c r="S961"/>
      <c r="T961"/>
      <c r="U961"/>
      <c r="V961"/>
      <c r="W961"/>
      <c r="X961"/>
    </row>
    <row r="962" spans="8:24" ht="15.75" x14ac:dyDescent="0.25">
      <c r="H962"/>
      <c r="I962"/>
      <c r="J962"/>
      <c r="K962"/>
      <c r="L962"/>
      <c r="M962"/>
      <c r="N962"/>
      <c r="O962"/>
      <c r="P962"/>
      <c r="Q962"/>
      <c r="R962"/>
      <c r="S962"/>
      <c r="T962"/>
      <c r="U962"/>
      <c r="V962"/>
      <c r="W962"/>
      <c r="X962"/>
    </row>
    <row r="963" spans="8:24" ht="15.75" x14ac:dyDescent="0.25">
      <c r="H963"/>
      <c r="I963"/>
      <c r="J963"/>
      <c r="K963"/>
      <c r="L963"/>
      <c r="M963"/>
      <c r="N963"/>
      <c r="O963"/>
      <c r="P963"/>
      <c r="Q963"/>
      <c r="R963"/>
      <c r="S963"/>
      <c r="T963"/>
      <c r="U963"/>
      <c r="V963"/>
      <c r="W963"/>
      <c r="X963"/>
    </row>
    <row r="964" spans="8:24" ht="15.75" x14ac:dyDescent="0.25">
      <c r="H964"/>
      <c r="I964"/>
      <c r="J964"/>
      <c r="K964"/>
      <c r="L964"/>
      <c r="M964"/>
      <c r="N964"/>
      <c r="O964"/>
      <c r="P964"/>
      <c r="Q964"/>
      <c r="R964"/>
      <c r="S964"/>
      <c r="T964"/>
      <c r="U964"/>
      <c r="V964"/>
      <c r="W964"/>
      <c r="X964"/>
    </row>
    <row r="965" spans="8:24" ht="15.75" x14ac:dyDescent="0.25">
      <c r="H965"/>
      <c r="I965"/>
      <c r="J965"/>
      <c r="K965"/>
      <c r="L965"/>
      <c r="M965"/>
      <c r="N965"/>
      <c r="O965"/>
      <c r="P965"/>
      <c r="Q965"/>
      <c r="R965"/>
      <c r="S965"/>
      <c r="T965"/>
      <c r="U965"/>
      <c r="V965"/>
      <c r="W965"/>
      <c r="X965"/>
    </row>
    <row r="966" spans="8:24" ht="15.75" x14ac:dyDescent="0.25">
      <c r="H966"/>
      <c r="I966"/>
      <c r="J966"/>
      <c r="K966"/>
      <c r="L966"/>
      <c r="M966"/>
      <c r="N966"/>
      <c r="O966"/>
      <c r="P966"/>
      <c r="Q966"/>
      <c r="R966"/>
      <c r="S966"/>
      <c r="T966"/>
      <c r="U966"/>
      <c r="V966"/>
      <c r="W966"/>
      <c r="X966"/>
    </row>
    <row r="967" spans="8:24" ht="15.75" x14ac:dyDescent="0.25">
      <c r="H967"/>
      <c r="I967"/>
      <c r="J967"/>
      <c r="K967"/>
      <c r="L967"/>
      <c r="M967"/>
      <c r="N967"/>
      <c r="O967"/>
      <c r="P967"/>
      <c r="Q967"/>
      <c r="R967"/>
      <c r="S967"/>
      <c r="T967"/>
      <c r="U967"/>
      <c r="V967"/>
      <c r="W967"/>
      <c r="X967"/>
    </row>
    <row r="968" spans="8:24" ht="15.75" x14ac:dyDescent="0.25">
      <c r="H968"/>
      <c r="I968"/>
      <c r="J968"/>
      <c r="K968"/>
      <c r="L968"/>
      <c r="M968"/>
      <c r="N968"/>
      <c r="O968"/>
      <c r="P968"/>
      <c r="Q968"/>
      <c r="R968"/>
      <c r="S968"/>
      <c r="T968"/>
      <c r="U968"/>
      <c r="V968"/>
      <c r="W968"/>
      <c r="X968"/>
    </row>
    <row r="969" spans="8:24" ht="15.75" x14ac:dyDescent="0.25">
      <c r="H969"/>
      <c r="I969"/>
      <c r="J969"/>
      <c r="K969"/>
      <c r="L969"/>
      <c r="M969"/>
      <c r="N969"/>
      <c r="O969"/>
      <c r="P969"/>
      <c r="Q969"/>
      <c r="R969"/>
      <c r="S969"/>
      <c r="T969"/>
      <c r="U969"/>
      <c r="V969"/>
      <c r="W969"/>
      <c r="X969"/>
    </row>
    <row r="970" spans="8:24" ht="15.75" x14ac:dyDescent="0.25">
      <c r="H970"/>
      <c r="I970"/>
      <c r="J970"/>
      <c r="K970"/>
      <c r="L970"/>
      <c r="M970"/>
      <c r="N970"/>
      <c r="O970"/>
      <c r="P970"/>
      <c r="Q970"/>
      <c r="R970"/>
      <c r="S970"/>
      <c r="T970"/>
      <c r="U970"/>
      <c r="V970"/>
      <c r="W970"/>
      <c r="X970"/>
    </row>
    <row r="971" spans="8:24" ht="15.75" x14ac:dyDescent="0.25">
      <c r="H971"/>
      <c r="I971"/>
      <c r="J971"/>
      <c r="K971"/>
      <c r="L971"/>
      <c r="M971"/>
      <c r="N971"/>
      <c r="O971"/>
      <c r="P971"/>
      <c r="Q971"/>
      <c r="R971"/>
      <c r="S971"/>
      <c r="T971"/>
      <c r="U971"/>
      <c r="V971"/>
      <c r="W971"/>
      <c r="X971"/>
    </row>
    <row r="972" spans="8:24" ht="15.75" x14ac:dyDescent="0.25">
      <c r="H972"/>
      <c r="I972"/>
      <c r="J972"/>
      <c r="K972"/>
      <c r="L972"/>
      <c r="M972"/>
      <c r="N972"/>
      <c r="O972"/>
      <c r="P972"/>
      <c r="Q972"/>
      <c r="R972"/>
      <c r="S972"/>
      <c r="T972"/>
      <c r="U972"/>
      <c r="V972"/>
      <c r="W972"/>
      <c r="X972"/>
    </row>
    <row r="973" spans="8:24" ht="15.75" x14ac:dyDescent="0.25">
      <c r="H973"/>
      <c r="I973"/>
      <c r="J973"/>
      <c r="K973"/>
      <c r="L973"/>
      <c r="M973"/>
      <c r="N973"/>
      <c r="O973"/>
      <c r="P973"/>
      <c r="Q973"/>
      <c r="R973"/>
      <c r="S973"/>
      <c r="T973"/>
      <c r="U973"/>
      <c r="V973"/>
      <c r="W973"/>
      <c r="X973"/>
    </row>
    <row r="974" spans="8:24" ht="15.75" x14ac:dyDescent="0.25">
      <c r="H974"/>
      <c r="I974"/>
      <c r="J974"/>
      <c r="K974"/>
      <c r="L974"/>
      <c r="M974"/>
      <c r="N974"/>
      <c r="O974"/>
      <c r="P974"/>
      <c r="Q974"/>
      <c r="R974"/>
      <c r="S974"/>
      <c r="T974"/>
      <c r="U974"/>
      <c r="V974"/>
      <c r="W974"/>
      <c r="X974"/>
    </row>
    <row r="975" spans="8:24" ht="15.75" x14ac:dyDescent="0.25">
      <c r="H975"/>
      <c r="I975"/>
      <c r="J975"/>
      <c r="K975"/>
      <c r="L975"/>
      <c r="M975"/>
      <c r="N975"/>
      <c r="O975"/>
      <c r="P975"/>
      <c r="Q975"/>
      <c r="R975"/>
      <c r="S975"/>
      <c r="T975"/>
      <c r="U975"/>
      <c r="V975"/>
      <c r="W975"/>
      <c r="X975"/>
    </row>
    <row r="976" spans="8:24" ht="15.75" x14ac:dyDescent="0.25">
      <c r="H976"/>
      <c r="I976"/>
      <c r="J976"/>
      <c r="K976"/>
      <c r="L976"/>
      <c r="M976"/>
      <c r="N976"/>
      <c r="O976"/>
      <c r="P976"/>
      <c r="Q976"/>
      <c r="R976"/>
      <c r="S976"/>
      <c r="T976"/>
      <c r="U976"/>
      <c r="V976"/>
      <c r="W976"/>
      <c r="X976"/>
    </row>
    <row r="977" spans="8:24" ht="15.75" x14ac:dyDescent="0.25">
      <c r="H977"/>
      <c r="I977"/>
      <c r="J977"/>
      <c r="K977"/>
      <c r="L977"/>
      <c r="M977"/>
      <c r="N977"/>
      <c r="O977"/>
      <c r="P977"/>
      <c r="Q977"/>
      <c r="R977"/>
      <c r="S977"/>
      <c r="T977"/>
      <c r="U977"/>
      <c r="V977"/>
      <c r="W977"/>
      <c r="X977"/>
    </row>
    <row r="978" spans="8:24" ht="15.75" x14ac:dyDescent="0.25">
      <c r="H978"/>
      <c r="I978"/>
      <c r="J978"/>
      <c r="K978"/>
      <c r="L978"/>
      <c r="M978"/>
      <c r="N978"/>
      <c r="O978"/>
      <c r="P978"/>
      <c r="Q978"/>
      <c r="R978"/>
      <c r="S978"/>
      <c r="T978"/>
      <c r="U978"/>
      <c r="V978"/>
      <c r="W978"/>
      <c r="X978"/>
    </row>
    <row r="979" spans="8:24" ht="15.75" x14ac:dyDescent="0.25">
      <c r="H979"/>
      <c r="I979"/>
      <c r="J979"/>
      <c r="K979"/>
      <c r="L979"/>
      <c r="M979"/>
      <c r="N979"/>
      <c r="O979"/>
      <c r="P979"/>
      <c r="Q979"/>
      <c r="R979"/>
      <c r="S979"/>
      <c r="T979"/>
      <c r="U979"/>
      <c r="V979"/>
      <c r="W979"/>
      <c r="X979"/>
    </row>
    <row r="980" spans="8:24" ht="15.75" x14ac:dyDescent="0.25">
      <c r="H980"/>
      <c r="I980"/>
      <c r="J980"/>
      <c r="K980"/>
      <c r="L980"/>
      <c r="M980"/>
      <c r="N980"/>
      <c r="O980"/>
      <c r="P980"/>
      <c r="Q980"/>
      <c r="R980"/>
      <c r="S980"/>
      <c r="T980"/>
      <c r="U980"/>
      <c r="V980"/>
      <c r="W980"/>
      <c r="X980"/>
    </row>
    <row r="981" spans="8:24" ht="15.75" x14ac:dyDescent="0.25">
      <c r="H981"/>
      <c r="I981"/>
      <c r="J981"/>
      <c r="K981"/>
      <c r="L981"/>
      <c r="M981"/>
      <c r="N981"/>
      <c r="O981"/>
      <c r="P981"/>
      <c r="Q981"/>
      <c r="R981"/>
      <c r="S981"/>
      <c r="T981"/>
      <c r="U981"/>
      <c r="V981"/>
      <c r="W981"/>
      <c r="X981"/>
    </row>
    <row r="982" spans="8:24" ht="15.75" x14ac:dyDescent="0.25">
      <c r="H982"/>
      <c r="I982"/>
      <c r="J982"/>
      <c r="K982"/>
      <c r="L982"/>
      <c r="M982"/>
      <c r="N982"/>
      <c r="O982"/>
      <c r="P982"/>
      <c r="Q982"/>
      <c r="R982"/>
      <c r="S982"/>
      <c r="T982"/>
      <c r="U982"/>
      <c r="V982"/>
      <c r="W982"/>
      <c r="X982"/>
    </row>
    <row r="983" spans="8:24" ht="15.75" x14ac:dyDescent="0.25">
      <c r="H983"/>
      <c r="I983"/>
      <c r="J983"/>
      <c r="K983"/>
      <c r="L983"/>
      <c r="M983"/>
      <c r="N983"/>
      <c r="O983"/>
      <c r="P983"/>
      <c r="Q983"/>
      <c r="R983"/>
      <c r="S983"/>
      <c r="T983"/>
      <c r="U983"/>
      <c r="V983"/>
      <c r="W983"/>
      <c r="X983"/>
    </row>
    <row r="984" spans="8:24" ht="15.75" x14ac:dyDescent="0.25">
      <c r="H984"/>
      <c r="I984"/>
      <c r="J984"/>
      <c r="K984"/>
      <c r="L984"/>
      <c r="M984"/>
      <c r="N984"/>
      <c r="O984"/>
      <c r="P984"/>
      <c r="Q984"/>
      <c r="R984"/>
      <c r="S984"/>
      <c r="T984"/>
      <c r="U984"/>
      <c r="V984"/>
      <c r="W984"/>
      <c r="X984"/>
    </row>
    <row r="985" spans="8:24" ht="15.75" x14ac:dyDescent="0.25">
      <c r="H985"/>
      <c r="I985"/>
      <c r="J985"/>
      <c r="K985"/>
      <c r="L985"/>
      <c r="M985"/>
      <c r="N985"/>
      <c r="O985"/>
      <c r="P985"/>
      <c r="Q985"/>
      <c r="R985"/>
      <c r="S985"/>
      <c r="T985"/>
      <c r="U985"/>
      <c r="V985"/>
      <c r="W985"/>
      <c r="X985"/>
    </row>
    <row r="986" spans="8:24" ht="15.75" x14ac:dyDescent="0.25">
      <c r="H986"/>
      <c r="I986"/>
      <c r="J986"/>
      <c r="K986"/>
      <c r="L986"/>
      <c r="M986"/>
      <c r="N986"/>
      <c r="O986"/>
      <c r="P986"/>
      <c r="Q986"/>
      <c r="R986"/>
      <c r="S986"/>
      <c r="T986"/>
      <c r="U986"/>
      <c r="V986"/>
      <c r="W986"/>
      <c r="X986"/>
    </row>
    <row r="987" spans="8:24" ht="15.75" x14ac:dyDescent="0.25">
      <c r="H987"/>
      <c r="I987"/>
      <c r="J987"/>
      <c r="K987"/>
      <c r="L987"/>
      <c r="M987"/>
      <c r="N987"/>
      <c r="O987"/>
      <c r="P987"/>
      <c r="Q987"/>
      <c r="R987"/>
      <c r="S987"/>
      <c r="T987"/>
      <c r="U987"/>
      <c r="V987"/>
      <c r="W987"/>
      <c r="X987"/>
    </row>
    <row r="988" spans="8:24" ht="15.75" x14ac:dyDescent="0.25">
      <c r="H988"/>
      <c r="I988"/>
      <c r="J988"/>
      <c r="K988"/>
      <c r="L988"/>
      <c r="M988"/>
      <c r="N988"/>
      <c r="O988"/>
      <c r="P988"/>
      <c r="Q988"/>
      <c r="R988"/>
      <c r="S988"/>
      <c r="T988"/>
      <c r="U988"/>
      <c r="V988"/>
      <c r="W988"/>
      <c r="X988"/>
    </row>
    <row r="989" spans="8:24" ht="15.75" x14ac:dyDescent="0.25">
      <c r="H989"/>
      <c r="I989"/>
      <c r="J989"/>
      <c r="K989"/>
      <c r="L989"/>
      <c r="M989"/>
      <c r="N989"/>
      <c r="O989"/>
      <c r="P989"/>
      <c r="Q989"/>
      <c r="R989"/>
      <c r="S989"/>
      <c r="T989"/>
      <c r="U989"/>
      <c r="V989"/>
      <c r="W989"/>
      <c r="X989"/>
    </row>
    <row r="990" spans="8:24" ht="15.75" x14ac:dyDescent="0.25">
      <c r="H990"/>
      <c r="I990"/>
      <c r="J990"/>
      <c r="K990"/>
      <c r="L990"/>
      <c r="M990"/>
      <c r="N990"/>
      <c r="O990"/>
      <c r="P990"/>
      <c r="Q990"/>
      <c r="R990"/>
      <c r="S990"/>
      <c r="T990"/>
      <c r="U990"/>
      <c r="V990"/>
      <c r="W990"/>
      <c r="X990"/>
    </row>
    <row r="991" spans="8:24" ht="15.75" x14ac:dyDescent="0.25">
      <c r="H991"/>
      <c r="I991"/>
      <c r="J991"/>
      <c r="K991"/>
      <c r="L991"/>
      <c r="M991"/>
      <c r="N991"/>
      <c r="O991"/>
      <c r="P991"/>
      <c r="Q991"/>
      <c r="R991"/>
      <c r="S991"/>
      <c r="T991"/>
      <c r="U991"/>
      <c r="V991"/>
      <c r="W991"/>
      <c r="X991"/>
    </row>
    <row r="992" spans="8:24" ht="15.75" x14ac:dyDescent="0.25">
      <c r="H992"/>
      <c r="I992"/>
      <c r="J992"/>
      <c r="K992"/>
      <c r="L992"/>
      <c r="M992"/>
      <c r="N992"/>
      <c r="O992"/>
      <c r="P992"/>
      <c r="Q992"/>
      <c r="R992"/>
      <c r="S992"/>
      <c r="T992"/>
      <c r="U992"/>
      <c r="V992"/>
      <c r="W992"/>
      <c r="X992"/>
    </row>
    <row r="993" spans="8:24" ht="15.75" x14ac:dyDescent="0.25">
      <c r="H993"/>
      <c r="I993"/>
      <c r="J993"/>
      <c r="K993"/>
      <c r="L993"/>
      <c r="M993"/>
      <c r="N993"/>
      <c r="O993"/>
      <c r="P993"/>
      <c r="Q993"/>
      <c r="R993"/>
      <c r="S993"/>
      <c r="T993"/>
      <c r="U993"/>
      <c r="V993"/>
      <c r="W993"/>
      <c r="X993"/>
    </row>
    <row r="994" spans="8:24" ht="15.75" x14ac:dyDescent="0.25">
      <c r="H994"/>
      <c r="I994"/>
      <c r="J994"/>
      <c r="K994"/>
      <c r="L994"/>
      <c r="M994"/>
      <c r="N994"/>
      <c r="O994"/>
      <c r="P994"/>
      <c r="Q994"/>
      <c r="R994"/>
      <c r="S994"/>
      <c r="T994"/>
      <c r="U994"/>
      <c r="V994"/>
      <c r="W994"/>
      <c r="X994"/>
    </row>
    <row r="995" spans="8:24" ht="15.75" x14ac:dyDescent="0.25">
      <c r="H995"/>
      <c r="I995"/>
      <c r="J995"/>
      <c r="K995"/>
      <c r="L995"/>
      <c r="M995"/>
      <c r="N995"/>
      <c r="O995"/>
      <c r="P995"/>
      <c r="Q995"/>
      <c r="R995"/>
      <c r="S995"/>
      <c r="T995"/>
      <c r="U995"/>
      <c r="V995"/>
      <c r="W995"/>
      <c r="X995"/>
    </row>
    <row r="996" spans="8:24" ht="15.75" x14ac:dyDescent="0.25">
      <c r="H996"/>
      <c r="I996"/>
      <c r="J996"/>
      <c r="K996"/>
      <c r="L996"/>
      <c r="M996"/>
      <c r="N996"/>
      <c r="O996"/>
      <c r="P996"/>
      <c r="Q996"/>
      <c r="R996"/>
      <c r="S996"/>
      <c r="T996"/>
      <c r="U996"/>
      <c r="V996"/>
      <c r="W996"/>
      <c r="X996"/>
    </row>
    <row r="997" spans="8:24" ht="15.75" x14ac:dyDescent="0.25">
      <c r="H997"/>
      <c r="I997"/>
      <c r="J997"/>
      <c r="K997"/>
      <c r="L997"/>
      <c r="M997"/>
      <c r="N997"/>
      <c r="O997"/>
      <c r="P997"/>
      <c r="Q997"/>
      <c r="R997"/>
      <c r="S997"/>
      <c r="T997"/>
      <c r="U997"/>
      <c r="V997"/>
      <c r="W997"/>
      <c r="X997"/>
    </row>
    <row r="998" spans="8:24" ht="15.75" x14ac:dyDescent="0.25">
      <c r="H998"/>
      <c r="I998"/>
      <c r="J998"/>
      <c r="K998"/>
      <c r="L998"/>
      <c r="M998"/>
      <c r="N998"/>
      <c r="O998"/>
      <c r="P998"/>
      <c r="Q998"/>
      <c r="R998"/>
      <c r="S998"/>
      <c r="T998"/>
      <c r="U998"/>
      <c r="V998"/>
      <c r="W998"/>
      <c r="X998"/>
    </row>
    <row r="999" spans="8:24" ht="15.75" x14ac:dyDescent="0.25">
      <c r="H999"/>
      <c r="I999"/>
      <c r="J999"/>
      <c r="K999"/>
      <c r="L999"/>
      <c r="M999"/>
      <c r="N999"/>
      <c r="O999"/>
      <c r="P999"/>
      <c r="Q999"/>
      <c r="R999"/>
      <c r="S999"/>
      <c r="T999"/>
      <c r="U999"/>
      <c r="V999"/>
      <c r="W999"/>
      <c r="X999"/>
    </row>
    <row r="1000" spans="8:24" ht="15.75" x14ac:dyDescent="0.25">
      <c r="H1000"/>
      <c r="I1000"/>
      <c r="J1000"/>
      <c r="K1000"/>
      <c r="L1000"/>
      <c r="M1000"/>
      <c r="N1000"/>
      <c r="O1000"/>
      <c r="P1000"/>
      <c r="Q1000"/>
      <c r="R1000"/>
      <c r="S1000"/>
      <c r="T1000"/>
      <c r="U1000"/>
      <c r="V1000"/>
      <c r="W1000"/>
      <c r="X1000"/>
    </row>
    <row r="1001" spans="8:24" ht="15.75" x14ac:dyDescent="0.25">
      <c r="H1001"/>
      <c r="I1001"/>
      <c r="J1001"/>
      <c r="K1001"/>
      <c r="L1001"/>
      <c r="M1001"/>
      <c r="N1001"/>
      <c r="O1001"/>
      <c r="P1001"/>
      <c r="Q1001"/>
      <c r="R1001"/>
      <c r="S1001"/>
      <c r="T1001"/>
      <c r="U1001"/>
      <c r="V1001"/>
      <c r="W1001"/>
      <c r="X1001"/>
    </row>
    <row r="1002" spans="8:24" ht="15.75" x14ac:dyDescent="0.25">
      <c r="H1002"/>
      <c r="I1002"/>
      <c r="J1002"/>
      <c r="K1002"/>
      <c r="L1002"/>
      <c r="M1002"/>
      <c r="N1002"/>
      <c r="O1002"/>
      <c r="P1002"/>
      <c r="Q1002"/>
      <c r="R1002"/>
      <c r="S1002"/>
      <c r="T1002"/>
      <c r="U1002"/>
      <c r="V1002"/>
      <c r="W1002"/>
      <c r="X1002"/>
    </row>
    <row r="1003" spans="8:24" ht="15.75" x14ac:dyDescent="0.25">
      <c r="H1003"/>
      <c r="I1003"/>
      <c r="J1003"/>
      <c r="K1003"/>
      <c r="L1003"/>
      <c r="M1003"/>
      <c r="N1003"/>
      <c r="O1003"/>
      <c r="P1003"/>
      <c r="Q1003"/>
      <c r="R1003"/>
      <c r="S1003"/>
      <c r="T1003"/>
      <c r="U1003"/>
      <c r="V1003"/>
      <c r="W1003"/>
      <c r="X1003"/>
    </row>
    <row r="1004" spans="8:24" ht="15.75" x14ac:dyDescent="0.25">
      <c r="H1004"/>
      <c r="I1004"/>
      <c r="J1004"/>
      <c r="K1004"/>
      <c r="L1004"/>
      <c r="M1004"/>
      <c r="N1004"/>
      <c r="O1004"/>
      <c r="P1004"/>
      <c r="Q1004"/>
      <c r="R1004"/>
      <c r="S1004"/>
      <c r="T1004"/>
      <c r="U1004"/>
      <c r="V1004"/>
      <c r="W1004"/>
      <c r="X1004"/>
    </row>
    <row r="1005" spans="8:24" ht="15.75" x14ac:dyDescent="0.25">
      <c r="H1005"/>
      <c r="I1005"/>
      <c r="J1005"/>
      <c r="K1005"/>
      <c r="L1005"/>
      <c r="M1005"/>
      <c r="N1005"/>
      <c r="O1005"/>
      <c r="P1005"/>
      <c r="Q1005"/>
      <c r="R1005"/>
      <c r="S1005"/>
      <c r="T1005"/>
      <c r="U1005"/>
      <c r="V1005"/>
      <c r="W1005"/>
      <c r="X1005"/>
    </row>
    <row r="1006" spans="8:24" ht="15.75" x14ac:dyDescent="0.25">
      <c r="H1006"/>
      <c r="I1006"/>
      <c r="J1006"/>
      <c r="K1006"/>
      <c r="L1006"/>
      <c r="M1006"/>
      <c r="N1006"/>
      <c r="O1006"/>
      <c r="P1006"/>
      <c r="Q1006"/>
      <c r="R1006"/>
      <c r="S1006"/>
      <c r="T1006"/>
      <c r="U1006"/>
      <c r="V1006"/>
      <c r="W1006"/>
      <c r="X1006"/>
    </row>
    <row r="1007" spans="8:24" ht="15.75" x14ac:dyDescent="0.25">
      <c r="H1007"/>
      <c r="I1007"/>
      <c r="J1007"/>
      <c r="K1007"/>
      <c r="L1007"/>
      <c r="M1007"/>
      <c r="N1007"/>
      <c r="O1007"/>
      <c r="P1007"/>
      <c r="Q1007"/>
      <c r="R1007"/>
      <c r="S1007"/>
      <c r="T1007"/>
      <c r="U1007"/>
      <c r="V1007"/>
      <c r="W1007"/>
      <c r="X1007"/>
    </row>
    <row r="1008" spans="8:24" ht="15.75" x14ac:dyDescent="0.25">
      <c r="H1008"/>
      <c r="I1008"/>
      <c r="J1008"/>
      <c r="K1008"/>
      <c r="L1008"/>
      <c r="M1008"/>
      <c r="N1008"/>
      <c r="O1008"/>
      <c r="P1008"/>
      <c r="Q1008"/>
      <c r="R1008"/>
      <c r="S1008"/>
      <c r="T1008"/>
      <c r="U1008"/>
      <c r="V1008"/>
      <c r="W1008"/>
      <c r="X1008"/>
    </row>
    <row r="1009" spans="8:24" ht="15.75" x14ac:dyDescent="0.25">
      <c r="H1009"/>
      <c r="I1009"/>
      <c r="J1009"/>
      <c r="K1009"/>
      <c r="L1009"/>
      <c r="M1009"/>
      <c r="N1009"/>
      <c r="O1009"/>
      <c r="P1009"/>
      <c r="Q1009"/>
      <c r="R1009"/>
      <c r="S1009"/>
      <c r="T1009"/>
      <c r="U1009"/>
      <c r="V1009"/>
      <c r="W1009"/>
      <c r="X1009"/>
    </row>
    <row r="1010" spans="8:24" ht="15.75" x14ac:dyDescent="0.25">
      <c r="H1010"/>
      <c r="I1010"/>
      <c r="J1010"/>
      <c r="K1010"/>
      <c r="L1010"/>
      <c r="M1010"/>
      <c r="N1010"/>
      <c r="O1010"/>
      <c r="P1010"/>
      <c r="Q1010"/>
      <c r="R1010"/>
      <c r="S1010"/>
      <c r="T1010"/>
      <c r="U1010"/>
      <c r="V1010"/>
      <c r="W1010"/>
      <c r="X1010"/>
    </row>
    <row r="1011" spans="8:24" ht="15.75" x14ac:dyDescent="0.25">
      <c r="H1011"/>
      <c r="I1011"/>
      <c r="J1011"/>
      <c r="K1011"/>
      <c r="L1011"/>
      <c r="M1011"/>
      <c r="N1011"/>
      <c r="O1011"/>
      <c r="P1011"/>
      <c r="Q1011"/>
      <c r="R1011"/>
      <c r="S1011"/>
      <c r="T1011"/>
      <c r="U1011"/>
      <c r="V1011"/>
      <c r="W1011"/>
      <c r="X1011"/>
    </row>
    <row r="1012" spans="8:24" ht="15.75" x14ac:dyDescent="0.25">
      <c r="H1012"/>
      <c r="I1012"/>
      <c r="J1012"/>
      <c r="K1012"/>
      <c r="L1012"/>
      <c r="M1012"/>
      <c r="N1012"/>
      <c r="O1012"/>
      <c r="P1012"/>
      <c r="Q1012"/>
      <c r="R1012"/>
      <c r="S1012"/>
      <c r="T1012"/>
      <c r="U1012"/>
      <c r="V1012"/>
      <c r="W1012"/>
      <c r="X1012"/>
    </row>
    <row r="1013" spans="8:24" ht="15.75" x14ac:dyDescent="0.25">
      <c r="H1013"/>
      <c r="I1013"/>
      <c r="J1013"/>
      <c r="K1013"/>
      <c r="L1013"/>
      <c r="M1013"/>
      <c r="N1013"/>
      <c r="O1013"/>
      <c r="P1013"/>
      <c r="Q1013"/>
      <c r="R1013"/>
      <c r="S1013"/>
      <c r="T1013"/>
      <c r="U1013"/>
      <c r="V1013"/>
      <c r="W1013"/>
      <c r="X1013"/>
    </row>
    <row r="1014" spans="8:24" ht="15.75" x14ac:dyDescent="0.25">
      <c r="H1014"/>
      <c r="I1014"/>
      <c r="J1014"/>
      <c r="K1014"/>
      <c r="L1014"/>
      <c r="M1014"/>
      <c r="N1014"/>
      <c r="O1014"/>
      <c r="P1014"/>
      <c r="Q1014"/>
      <c r="R1014"/>
      <c r="S1014"/>
      <c r="T1014"/>
      <c r="U1014"/>
      <c r="V1014"/>
      <c r="W1014"/>
      <c r="X1014"/>
    </row>
    <row r="1015" spans="8:24" ht="15.75" x14ac:dyDescent="0.25">
      <c r="H1015"/>
      <c r="I1015"/>
      <c r="J1015"/>
      <c r="K1015"/>
      <c r="L1015"/>
      <c r="M1015"/>
      <c r="N1015"/>
      <c r="O1015"/>
      <c r="P1015"/>
      <c r="Q1015"/>
      <c r="R1015"/>
      <c r="S1015"/>
      <c r="T1015"/>
      <c r="U1015"/>
      <c r="V1015"/>
      <c r="W1015"/>
      <c r="X1015"/>
    </row>
    <row r="1016" spans="8:24" ht="15.75" x14ac:dyDescent="0.25">
      <c r="H1016"/>
      <c r="I1016"/>
      <c r="J1016"/>
      <c r="K1016"/>
      <c r="L1016"/>
      <c r="M1016"/>
      <c r="N1016"/>
      <c r="O1016"/>
      <c r="P1016"/>
      <c r="Q1016"/>
      <c r="R1016"/>
      <c r="S1016"/>
      <c r="T1016"/>
      <c r="U1016"/>
      <c r="V1016"/>
      <c r="W1016"/>
      <c r="X1016"/>
    </row>
    <row r="1017" spans="8:24" ht="15.75" x14ac:dyDescent="0.25">
      <c r="H1017"/>
      <c r="I1017"/>
      <c r="J1017"/>
      <c r="K1017"/>
      <c r="L1017"/>
      <c r="M1017"/>
      <c r="N1017"/>
      <c r="O1017"/>
      <c r="P1017"/>
      <c r="Q1017"/>
      <c r="R1017"/>
      <c r="S1017"/>
      <c r="T1017"/>
      <c r="U1017"/>
      <c r="V1017"/>
      <c r="W1017"/>
      <c r="X1017"/>
    </row>
    <row r="1018" spans="8:24" ht="15.75" x14ac:dyDescent="0.25">
      <c r="H1018"/>
      <c r="I1018"/>
      <c r="J1018"/>
      <c r="K1018"/>
      <c r="L1018"/>
      <c r="M1018"/>
      <c r="N1018"/>
      <c r="O1018"/>
      <c r="P1018"/>
      <c r="Q1018"/>
      <c r="R1018"/>
      <c r="S1018"/>
      <c r="T1018"/>
      <c r="U1018"/>
      <c r="V1018"/>
      <c r="W1018"/>
      <c r="X1018"/>
    </row>
    <row r="1019" spans="8:24" ht="15.75" x14ac:dyDescent="0.25">
      <c r="H1019"/>
      <c r="I1019"/>
      <c r="J1019"/>
      <c r="K1019"/>
      <c r="L1019"/>
      <c r="M1019"/>
      <c r="N1019"/>
      <c r="O1019"/>
      <c r="P1019"/>
      <c r="Q1019"/>
      <c r="R1019"/>
      <c r="S1019"/>
      <c r="T1019"/>
      <c r="U1019"/>
      <c r="V1019"/>
      <c r="W1019"/>
      <c r="X1019"/>
    </row>
    <row r="1020" spans="8:24" ht="15.75" x14ac:dyDescent="0.25">
      <c r="H1020"/>
      <c r="I1020"/>
      <c r="J1020"/>
      <c r="K1020"/>
      <c r="L1020"/>
      <c r="M1020"/>
      <c r="N1020"/>
      <c r="O1020"/>
      <c r="P1020"/>
      <c r="Q1020"/>
      <c r="R1020"/>
      <c r="S1020"/>
      <c r="T1020"/>
      <c r="U1020"/>
      <c r="V1020"/>
      <c r="W1020"/>
      <c r="X1020"/>
    </row>
    <row r="1021" spans="8:24" ht="15.75" x14ac:dyDescent="0.25">
      <c r="H1021"/>
      <c r="I1021"/>
      <c r="J1021"/>
      <c r="K1021"/>
      <c r="L1021"/>
      <c r="M1021"/>
      <c r="N1021"/>
      <c r="O1021"/>
      <c r="P1021"/>
      <c r="Q1021"/>
      <c r="R1021"/>
      <c r="S1021"/>
      <c r="T1021"/>
      <c r="U1021"/>
      <c r="V1021"/>
      <c r="W1021"/>
      <c r="X1021"/>
    </row>
    <row r="1022" spans="8:24" ht="15.75" x14ac:dyDescent="0.25">
      <c r="H1022"/>
      <c r="I1022"/>
      <c r="J1022"/>
      <c r="K1022"/>
      <c r="L1022"/>
      <c r="M1022"/>
      <c r="N1022"/>
      <c r="O1022"/>
      <c r="P1022"/>
      <c r="Q1022"/>
      <c r="R1022"/>
      <c r="S1022"/>
      <c r="T1022"/>
      <c r="U1022"/>
      <c r="V1022"/>
      <c r="W1022"/>
      <c r="X1022"/>
    </row>
    <row r="1023" spans="8:24" ht="15.75" x14ac:dyDescent="0.25">
      <c r="H1023"/>
      <c r="I1023"/>
      <c r="J1023"/>
      <c r="K1023"/>
      <c r="L1023"/>
      <c r="M1023"/>
      <c r="N1023"/>
      <c r="O1023"/>
      <c r="P1023"/>
      <c r="Q1023"/>
      <c r="R1023"/>
      <c r="S1023"/>
      <c r="T1023"/>
      <c r="U1023"/>
      <c r="V1023"/>
      <c r="W1023"/>
      <c r="X1023"/>
    </row>
    <row r="1024" spans="8:24" ht="15.75" x14ac:dyDescent="0.25">
      <c r="H1024"/>
      <c r="I1024"/>
      <c r="J1024"/>
      <c r="K1024"/>
      <c r="L1024"/>
      <c r="M1024"/>
      <c r="N1024"/>
      <c r="O1024"/>
      <c r="P1024"/>
      <c r="Q1024"/>
      <c r="R1024"/>
      <c r="S1024"/>
      <c r="T1024"/>
      <c r="U1024"/>
      <c r="V1024"/>
      <c r="W1024"/>
      <c r="X1024"/>
    </row>
    <row r="1025" spans="8:24" ht="15.75" x14ac:dyDescent="0.25">
      <c r="H1025"/>
      <c r="I1025"/>
      <c r="J1025"/>
      <c r="K1025"/>
      <c r="L1025"/>
      <c r="M1025"/>
      <c r="N1025"/>
      <c r="O1025"/>
      <c r="P1025"/>
      <c r="Q1025"/>
      <c r="R1025"/>
      <c r="S1025"/>
      <c r="T1025"/>
      <c r="U1025"/>
      <c r="V1025"/>
      <c r="W1025"/>
      <c r="X1025"/>
    </row>
    <row r="1026" spans="8:24" ht="15.75" x14ac:dyDescent="0.25">
      <c r="H1026"/>
      <c r="I1026"/>
      <c r="J1026"/>
      <c r="K1026"/>
      <c r="L1026"/>
      <c r="M1026"/>
      <c r="N1026"/>
      <c r="O1026"/>
      <c r="P1026"/>
      <c r="Q1026"/>
      <c r="R1026"/>
      <c r="S1026"/>
      <c r="T1026"/>
      <c r="U1026"/>
      <c r="V1026"/>
      <c r="W1026"/>
      <c r="X1026"/>
    </row>
    <row r="1027" spans="8:24" ht="15.75" x14ac:dyDescent="0.25">
      <c r="H1027"/>
      <c r="I1027"/>
      <c r="J1027"/>
      <c r="K1027"/>
      <c r="L1027"/>
      <c r="M1027"/>
      <c r="N1027"/>
      <c r="O1027"/>
      <c r="P1027"/>
      <c r="Q1027"/>
      <c r="R1027"/>
      <c r="S1027"/>
      <c r="T1027"/>
      <c r="U1027"/>
      <c r="V1027"/>
      <c r="W1027"/>
      <c r="X1027"/>
    </row>
    <row r="1028" spans="8:24" ht="15.75" x14ac:dyDescent="0.25">
      <c r="H1028"/>
      <c r="I1028"/>
      <c r="J1028"/>
      <c r="K1028"/>
      <c r="L1028"/>
      <c r="M1028"/>
      <c r="N1028"/>
      <c r="O1028"/>
      <c r="P1028"/>
      <c r="Q1028"/>
      <c r="R1028"/>
      <c r="S1028"/>
      <c r="T1028"/>
      <c r="U1028"/>
      <c r="V1028"/>
      <c r="W1028"/>
      <c r="X1028"/>
    </row>
    <row r="1029" spans="8:24" ht="15.75" x14ac:dyDescent="0.25">
      <c r="H1029"/>
      <c r="I1029"/>
      <c r="J1029"/>
      <c r="K1029"/>
      <c r="L1029"/>
      <c r="M1029"/>
      <c r="N1029"/>
      <c r="O1029"/>
      <c r="P1029"/>
      <c r="Q1029"/>
      <c r="R1029"/>
      <c r="S1029"/>
      <c r="T1029"/>
      <c r="U1029"/>
      <c r="V1029"/>
      <c r="W1029"/>
      <c r="X1029"/>
    </row>
    <row r="1030" spans="8:24" ht="15.75" x14ac:dyDescent="0.25">
      <c r="H1030"/>
      <c r="I1030"/>
      <c r="J1030"/>
      <c r="K1030"/>
      <c r="L1030"/>
      <c r="M1030"/>
      <c r="N1030"/>
      <c r="O1030"/>
      <c r="P1030"/>
      <c r="Q1030"/>
      <c r="R1030"/>
      <c r="S1030"/>
      <c r="T1030"/>
      <c r="U1030"/>
      <c r="V1030"/>
      <c r="W1030"/>
      <c r="X1030"/>
    </row>
    <row r="1031" spans="8:24" ht="15.75" x14ac:dyDescent="0.25">
      <c r="H1031"/>
      <c r="I1031"/>
      <c r="J1031"/>
      <c r="K1031"/>
      <c r="L1031"/>
      <c r="M1031"/>
      <c r="N1031"/>
      <c r="O1031"/>
      <c r="P1031"/>
      <c r="Q1031"/>
      <c r="R1031"/>
      <c r="S1031"/>
      <c r="T1031"/>
      <c r="U1031"/>
      <c r="V1031"/>
      <c r="W1031"/>
      <c r="X1031"/>
    </row>
    <row r="1032" spans="8:24" ht="15.75" x14ac:dyDescent="0.25">
      <c r="H1032"/>
      <c r="I1032"/>
      <c r="J1032"/>
      <c r="K1032"/>
      <c r="L1032"/>
      <c r="M1032"/>
      <c r="N1032"/>
      <c r="O1032"/>
      <c r="P1032"/>
      <c r="Q1032"/>
      <c r="R1032"/>
      <c r="S1032"/>
      <c r="T1032"/>
      <c r="U1032"/>
      <c r="V1032"/>
      <c r="W1032"/>
      <c r="X1032"/>
    </row>
    <row r="1033" spans="8:24" ht="15.75" x14ac:dyDescent="0.25">
      <c r="H1033"/>
      <c r="I1033"/>
      <c r="J1033"/>
      <c r="K1033"/>
      <c r="L1033"/>
      <c r="M1033"/>
      <c r="N1033"/>
      <c r="O1033"/>
      <c r="P1033"/>
      <c r="Q1033"/>
      <c r="R1033"/>
      <c r="S1033"/>
      <c r="T1033"/>
      <c r="U1033"/>
      <c r="V1033"/>
      <c r="W1033"/>
      <c r="X1033"/>
    </row>
    <row r="1034" spans="8:24" ht="15.75" x14ac:dyDescent="0.25">
      <c r="H1034"/>
      <c r="I1034"/>
      <c r="J1034"/>
      <c r="K1034"/>
      <c r="L1034"/>
      <c r="M1034"/>
      <c r="N1034"/>
      <c r="O1034"/>
      <c r="P1034"/>
      <c r="Q1034"/>
      <c r="R1034"/>
      <c r="S1034"/>
      <c r="T1034"/>
      <c r="U1034"/>
      <c r="V1034"/>
      <c r="W1034"/>
      <c r="X1034"/>
    </row>
    <row r="1035" spans="8:24" ht="15.75" x14ac:dyDescent="0.25">
      <c r="H1035"/>
      <c r="I1035"/>
      <c r="J1035"/>
      <c r="K1035"/>
      <c r="L1035"/>
      <c r="M1035"/>
      <c r="N1035"/>
      <c r="O1035"/>
      <c r="P1035"/>
      <c r="Q1035"/>
      <c r="R1035"/>
      <c r="S1035"/>
      <c r="T1035"/>
      <c r="U1035"/>
      <c r="V1035"/>
      <c r="W1035"/>
      <c r="X1035"/>
    </row>
    <row r="1036" spans="8:24" ht="15.75" x14ac:dyDescent="0.25">
      <c r="H1036"/>
      <c r="I1036"/>
      <c r="J1036"/>
      <c r="K1036"/>
      <c r="L1036"/>
      <c r="M1036"/>
      <c r="N1036"/>
      <c r="O1036"/>
      <c r="P1036"/>
      <c r="Q1036"/>
      <c r="R1036"/>
      <c r="S1036"/>
      <c r="T1036"/>
      <c r="U1036"/>
      <c r="V1036"/>
      <c r="W1036"/>
      <c r="X1036"/>
    </row>
    <row r="1037" spans="8:24" ht="15.75" x14ac:dyDescent="0.25">
      <c r="H1037"/>
      <c r="I1037"/>
      <c r="J1037"/>
      <c r="K1037"/>
      <c r="L1037"/>
      <c r="M1037"/>
      <c r="N1037"/>
      <c r="O1037"/>
      <c r="P1037"/>
      <c r="Q1037"/>
      <c r="R1037"/>
      <c r="S1037"/>
      <c r="T1037"/>
      <c r="U1037"/>
      <c r="V1037"/>
      <c r="W1037"/>
      <c r="X1037"/>
    </row>
    <row r="1038" spans="8:24" ht="15.75" x14ac:dyDescent="0.25">
      <c r="H1038"/>
      <c r="I1038"/>
      <c r="J1038"/>
      <c r="K1038"/>
      <c r="L1038"/>
      <c r="M1038"/>
      <c r="N1038"/>
      <c r="O1038"/>
      <c r="P1038"/>
      <c r="Q1038"/>
      <c r="R1038"/>
      <c r="S1038"/>
      <c r="T1038"/>
      <c r="U1038"/>
      <c r="V1038"/>
      <c r="W1038"/>
      <c r="X1038"/>
    </row>
    <row r="1039" spans="8:24" ht="15.75" x14ac:dyDescent="0.25">
      <c r="H1039"/>
      <c r="I1039"/>
      <c r="J1039"/>
      <c r="K1039"/>
      <c r="L1039"/>
      <c r="M1039"/>
      <c r="N1039"/>
      <c r="O1039"/>
      <c r="P1039"/>
      <c r="Q1039"/>
      <c r="R1039"/>
      <c r="S1039"/>
      <c r="T1039"/>
      <c r="U1039"/>
      <c r="V1039"/>
      <c r="W1039"/>
      <c r="X1039"/>
    </row>
    <row r="1040" spans="8:24" ht="15.75" x14ac:dyDescent="0.25">
      <c r="H1040"/>
      <c r="I1040"/>
      <c r="J1040"/>
      <c r="K1040"/>
      <c r="L1040"/>
      <c r="M1040"/>
      <c r="N1040"/>
      <c r="O1040"/>
      <c r="P1040"/>
      <c r="Q1040"/>
      <c r="R1040"/>
      <c r="S1040"/>
      <c r="T1040"/>
      <c r="U1040"/>
      <c r="V1040"/>
      <c r="W1040"/>
      <c r="X1040"/>
    </row>
    <row r="1041" spans="8:24" ht="15.75" x14ac:dyDescent="0.25">
      <c r="H1041"/>
      <c r="I1041"/>
      <c r="J1041"/>
      <c r="K1041"/>
      <c r="L1041"/>
      <c r="M1041"/>
      <c r="N1041"/>
      <c r="O1041"/>
      <c r="P1041"/>
      <c r="Q1041"/>
      <c r="R1041"/>
      <c r="S1041"/>
      <c r="T1041"/>
      <c r="U1041"/>
      <c r="V1041"/>
      <c r="W1041"/>
      <c r="X1041"/>
    </row>
    <row r="1042" spans="8:24" ht="15.75" x14ac:dyDescent="0.25">
      <c r="H1042"/>
      <c r="I1042"/>
      <c r="J1042"/>
      <c r="K1042"/>
      <c r="L1042"/>
      <c r="M1042"/>
      <c r="N1042"/>
      <c r="O1042"/>
      <c r="P1042"/>
      <c r="Q1042"/>
      <c r="R1042"/>
      <c r="S1042"/>
      <c r="T1042"/>
      <c r="U1042"/>
      <c r="V1042"/>
      <c r="W1042"/>
      <c r="X1042"/>
    </row>
    <row r="1043" spans="8:24" ht="15.75" x14ac:dyDescent="0.25">
      <c r="H1043"/>
      <c r="I1043"/>
      <c r="J1043"/>
      <c r="K1043"/>
      <c r="L1043"/>
      <c r="M1043"/>
      <c r="N1043"/>
      <c r="O1043"/>
      <c r="P1043"/>
      <c r="Q1043"/>
      <c r="R1043"/>
      <c r="S1043"/>
      <c r="T1043"/>
      <c r="U1043"/>
      <c r="V1043"/>
      <c r="W1043"/>
      <c r="X1043"/>
    </row>
    <row r="1044" spans="8:24" ht="15.75" x14ac:dyDescent="0.25">
      <c r="H1044"/>
      <c r="I1044"/>
      <c r="J1044"/>
      <c r="K1044"/>
      <c r="L1044"/>
      <c r="M1044"/>
      <c r="N1044"/>
      <c r="O1044"/>
      <c r="P1044"/>
      <c r="Q1044"/>
      <c r="R1044"/>
      <c r="S1044"/>
      <c r="T1044"/>
      <c r="U1044"/>
      <c r="V1044"/>
      <c r="W1044"/>
      <c r="X1044"/>
    </row>
    <row r="1045" spans="8:24" ht="15.75" x14ac:dyDescent="0.25">
      <c r="H1045"/>
      <c r="I1045"/>
      <c r="J1045"/>
      <c r="K1045"/>
      <c r="L1045"/>
      <c r="M1045"/>
      <c r="N1045"/>
      <c r="O1045"/>
      <c r="P1045"/>
      <c r="Q1045"/>
      <c r="R1045"/>
      <c r="S1045"/>
      <c r="T1045"/>
      <c r="U1045"/>
      <c r="V1045"/>
      <c r="W1045"/>
      <c r="X1045"/>
    </row>
    <row r="1046" spans="8:24" ht="15.75" x14ac:dyDescent="0.25">
      <c r="H1046"/>
      <c r="I1046"/>
      <c r="J1046"/>
      <c r="K1046"/>
      <c r="L1046"/>
      <c r="M1046"/>
      <c r="N1046"/>
      <c r="O1046"/>
      <c r="P1046"/>
      <c r="Q1046"/>
      <c r="R1046"/>
      <c r="S1046"/>
      <c r="T1046"/>
      <c r="U1046"/>
      <c r="V1046"/>
      <c r="W1046"/>
      <c r="X1046"/>
    </row>
    <row r="1047" spans="8:24" ht="15.75" x14ac:dyDescent="0.25">
      <c r="H1047"/>
      <c r="I1047"/>
      <c r="J1047"/>
      <c r="K1047"/>
      <c r="L1047"/>
      <c r="M1047"/>
      <c r="N1047"/>
      <c r="O1047"/>
      <c r="P1047"/>
      <c r="Q1047"/>
      <c r="R1047"/>
      <c r="S1047"/>
      <c r="T1047"/>
      <c r="U1047"/>
      <c r="V1047"/>
      <c r="W1047"/>
      <c r="X1047"/>
    </row>
    <row r="1048" spans="8:24" ht="15.75" x14ac:dyDescent="0.25">
      <c r="H1048"/>
      <c r="I1048"/>
      <c r="J1048"/>
      <c r="K1048"/>
      <c r="L1048"/>
      <c r="M1048"/>
      <c r="N1048"/>
      <c r="O1048"/>
      <c r="P1048"/>
      <c r="Q1048"/>
      <c r="R1048"/>
      <c r="S1048"/>
      <c r="T1048"/>
      <c r="U1048"/>
      <c r="V1048"/>
      <c r="W1048"/>
      <c r="X1048"/>
    </row>
    <row r="1049" spans="8:24" ht="15.75" x14ac:dyDescent="0.25">
      <c r="H1049"/>
      <c r="I1049"/>
      <c r="J1049"/>
      <c r="K1049"/>
      <c r="L1049"/>
      <c r="M1049"/>
      <c r="N1049"/>
      <c r="O1049"/>
      <c r="P1049"/>
      <c r="Q1049"/>
      <c r="R1049"/>
      <c r="S1049"/>
      <c r="T1049"/>
      <c r="U1049"/>
      <c r="V1049"/>
      <c r="W1049"/>
      <c r="X1049"/>
    </row>
    <row r="1050" spans="8:24" ht="15.75" x14ac:dyDescent="0.25">
      <c r="H1050"/>
      <c r="I1050"/>
      <c r="J1050"/>
      <c r="K1050"/>
      <c r="L1050"/>
      <c r="M1050"/>
      <c r="N1050"/>
      <c r="O1050"/>
      <c r="P1050"/>
      <c r="Q1050"/>
      <c r="R1050"/>
      <c r="S1050"/>
      <c r="T1050"/>
      <c r="U1050"/>
      <c r="V1050"/>
      <c r="W1050"/>
      <c r="X1050"/>
    </row>
    <row r="1051" spans="8:24" ht="15.75" x14ac:dyDescent="0.25">
      <c r="H1051"/>
      <c r="I1051"/>
      <c r="J1051"/>
      <c r="K1051"/>
      <c r="L1051"/>
      <c r="M1051"/>
      <c r="N1051"/>
      <c r="O1051"/>
      <c r="P1051"/>
      <c r="Q1051"/>
      <c r="R1051"/>
      <c r="S1051"/>
      <c r="T1051"/>
      <c r="U1051"/>
      <c r="V1051"/>
      <c r="W1051"/>
      <c r="X1051"/>
    </row>
    <row r="1052" spans="8:24" ht="15.75" x14ac:dyDescent="0.25">
      <c r="H1052"/>
      <c r="I1052"/>
      <c r="J1052"/>
      <c r="K1052"/>
      <c r="L1052"/>
      <c r="M1052"/>
      <c r="N1052"/>
      <c r="O1052"/>
      <c r="P1052"/>
      <c r="Q1052"/>
      <c r="R1052"/>
      <c r="S1052"/>
      <c r="T1052"/>
      <c r="U1052"/>
      <c r="V1052"/>
      <c r="W1052"/>
      <c r="X1052"/>
    </row>
    <row r="1053" spans="8:24" ht="15.75" x14ac:dyDescent="0.25">
      <c r="H1053"/>
      <c r="I1053"/>
      <c r="J1053"/>
      <c r="K1053"/>
      <c r="L1053"/>
      <c r="M1053"/>
      <c r="N1053"/>
      <c r="O1053"/>
      <c r="P1053"/>
      <c r="Q1053"/>
      <c r="R1053"/>
      <c r="S1053"/>
      <c r="T1053"/>
      <c r="U1053"/>
      <c r="V1053"/>
      <c r="W1053"/>
      <c r="X1053"/>
    </row>
    <row r="1054" spans="8:24" ht="15.75" x14ac:dyDescent="0.25">
      <c r="H1054"/>
      <c r="I1054"/>
      <c r="J1054"/>
      <c r="K1054"/>
      <c r="L1054"/>
      <c r="M1054"/>
      <c r="N1054"/>
      <c r="O1054"/>
      <c r="P1054"/>
      <c r="Q1054"/>
      <c r="R1054"/>
      <c r="S1054"/>
      <c r="T1054"/>
      <c r="U1054"/>
      <c r="V1054"/>
      <c r="W1054"/>
      <c r="X1054"/>
    </row>
    <row r="1055" spans="8:24" ht="15.75" x14ac:dyDescent="0.25">
      <c r="H1055"/>
      <c r="I1055"/>
      <c r="J1055"/>
      <c r="K1055"/>
      <c r="L1055"/>
      <c r="M1055"/>
      <c r="N1055"/>
      <c r="O1055"/>
      <c r="P1055"/>
      <c r="Q1055"/>
      <c r="R1055"/>
      <c r="S1055"/>
      <c r="T1055"/>
      <c r="U1055"/>
      <c r="V1055"/>
      <c r="W1055"/>
      <c r="X1055"/>
    </row>
    <row r="1056" spans="8:24" ht="15.75" x14ac:dyDescent="0.25">
      <c r="H1056"/>
      <c r="I1056"/>
      <c r="J1056"/>
      <c r="K1056"/>
      <c r="L1056"/>
      <c r="M1056"/>
      <c r="N1056"/>
      <c r="O1056"/>
      <c r="P1056"/>
      <c r="Q1056"/>
      <c r="R1056"/>
      <c r="S1056"/>
      <c r="T1056"/>
      <c r="U1056"/>
      <c r="V1056"/>
      <c r="W1056"/>
      <c r="X1056"/>
    </row>
    <row r="1057" spans="8:24" ht="15.75" x14ac:dyDescent="0.25">
      <c r="H1057"/>
      <c r="I1057"/>
      <c r="J1057"/>
      <c r="K1057"/>
      <c r="L1057"/>
      <c r="M1057"/>
      <c r="N1057"/>
      <c r="O1057"/>
      <c r="P1057"/>
      <c r="Q1057"/>
      <c r="R1057"/>
      <c r="S1057"/>
      <c r="T1057"/>
      <c r="U1057"/>
      <c r="V1057"/>
      <c r="W1057"/>
      <c r="X1057"/>
    </row>
    <row r="1058" spans="8:24" ht="15.75" x14ac:dyDescent="0.25">
      <c r="H1058"/>
      <c r="I1058"/>
      <c r="J1058"/>
      <c r="K1058"/>
      <c r="L1058"/>
      <c r="M1058"/>
      <c r="N1058"/>
      <c r="O1058"/>
      <c r="P1058"/>
      <c r="Q1058"/>
      <c r="R1058"/>
      <c r="S1058"/>
      <c r="T1058"/>
      <c r="U1058"/>
      <c r="V1058"/>
      <c r="W1058"/>
      <c r="X1058"/>
    </row>
    <row r="1059" spans="8:24" ht="15.75" x14ac:dyDescent="0.25">
      <c r="H1059"/>
      <c r="I1059"/>
      <c r="J1059"/>
      <c r="K1059"/>
      <c r="L1059"/>
      <c r="M1059"/>
      <c r="N1059"/>
      <c r="O1059"/>
      <c r="P1059"/>
      <c r="Q1059"/>
      <c r="R1059"/>
      <c r="S1059"/>
      <c r="T1059"/>
      <c r="U1059"/>
      <c r="V1059"/>
      <c r="W1059"/>
      <c r="X1059"/>
    </row>
    <row r="1060" spans="8:24" ht="15.75" x14ac:dyDescent="0.25">
      <c r="H1060"/>
      <c r="I1060"/>
      <c r="J1060"/>
      <c r="K1060"/>
      <c r="L1060"/>
      <c r="M1060"/>
      <c r="N1060"/>
      <c r="O1060"/>
      <c r="P1060"/>
      <c r="Q1060"/>
      <c r="R1060"/>
      <c r="S1060"/>
      <c r="T1060"/>
      <c r="U1060"/>
      <c r="V1060"/>
      <c r="W1060"/>
      <c r="X1060"/>
    </row>
    <row r="1061" spans="8:24" ht="15.75" x14ac:dyDescent="0.25">
      <c r="H1061"/>
      <c r="I1061"/>
      <c r="J1061"/>
      <c r="K1061"/>
      <c r="L1061"/>
      <c r="M1061"/>
      <c r="N1061"/>
      <c r="O1061"/>
      <c r="P1061"/>
      <c r="Q1061"/>
      <c r="R1061"/>
      <c r="S1061"/>
      <c r="T1061"/>
      <c r="U1061"/>
      <c r="V1061"/>
      <c r="W1061"/>
      <c r="X1061"/>
    </row>
    <row r="1062" spans="8:24" ht="15.75" x14ac:dyDescent="0.25">
      <c r="H1062"/>
      <c r="I1062"/>
      <c r="J1062"/>
      <c r="K1062"/>
      <c r="L1062"/>
      <c r="M1062"/>
      <c r="N1062"/>
      <c r="O1062"/>
      <c r="P1062"/>
      <c r="Q1062"/>
      <c r="R1062"/>
      <c r="S1062"/>
      <c r="T1062"/>
      <c r="U1062"/>
      <c r="V1062"/>
      <c r="W1062"/>
      <c r="X1062"/>
    </row>
    <row r="1063" spans="8:24" ht="15.75" x14ac:dyDescent="0.25">
      <c r="H1063"/>
      <c r="I1063"/>
      <c r="J1063"/>
      <c r="K1063"/>
      <c r="L1063"/>
      <c r="M1063"/>
      <c r="N1063"/>
      <c r="O1063"/>
      <c r="P1063"/>
      <c r="Q1063"/>
      <c r="R1063"/>
      <c r="S1063"/>
      <c r="T1063"/>
      <c r="U1063"/>
      <c r="V1063"/>
      <c r="W1063"/>
      <c r="X1063"/>
    </row>
    <row r="1064" spans="8:24" ht="15.75" x14ac:dyDescent="0.25">
      <c r="H1064"/>
      <c r="I1064"/>
      <c r="J1064"/>
      <c r="K1064"/>
      <c r="L1064"/>
      <c r="M1064"/>
      <c r="N1064"/>
      <c r="O1064"/>
      <c r="P1064"/>
      <c r="Q1064"/>
      <c r="R1064"/>
      <c r="S1064"/>
      <c r="T1064"/>
      <c r="U1064"/>
      <c r="V1064"/>
      <c r="W1064"/>
      <c r="X1064"/>
    </row>
    <row r="1065" spans="8:24" ht="15.75" x14ac:dyDescent="0.25">
      <c r="H1065"/>
      <c r="I1065"/>
      <c r="J1065"/>
      <c r="K1065"/>
      <c r="L1065"/>
      <c r="M1065"/>
      <c r="N1065"/>
      <c r="O1065"/>
      <c r="P1065"/>
      <c r="Q1065"/>
      <c r="R1065"/>
      <c r="S1065"/>
      <c r="T1065"/>
      <c r="U1065"/>
      <c r="V1065"/>
      <c r="W1065"/>
      <c r="X1065"/>
    </row>
    <row r="1066" spans="8:24" ht="15.75" x14ac:dyDescent="0.25">
      <c r="H1066"/>
      <c r="I1066"/>
      <c r="J1066"/>
      <c r="K1066"/>
      <c r="L1066"/>
      <c r="M1066"/>
      <c r="N1066"/>
      <c r="O1066"/>
      <c r="P1066"/>
      <c r="Q1066"/>
      <c r="R1066"/>
      <c r="S1066"/>
      <c r="T1066"/>
      <c r="U1066"/>
      <c r="V1066"/>
      <c r="W1066"/>
      <c r="X1066"/>
    </row>
    <row r="1067" spans="8:24" ht="15.75" x14ac:dyDescent="0.25">
      <c r="H1067"/>
      <c r="I1067"/>
      <c r="J1067"/>
      <c r="K1067"/>
      <c r="L1067"/>
      <c r="M1067"/>
      <c r="N1067"/>
      <c r="O1067"/>
      <c r="P1067"/>
      <c r="Q1067"/>
      <c r="R1067"/>
      <c r="S1067"/>
      <c r="T1067"/>
      <c r="U1067"/>
      <c r="V1067"/>
      <c r="W1067"/>
      <c r="X1067"/>
    </row>
    <row r="1068" spans="8:24" ht="15.75" x14ac:dyDescent="0.25">
      <c r="H1068"/>
      <c r="I1068"/>
      <c r="J1068"/>
      <c r="K1068"/>
      <c r="L1068"/>
      <c r="M1068"/>
      <c r="N1068"/>
      <c r="O1068"/>
      <c r="P1068"/>
      <c r="Q1068"/>
      <c r="R1068"/>
      <c r="S1068"/>
      <c r="T1068"/>
      <c r="U1068"/>
      <c r="V1068"/>
      <c r="W1068"/>
      <c r="X1068"/>
    </row>
    <row r="1069" spans="8:24" ht="15.75" x14ac:dyDescent="0.25">
      <c r="H1069"/>
      <c r="I1069"/>
      <c r="J1069"/>
      <c r="K1069"/>
      <c r="L1069"/>
      <c r="M1069"/>
      <c r="N1069"/>
      <c r="O1069"/>
      <c r="P1069"/>
      <c r="Q1069"/>
      <c r="R1069"/>
      <c r="S1069"/>
      <c r="T1069"/>
      <c r="U1069"/>
      <c r="V1069"/>
      <c r="W1069"/>
      <c r="X1069"/>
    </row>
    <row r="1070" spans="8:24" ht="15.75" x14ac:dyDescent="0.25">
      <c r="H1070"/>
      <c r="I1070"/>
      <c r="J1070"/>
      <c r="K1070"/>
      <c r="L1070"/>
      <c r="M1070"/>
      <c r="N1070"/>
      <c r="O1070"/>
      <c r="P1070"/>
      <c r="Q1070"/>
      <c r="R1070"/>
      <c r="S1070"/>
      <c r="T1070"/>
      <c r="U1070"/>
      <c r="V1070"/>
      <c r="W1070"/>
      <c r="X1070"/>
    </row>
    <row r="1071" spans="8:24" ht="15.75" x14ac:dyDescent="0.25">
      <c r="H1071"/>
      <c r="I1071"/>
      <c r="J1071"/>
      <c r="K1071"/>
      <c r="L1071"/>
      <c r="M1071"/>
      <c r="N1071"/>
      <c r="O1071"/>
      <c r="P1071"/>
      <c r="Q1071"/>
      <c r="R1071"/>
      <c r="S1071"/>
      <c r="T1071"/>
      <c r="U1071"/>
      <c r="V1071"/>
      <c r="W1071"/>
      <c r="X1071"/>
    </row>
    <row r="1072" spans="8:24" ht="15.75" x14ac:dyDescent="0.25">
      <c r="H1072"/>
      <c r="I1072"/>
      <c r="J1072"/>
      <c r="K1072"/>
      <c r="L1072"/>
      <c r="M1072"/>
      <c r="N1072"/>
      <c r="O1072"/>
      <c r="P1072"/>
      <c r="Q1072"/>
      <c r="R1072"/>
      <c r="S1072"/>
      <c r="T1072"/>
      <c r="U1072"/>
      <c r="V1072"/>
      <c r="W1072"/>
      <c r="X1072"/>
    </row>
    <row r="1073" spans="8:24" ht="15.75" x14ac:dyDescent="0.25">
      <c r="H1073"/>
      <c r="I1073"/>
      <c r="J1073"/>
      <c r="K1073"/>
      <c r="L1073"/>
      <c r="M1073"/>
      <c r="N1073"/>
      <c r="O1073"/>
      <c r="P1073"/>
      <c r="Q1073"/>
      <c r="R1073"/>
      <c r="S1073"/>
      <c r="T1073"/>
      <c r="U1073"/>
      <c r="V1073"/>
      <c r="W1073"/>
      <c r="X1073"/>
    </row>
    <row r="1074" spans="8:24" ht="15.75" x14ac:dyDescent="0.25">
      <c r="H1074"/>
      <c r="I1074"/>
      <c r="J1074"/>
      <c r="K1074"/>
      <c r="L1074"/>
      <c r="M1074"/>
      <c r="N1074"/>
      <c r="O1074"/>
      <c r="P1074"/>
      <c r="Q1074"/>
      <c r="R1074"/>
      <c r="S1074"/>
      <c r="T1074"/>
      <c r="U1074"/>
      <c r="V1074"/>
      <c r="W1074"/>
      <c r="X1074"/>
    </row>
    <row r="1075" spans="8:24" ht="15.75" x14ac:dyDescent="0.25">
      <c r="H1075"/>
      <c r="I1075"/>
      <c r="J1075"/>
      <c r="K1075"/>
      <c r="L1075"/>
      <c r="M1075"/>
      <c r="N1075"/>
      <c r="O1075"/>
      <c r="P1075"/>
      <c r="Q1075"/>
      <c r="R1075"/>
      <c r="S1075"/>
      <c r="T1075"/>
      <c r="U1075"/>
      <c r="V1075"/>
      <c r="W1075"/>
      <c r="X1075"/>
    </row>
    <row r="1076" spans="8:24" ht="15.75" x14ac:dyDescent="0.25">
      <c r="H1076"/>
      <c r="I1076"/>
      <c r="J1076"/>
      <c r="K1076"/>
      <c r="L1076"/>
      <c r="M1076"/>
      <c r="N1076"/>
      <c r="O1076"/>
      <c r="P1076"/>
      <c r="Q1076"/>
      <c r="R1076"/>
      <c r="S1076"/>
      <c r="T1076"/>
      <c r="U1076"/>
      <c r="V1076"/>
      <c r="W1076"/>
      <c r="X1076"/>
    </row>
    <row r="1077" spans="8:24" ht="15.75" x14ac:dyDescent="0.25">
      <c r="H1077"/>
      <c r="I1077"/>
      <c r="J1077"/>
      <c r="K1077"/>
      <c r="L1077"/>
      <c r="M1077"/>
      <c r="N1077"/>
      <c r="O1077"/>
      <c r="P1077"/>
      <c r="Q1077"/>
      <c r="R1077"/>
      <c r="S1077"/>
      <c r="T1077"/>
      <c r="U1077"/>
      <c r="V1077"/>
      <c r="W1077"/>
      <c r="X1077"/>
    </row>
    <row r="1078" spans="8:24" ht="15.75" x14ac:dyDescent="0.25">
      <c r="H1078"/>
      <c r="I1078"/>
      <c r="J1078"/>
      <c r="K1078"/>
      <c r="L1078"/>
      <c r="M1078"/>
      <c r="N1078"/>
      <c r="O1078"/>
      <c r="P1078"/>
      <c r="Q1078"/>
      <c r="R1078"/>
      <c r="S1078"/>
      <c r="T1078"/>
      <c r="U1078"/>
      <c r="V1078"/>
      <c r="W1078"/>
      <c r="X1078"/>
    </row>
    <row r="1079" spans="8:24" ht="15.75" x14ac:dyDescent="0.25">
      <c r="H1079"/>
      <c r="I1079"/>
      <c r="J1079"/>
      <c r="K1079"/>
      <c r="L1079"/>
      <c r="M1079"/>
      <c r="N1079"/>
      <c r="O1079"/>
      <c r="P1079"/>
      <c r="Q1079"/>
      <c r="R1079"/>
      <c r="S1079"/>
      <c r="T1079"/>
      <c r="U1079"/>
      <c r="V1079"/>
      <c r="W1079"/>
      <c r="X1079"/>
    </row>
    <row r="1080" spans="8:24" ht="15.75" x14ac:dyDescent="0.25">
      <c r="H1080"/>
      <c r="I1080"/>
      <c r="J1080"/>
      <c r="K1080"/>
      <c r="L1080"/>
      <c r="M1080"/>
      <c r="N1080"/>
      <c r="O1080"/>
      <c r="P1080"/>
      <c r="Q1080"/>
      <c r="R1080"/>
      <c r="S1080"/>
      <c r="T1080"/>
      <c r="U1080"/>
      <c r="V1080"/>
      <c r="W1080"/>
      <c r="X1080"/>
    </row>
    <row r="1081" spans="8:24" ht="15.75" x14ac:dyDescent="0.25">
      <c r="H1081"/>
      <c r="I1081"/>
      <c r="J1081"/>
      <c r="K1081"/>
      <c r="L1081"/>
      <c r="M1081"/>
      <c r="N1081"/>
      <c r="O1081"/>
      <c r="P1081"/>
      <c r="Q1081"/>
      <c r="R1081"/>
      <c r="S1081"/>
      <c r="T1081"/>
      <c r="U1081"/>
      <c r="V1081"/>
      <c r="W1081"/>
      <c r="X1081"/>
    </row>
    <row r="1082" spans="8:24" ht="15.75" x14ac:dyDescent="0.25">
      <c r="H1082"/>
      <c r="I1082"/>
      <c r="J1082"/>
      <c r="K1082"/>
      <c r="L1082"/>
      <c r="M1082"/>
      <c r="N1082"/>
      <c r="O1082"/>
      <c r="P1082"/>
      <c r="Q1082"/>
      <c r="R1082"/>
      <c r="S1082"/>
      <c r="T1082"/>
      <c r="U1082"/>
      <c r="V1082"/>
      <c r="W1082"/>
      <c r="X1082"/>
    </row>
    <row r="1083" spans="8:24" ht="15.75" x14ac:dyDescent="0.25">
      <c r="H1083"/>
      <c r="I1083"/>
      <c r="J1083"/>
      <c r="K1083"/>
      <c r="L1083"/>
      <c r="M1083"/>
      <c r="N1083"/>
      <c r="O1083"/>
      <c r="P1083"/>
      <c r="Q1083"/>
      <c r="R1083"/>
      <c r="S1083"/>
      <c r="T1083"/>
      <c r="U1083"/>
      <c r="V1083"/>
      <c r="W1083"/>
      <c r="X1083"/>
    </row>
    <row r="1084" spans="8:24" ht="15.75" x14ac:dyDescent="0.25">
      <c r="H1084"/>
      <c r="I1084"/>
      <c r="J1084"/>
      <c r="K1084"/>
      <c r="L1084"/>
      <c r="M1084"/>
      <c r="N1084"/>
      <c r="O1084"/>
      <c r="P1084"/>
      <c r="Q1084"/>
      <c r="R1084"/>
      <c r="S1084"/>
      <c r="T1084"/>
      <c r="U1084"/>
      <c r="V1084"/>
      <c r="W1084"/>
      <c r="X1084"/>
    </row>
    <row r="1085" spans="8:24" ht="15.75" x14ac:dyDescent="0.25">
      <c r="H1085"/>
      <c r="I1085"/>
      <c r="J1085"/>
      <c r="K1085"/>
      <c r="L1085"/>
      <c r="M1085"/>
      <c r="N1085"/>
      <c r="O1085"/>
      <c r="P1085"/>
      <c r="Q1085"/>
      <c r="R1085"/>
      <c r="S1085"/>
      <c r="T1085"/>
      <c r="U1085"/>
      <c r="V1085"/>
      <c r="W1085"/>
      <c r="X1085"/>
    </row>
    <row r="1086" spans="8:24" ht="15.75" x14ac:dyDescent="0.25">
      <c r="H1086"/>
      <c r="I1086"/>
      <c r="J1086"/>
      <c r="K1086"/>
      <c r="L1086"/>
      <c r="M1086"/>
      <c r="N1086"/>
      <c r="O1086"/>
      <c r="P1086"/>
      <c r="Q1086"/>
      <c r="R1086"/>
      <c r="S1086"/>
      <c r="T1086"/>
      <c r="U1086"/>
      <c r="V1086"/>
      <c r="W1086"/>
      <c r="X1086"/>
    </row>
    <row r="1087" spans="8:24" ht="15.75" x14ac:dyDescent="0.25">
      <c r="H1087"/>
      <c r="I1087"/>
      <c r="J1087"/>
      <c r="K1087"/>
      <c r="L1087"/>
      <c r="M1087"/>
      <c r="N1087"/>
      <c r="O1087"/>
      <c r="P1087"/>
      <c r="Q1087"/>
      <c r="R1087"/>
      <c r="S1087"/>
      <c r="T1087"/>
      <c r="U1087"/>
      <c r="V1087"/>
      <c r="W1087"/>
      <c r="X1087"/>
    </row>
    <row r="1088" spans="8:24" ht="15.75" x14ac:dyDescent="0.25">
      <c r="H1088"/>
      <c r="I1088"/>
      <c r="J1088"/>
      <c r="K1088"/>
      <c r="L1088"/>
      <c r="M1088"/>
      <c r="N1088"/>
      <c r="O1088"/>
      <c r="P1088"/>
      <c r="Q1088"/>
      <c r="R1088"/>
      <c r="S1088"/>
      <c r="T1088"/>
      <c r="U1088"/>
      <c r="V1088"/>
      <c r="W1088"/>
      <c r="X1088"/>
    </row>
    <row r="1089" spans="8:24" ht="15.75" x14ac:dyDescent="0.25">
      <c r="H1089"/>
      <c r="I1089"/>
      <c r="J1089"/>
      <c r="K1089"/>
      <c r="L1089"/>
      <c r="M1089"/>
      <c r="N1089"/>
      <c r="O1089"/>
      <c r="P1089"/>
      <c r="Q1089"/>
      <c r="R1089"/>
      <c r="S1089"/>
      <c r="T1089"/>
      <c r="U1089"/>
      <c r="V1089"/>
      <c r="W1089"/>
      <c r="X1089"/>
    </row>
    <row r="1090" spans="8:24" ht="15.75" x14ac:dyDescent="0.25">
      <c r="H1090"/>
      <c r="I1090"/>
      <c r="J1090"/>
      <c r="K1090"/>
      <c r="L1090"/>
      <c r="M1090"/>
      <c r="N1090"/>
      <c r="O1090"/>
      <c r="P1090"/>
      <c r="Q1090"/>
      <c r="R1090"/>
      <c r="S1090"/>
      <c r="T1090"/>
      <c r="U1090"/>
      <c r="V1090"/>
      <c r="W1090"/>
      <c r="X1090"/>
    </row>
    <row r="1091" spans="8:24" ht="15.75" x14ac:dyDescent="0.25">
      <c r="H1091"/>
      <c r="I1091"/>
      <c r="J1091"/>
      <c r="K1091"/>
      <c r="L1091"/>
      <c r="M1091"/>
      <c r="N1091"/>
      <c r="O1091"/>
      <c r="P1091"/>
      <c r="Q1091"/>
      <c r="R1091"/>
      <c r="S1091"/>
      <c r="T1091"/>
      <c r="U1091"/>
      <c r="V1091"/>
      <c r="W1091"/>
      <c r="X1091"/>
    </row>
    <row r="1092" spans="8:24" ht="15.75" x14ac:dyDescent="0.25">
      <c r="H1092"/>
      <c r="I1092"/>
      <c r="J1092"/>
      <c r="K1092"/>
      <c r="L1092"/>
      <c r="M1092"/>
      <c r="N1092"/>
      <c r="O1092"/>
      <c r="P1092"/>
      <c r="Q1092"/>
      <c r="R1092"/>
      <c r="S1092"/>
      <c r="T1092"/>
      <c r="U1092"/>
      <c r="V1092"/>
      <c r="W1092"/>
      <c r="X1092"/>
    </row>
    <row r="1093" spans="8:24" ht="15.75" x14ac:dyDescent="0.25">
      <c r="H1093"/>
      <c r="I1093"/>
      <c r="J1093"/>
      <c r="K1093"/>
      <c r="L1093"/>
      <c r="M1093"/>
      <c r="N1093"/>
      <c r="O1093"/>
      <c r="P1093"/>
      <c r="Q1093"/>
      <c r="R1093"/>
      <c r="S1093"/>
      <c r="T1093"/>
      <c r="U1093"/>
      <c r="V1093"/>
      <c r="W1093"/>
      <c r="X1093"/>
    </row>
    <row r="1094" spans="8:24" ht="15.75" x14ac:dyDescent="0.25">
      <c r="H1094"/>
      <c r="I1094"/>
      <c r="J1094"/>
      <c r="K1094"/>
      <c r="L1094"/>
      <c r="M1094"/>
      <c r="N1094"/>
      <c r="O1094"/>
      <c r="P1094"/>
      <c r="Q1094"/>
      <c r="R1094"/>
      <c r="S1094"/>
      <c r="T1094"/>
      <c r="U1094"/>
      <c r="V1094"/>
      <c r="W1094"/>
      <c r="X1094"/>
    </row>
    <row r="1095" spans="8:24" ht="15.75" x14ac:dyDescent="0.25">
      <c r="H1095"/>
      <c r="I1095"/>
      <c r="J1095"/>
      <c r="K1095"/>
      <c r="L1095"/>
      <c r="M1095"/>
      <c r="N1095"/>
      <c r="O1095"/>
      <c r="P1095"/>
      <c r="Q1095"/>
      <c r="R1095"/>
      <c r="S1095"/>
      <c r="T1095"/>
      <c r="U1095"/>
      <c r="V1095"/>
      <c r="W1095"/>
      <c r="X1095"/>
    </row>
    <row r="1096" spans="8:24" ht="15.75" x14ac:dyDescent="0.25">
      <c r="H1096"/>
      <c r="I1096"/>
      <c r="J1096"/>
      <c r="K1096"/>
      <c r="L1096"/>
      <c r="M1096"/>
      <c r="N1096"/>
      <c r="O1096"/>
      <c r="P1096"/>
      <c r="Q1096"/>
      <c r="R1096"/>
      <c r="S1096"/>
      <c r="T1096"/>
      <c r="U1096"/>
      <c r="V1096"/>
      <c r="W1096"/>
      <c r="X1096"/>
    </row>
    <row r="1097" spans="8:24" ht="15.75" x14ac:dyDescent="0.25">
      <c r="H1097"/>
      <c r="I1097"/>
      <c r="J1097"/>
      <c r="K1097"/>
      <c r="L1097"/>
      <c r="M1097"/>
      <c r="N1097"/>
      <c r="O1097"/>
      <c r="P1097"/>
      <c r="Q1097"/>
      <c r="R1097"/>
      <c r="S1097"/>
      <c r="T1097"/>
      <c r="U1097"/>
      <c r="V1097"/>
      <c r="W1097"/>
      <c r="X1097"/>
    </row>
    <row r="1098" spans="8:24" ht="15.75" x14ac:dyDescent="0.25">
      <c r="H1098"/>
      <c r="I1098"/>
      <c r="J1098"/>
      <c r="K1098"/>
      <c r="L1098"/>
      <c r="M1098"/>
      <c r="N1098"/>
      <c r="O1098"/>
      <c r="P1098"/>
      <c r="Q1098"/>
      <c r="R1098"/>
      <c r="S1098"/>
      <c r="T1098"/>
      <c r="U1098"/>
      <c r="V1098"/>
      <c r="W1098"/>
      <c r="X1098"/>
    </row>
    <row r="1099" spans="8:24" ht="15.75" x14ac:dyDescent="0.25">
      <c r="H1099"/>
      <c r="I1099"/>
      <c r="J1099"/>
      <c r="K1099"/>
      <c r="L1099"/>
      <c r="M1099"/>
      <c r="N1099"/>
      <c r="O1099"/>
      <c r="P1099"/>
      <c r="Q1099"/>
      <c r="R1099"/>
      <c r="S1099"/>
      <c r="T1099"/>
      <c r="U1099"/>
      <c r="V1099"/>
      <c r="W1099"/>
      <c r="X1099"/>
    </row>
    <row r="1100" spans="8:24" ht="15.75" x14ac:dyDescent="0.25">
      <c r="H1100"/>
      <c r="I1100"/>
      <c r="J1100"/>
      <c r="K1100"/>
      <c r="L1100"/>
      <c r="M1100"/>
      <c r="N1100"/>
      <c r="O1100"/>
      <c r="P1100"/>
      <c r="Q1100"/>
      <c r="R1100"/>
      <c r="S1100"/>
      <c r="T1100"/>
      <c r="U1100"/>
      <c r="V1100"/>
      <c r="W1100"/>
      <c r="X1100"/>
    </row>
    <row r="1101" spans="8:24" ht="15.75" x14ac:dyDescent="0.25">
      <c r="H1101"/>
      <c r="I1101"/>
      <c r="J1101"/>
      <c r="K1101"/>
      <c r="L1101"/>
      <c r="M1101"/>
      <c r="N1101"/>
      <c r="O1101"/>
      <c r="P1101"/>
      <c r="Q1101"/>
      <c r="R1101"/>
      <c r="S1101"/>
      <c r="T1101"/>
      <c r="U1101"/>
      <c r="V1101"/>
      <c r="W1101"/>
      <c r="X1101"/>
    </row>
    <row r="1102" spans="8:24" ht="15.75" x14ac:dyDescent="0.25">
      <c r="H1102"/>
      <c r="I1102"/>
      <c r="J1102"/>
      <c r="K1102"/>
      <c r="L1102"/>
      <c r="M1102"/>
      <c r="N1102"/>
      <c r="O1102"/>
      <c r="P1102"/>
      <c r="Q1102"/>
      <c r="R1102"/>
      <c r="S1102"/>
      <c r="T1102"/>
      <c r="U1102"/>
      <c r="V1102"/>
      <c r="W1102"/>
      <c r="X1102"/>
    </row>
    <row r="1103" spans="8:24" ht="15.75" x14ac:dyDescent="0.25">
      <c r="H1103"/>
      <c r="I1103"/>
      <c r="J1103"/>
      <c r="K1103"/>
      <c r="L1103"/>
      <c r="M1103"/>
      <c r="N1103"/>
      <c r="O1103"/>
      <c r="P1103"/>
      <c r="Q1103"/>
      <c r="R1103"/>
      <c r="S1103"/>
      <c r="T1103"/>
      <c r="U1103"/>
      <c r="V1103"/>
      <c r="W1103"/>
      <c r="X1103"/>
    </row>
    <row r="1104" spans="8:24" ht="15.75" x14ac:dyDescent="0.25">
      <c r="H1104"/>
      <c r="I1104"/>
      <c r="J1104"/>
      <c r="K1104"/>
      <c r="L1104"/>
      <c r="M1104"/>
      <c r="N1104"/>
      <c r="O1104"/>
      <c r="P1104"/>
      <c r="Q1104"/>
      <c r="R1104"/>
      <c r="S1104"/>
      <c r="T1104"/>
      <c r="U1104"/>
      <c r="V1104"/>
      <c r="W1104"/>
      <c r="X1104"/>
    </row>
    <row r="1105" spans="8:24" ht="15.75" x14ac:dyDescent="0.25">
      <c r="H1105"/>
      <c r="I1105"/>
      <c r="J1105"/>
      <c r="K1105"/>
      <c r="L1105"/>
      <c r="M1105"/>
      <c r="N1105"/>
      <c r="O1105"/>
      <c r="P1105"/>
      <c r="Q1105"/>
      <c r="R1105"/>
      <c r="S1105"/>
      <c r="T1105"/>
      <c r="U1105"/>
      <c r="V1105"/>
      <c r="W1105"/>
      <c r="X1105"/>
    </row>
    <row r="1106" spans="8:24" ht="15.75" x14ac:dyDescent="0.25">
      <c r="H1106"/>
      <c r="I1106"/>
      <c r="J1106"/>
      <c r="K1106"/>
      <c r="L1106"/>
      <c r="M1106"/>
      <c r="N1106"/>
      <c r="O1106"/>
      <c r="P1106"/>
      <c r="Q1106"/>
      <c r="R1106"/>
      <c r="S1106"/>
      <c r="T1106"/>
      <c r="U1106"/>
      <c r="V1106"/>
      <c r="W1106"/>
      <c r="X1106"/>
    </row>
    <row r="1107" spans="8:24" ht="15.75" x14ac:dyDescent="0.25">
      <c r="H1107"/>
      <c r="I1107"/>
      <c r="J1107"/>
      <c r="K1107"/>
      <c r="L1107"/>
      <c r="M1107"/>
      <c r="N1107"/>
      <c r="O1107"/>
      <c r="P1107"/>
      <c r="Q1107"/>
      <c r="R1107"/>
      <c r="S1107"/>
      <c r="T1107"/>
      <c r="U1107"/>
      <c r="V1107"/>
      <c r="W1107"/>
      <c r="X1107"/>
    </row>
    <row r="1108" spans="8:24" ht="15.75" x14ac:dyDescent="0.25">
      <c r="H1108"/>
      <c r="I1108"/>
      <c r="J1108"/>
      <c r="K1108"/>
      <c r="L1108"/>
      <c r="M1108"/>
      <c r="N1108"/>
      <c r="O1108"/>
      <c r="P1108"/>
      <c r="Q1108"/>
      <c r="R1108"/>
      <c r="S1108"/>
      <c r="T1108"/>
      <c r="U1108"/>
      <c r="V1108"/>
      <c r="W1108"/>
      <c r="X1108"/>
    </row>
    <row r="1109" spans="8:24" ht="15.75" x14ac:dyDescent="0.25">
      <c r="H1109"/>
      <c r="I1109"/>
      <c r="J1109"/>
      <c r="K1109"/>
      <c r="L1109"/>
      <c r="M1109"/>
      <c r="N1109"/>
      <c r="O1109"/>
      <c r="P1109"/>
      <c r="Q1109"/>
      <c r="R1109"/>
      <c r="S1109"/>
      <c r="T1109"/>
      <c r="U1109"/>
      <c r="V1109"/>
      <c r="W1109"/>
      <c r="X1109"/>
    </row>
    <row r="1110" spans="8:24" ht="15.75" x14ac:dyDescent="0.25">
      <c r="H1110"/>
      <c r="I1110"/>
      <c r="J1110"/>
      <c r="K1110"/>
      <c r="L1110"/>
      <c r="M1110"/>
      <c r="N1110"/>
      <c r="O1110"/>
      <c r="P1110"/>
      <c r="Q1110"/>
      <c r="R1110"/>
      <c r="S1110"/>
      <c r="T1110"/>
      <c r="U1110"/>
      <c r="V1110"/>
      <c r="W1110"/>
      <c r="X1110"/>
    </row>
    <row r="1111" spans="8:24" ht="15.75" x14ac:dyDescent="0.25">
      <c r="H1111"/>
      <c r="I1111"/>
      <c r="J1111"/>
      <c r="K1111"/>
      <c r="L1111"/>
      <c r="M1111"/>
      <c r="N1111"/>
      <c r="O1111"/>
      <c r="P1111"/>
      <c r="Q1111"/>
      <c r="R1111"/>
      <c r="S1111"/>
      <c r="T1111"/>
      <c r="U1111"/>
      <c r="V1111"/>
      <c r="W1111"/>
      <c r="X1111"/>
    </row>
    <row r="1112" spans="8:24" ht="15.75" x14ac:dyDescent="0.25">
      <c r="H1112"/>
      <c r="I1112"/>
      <c r="J1112"/>
      <c r="K1112"/>
      <c r="L1112"/>
      <c r="M1112"/>
      <c r="N1112"/>
      <c r="O1112"/>
      <c r="P1112"/>
      <c r="Q1112"/>
      <c r="R1112"/>
      <c r="S1112"/>
      <c r="T1112"/>
      <c r="U1112"/>
      <c r="V1112"/>
      <c r="W1112"/>
      <c r="X1112"/>
    </row>
    <row r="1113" spans="8:24" ht="15.75" x14ac:dyDescent="0.25">
      <c r="H1113"/>
      <c r="I1113"/>
      <c r="J1113"/>
      <c r="K1113"/>
      <c r="L1113"/>
      <c r="M1113"/>
      <c r="N1113"/>
      <c r="O1113"/>
      <c r="P1113"/>
      <c r="Q1113"/>
      <c r="R1113"/>
      <c r="S1113"/>
      <c r="T1113"/>
      <c r="U1113"/>
      <c r="V1113"/>
      <c r="W1113"/>
      <c r="X1113"/>
    </row>
    <row r="1114" spans="8:24" ht="15.75" x14ac:dyDescent="0.25">
      <c r="H1114"/>
      <c r="I1114"/>
      <c r="J1114"/>
      <c r="K1114"/>
      <c r="L1114"/>
      <c r="M1114"/>
      <c r="N1114"/>
      <c r="O1114"/>
      <c r="P1114"/>
      <c r="Q1114"/>
      <c r="R1114"/>
      <c r="S1114"/>
      <c r="T1114"/>
      <c r="U1114"/>
      <c r="V1114"/>
      <c r="W1114"/>
      <c r="X1114"/>
    </row>
    <row r="1115" spans="8:24" ht="15.75" x14ac:dyDescent="0.25">
      <c r="H1115"/>
      <c r="I1115"/>
      <c r="J1115"/>
      <c r="K1115"/>
      <c r="L1115"/>
      <c r="M1115"/>
      <c r="N1115"/>
      <c r="O1115"/>
      <c r="P1115"/>
      <c r="Q1115"/>
      <c r="R1115"/>
      <c r="S1115"/>
      <c r="T1115"/>
      <c r="U1115"/>
      <c r="V1115"/>
      <c r="W1115"/>
      <c r="X1115"/>
    </row>
    <row r="1116" spans="8:24" ht="15.75" x14ac:dyDescent="0.25">
      <c r="H1116"/>
      <c r="I1116"/>
      <c r="J1116"/>
      <c r="K1116"/>
      <c r="L1116"/>
      <c r="M1116"/>
      <c r="N1116"/>
      <c r="O1116"/>
      <c r="P1116"/>
      <c r="Q1116"/>
      <c r="R1116"/>
      <c r="S1116"/>
      <c r="T1116"/>
      <c r="U1116"/>
      <c r="V1116"/>
      <c r="W1116"/>
      <c r="X1116"/>
    </row>
    <row r="1117" spans="8:24" ht="15.75" x14ac:dyDescent="0.25">
      <c r="H1117"/>
      <c r="I1117"/>
      <c r="J1117"/>
      <c r="K1117"/>
      <c r="L1117"/>
      <c r="M1117"/>
      <c r="N1117"/>
      <c r="O1117"/>
      <c r="P1117"/>
      <c r="Q1117"/>
      <c r="R1117"/>
      <c r="S1117"/>
      <c r="T1117"/>
      <c r="U1117"/>
      <c r="V1117"/>
      <c r="W1117"/>
      <c r="X1117"/>
    </row>
    <row r="1118" spans="8:24" ht="15.75" x14ac:dyDescent="0.25">
      <c r="H1118"/>
      <c r="I1118"/>
      <c r="J1118"/>
      <c r="K1118"/>
      <c r="L1118"/>
      <c r="M1118"/>
      <c r="N1118"/>
      <c r="O1118"/>
      <c r="P1118"/>
      <c r="Q1118"/>
      <c r="R1118"/>
      <c r="S1118"/>
      <c r="T1118"/>
      <c r="U1118"/>
      <c r="V1118"/>
      <c r="W1118"/>
      <c r="X1118"/>
    </row>
    <row r="1119" spans="8:24" ht="15.75" x14ac:dyDescent="0.25">
      <c r="H1119"/>
      <c r="I1119"/>
      <c r="J1119"/>
      <c r="K1119"/>
      <c r="L1119"/>
      <c r="M1119"/>
      <c r="N1119"/>
      <c r="O1119"/>
      <c r="P1119"/>
      <c r="Q1119"/>
      <c r="R1119"/>
      <c r="S1119"/>
      <c r="T1119"/>
      <c r="U1119"/>
      <c r="V1119"/>
      <c r="W1119"/>
      <c r="X1119"/>
    </row>
    <row r="1120" spans="8:24" ht="15.75" x14ac:dyDescent="0.25">
      <c r="H1120"/>
      <c r="I1120"/>
      <c r="J1120"/>
      <c r="K1120"/>
      <c r="L1120"/>
      <c r="M1120"/>
      <c r="N1120"/>
      <c r="O1120"/>
      <c r="P1120"/>
      <c r="Q1120"/>
      <c r="R1120"/>
      <c r="S1120"/>
      <c r="T1120"/>
      <c r="U1120"/>
      <c r="V1120"/>
      <c r="W1120"/>
      <c r="X1120"/>
    </row>
    <row r="1121" spans="8:24" ht="15.75" x14ac:dyDescent="0.25">
      <c r="H1121"/>
      <c r="I1121"/>
      <c r="J1121"/>
      <c r="K1121"/>
      <c r="L1121"/>
      <c r="M1121"/>
      <c r="N1121"/>
      <c r="O1121"/>
      <c r="P1121"/>
      <c r="Q1121"/>
      <c r="R1121"/>
      <c r="S1121"/>
      <c r="T1121"/>
      <c r="U1121"/>
      <c r="V1121"/>
      <c r="W1121"/>
      <c r="X1121"/>
    </row>
    <row r="1122" spans="8:24" ht="15.75" x14ac:dyDescent="0.25">
      <c r="H1122"/>
      <c r="I1122"/>
      <c r="J1122"/>
      <c r="K1122"/>
      <c r="L1122"/>
      <c r="M1122"/>
      <c r="N1122"/>
      <c r="O1122"/>
      <c r="P1122"/>
      <c r="Q1122"/>
      <c r="R1122"/>
      <c r="S1122"/>
      <c r="T1122"/>
      <c r="U1122"/>
      <c r="V1122"/>
      <c r="W1122"/>
      <c r="X1122"/>
    </row>
    <row r="1123" spans="8:24" ht="15.75" x14ac:dyDescent="0.25">
      <c r="H1123"/>
      <c r="I1123"/>
      <c r="J1123"/>
      <c r="K1123"/>
      <c r="L1123"/>
      <c r="M1123"/>
      <c r="N1123"/>
      <c r="O1123"/>
      <c r="P1123"/>
      <c r="Q1123"/>
      <c r="R1123"/>
      <c r="S1123"/>
      <c r="T1123"/>
      <c r="U1123"/>
      <c r="V1123"/>
      <c r="W1123"/>
      <c r="X1123"/>
    </row>
    <row r="1124" spans="8:24" ht="15.75" x14ac:dyDescent="0.25">
      <c r="H1124"/>
      <c r="I1124"/>
      <c r="J1124"/>
      <c r="K1124"/>
      <c r="L1124"/>
      <c r="M1124"/>
      <c r="N1124"/>
      <c r="O1124"/>
      <c r="P1124"/>
      <c r="Q1124"/>
      <c r="R1124"/>
      <c r="S1124"/>
      <c r="T1124"/>
      <c r="U1124"/>
      <c r="V1124"/>
      <c r="W1124"/>
      <c r="X1124"/>
    </row>
    <row r="1125" spans="8:24" ht="15.75" x14ac:dyDescent="0.25">
      <c r="H1125"/>
      <c r="I1125"/>
      <c r="J1125"/>
      <c r="K1125"/>
      <c r="L1125"/>
      <c r="M1125"/>
      <c r="N1125"/>
      <c r="O1125"/>
      <c r="P1125"/>
      <c r="Q1125"/>
      <c r="R1125"/>
      <c r="S1125"/>
      <c r="T1125"/>
      <c r="U1125"/>
      <c r="V1125"/>
      <c r="W1125"/>
      <c r="X1125"/>
    </row>
    <row r="1126" spans="8:24" ht="15.75" x14ac:dyDescent="0.25">
      <c r="H1126"/>
      <c r="I1126"/>
      <c r="J1126"/>
      <c r="K1126"/>
      <c r="L1126"/>
      <c r="M1126"/>
      <c r="N1126"/>
      <c r="O1126"/>
      <c r="P1126"/>
      <c r="Q1126"/>
      <c r="R1126"/>
      <c r="S1126"/>
      <c r="T1126"/>
      <c r="U1126"/>
      <c r="V1126"/>
      <c r="W1126"/>
      <c r="X1126"/>
    </row>
    <row r="1127" spans="8:24" ht="15.75" x14ac:dyDescent="0.25">
      <c r="H1127"/>
      <c r="I1127"/>
      <c r="J1127"/>
      <c r="K1127"/>
      <c r="L1127"/>
      <c r="M1127"/>
      <c r="N1127"/>
      <c r="O1127"/>
      <c r="P1127"/>
      <c r="Q1127"/>
      <c r="R1127"/>
      <c r="S1127"/>
      <c r="T1127"/>
      <c r="U1127"/>
      <c r="V1127"/>
      <c r="W1127"/>
      <c r="X1127"/>
    </row>
    <row r="1128" spans="8:24" ht="15.75" x14ac:dyDescent="0.25">
      <c r="H1128"/>
      <c r="I1128"/>
      <c r="J1128"/>
      <c r="K1128"/>
      <c r="L1128"/>
      <c r="M1128"/>
      <c r="N1128"/>
      <c r="O1128"/>
      <c r="P1128"/>
      <c r="Q1128"/>
      <c r="R1128"/>
      <c r="S1128"/>
      <c r="T1128"/>
      <c r="U1128"/>
      <c r="V1128"/>
      <c r="W1128"/>
      <c r="X1128"/>
    </row>
    <row r="1129" spans="8:24" ht="15.75" x14ac:dyDescent="0.25">
      <c r="H1129"/>
      <c r="I1129"/>
      <c r="J1129"/>
      <c r="K1129"/>
      <c r="L1129"/>
      <c r="M1129"/>
      <c r="N1129"/>
      <c r="O1129"/>
      <c r="P1129"/>
      <c r="Q1129"/>
      <c r="R1129"/>
      <c r="S1129"/>
      <c r="T1129"/>
      <c r="U1129"/>
      <c r="V1129"/>
      <c r="W1129"/>
      <c r="X1129"/>
    </row>
    <row r="1130" spans="8:24" ht="15.75" x14ac:dyDescent="0.25">
      <c r="H1130"/>
      <c r="I1130"/>
      <c r="J1130"/>
      <c r="K1130"/>
      <c r="L1130"/>
      <c r="M1130"/>
      <c r="N1130"/>
      <c r="O1130"/>
      <c r="P1130"/>
      <c r="Q1130"/>
      <c r="R1130"/>
      <c r="S1130"/>
      <c r="T1130"/>
      <c r="U1130"/>
      <c r="V1130"/>
      <c r="W1130"/>
      <c r="X1130"/>
    </row>
    <row r="1131" spans="8:24" ht="15.75" x14ac:dyDescent="0.25">
      <c r="H1131"/>
      <c r="I1131"/>
      <c r="J1131"/>
      <c r="K1131"/>
      <c r="L1131"/>
      <c r="M1131"/>
      <c r="N1131"/>
      <c r="O1131"/>
      <c r="P1131"/>
      <c r="Q1131"/>
      <c r="R1131"/>
      <c r="S1131"/>
      <c r="T1131"/>
      <c r="U1131"/>
      <c r="V1131"/>
      <c r="W1131"/>
      <c r="X1131"/>
    </row>
    <row r="1132" spans="8:24" ht="15.75" x14ac:dyDescent="0.25">
      <c r="H1132"/>
      <c r="I1132"/>
      <c r="J1132"/>
      <c r="K1132"/>
      <c r="L1132"/>
      <c r="M1132"/>
      <c r="N1132"/>
      <c r="O1132"/>
      <c r="P1132"/>
      <c r="Q1132"/>
      <c r="R1132"/>
      <c r="S1132"/>
      <c r="T1132"/>
      <c r="U1132"/>
      <c r="V1132"/>
      <c r="W1132"/>
      <c r="X1132"/>
    </row>
    <row r="1133" spans="8:24" ht="15.75" x14ac:dyDescent="0.25">
      <c r="H1133"/>
      <c r="I1133"/>
      <c r="J1133"/>
      <c r="K1133"/>
      <c r="L1133"/>
      <c r="M1133"/>
      <c r="N1133"/>
      <c r="O1133"/>
      <c r="P1133"/>
      <c r="Q1133"/>
      <c r="R1133"/>
      <c r="S1133"/>
      <c r="T1133"/>
      <c r="U1133"/>
      <c r="V1133"/>
      <c r="W1133"/>
      <c r="X1133"/>
    </row>
    <row r="1134" spans="8:24" ht="15.75" x14ac:dyDescent="0.25">
      <c r="H1134"/>
      <c r="I1134"/>
      <c r="J1134"/>
      <c r="K1134"/>
      <c r="L1134"/>
      <c r="M1134"/>
      <c r="N1134"/>
      <c r="O1134"/>
      <c r="P1134"/>
      <c r="Q1134"/>
      <c r="R1134"/>
      <c r="S1134"/>
      <c r="T1134"/>
      <c r="U1134"/>
      <c r="V1134"/>
      <c r="W1134"/>
      <c r="X1134"/>
    </row>
    <row r="1135" spans="8:24" ht="15.75" x14ac:dyDescent="0.25">
      <c r="H1135"/>
      <c r="I1135"/>
      <c r="J1135"/>
      <c r="K1135"/>
      <c r="L1135"/>
      <c r="M1135"/>
      <c r="N1135"/>
      <c r="O1135"/>
      <c r="P1135"/>
      <c r="Q1135"/>
      <c r="R1135"/>
      <c r="S1135"/>
      <c r="T1135"/>
      <c r="U1135"/>
      <c r="V1135"/>
      <c r="W1135"/>
      <c r="X1135"/>
    </row>
    <row r="1136" spans="8:24" ht="15.75" x14ac:dyDescent="0.25">
      <c r="H1136"/>
      <c r="I1136"/>
      <c r="J1136"/>
      <c r="K1136"/>
      <c r="L1136"/>
      <c r="M1136"/>
      <c r="N1136"/>
      <c r="O1136"/>
      <c r="P1136"/>
      <c r="Q1136"/>
      <c r="R1136"/>
      <c r="S1136"/>
      <c r="T1136"/>
      <c r="U1136"/>
      <c r="V1136"/>
      <c r="W1136"/>
      <c r="X1136"/>
    </row>
    <row r="1137" spans="8:24" ht="15.75" x14ac:dyDescent="0.25">
      <c r="H1137"/>
      <c r="I1137"/>
      <c r="J1137"/>
      <c r="K1137"/>
      <c r="L1137"/>
      <c r="M1137"/>
      <c r="N1137"/>
      <c r="O1137"/>
      <c r="P1137"/>
      <c r="Q1137"/>
      <c r="R1137"/>
      <c r="S1137"/>
      <c r="T1137"/>
      <c r="U1137"/>
      <c r="V1137"/>
      <c r="W1137"/>
      <c r="X1137"/>
    </row>
    <row r="1138" spans="8:24" ht="15.75" x14ac:dyDescent="0.25">
      <c r="H1138"/>
      <c r="I1138"/>
      <c r="J1138"/>
      <c r="K1138"/>
      <c r="L1138"/>
      <c r="M1138"/>
      <c r="N1138"/>
      <c r="O1138"/>
      <c r="P1138"/>
      <c r="Q1138"/>
      <c r="R1138"/>
      <c r="S1138"/>
      <c r="T1138"/>
      <c r="U1138"/>
      <c r="V1138"/>
      <c r="W1138"/>
      <c r="X1138"/>
    </row>
    <row r="1139" spans="8:24" ht="15.75" x14ac:dyDescent="0.25">
      <c r="H1139"/>
      <c r="I1139"/>
      <c r="J1139"/>
      <c r="K1139"/>
      <c r="L1139"/>
      <c r="M1139"/>
      <c r="N1139"/>
      <c r="O1139"/>
      <c r="P1139"/>
      <c r="Q1139"/>
      <c r="R1139"/>
      <c r="S1139"/>
      <c r="T1139"/>
      <c r="U1139"/>
      <c r="V1139"/>
      <c r="W1139"/>
      <c r="X1139"/>
    </row>
    <row r="1140" spans="8:24" ht="15.75" x14ac:dyDescent="0.25">
      <c r="H1140"/>
      <c r="I1140"/>
      <c r="J1140"/>
      <c r="K1140"/>
      <c r="L1140"/>
      <c r="M1140"/>
      <c r="N1140"/>
      <c r="O1140"/>
      <c r="P1140"/>
      <c r="Q1140"/>
      <c r="R1140"/>
      <c r="S1140"/>
      <c r="T1140"/>
      <c r="U1140"/>
      <c r="V1140"/>
      <c r="W1140"/>
      <c r="X1140"/>
    </row>
    <row r="1141" spans="8:24" ht="15.75" x14ac:dyDescent="0.25">
      <c r="H1141"/>
      <c r="I1141"/>
      <c r="J1141"/>
      <c r="K1141"/>
      <c r="L1141"/>
      <c r="M1141"/>
      <c r="N1141"/>
      <c r="O1141"/>
      <c r="P1141"/>
      <c r="Q1141"/>
      <c r="R1141"/>
      <c r="S1141"/>
      <c r="T1141"/>
      <c r="U1141"/>
      <c r="V1141"/>
      <c r="W1141"/>
      <c r="X1141"/>
    </row>
    <row r="1142" spans="8:24" ht="15.75" x14ac:dyDescent="0.25">
      <c r="H1142"/>
      <c r="I1142"/>
      <c r="J1142"/>
      <c r="K1142"/>
      <c r="L1142"/>
      <c r="M1142"/>
      <c r="N1142"/>
      <c r="O1142"/>
      <c r="P1142"/>
      <c r="Q1142"/>
      <c r="R1142"/>
      <c r="S1142"/>
      <c r="T1142"/>
      <c r="U1142"/>
      <c r="V1142"/>
      <c r="W1142"/>
      <c r="X1142"/>
    </row>
    <row r="1143" spans="8:24" ht="15.75" x14ac:dyDescent="0.25">
      <c r="H1143"/>
      <c r="I1143"/>
      <c r="J1143"/>
      <c r="K1143"/>
      <c r="L1143"/>
      <c r="M1143"/>
      <c r="N1143"/>
      <c r="O1143"/>
      <c r="P1143"/>
      <c r="Q1143"/>
      <c r="R1143"/>
      <c r="S1143"/>
      <c r="T1143"/>
      <c r="U1143"/>
      <c r="V1143"/>
      <c r="W1143"/>
      <c r="X1143"/>
    </row>
    <row r="1144" spans="8:24" ht="15.75" x14ac:dyDescent="0.25">
      <c r="H1144"/>
      <c r="I1144"/>
      <c r="J1144"/>
      <c r="K1144"/>
      <c r="L1144"/>
      <c r="M1144"/>
      <c r="N1144"/>
      <c r="O1144"/>
      <c r="P1144"/>
      <c r="Q1144"/>
      <c r="R1144"/>
      <c r="S1144"/>
      <c r="T1144"/>
      <c r="U1144"/>
      <c r="V1144"/>
      <c r="W1144"/>
      <c r="X1144"/>
    </row>
    <row r="1145" spans="8:24" ht="15.75" x14ac:dyDescent="0.25">
      <c r="H1145"/>
      <c r="I1145"/>
      <c r="J1145"/>
      <c r="K1145"/>
      <c r="L1145"/>
      <c r="M1145"/>
      <c r="N1145"/>
      <c r="O1145"/>
      <c r="P1145"/>
      <c r="Q1145"/>
      <c r="R1145"/>
      <c r="S1145"/>
      <c r="T1145"/>
      <c r="U1145"/>
      <c r="V1145"/>
      <c r="W1145"/>
      <c r="X1145"/>
    </row>
    <row r="1146" spans="8:24" ht="15.75" x14ac:dyDescent="0.25">
      <c r="H1146"/>
      <c r="I1146"/>
      <c r="J1146"/>
      <c r="K1146"/>
      <c r="L1146"/>
      <c r="M1146"/>
      <c r="N1146"/>
      <c r="O1146"/>
      <c r="P1146"/>
      <c r="Q1146"/>
      <c r="R1146"/>
      <c r="S1146"/>
      <c r="T1146"/>
      <c r="U1146"/>
      <c r="V1146"/>
      <c r="W1146"/>
      <c r="X1146"/>
    </row>
    <row r="1147" spans="8:24" ht="15.75" x14ac:dyDescent="0.25">
      <c r="H1147"/>
      <c r="I1147"/>
      <c r="J1147"/>
      <c r="K1147"/>
      <c r="L1147"/>
      <c r="M1147"/>
      <c r="N1147"/>
      <c r="O1147"/>
      <c r="P1147"/>
      <c r="Q1147"/>
      <c r="R1147"/>
      <c r="S1147"/>
      <c r="T1147"/>
      <c r="U1147"/>
      <c r="V1147"/>
      <c r="W1147"/>
      <c r="X1147"/>
    </row>
    <row r="1148" spans="8:24" ht="15.75" x14ac:dyDescent="0.25">
      <c r="H1148"/>
      <c r="I1148"/>
      <c r="J1148"/>
      <c r="K1148"/>
      <c r="L1148"/>
      <c r="M1148"/>
      <c r="N1148"/>
      <c r="O1148"/>
      <c r="P1148"/>
      <c r="Q1148"/>
      <c r="R1148"/>
      <c r="S1148"/>
      <c r="T1148"/>
      <c r="U1148"/>
      <c r="V1148"/>
      <c r="W1148"/>
      <c r="X1148"/>
    </row>
    <row r="1149" spans="8:24" ht="15.75" x14ac:dyDescent="0.25">
      <c r="H1149"/>
      <c r="I1149"/>
      <c r="J1149"/>
      <c r="K1149"/>
      <c r="L1149"/>
      <c r="M1149"/>
      <c r="N1149"/>
      <c r="O1149"/>
      <c r="P1149"/>
      <c r="Q1149"/>
      <c r="R1149"/>
      <c r="S1149"/>
      <c r="T1149"/>
      <c r="U1149"/>
      <c r="V1149"/>
      <c r="W1149"/>
      <c r="X1149"/>
    </row>
    <row r="1150" spans="8:24" ht="15.75" x14ac:dyDescent="0.25">
      <c r="H1150"/>
      <c r="I1150"/>
      <c r="J1150"/>
      <c r="K1150"/>
      <c r="L1150"/>
      <c r="M1150"/>
      <c r="N1150"/>
      <c r="O1150"/>
      <c r="P1150"/>
      <c r="Q1150"/>
      <c r="R1150"/>
      <c r="S1150"/>
      <c r="T1150"/>
      <c r="U1150"/>
      <c r="V1150"/>
      <c r="W1150"/>
      <c r="X1150"/>
    </row>
    <row r="1151" spans="8:24" ht="15.75" x14ac:dyDescent="0.25">
      <c r="H1151"/>
      <c r="I1151"/>
      <c r="J1151"/>
      <c r="K1151"/>
      <c r="L1151"/>
      <c r="M1151"/>
      <c r="N1151"/>
      <c r="O1151"/>
      <c r="P1151"/>
      <c r="Q1151"/>
      <c r="R1151"/>
      <c r="S1151"/>
      <c r="T1151"/>
      <c r="U1151"/>
      <c r="V1151"/>
      <c r="W1151"/>
      <c r="X1151"/>
    </row>
    <row r="1152" spans="8:24" ht="15.75" x14ac:dyDescent="0.25">
      <c r="H1152"/>
      <c r="I1152"/>
      <c r="J1152"/>
      <c r="K1152"/>
      <c r="L1152"/>
      <c r="M1152"/>
      <c r="N1152"/>
      <c r="O1152"/>
      <c r="P1152"/>
      <c r="Q1152"/>
      <c r="R1152"/>
      <c r="S1152"/>
      <c r="T1152"/>
      <c r="U1152"/>
      <c r="V1152"/>
      <c r="W1152"/>
      <c r="X1152"/>
    </row>
    <row r="1153" spans="8:24" ht="15.75" x14ac:dyDescent="0.25">
      <c r="H1153"/>
      <c r="I1153"/>
      <c r="J1153"/>
      <c r="K1153"/>
      <c r="L1153"/>
      <c r="M1153"/>
      <c r="N1153"/>
      <c r="O1153"/>
      <c r="P1153"/>
      <c r="Q1153"/>
      <c r="R1153"/>
      <c r="S1153"/>
      <c r="T1153"/>
      <c r="U1153"/>
      <c r="V1153"/>
      <c r="W1153"/>
      <c r="X1153"/>
    </row>
    <row r="1154" spans="8:24" ht="15.75" x14ac:dyDescent="0.25">
      <c r="H1154"/>
      <c r="I1154"/>
      <c r="J1154"/>
      <c r="K1154"/>
      <c r="L1154"/>
      <c r="M1154"/>
      <c r="N1154"/>
      <c r="O1154"/>
      <c r="P1154"/>
      <c r="Q1154"/>
      <c r="R1154"/>
      <c r="S1154"/>
      <c r="T1154"/>
      <c r="U1154"/>
      <c r="V1154"/>
      <c r="W1154"/>
      <c r="X1154"/>
    </row>
    <row r="1155" spans="8:24" ht="15.75" x14ac:dyDescent="0.25">
      <c r="H1155"/>
      <c r="I1155"/>
      <c r="J1155"/>
      <c r="K1155"/>
      <c r="L1155"/>
      <c r="M1155"/>
      <c r="N1155"/>
      <c r="O1155"/>
      <c r="P1155"/>
      <c r="Q1155"/>
      <c r="R1155"/>
      <c r="S1155"/>
      <c r="T1155"/>
      <c r="U1155"/>
      <c r="V1155"/>
      <c r="W1155"/>
      <c r="X1155"/>
    </row>
    <row r="1156" spans="8:24" ht="15.75" x14ac:dyDescent="0.25">
      <c r="H1156"/>
      <c r="I1156"/>
      <c r="J1156"/>
      <c r="K1156"/>
      <c r="L1156"/>
      <c r="M1156"/>
      <c r="N1156"/>
      <c r="O1156"/>
      <c r="P1156"/>
      <c r="Q1156"/>
      <c r="R1156"/>
      <c r="S1156"/>
      <c r="T1156"/>
      <c r="U1156"/>
      <c r="V1156"/>
      <c r="W1156"/>
      <c r="X1156"/>
    </row>
    <row r="1157" spans="8:24" ht="15.75" x14ac:dyDescent="0.25">
      <c r="H1157"/>
      <c r="I1157"/>
      <c r="J1157"/>
      <c r="K1157"/>
      <c r="L1157"/>
      <c r="M1157"/>
      <c r="N1157"/>
      <c r="O1157"/>
      <c r="P1157"/>
      <c r="Q1157"/>
      <c r="R1157"/>
      <c r="S1157"/>
      <c r="T1157"/>
      <c r="U1157"/>
      <c r="V1157"/>
      <c r="W1157"/>
      <c r="X1157"/>
    </row>
    <row r="1158" spans="8:24" ht="15.75" x14ac:dyDescent="0.25">
      <c r="H1158"/>
      <c r="I1158"/>
      <c r="J1158"/>
      <c r="K1158"/>
      <c r="L1158"/>
      <c r="M1158"/>
      <c r="N1158"/>
      <c r="O1158"/>
      <c r="P1158"/>
      <c r="Q1158"/>
      <c r="R1158"/>
      <c r="S1158"/>
      <c r="T1158"/>
      <c r="U1158"/>
      <c r="V1158"/>
      <c r="W1158"/>
      <c r="X1158"/>
    </row>
    <row r="1159" spans="8:24" ht="15.75" x14ac:dyDescent="0.25">
      <c r="H1159"/>
      <c r="I1159"/>
      <c r="J1159"/>
      <c r="K1159"/>
      <c r="L1159"/>
      <c r="M1159"/>
      <c r="N1159"/>
      <c r="O1159"/>
      <c r="P1159"/>
      <c r="Q1159"/>
      <c r="R1159"/>
      <c r="S1159"/>
      <c r="T1159"/>
      <c r="U1159"/>
      <c r="V1159"/>
      <c r="W1159"/>
      <c r="X1159"/>
    </row>
    <row r="1160" spans="8:24" ht="15.75" x14ac:dyDescent="0.25">
      <c r="H1160"/>
      <c r="I1160"/>
      <c r="J1160"/>
      <c r="K1160"/>
      <c r="L1160"/>
      <c r="M1160"/>
      <c r="N1160"/>
      <c r="O1160"/>
      <c r="P1160"/>
      <c r="Q1160"/>
      <c r="R1160"/>
      <c r="S1160"/>
      <c r="T1160"/>
      <c r="U1160"/>
      <c r="V1160"/>
      <c r="W1160"/>
      <c r="X1160"/>
    </row>
    <row r="1161" spans="8:24" ht="15.75" x14ac:dyDescent="0.25">
      <c r="H1161"/>
      <c r="I1161"/>
      <c r="J1161"/>
      <c r="K1161"/>
      <c r="L1161"/>
      <c r="M1161"/>
      <c r="N1161"/>
      <c r="O1161"/>
      <c r="P1161"/>
      <c r="Q1161"/>
      <c r="R1161"/>
      <c r="S1161"/>
      <c r="T1161"/>
      <c r="U1161"/>
      <c r="V1161"/>
      <c r="W1161"/>
      <c r="X1161"/>
    </row>
    <row r="1162" spans="8:24" ht="15.75" x14ac:dyDescent="0.25">
      <c r="H1162"/>
      <c r="I1162"/>
      <c r="J1162"/>
      <c r="K1162"/>
      <c r="L1162"/>
      <c r="M1162"/>
      <c r="N1162"/>
      <c r="O1162"/>
      <c r="P1162"/>
      <c r="Q1162"/>
      <c r="R1162"/>
      <c r="S1162"/>
      <c r="T1162"/>
      <c r="U1162"/>
      <c r="V1162"/>
      <c r="W1162"/>
      <c r="X1162"/>
    </row>
    <row r="1163" spans="8:24" ht="15.75" x14ac:dyDescent="0.25">
      <c r="H1163"/>
      <c r="I1163"/>
      <c r="J1163"/>
      <c r="K1163"/>
      <c r="L1163"/>
      <c r="M1163"/>
      <c r="N1163"/>
      <c r="O1163"/>
      <c r="P1163"/>
      <c r="Q1163"/>
      <c r="R1163"/>
      <c r="S1163"/>
      <c r="T1163"/>
      <c r="U1163"/>
      <c r="V1163"/>
      <c r="W1163"/>
      <c r="X1163"/>
    </row>
    <row r="1164" spans="8:24" ht="15.75" x14ac:dyDescent="0.25">
      <c r="H1164"/>
      <c r="I1164"/>
      <c r="J1164"/>
      <c r="K1164"/>
      <c r="L1164"/>
      <c r="M1164"/>
      <c r="N1164"/>
      <c r="O1164"/>
      <c r="P1164"/>
      <c r="Q1164"/>
      <c r="R1164"/>
      <c r="S1164"/>
      <c r="T1164"/>
      <c r="U1164"/>
      <c r="V1164"/>
      <c r="W1164"/>
      <c r="X1164"/>
    </row>
    <row r="1165" spans="8:24" ht="15.75" x14ac:dyDescent="0.25">
      <c r="H1165"/>
      <c r="I1165"/>
      <c r="J1165"/>
      <c r="K1165"/>
      <c r="L1165"/>
      <c r="M1165"/>
      <c r="N1165"/>
      <c r="O1165"/>
      <c r="P1165"/>
      <c r="Q1165"/>
      <c r="R1165"/>
      <c r="S1165"/>
      <c r="T1165"/>
      <c r="U1165"/>
      <c r="V1165"/>
      <c r="W1165"/>
      <c r="X1165"/>
    </row>
    <row r="1166" spans="8:24" ht="15.75" x14ac:dyDescent="0.25">
      <c r="H1166"/>
      <c r="I1166"/>
      <c r="J1166"/>
      <c r="K1166"/>
      <c r="L1166"/>
      <c r="M1166"/>
      <c r="N1166"/>
      <c r="O1166"/>
      <c r="P1166"/>
      <c r="Q1166"/>
      <c r="R1166"/>
      <c r="S1166"/>
      <c r="T1166"/>
      <c r="U1166"/>
      <c r="V1166"/>
      <c r="W1166"/>
      <c r="X1166"/>
    </row>
    <row r="1167" spans="8:24" ht="15.75" x14ac:dyDescent="0.25">
      <c r="H1167"/>
      <c r="I1167"/>
      <c r="J1167"/>
      <c r="K1167"/>
      <c r="L1167"/>
      <c r="M1167"/>
      <c r="N1167"/>
      <c r="O1167"/>
      <c r="P1167"/>
      <c r="Q1167"/>
      <c r="R1167"/>
      <c r="S1167"/>
      <c r="T1167"/>
      <c r="U1167"/>
      <c r="V1167"/>
      <c r="W1167"/>
      <c r="X1167"/>
    </row>
    <row r="1168" spans="8:24" ht="15.75" x14ac:dyDescent="0.25">
      <c r="H1168"/>
      <c r="I1168"/>
      <c r="J1168"/>
      <c r="K1168"/>
      <c r="L1168"/>
      <c r="M1168"/>
      <c r="N1168"/>
      <c r="O1168"/>
      <c r="P1168"/>
      <c r="Q1168"/>
      <c r="R1168"/>
      <c r="S1168"/>
      <c r="T1168"/>
      <c r="U1168"/>
      <c r="V1168"/>
      <c r="W1168"/>
      <c r="X1168"/>
    </row>
    <row r="1169" spans="8:24" ht="15.75" x14ac:dyDescent="0.25">
      <c r="H1169"/>
      <c r="I1169"/>
      <c r="J1169"/>
      <c r="K1169"/>
      <c r="L1169"/>
      <c r="M1169"/>
      <c r="N1169"/>
      <c r="O1169"/>
      <c r="P1169"/>
      <c r="Q1169"/>
      <c r="R1169"/>
      <c r="S1169"/>
      <c r="T1169"/>
      <c r="U1169"/>
      <c r="V1169"/>
      <c r="W1169"/>
      <c r="X1169"/>
    </row>
    <row r="1170" spans="8:24" ht="15.75" x14ac:dyDescent="0.25">
      <c r="H1170"/>
      <c r="I1170"/>
      <c r="J1170"/>
      <c r="K1170"/>
      <c r="L1170"/>
      <c r="M1170"/>
      <c r="N1170"/>
      <c r="O1170"/>
      <c r="P1170"/>
      <c r="Q1170"/>
      <c r="R1170"/>
      <c r="S1170"/>
      <c r="T1170"/>
      <c r="U1170"/>
      <c r="V1170"/>
      <c r="W1170"/>
      <c r="X1170"/>
    </row>
    <row r="1171" spans="8:24" ht="15.75" x14ac:dyDescent="0.25">
      <c r="H1171"/>
      <c r="I1171"/>
      <c r="J1171"/>
      <c r="K1171"/>
      <c r="L1171"/>
      <c r="M1171"/>
      <c r="N1171"/>
      <c r="O1171"/>
      <c r="P1171"/>
      <c r="Q1171"/>
      <c r="R1171"/>
      <c r="S1171"/>
      <c r="T1171"/>
      <c r="U1171"/>
      <c r="V1171"/>
      <c r="W1171"/>
      <c r="X1171"/>
    </row>
    <row r="1172" spans="8:24" ht="15.75" x14ac:dyDescent="0.25">
      <c r="H1172"/>
      <c r="I1172"/>
      <c r="J1172"/>
      <c r="K1172"/>
      <c r="L1172"/>
      <c r="M1172"/>
      <c r="N1172"/>
      <c r="O1172"/>
      <c r="P1172"/>
      <c r="Q1172"/>
      <c r="R1172"/>
      <c r="S1172"/>
      <c r="T1172"/>
      <c r="U1172"/>
      <c r="V1172"/>
      <c r="W1172"/>
      <c r="X1172"/>
    </row>
    <row r="1173" spans="8:24" ht="15.75" x14ac:dyDescent="0.25">
      <c r="H1173"/>
      <c r="I1173"/>
      <c r="J1173"/>
      <c r="K1173"/>
      <c r="L1173"/>
      <c r="M1173"/>
      <c r="N1173"/>
      <c r="O1173"/>
      <c r="P1173"/>
      <c r="Q1173"/>
      <c r="R1173"/>
      <c r="S1173"/>
      <c r="T1173"/>
      <c r="U1173"/>
      <c r="V1173"/>
      <c r="W1173"/>
      <c r="X1173"/>
    </row>
    <row r="1174" spans="8:24" ht="15.75" x14ac:dyDescent="0.25">
      <c r="H1174"/>
      <c r="I1174"/>
      <c r="J1174"/>
      <c r="K1174"/>
      <c r="L1174"/>
      <c r="M1174"/>
      <c r="N1174"/>
      <c r="O1174"/>
      <c r="P1174"/>
      <c r="Q1174"/>
      <c r="R1174"/>
      <c r="S1174"/>
      <c r="T1174"/>
      <c r="U1174"/>
      <c r="V1174"/>
      <c r="W1174"/>
      <c r="X1174"/>
    </row>
    <row r="1175" spans="8:24" ht="15.75" x14ac:dyDescent="0.25">
      <c r="H1175"/>
      <c r="I1175"/>
      <c r="J1175"/>
      <c r="K1175"/>
      <c r="L1175"/>
      <c r="M1175"/>
      <c r="N1175"/>
      <c r="O1175"/>
      <c r="P1175"/>
      <c r="Q1175"/>
      <c r="R1175"/>
      <c r="S1175"/>
      <c r="T1175"/>
      <c r="U1175"/>
      <c r="V1175"/>
      <c r="W1175"/>
      <c r="X1175"/>
    </row>
    <row r="1176" spans="8:24" ht="15.75" x14ac:dyDescent="0.25">
      <c r="H1176"/>
      <c r="I1176"/>
      <c r="J1176"/>
      <c r="K1176"/>
      <c r="L1176"/>
      <c r="M1176"/>
      <c r="N1176"/>
      <c r="O1176"/>
      <c r="P1176"/>
      <c r="Q1176"/>
      <c r="R1176"/>
      <c r="S1176"/>
      <c r="T1176"/>
      <c r="U1176"/>
      <c r="V1176"/>
      <c r="W1176"/>
      <c r="X1176"/>
    </row>
    <row r="1177" spans="8:24" ht="15.75" x14ac:dyDescent="0.25">
      <c r="H1177"/>
      <c r="I1177"/>
      <c r="J1177"/>
      <c r="K1177"/>
      <c r="L1177"/>
      <c r="M1177"/>
      <c r="N1177"/>
      <c r="O1177"/>
      <c r="P1177"/>
      <c r="Q1177"/>
      <c r="R1177"/>
      <c r="S1177"/>
      <c r="T1177"/>
      <c r="U1177"/>
      <c r="V1177"/>
      <c r="W1177"/>
      <c r="X1177"/>
    </row>
    <row r="1178" spans="8:24" ht="15.75" x14ac:dyDescent="0.25">
      <c r="H1178"/>
      <c r="I1178"/>
      <c r="J1178"/>
      <c r="K1178"/>
      <c r="L1178"/>
      <c r="M1178"/>
      <c r="N1178"/>
      <c r="O1178"/>
      <c r="P1178"/>
      <c r="Q1178"/>
      <c r="R1178"/>
      <c r="S1178"/>
      <c r="T1178"/>
      <c r="U1178"/>
      <c r="V1178"/>
      <c r="W1178"/>
      <c r="X1178"/>
    </row>
    <row r="1179" spans="8:24" ht="15.75" x14ac:dyDescent="0.25">
      <c r="H1179"/>
      <c r="I1179"/>
      <c r="J1179"/>
      <c r="K1179"/>
      <c r="L1179"/>
      <c r="M1179"/>
      <c r="N1179"/>
      <c r="O1179"/>
      <c r="P1179"/>
      <c r="Q1179"/>
      <c r="R1179"/>
      <c r="S1179"/>
      <c r="T1179"/>
      <c r="U1179"/>
      <c r="V1179"/>
      <c r="W1179"/>
      <c r="X1179"/>
    </row>
    <row r="1180" spans="8:24" ht="15.75" x14ac:dyDescent="0.25">
      <c r="H1180"/>
      <c r="I1180"/>
      <c r="J1180"/>
      <c r="K1180"/>
      <c r="L1180"/>
      <c r="M1180"/>
      <c r="N1180"/>
      <c r="O1180"/>
      <c r="P1180"/>
      <c r="Q1180"/>
      <c r="R1180"/>
      <c r="S1180"/>
      <c r="T1180"/>
      <c r="U1180"/>
      <c r="V1180"/>
      <c r="W1180"/>
      <c r="X1180"/>
    </row>
    <row r="1181" spans="8:24" ht="15.75" x14ac:dyDescent="0.25">
      <c r="H1181"/>
      <c r="I1181"/>
      <c r="J1181"/>
      <c r="K1181"/>
      <c r="L1181"/>
      <c r="M1181"/>
      <c r="N1181"/>
      <c r="O1181"/>
      <c r="P1181"/>
      <c r="Q1181"/>
      <c r="R1181"/>
      <c r="S1181"/>
      <c r="T1181"/>
      <c r="U1181"/>
      <c r="V1181"/>
      <c r="W1181"/>
      <c r="X1181"/>
    </row>
    <row r="1182" spans="8:24" ht="15.75" x14ac:dyDescent="0.25">
      <c r="H1182"/>
      <c r="I1182"/>
      <c r="J1182"/>
      <c r="K1182"/>
      <c r="L1182"/>
      <c r="M1182"/>
      <c r="N1182"/>
      <c r="O1182"/>
      <c r="P1182"/>
      <c r="Q1182"/>
      <c r="R1182"/>
      <c r="S1182"/>
      <c r="T1182"/>
      <c r="U1182"/>
      <c r="V1182"/>
      <c r="W1182"/>
      <c r="X1182"/>
    </row>
    <row r="1183" spans="8:24" ht="15.75" x14ac:dyDescent="0.25">
      <c r="H1183"/>
      <c r="I1183"/>
      <c r="J1183"/>
      <c r="K1183"/>
      <c r="L1183"/>
      <c r="M1183"/>
      <c r="N1183"/>
      <c r="O1183"/>
      <c r="P1183"/>
      <c r="Q1183"/>
      <c r="R1183"/>
      <c r="S1183"/>
      <c r="T1183"/>
      <c r="U1183"/>
      <c r="V1183"/>
      <c r="W1183"/>
      <c r="X1183"/>
    </row>
    <row r="1184" spans="8:24" ht="15.75" x14ac:dyDescent="0.25">
      <c r="H1184"/>
      <c r="I1184"/>
      <c r="J1184"/>
      <c r="K1184"/>
      <c r="L1184"/>
      <c r="M1184"/>
      <c r="N1184"/>
      <c r="O1184"/>
      <c r="P1184"/>
      <c r="Q1184"/>
      <c r="R1184"/>
      <c r="S1184"/>
      <c r="T1184"/>
      <c r="U1184"/>
      <c r="V1184"/>
      <c r="W1184"/>
      <c r="X1184"/>
    </row>
    <row r="1185" spans="8:24" ht="15.75" x14ac:dyDescent="0.25">
      <c r="H1185"/>
      <c r="I1185"/>
      <c r="J1185"/>
      <c r="K1185"/>
      <c r="L1185"/>
      <c r="M1185"/>
      <c r="N1185"/>
      <c r="O1185"/>
      <c r="P1185"/>
      <c r="Q1185"/>
      <c r="R1185"/>
      <c r="S1185"/>
      <c r="T1185"/>
      <c r="U1185"/>
      <c r="V1185"/>
      <c r="W1185"/>
      <c r="X1185"/>
    </row>
    <row r="1186" spans="8:24" ht="15.75" x14ac:dyDescent="0.25">
      <c r="H1186"/>
      <c r="I1186"/>
      <c r="J1186"/>
      <c r="K1186"/>
      <c r="L1186"/>
      <c r="M1186"/>
      <c r="N1186"/>
      <c r="O1186"/>
      <c r="P1186"/>
      <c r="Q1186"/>
      <c r="R1186"/>
      <c r="S1186"/>
      <c r="T1186"/>
      <c r="U1186"/>
      <c r="V1186"/>
      <c r="W1186"/>
      <c r="X1186"/>
    </row>
    <row r="1187" spans="8:24" ht="15.75" x14ac:dyDescent="0.25">
      <c r="H1187"/>
      <c r="I1187"/>
      <c r="J1187"/>
      <c r="K1187"/>
      <c r="L1187"/>
      <c r="M1187"/>
      <c r="N1187"/>
      <c r="O1187"/>
      <c r="P1187"/>
      <c r="Q1187"/>
      <c r="R1187"/>
      <c r="S1187"/>
      <c r="T1187"/>
      <c r="U1187"/>
      <c r="V1187"/>
      <c r="W1187"/>
      <c r="X1187"/>
    </row>
    <row r="1188" spans="8:24" ht="15.75" x14ac:dyDescent="0.25">
      <c r="H1188"/>
      <c r="I1188"/>
      <c r="J1188"/>
      <c r="K1188"/>
      <c r="L1188"/>
      <c r="M1188"/>
      <c r="N1188"/>
      <c r="O1188"/>
      <c r="P1188"/>
      <c r="Q1188"/>
      <c r="R1188"/>
      <c r="S1188"/>
      <c r="T1188"/>
      <c r="U1188"/>
      <c r="V1188"/>
      <c r="W1188"/>
      <c r="X1188"/>
    </row>
    <row r="1189" spans="8:24" ht="15.75" x14ac:dyDescent="0.25">
      <c r="H1189"/>
      <c r="I1189"/>
      <c r="J1189"/>
      <c r="K1189"/>
      <c r="L1189"/>
      <c r="M1189"/>
      <c r="N1189"/>
      <c r="O1189"/>
      <c r="P1189"/>
      <c r="Q1189"/>
      <c r="R1189"/>
      <c r="S1189"/>
      <c r="T1189"/>
      <c r="U1189"/>
      <c r="V1189"/>
      <c r="W1189"/>
      <c r="X1189"/>
    </row>
    <row r="1190" spans="8:24" ht="15.75" x14ac:dyDescent="0.25">
      <c r="H1190"/>
      <c r="I1190"/>
      <c r="J1190"/>
      <c r="K1190"/>
      <c r="L1190"/>
      <c r="M1190"/>
      <c r="N1190"/>
      <c r="O1190"/>
      <c r="P1190"/>
      <c r="Q1190"/>
      <c r="R1190"/>
      <c r="S1190"/>
      <c r="T1190"/>
      <c r="U1190"/>
      <c r="V1190"/>
      <c r="W1190"/>
      <c r="X1190"/>
    </row>
    <row r="1191" spans="8:24" ht="15.75" x14ac:dyDescent="0.25">
      <c r="H1191"/>
      <c r="I1191"/>
      <c r="J1191"/>
      <c r="K1191"/>
      <c r="L1191"/>
      <c r="M1191"/>
      <c r="N1191"/>
      <c r="O1191"/>
      <c r="P1191"/>
      <c r="Q1191"/>
      <c r="R1191"/>
      <c r="S1191"/>
      <c r="T1191"/>
      <c r="U1191"/>
      <c r="V1191"/>
      <c r="W1191"/>
      <c r="X1191"/>
    </row>
    <row r="1192" spans="8:24" ht="15.75" x14ac:dyDescent="0.25">
      <c r="H1192"/>
      <c r="I1192"/>
      <c r="J1192"/>
      <c r="K1192"/>
      <c r="L1192"/>
      <c r="M1192"/>
      <c r="N1192"/>
      <c r="O1192"/>
      <c r="P1192"/>
      <c r="Q1192"/>
      <c r="R1192"/>
      <c r="S1192"/>
      <c r="T1192"/>
      <c r="U1192"/>
      <c r="V1192"/>
      <c r="W1192"/>
      <c r="X1192"/>
    </row>
    <row r="1193" spans="8:24" ht="15.75" x14ac:dyDescent="0.25">
      <c r="H1193"/>
      <c r="I1193"/>
      <c r="J1193"/>
      <c r="K1193"/>
      <c r="L1193"/>
      <c r="M1193"/>
      <c r="N1193"/>
      <c r="O1193"/>
      <c r="P1193"/>
      <c r="Q1193"/>
      <c r="R1193"/>
      <c r="S1193"/>
      <c r="T1193"/>
      <c r="U1193"/>
      <c r="V1193"/>
      <c r="W1193"/>
      <c r="X1193"/>
    </row>
    <row r="1194" spans="8:24" ht="15.75" x14ac:dyDescent="0.25">
      <c r="H1194"/>
      <c r="I1194"/>
      <c r="J1194"/>
      <c r="K1194"/>
      <c r="L1194"/>
      <c r="M1194"/>
      <c r="N1194"/>
      <c r="O1194"/>
      <c r="P1194"/>
      <c r="Q1194"/>
      <c r="R1194"/>
      <c r="S1194"/>
      <c r="T1194"/>
      <c r="U1194"/>
      <c r="V1194"/>
      <c r="W1194"/>
      <c r="X1194"/>
    </row>
    <row r="1195" spans="8:24" ht="15.75" x14ac:dyDescent="0.25">
      <c r="H1195"/>
      <c r="I1195"/>
      <c r="J1195"/>
      <c r="K1195"/>
      <c r="L1195"/>
      <c r="M1195"/>
      <c r="N1195"/>
      <c r="O1195"/>
      <c r="P1195"/>
      <c r="Q1195"/>
      <c r="R1195"/>
      <c r="S1195"/>
      <c r="T1195"/>
      <c r="U1195"/>
      <c r="V1195"/>
      <c r="W1195"/>
      <c r="X1195"/>
    </row>
    <row r="1196" spans="8:24" ht="15.75" x14ac:dyDescent="0.25">
      <c r="H1196"/>
      <c r="I1196"/>
      <c r="J1196"/>
      <c r="K1196"/>
      <c r="L1196"/>
      <c r="M1196"/>
      <c r="N1196"/>
      <c r="O1196"/>
      <c r="P1196"/>
      <c r="Q1196"/>
      <c r="R1196"/>
      <c r="S1196"/>
      <c r="T1196"/>
      <c r="U1196"/>
      <c r="V1196"/>
      <c r="W1196"/>
      <c r="X1196"/>
    </row>
    <row r="1197" spans="8:24" ht="15.75" x14ac:dyDescent="0.25">
      <c r="H1197"/>
      <c r="I1197"/>
      <c r="J1197"/>
      <c r="K1197"/>
      <c r="L1197"/>
      <c r="M1197"/>
      <c r="N1197"/>
      <c r="O1197"/>
      <c r="P1197"/>
      <c r="Q1197"/>
      <c r="R1197"/>
      <c r="S1197"/>
      <c r="T1197"/>
      <c r="U1197"/>
      <c r="V1197"/>
      <c r="W1197"/>
      <c r="X1197"/>
    </row>
    <row r="1198" spans="8:24" ht="15.75" x14ac:dyDescent="0.25">
      <c r="H1198"/>
      <c r="I1198"/>
      <c r="J1198"/>
      <c r="K1198"/>
      <c r="L1198"/>
      <c r="M1198"/>
      <c r="N1198"/>
      <c r="O1198"/>
      <c r="P1198"/>
      <c r="Q1198"/>
      <c r="R1198"/>
      <c r="S1198"/>
      <c r="T1198"/>
      <c r="U1198"/>
      <c r="V1198"/>
      <c r="W1198"/>
      <c r="X1198"/>
    </row>
    <row r="1199" spans="8:24" ht="15.75" x14ac:dyDescent="0.25">
      <c r="H1199"/>
      <c r="I1199"/>
      <c r="J1199"/>
      <c r="K1199"/>
      <c r="L1199"/>
      <c r="M1199"/>
      <c r="N1199"/>
      <c r="O1199"/>
      <c r="P1199"/>
      <c r="Q1199"/>
      <c r="R1199"/>
      <c r="S1199"/>
      <c r="T1199"/>
      <c r="U1199"/>
      <c r="V1199"/>
      <c r="W1199"/>
      <c r="X1199"/>
    </row>
    <row r="1200" spans="8:24" ht="15.75" x14ac:dyDescent="0.25">
      <c r="H1200"/>
      <c r="I1200"/>
      <c r="J1200"/>
      <c r="K1200"/>
      <c r="L1200"/>
      <c r="M1200"/>
      <c r="N1200"/>
      <c r="O1200"/>
      <c r="P1200"/>
      <c r="Q1200"/>
      <c r="R1200"/>
      <c r="S1200"/>
      <c r="T1200"/>
      <c r="U1200"/>
      <c r="V1200"/>
      <c r="W1200"/>
      <c r="X1200"/>
    </row>
    <row r="1201" spans="8:24" ht="15.75" x14ac:dyDescent="0.25">
      <c r="H1201"/>
      <c r="I1201"/>
      <c r="J1201"/>
      <c r="K1201"/>
      <c r="L1201"/>
      <c r="M1201"/>
      <c r="N1201"/>
      <c r="O1201"/>
      <c r="P1201"/>
      <c r="Q1201"/>
      <c r="R1201"/>
      <c r="S1201"/>
      <c r="T1201"/>
      <c r="U1201"/>
      <c r="V1201"/>
      <c r="W1201"/>
      <c r="X1201"/>
    </row>
    <row r="1202" spans="8:24" ht="15.75" x14ac:dyDescent="0.25">
      <c r="H1202"/>
      <c r="I1202"/>
      <c r="J1202"/>
      <c r="K1202"/>
      <c r="L1202"/>
      <c r="M1202"/>
      <c r="N1202"/>
      <c r="O1202"/>
      <c r="P1202"/>
      <c r="Q1202"/>
      <c r="R1202"/>
      <c r="S1202"/>
      <c r="T1202"/>
      <c r="U1202"/>
      <c r="V1202"/>
      <c r="W1202"/>
      <c r="X1202"/>
    </row>
    <row r="1203" spans="8:24" ht="15.75" x14ac:dyDescent="0.25">
      <c r="H1203"/>
      <c r="I1203"/>
      <c r="J1203"/>
      <c r="K1203"/>
      <c r="L1203"/>
      <c r="M1203"/>
      <c r="N1203"/>
      <c r="O1203"/>
      <c r="P1203"/>
      <c r="Q1203"/>
      <c r="R1203"/>
      <c r="S1203"/>
      <c r="T1203"/>
      <c r="U1203"/>
      <c r="V1203"/>
      <c r="W1203"/>
      <c r="X1203"/>
    </row>
    <row r="1204" spans="8:24" ht="15.75" x14ac:dyDescent="0.25">
      <c r="H1204"/>
      <c r="I1204"/>
      <c r="J1204"/>
      <c r="K1204"/>
      <c r="L1204"/>
      <c r="M1204"/>
      <c r="N1204"/>
      <c r="O1204"/>
      <c r="P1204"/>
      <c r="Q1204"/>
      <c r="R1204"/>
      <c r="S1204"/>
      <c r="T1204"/>
      <c r="U1204"/>
      <c r="V1204"/>
      <c r="W1204"/>
      <c r="X1204"/>
    </row>
    <row r="1205" spans="8:24" ht="15.75" x14ac:dyDescent="0.25">
      <c r="H1205"/>
      <c r="I1205"/>
      <c r="J1205"/>
      <c r="K1205"/>
      <c r="L1205"/>
      <c r="M1205"/>
      <c r="N1205"/>
      <c r="O1205"/>
      <c r="P1205"/>
      <c r="Q1205"/>
      <c r="R1205"/>
      <c r="S1205"/>
      <c r="T1205"/>
      <c r="U1205"/>
      <c r="V1205"/>
      <c r="W1205"/>
      <c r="X1205"/>
    </row>
    <row r="1206" spans="8:24" ht="15.75" x14ac:dyDescent="0.25">
      <c r="H1206"/>
      <c r="I1206"/>
      <c r="J1206"/>
      <c r="K1206"/>
      <c r="L1206"/>
      <c r="M1206"/>
      <c r="N1206"/>
      <c r="O1206"/>
      <c r="P1206"/>
      <c r="Q1206"/>
      <c r="R1206"/>
      <c r="S1206"/>
      <c r="T1206"/>
      <c r="U1206"/>
      <c r="V1206"/>
      <c r="W1206"/>
      <c r="X1206"/>
    </row>
    <row r="1207" spans="8:24" ht="15.75" x14ac:dyDescent="0.25">
      <c r="H1207"/>
      <c r="I1207"/>
      <c r="J1207"/>
      <c r="K1207"/>
      <c r="L1207"/>
      <c r="M1207"/>
      <c r="N1207"/>
      <c r="O1207"/>
      <c r="P1207"/>
      <c r="Q1207"/>
      <c r="R1207"/>
      <c r="S1207"/>
      <c r="T1207"/>
      <c r="U1207"/>
      <c r="V1207"/>
      <c r="W1207"/>
      <c r="X1207"/>
    </row>
    <row r="1208" spans="8:24" ht="15.75" x14ac:dyDescent="0.25">
      <c r="H1208"/>
      <c r="I1208"/>
      <c r="J1208"/>
      <c r="K1208"/>
      <c r="L1208"/>
      <c r="M1208"/>
      <c r="N1208"/>
      <c r="O1208"/>
      <c r="P1208"/>
      <c r="Q1208"/>
      <c r="R1208"/>
      <c r="S1208"/>
      <c r="T1208"/>
      <c r="U1208"/>
      <c r="V1208"/>
      <c r="W1208"/>
      <c r="X1208"/>
    </row>
    <row r="1209" spans="8:24" ht="15.75" x14ac:dyDescent="0.25">
      <c r="H1209"/>
      <c r="I1209"/>
      <c r="J1209"/>
      <c r="K1209"/>
      <c r="L1209"/>
      <c r="M1209"/>
      <c r="N1209"/>
      <c r="O1209"/>
      <c r="P1209"/>
      <c r="Q1209"/>
      <c r="R1209"/>
      <c r="S1209"/>
      <c r="T1209"/>
      <c r="U1209"/>
      <c r="V1209"/>
      <c r="W1209"/>
      <c r="X1209"/>
    </row>
    <row r="1210" spans="8:24" ht="15.75" x14ac:dyDescent="0.25">
      <c r="H1210"/>
      <c r="I1210"/>
      <c r="J1210"/>
      <c r="K1210"/>
      <c r="L1210"/>
      <c r="M1210"/>
      <c r="N1210"/>
      <c r="O1210"/>
      <c r="P1210"/>
      <c r="Q1210"/>
      <c r="R1210"/>
      <c r="S1210"/>
      <c r="T1210"/>
      <c r="U1210"/>
      <c r="V1210"/>
      <c r="W1210"/>
      <c r="X1210"/>
    </row>
    <row r="1211" spans="8:24" ht="15.75" x14ac:dyDescent="0.25">
      <c r="H1211"/>
      <c r="I1211"/>
      <c r="J1211"/>
      <c r="K1211"/>
      <c r="L1211"/>
      <c r="M1211"/>
      <c r="N1211"/>
      <c r="O1211"/>
      <c r="P1211"/>
      <c r="Q1211"/>
      <c r="R1211"/>
      <c r="S1211"/>
      <c r="T1211"/>
      <c r="U1211"/>
      <c r="V1211"/>
      <c r="W1211"/>
      <c r="X1211"/>
    </row>
    <row r="1212" spans="8:24" ht="15.75" x14ac:dyDescent="0.25">
      <c r="H1212"/>
      <c r="I1212"/>
      <c r="J1212"/>
      <c r="K1212"/>
      <c r="L1212"/>
      <c r="M1212"/>
      <c r="N1212"/>
      <c r="O1212"/>
      <c r="P1212"/>
      <c r="Q1212"/>
      <c r="R1212"/>
      <c r="S1212"/>
      <c r="T1212"/>
      <c r="U1212"/>
      <c r="V1212"/>
      <c r="W1212"/>
      <c r="X1212"/>
    </row>
    <row r="1213" spans="8:24" ht="15.75" x14ac:dyDescent="0.25">
      <c r="H1213"/>
      <c r="I1213"/>
      <c r="J1213"/>
      <c r="K1213"/>
      <c r="L1213"/>
      <c r="M1213"/>
      <c r="N1213"/>
      <c r="O1213"/>
      <c r="P1213"/>
      <c r="Q1213"/>
      <c r="R1213"/>
      <c r="S1213"/>
      <c r="T1213"/>
      <c r="U1213"/>
      <c r="V1213"/>
      <c r="W1213"/>
      <c r="X1213"/>
    </row>
    <row r="1214" spans="8:24" ht="15.75" x14ac:dyDescent="0.25">
      <c r="H1214"/>
      <c r="I1214"/>
      <c r="J1214"/>
      <c r="K1214"/>
      <c r="L1214"/>
      <c r="M1214"/>
      <c r="N1214"/>
      <c r="O1214"/>
      <c r="P1214"/>
      <c r="Q1214"/>
      <c r="R1214"/>
      <c r="S1214"/>
      <c r="T1214"/>
      <c r="U1214"/>
      <c r="V1214"/>
      <c r="W1214"/>
      <c r="X1214"/>
    </row>
    <row r="1215" spans="8:24" ht="15.75" x14ac:dyDescent="0.25">
      <c r="H1215"/>
      <c r="I1215"/>
      <c r="J1215"/>
      <c r="K1215"/>
      <c r="L1215"/>
      <c r="M1215"/>
      <c r="N1215"/>
      <c r="O1215"/>
      <c r="P1215"/>
      <c r="Q1215"/>
      <c r="R1215"/>
      <c r="S1215"/>
      <c r="T1215"/>
      <c r="U1215"/>
      <c r="V1215"/>
      <c r="W1215"/>
      <c r="X1215"/>
    </row>
    <row r="1216" spans="8:24" ht="15.75" x14ac:dyDescent="0.25">
      <c r="H1216"/>
      <c r="I1216"/>
      <c r="J1216"/>
      <c r="K1216"/>
      <c r="L1216"/>
      <c r="M1216"/>
      <c r="N1216"/>
      <c r="O1216"/>
      <c r="P1216"/>
      <c r="Q1216"/>
      <c r="R1216"/>
      <c r="S1216"/>
      <c r="T1216"/>
      <c r="U1216"/>
      <c r="V1216"/>
      <c r="W1216"/>
      <c r="X1216"/>
    </row>
    <row r="1217" spans="8:24" ht="15.75" x14ac:dyDescent="0.25">
      <c r="H1217"/>
      <c r="I1217"/>
      <c r="J1217"/>
      <c r="K1217"/>
      <c r="L1217"/>
      <c r="M1217"/>
      <c r="N1217"/>
      <c r="O1217"/>
      <c r="P1217"/>
      <c r="Q1217"/>
      <c r="R1217"/>
      <c r="S1217"/>
      <c r="T1217"/>
      <c r="U1217"/>
      <c r="V1217"/>
      <c r="W1217"/>
      <c r="X1217"/>
    </row>
    <row r="1218" spans="8:24" ht="15.75" x14ac:dyDescent="0.25">
      <c r="H1218"/>
      <c r="I1218"/>
      <c r="J1218"/>
      <c r="K1218"/>
      <c r="L1218"/>
      <c r="M1218"/>
      <c r="N1218"/>
      <c r="O1218"/>
      <c r="P1218"/>
      <c r="Q1218"/>
      <c r="R1218"/>
      <c r="S1218"/>
      <c r="T1218"/>
      <c r="U1218"/>
      <c r="V1218"/>
      <c r="W1218"/>
      <c r="X1218"/>
    </row>
    <row r="1219" spans="8:24" ht="15.75" x14ac:dyDescent="0.25">
      <c r="H1219"/>
      <c r="I1219"/>
      <c r="J1219"/>
      <c r="K1219"/>
      <c r="L1219"/>
      <c r="M1219"/>
      <c r="N1219"/>
      <c r="O1219"/>
      <c r="P1219"/>
      <c r="Q1219"/>
      <c r="R1219"/>
      <c r="S1219"/>
      <c r="T1219"/>
      <c r="U1219"/>
      <c r="V1219"/>
      <c r="W1219"/>
      <c r="X1219"/>
    </row>
    <row r="1220" spans="8:24" ht="15.75" x14ac:dyDescent="0.25">
      <c r="H1220"/>
      <c r="I1220"/>
      <c r="J1220"/>
      <c r="K1220"/>
      <c r="L1220"/>
      <c r="M1220"/>
      <c r="N1220"/>
      <c r="O1220"/>
      <c r="P1220"/>
      <c r="Q1220"/>
      <c r="R1220"/>
      <c r="S1220"/>
      <c r="T1220"/>
      <c r="U1220"/>
      <c r="V1220"/>
      <c r="W1220"/>
      <c r="X1220"/>
    </row>
    <row r="1221" spans="8:24" ht="15.75" x14ac:dyDescent="0.25">
      <c r="H1221"/>
      <c r="I1221"/>
      <c r="J1221"/>
      <c r="K1221"/>
      <c r="L1221"/>
      <c r="M1221"/>
      <c r="N1221"/>
      <c r="O1221"/>
      <c r="P1221"/>
      <c r="Q1221"/>
      <c r="R1221"/>
      <c r="S1221"/>
      <c r="T1221"/>
      <c r="U1221"/>
      <c r="V1221"/>
      <c r="W1221"/>
      <c r="X1221"/>
    </row>
    <row r="1222" spans="8:24" ht="15.75" x14ac:dyDescent="0.25">
      <c r="H1222"/>
      <c r="I1222"/>
      <c r="J1222"/>
      <c r="K1222"/>
      <c r="L1222"/>
      <c r="M1222"/>
      <c r="N1222"/>
      <c r="O1222"/>
      <c r="P1222"/>
      <c r="Q1222"/>
      <c r="R1222"/>
      <c r="S1222"/>
      <c r="T1222"/>
      <c r="U1222"/>
      <c r="V1222"/>
      <c r="W1222"/>
      <c r="X1222"/>
    </row>
    <row r="1223" spans="8:24" ht="15.75" x14ac:dyDescent="0.25">
      <c r="H1223"/>
      <c r="I1223"/>
      <c r="J1223"/>
      <c r="K1223"/>
      <c r="L1223"/>
      <c r="M1223"/>
      <c r="N1223"/>
      <c r="O1223"/>
      <c r="P1223"/>
      <c r="Q1223"/>
      <c r="R1223"/>
      <c r="S1223"/>
      <c r="T1223"/>
      <c r="U1223"/>
      <c r="V1223"/>
      <c r="W1223"/>
      <c r="X1223"/>
    </row>
    <row r="1224" spans="8:24" ht="15.75" x14ac:dyDescent="0.25">
      <c r="H1224"/>
      <c r="I1224"/>
      <c r="J1224"/>
      <c r="K1224"/>
      <c r="L1224"/>
      <c r="M1224"/>
      <c r="N1224"/>
      <c r="O1224"/>
      <c r="P1224"/>
      <c r="Q1224"/>
      <c r="R1224"/>
      <c r="S1224"/>
      <c r="T1224"/>
      <c r="U1224"/>
      <c r="V1224"/>
      <c r="W1224"/>
      <c r="X1224"/>
    </row>
    <row r="1225" spans="8:24" ht="15.75" x14ac:dyDescent="0.25">
      <c r="H1225"/>
      <c r="I1225"/>
      <c r="J1225"/>
      <c r="K1225"/>
      <c r="L1225"/>
      <c r="M1225"/>
      <c r="N1225"/>
      <c r="O1225"/>
      <c r="P1225"/>
      <c r="Q1225"/>
      <c r="R1225"/>
      <c r="S1225"/>
      <c r="T1225"/>
      <c r="U1225"/>
      <c r="V1225"/>
      <c r="W1225"/>
      <c r="X1225"/>
    </row>
    <row r="1226" spans="8:24" ht="15.75" x14ac:dyDescent="0.25">
      <c r="H1226"/>
      <c r="I1226"/>
      <c r="J1226"/>
      <c r="K1226"/>
      <c r="L1226"/>
      <c r="M1226"/>
      <c r="N1226"/>
      <c r="O1226"/>
      <c r="P1226"/>
      <c r="Q1226"/>
      <c r="R1226"/>
      <c r="S1226"/>
      <c r="T1226"/>
      <c r="U1226"/>
      <c r="V1226"/>
      <c r="W1226"/>
      <c r="X1226"/>
    </row>
    <row r="1227" spans="8:24" ht="15.75" x14ac:dyDescent="0.25">
      <c r="H1227"/>
      <c r="I1227"/>
      <c r="J1227"/>
      <c r="K1227"/>
      <c r="L1227"/>
      <c r="M1227"/>
      <c r="N1227"/>
      <c r="O1227"/>
      <c r="P1227"/>
      <c r="Q1227"/>
      <c r="R1227"/>
      <c r="S1227"/>
      <c r="T1227"/>
      <c r="U1227"/>
      <c r="V1227"/>
      <c r="W1227"/>
      <c r="X1227"/>
    </row>
    <row r="1228" spans="8:24" ht="15.75" x14ac:dyDescent="0.25">
      <c r="H1228"/>
      <c r="I1228"/>
      <c r="J1228"/>
      <c r="K1228"/>
      <c r="L1228"/>
      <c r="M1228"/>
      <c r="N1228"/>
      <c r="O1228"/>
      <c r="P1228"/>
      <c r="Q1228"/>
      <c r="R1228"/>
      <c r="S1228"/>
      <c r="T1228"/>
      <c r="U1228"/>
      <c r="V1228"/>
      <c r="W1228"/>
      <c r="X1228"/>
    </row>
    <row r="1229" spans="8:24" ht="15.75" x14ac:dyDescent="0.25">
      <c r="H1229"/>
      <c r="I1229"/>
      <c r="J1229"/>
      <c r="K1229"/>
      <c r="L1229"/>
      <c r="M1229"/>
      <c r="N1229"/>
      <c r="O1229"/>
      <c r="P1229"/>
      <c r="Q1229"/>
      <c r="R1229"/>
      <c r="S1229"/>
      <c r="T1229"/>
      <c r="U1229"/>
      <c r="V1229"/>
      <c r="W1229"/>
      <c r="X1229"/>
    </row>
    <row r="1230" spans="8:24" ht="15.75" x14ac:dyDescent="0.25">
      <c r="H1230"/>
      <c r="I1230"/>
      <c r="J1230"/>
      <c r="K1230"/>
      <c r="L1230"/>
      <c r="M1230"/>
      <c r="N1230"/>
      <c r="O1230"/>
      <c r="P1230"/>
      <c r="Q1230"/>
      <c r="R1230"/>
      <c r="S1230"/>
      <c r="T1230"/>
      <c r="U1230"/>
      <c r="V1230"/>
      <c r="W1230"/>
      <c r="X1230"/>
    </row>
    <row r="1231" spans="8:24" ht="15.75" x14ac:dyDescent="0.25">
      <c r="H1231"/>
      <c r="I1231"/>
      <c r="J1231"/>
      <c r="K1231"/>
      <c r="L1231"/>
      <c r="M1231"/>
      <c r="N1231"/>
      <c r="O1231"/>
      <c r="P1231"/>
      <c r="Q1231"/>
      <c r="R1231"/>
      <c r="S1231"/>
      <c r="T1231"/>
      <c r="U1231"/>
      <c r="V1231"/>
      <c r="W1231"/>
      <c r="X1231"/>
    </row>
    <row r="1232" spans="8:24" ht="15.75" x14ac:dyDescent="0.25">
      <c r="H1232"/>
      <c r="I1232"/>
      <c r="J1232"/>
      <c r="K1232"/>
      <c r="L1232"/>
      <c r="M1232"/>
      <c r="N1232"/>
      <c r="O1232"/>
      <c r="P1232"/>
      <c r="Q1232"/>
      <c r="R1232"/>
      <c r="S1232"/>
      <c r="T1232"/>
      <c r="U1232"/>
      <c r="V1232"/>
      <c r="W1232"/>
      <c r="X1232"/>
    </row>
    <row r="1233" spans="8:24" ht="15.75" x14ac:dyDescent="0.25">
      <c r="H1233"/>
      <c r="I1233"/>
      <c r="J1233"/>
      <c r="K1233"/>
      <c r="L1233"/>
      <c r="M1233"/>
      <c r="N1233"/>
      <c r="O1233"/>
      <c r="P1233"/>
      <c r="Q1233"/>
      <c r="R1233"/>
      <c r="S1233"/>
      <c r="T1233"/>
      <c r="U1233"/>
      <c r="V1233"/>
      <c r="W1233"/>
      <c r="X1233"/>
    </row>
    <row r="1234" spans="8:24" ht="15.75" x14ac:dyDescent="0.25">
      <c r="H1234"/>
      <c r="I1234"/>
      <c r="J1234"/>
      <c r="K1234"/>
      <c r="L1234"/>
      <c r="M1234"/>
      <c r="N1234"/>
      <c r="O1234"/>
      <c r="P1234"/>
      <c r="Q1234"/>
      <c r="R1234"/>
      <c r="S1234"/>
      <c r="T1234"/>
      <c r="U1234"/>
      <c r="V1234"/>
      <c r="W1234"/>
      <c r="X1234"/>
    </row>
    <row r="1235" spans="8:24" ht="15.75" x14ac:dyDescent="0.25">
      <c r="H1235"/>
      <c r="I1235"/>
      <c r="J1235"/>
      <c r="K1235"/>
      <c r="L1235"/>
      <c r="M1235"/>
      <c r="N1235"/>
      <c r="O1235"/>
      <c r="P1235"/>
      <c r="Q1235"/>
      <c r="R1235"/>
      <c r="S1235"/>
      <c r="T1235"/>
      <c r="U1235"/>
      <c r="V1235"/>
      <c r="W1235"/>
      <c r="X1235"/>
    </row>
    <row r="1236" spans="8:24" ht="15.75" x14ac:dyDescent="0.25">
      <c r="H1236"/>
      <c r="I1236"/>
      <c r="J1236"/>
      <c r="K1236"/>
      <c r="L1236"/>
      <c r="M1236"/>
      <c r="N1236"/>
      <c r="O1236"/>
      <c r="P1236"/>
      <c r="Q1236"/>
      <c r="R1236"/>
      <c r="S1236"/>
      <c r="T1236"/>
      <c r="U1236"/>
      <c r="V1236"/>
      <c r="W1236"/>
      <c r="X1236"/>
    </row>
    <row r="1237" spans="8:24" ht="15.75" x14ac:dyDescent="0.25">
      <c r="H1237"/>
      <c r="I1237"/>
      <c r="J1237"/>
      <c r="K1237"/>
      <c r="L1237"/>
      <c r="M1237"/>
      <c r="N1237"/>
      <c r="O1237"/>
      <c r="P1237"/>
      <c r="Q1237"/>
      <c r="R1237"/>
      <c r="S1237"/>
      <c r="T1237"/>
      <c r="U1237"/>
      <c r="V1237"/>
      <c r="W1237"/>
      <c r="X1237"/>
    </row>
    <row r="1238" spans="8:24" ht="15.75" x14ac:dyDescent="0.25">
      <c r="H1238"/>
      <c r="I1238"/>
      <c r="J1238"/>
      <c r="K1238"/>
      <c r="L1238"/>
      <c r="M1238"/>
      <c r="N1238"/>
      <c r="O1238"/>
      <c r="P1238"/>
      <c r="Q1238"/>
      <c r="R1238"/>
      <c r="S1238"/>
      <c r="T1238"/>
      <c r="U1238"/>
      <c r="V1238"/>
      <c r="W1238"/>
      <c r="X1238"/>
    </row>
    <row r="1239" spans="8:24" ht="15.75" x14ac:dyDescent="0.25">
      <c r="H1239"/>
      <c r="I1239"/>
      <c r="J1239"/>
      <c r="K1239"/>
      <c r="L1239"/>
      <c r="M1239"/>
      <c r="N1239"/>
      <c r="O1239"/>
      <c r="P1239"/>
      <c r="Q1239"/>
      <c r="R1239"/>
      <c r="S1239"/>
      <c r="T1239"/>
      <c r="U1239"/>
      <c r="V1239"/>
      <c r="W1239"/>
      <c r="X1239"/>
    </row>
    <row r="1240" spans="8:24" ht="15.75" x14ac:dyDescent="0.25">
      <c r="H1240"/>
      <c r="I1240"/>
      <c r="J1240"/>
      <c r="K1240"/>
      <c r="L1240"/>
      <c r="M1240"/>
      <c r="N1240"/>
      <c r="O1240"/>
      <c r="P1240"/>
      <c r="Q1240"/>
      <c r="R1240"/>
      <c r="S1240"/>
      <c r="T1240"/>
      <c r="U1240"/>
      <c r="V1240"/>
      <c r="W1240"/>
      <c r="X1240"/>
    </row>
    <row r="1241" spans="8:24" ht="15.75" x14ac:dyDescent="0.25">
      <c r="H1241"/>
      <c r="I1241"/>
      <c r="J1241"/>
      <c r="K1241"/>
      <c r="L1241"/>
      <c r="M1241"/>
      <c r="N1241"/>
      <c r="O1241"/>
      <c r="P1241"/>
      <c r="Q1241"/>
      <c r="R1241"/>
      <c r="S1241"/>
      <c r="T1241"/>
      <c r="U1241"/>
      <c r="V1241"/>
      <c r="W1241"/>
      <c r="X1241"/>
    </row>
    <row r="1242" spans="8:24" ht="15.75" x14ac:dyDescent="0.25">
      <c r="H1242"/>
      <c r="I1242"/>
      <c r="J1242"/>
      <c r="K1242"/>
      <c r="L1242"/>
      <c r="M1242"/>
      <c r="N1242"/>
      <c r="O1242"/>
      <c r="P1242"/>
      <c r="Q1242"/>
      <c r="R1242"/>
      <c r="S1242"/>
      <c r="T1242"/>
      <c r="U1242"/>
      <c r="V1242"/>
      <c r="W1242"/>
      <c r="X1242"/>
    </row>
    <row r="1243" spans="8:24" ht="15.75" x14ac:dyDescent="0.25">
      <c r="H1243"/>
      <c r="I1243"/>
      <c r="J1243"/>
      <c r="K1243"/>
      <c r="L1243"/>
      <c r="M1243"/>
      <c r="N1243"/>
      <c r="O1243"/>
      <c r="P1243"/>
      <c r="Q1243"/>
      <c r="R1243"/>
      <c r="S1243"/>
      <c r="T1243"/>
      <c r="U1243"/>
      <c r="V1243"/>
      <c r="W1243"/>
      <c r="X1243"/>
    </row>
    <row r="1244" spans="8:24" ht="15.75" x14ac:dyDescent="0.25">
      <c r="H1244"/>
      <c r="I1244"/>
      <c r="J1244"/>
      <c r="K1244"/>
      <c r="L1244"/>
      <c r="M1244"/>
      <c r="N1244"/>
      <c r="O1244"/>
      <c r="P1244"/>
      <c r="Q1244"/>
      <c r="R1244"/>
      <c r="S1244"/>
      <c r="T1244"/>
      <c r="U1244"/>
      <c r="V1244"/>
      <c r="W1244"/>
      <c r="X1244"/>
    </row>
    <row r="1245" spans="8:24" ht="15.75" x14ac:dyDescent="0.25">
      <c r="H1245"/>
      <c r="I1245"/>
      <c r="J1245"/>
      <c r="K1245"/>
      <c r="L1245"/>
      <c r="M1245"/>
      <c r="N1245"/>
      <c r="O1245"/>
      <c r="P1245"/>
      <c r="Q1245"/>
      <c r="R1245"/>
      <c r="S1245"/>
      <c r="T1245"/>
      <c r="U1245"/>
      <c r="V1245"/>
      <c r="W1245"/>
      <c r="X1245"/>
    </row>
    <row r="1246" spans="8:24" ht="15.75" x14ac:dyDescent="0.25">
      <c r="H1246"/>
      <c r="I1246"/>
      <c r="J1246"/>
      <c r="K1246"/>
      <c r="L1246"/>
      <c r="M1246"/>
      <c r="N1246"/>
      <c r="O1246"/>
      <c r="P1246"/>
      <c r="Q1246"/>
      <c r="R1246"/>
      <c r="S1246"/>
      <c r="T1246"/>
      <c r="U1246"/>
      <c r="V1246"/>
      <c r="W1246"/>
      <c r="X1246"/>
    </row>
    <row r="1247" spans="8:24" ht="15.75" x14ac:dyDescent="0.25">
      <c r="H1247"/>
      <c r="I1247"/>
      <c r="J1247"/>
      <c r="K1247"/>
      <c r="L1247"/>
      <c r="M1247"/>
      <c r="N1247"/>
      <c r="O1247"/>
      <c r="P1247"/>
      <c r="Q1247"/>
      <c r="R1247"/>
      <c r="S1247"/>
      <c r="T1247"/>
      <c r="U1247"/>
      <c r="V1247"/>
      <c r="W1247"/>
      <c r="X1247"/>
    </row>
    <row r="1248" spans="8:24" ht="15.75" x14ac:dyDescent="0.25">
      <c r="H1248"/>
      <c r="I1248"/>
      <c r="J1248"/>
      <c r="K1248"/>
      <c r="L1248"/>
      <c r="M1248"/>
      <c r="N1248"/>
      <c r="O1248"/>
      <c r="P1248"/>
      <c r="Q1248"/>
      <c r="R1248"/>
      <c r="S1248"/>
      <c r="T1248"/>
      <c r="U1248"/>
      <c r="V1248"/>
      <c r="W1248"/>
      <c r="X1248"/>
    </row>
    <row r="1249" spans="8:24" ht="15.75" x14ac:dyDescent="0.25">
      <c r="H1249"/>
      <c r="I1249"/>
      <c r="J1249"/>
      <c r="K1249"/>
      <c r="L1249"/>
      <c r="M1249"/>
      <c r="N1249"/>
      <c r="O1249"/>
      <c r="P1249"/>
      <c r="Q1249"/>
      <c r="R1249"/>
      <c r="S1249"/>
      <c r="T1249"/>
      <c r="U1249"/>
      <c r="V1249"/>
      <c r="W1249"/>
      <c r="X1249"/>
    </row>
    <row r="1250" spans="8:24" ht="15.75" x14ac:dyDescent="0.25">
      <c r="H1250"/>
      <c r="I1250"/>
      <c r="J1250"/>
      <c r="K1250"/>
      <c r="L1250"/>
      <c r="M1250"/>
      <c r="N1250"/>
      <c r="O1250"/>
      <c r="P1250"/>
      <c r="Q1250"/>
      <c r="R1250"/>
      <c r="S1250"/>
      <c r="T1250"/>
      <c r="U1250"/>
      <c r="V1250"/>
      <c r="W1250"/>
      <c r="X1250"/>
    </row>
    <row r="1251" spans="8:24" ht="15.75" x14ac:dyDescent="0.25">
      <c r="H1251"/>
      <c r="I1251"/>
      <c r="J1251"/>
      <c r="K1251"/>
      <c r="L1251"/>
      <c r="M1251"/>
      <c r="N1251"/>
      <c r="O1251"/>
      <c r="P1251"/>
      <c r="Q1251"/>
      <c r="R1251"/>
      <c r="S1251"/>
      <c r="T1251"/>
      <c r="U1251"/>
      <c r="V1251"/>
      <c r="W1251"/>
      <c r="X1251"/>
    </row>
    <row r="1252" spans="8:24" ht="15.75" x14ac:dyDescent="0.25">
      <c r="H1252"/>
      <c r="I1252"/>
      <c r="J1252"/>
      <c r="K1252"/>
      <c r="L1252"/>
      <c r="M1252"/>
      <c r="N1252"/>
      <c r="O1252"/>
      <c r="P1252"/>
      <c r="Q1252"/>
      <c r="R1252"/>
      <c r="S1252"/>
      <c r="T1252"/>
      <c r="U1252"/>
      <c r="V1252"/>
      <c r="W1252"/>
      <c r="X1252"/>
    </row>
    <row r="1253" spans="8:24" ht="15.75" x14ac:dyDescent="0.25">
      <c r="H1253"/>
      <c r="I1253"/>
      <c r="J1253"/>
      <c r="K1253"/>
      <c r="L1253"/>
      <c r="M1253"/>
      <c r="N1253"/>
      <c r="O1253"/>
      <c r="P1253"/>
      <c r="Q1253"/>
      <c r="R1253"/>
      <c r="S1253"/>
      <c r="T1253"/>
      <c r="U1253"/>
      <c r="V1253"/>
      <c r="W1253"/>
      <c r="X1253"/>
    </row>
    <row r="1254" spans="8:24" ht="15.75" x14ac:dyDescent="0.25">
      <c r="H1254"/>
      <c r="I1254"/>
      <c r="J1254"/>
      <c r="K1254"/>
      <c r="L1254"/>
      <c r="M1254"/>
      <c r="N1254"/>
      <c r="O1254"/>
      <c r="P1254"/>
      <c r="Q1254"/>
      <c r="R1254"/>
      <c r="S1254"/>
      <c r="T1254"/>
      <c r="U1254"/>
      <c r="V1254"/>
      <c r="W1254"/>
      <c r="X1254"/>
    </row>
    <row r="1255" spans="8:24" ht="15.75" x14ac:dyDescent="0.25">
      <c r="H1255"/>
      <c r="I1255"/>
      <c r="J1255"/>
      <c r="K1255"/>
      <c r="L1255"/>
      <c r="M1255"/>
      <c r="N1255"/>
      <c r="O1255"/>
      <c r="P1255"/>
      <c r="Q1255"/>
      <c r="R1255"/>
      <c r="S1255"/>
      <c r="T1255"/>
      <c r="U1255"/>
      <c r="V1255"/>
      <c r="W1255"/>
      <c r="X1255"/>
    </row>
    <row r="1256" spans="8:24" ht="15.75" x14ac:dyDescent="0.25">
      <c r="H1256"/>
      <c r="I1256"/>
      <c r="J1256"/>
      <c r="K1256"/>
      <c r="L1256"/>
      <c r="M1256"/>
      <c r="N1256"/>
      <c r="O1256"/>
      <c r="P1256"/>
      <c r="Q1256"/>
      <c r="R1256"/>
      <c r="S1256"/>
      <c r="T1256"/>
      <c r="U1256"/>
      <c r="V1256"/>
      <c r="W1256"/>
      <c r="X1256"/>
    </row>
    <row r="1257" spans="8:24" ht="15.75" x14ac:dyDescent="0.25">
      <c r="H1257"/>
      <c r="I1257"/>
      <c r="J1257"/>
      <c r="K1257"/>
      <c r="L1257"/>
      <c r="M1257"/>
      <c r="N1257"/>
      <c r="O1257"/>
      <c r="P1257"/>
      <c r="Q1257"/>
      <c r="R1257"/>
      <c r="S1257"/>
      <c r="T1257"/>
      <c r="U1257"/>
      <c r="V1257"/>
      <c r="W1257"/>
      <c r="X1257"/>
    </row>
    <row r="1258" spans="8:24" ht="15.75" x14ac:dyDescent="0.25">
      <c r="H1258"/>
      <c r="I1258"/>
      <c r="J1258"/>
      <c r="K1258"/>
      <c r="L1258"/>
      <c r="M1258"/>
      <c r="N1258"/>
      <c r="O1258"/>
      <c r="P1258"/>
      <c r="Q1258"/>
      <c r="R1258"/>
      <c r="S1258"/>
      <c r="T1258"/>
      <c r="U1258"/>
      <c r="V1258"/>
      <c r="W1258"/>
      <c r="X1258"/>
    </row>
    <row r="1259" spans="8:24" ht="15.75" x14ac:dyDescent="0.25">
      <c r="H1259"/>
      <c r="I1259"/>
      <c r="J1259"/>
      <c r="K1259"/>
      <c r="L1259"/>
      <c r="M1259"/>
      <c r="N1259"/>
      <c r="O1259"/>
      <c r="P1259"/>
      <c r="Q1259"/>
      <c r="R1259"/>
      <c r="S1259"/>
      <c r="T1259"/>
      <c r="U1259"/>
      <c r="V1259"/>
      <c r="W1259"/>
      <c r="X1259"/>
    </row>
    <row r="1260" spans="8:24" ht="15.75" x14ac:dyDescent="0.25">
      <c r="H1260"/>
      <c r="I1260"/>
      <c r="J1260"/>
      <c r="K1260"/>
      <c r="L1260"/>
      <c r="M1260"/>
      <c r="N1260"/>
      <c r="O1260"/>
      <c r="P1260"/>
      <c r="Q1260"/>
      <c r="R1260"/>
      <c r="S1260"/>
      <c r="T1260"/>
      <c r="U1260"/>
      <c r="V1260"/>
      <c r="W1260"/>
      <c r="X1260"/>
    </row>
    <row r="1261" spans="8:24" ht="15.75" x14ac:dyDescent="0.25">
      <c r="H1261"/>
      <c r="I1261"/>
      <c r="J1261"/>
      <c r="K1261"/>
      <c r="L1261"/>
      <c r="M1261"/>
      <c r="N1261"/>
      <c r="O1261"/>
      <c r="P1261"/>
      <c r="Q1261"/>
      <c r="R1261"/>
      <c r="S1261"/>
      <c r="T1261"/>
      <c r="U1261"/>
      <c r="V1261"/>
      <c r="W1261"/>
      <c r="X1261"/>
    </row>
    <row r="1262" spans="8:24" ht="15.75" x14ac:dyDescent="0.25">
      <c r="H1262"/>
      <c r="I1262"/>
      <c r="J1262"/>
      <c r="K1262"/>
      <c r="L1262"/>
      <c r="M1262"/>
      <c r="N1262"/>
      <c r="O1262"/>
      <c r="P1262"/>
      <c r="Q1262"/>
      <c r="R1262"/>
      <c r="S1262"/>
      <c r="T1262"/>
      <c r="U1262"/>
      <c r="V1262"/>
      <c r="W1262"/>
      <c r="X1262"/>
    </row>
    <row r="1263" spans="8:24" ht="15.75" x14ac:dyDescent="0.25">
      <c r="H1263"/>
      <c r="I1263"/>
      <c r="J1263"/>
      <c r="K1263"/>
      <c r="L1263"/>
      <c r="M1263"/>
      <c r="N1263"/>
      <c r="O1263"/>
      <c r="P1263"/>
      <c r="Q1263"/>
      <c r="R1263"/>
      <c r="S1263"/>
      <c r="T1263"/>
      <c r="U1263"/>
      <c r="V1263"/>
      <c r="W1263"/>
      <c r="X1263"/>
    </row>
    <row r="1264" spans="8:24" ht="15.75" x14ac:dyDescent="0.25">
      <c r="H1264"/>
      <c r="I1264"/>
      <c r="J1264"/>
      <c r="K1264"/>
      <c r="L1264"/>
      <c r="M1264"/>
      <c r="N1264"/>
      <c r="O1264"/>
      <c r="P1264"/>
      <c r="Q1264"/>
      <c r="R1264"/>
      <c r="S1264"/>
      <c r="T1264"/>
      <c r="U1264"/>
      <c r="V1264"/>
      <c r="W1264"/>
      <c r="X1264"/>
    </row>
    <row r="1265" spans="8:24" ht="15.75" x14ac:dyDescent="0.25">
      <c r="H1265"/>
      <c r="I1265"/>
      <c r="J1265"/>
      <c r="K1265"/>
      <c r="L1265"/>
      <c r="M1265"/>
      <c r="N1265"/>
      <c r="O1265"/>
      <c r="P1265"/>
      <c r="Q1265"/>
      <c r="R1265"/>
      <c r="S1265"/>
      <c r="T1265"/>
      <c r="U1265"/>
      <c r="V1265"/>
      <c r="W1265"/>
      <c r="X1265"/>
    </row>
    <row r="1266" spans="8:24" ht="15.75" x14ac:dyDescent="0.25">
      <c r="H1266"/>
      <c r="I1266"/>
      <c r="J1266"/>
      <c r="K1266"/>
      <c r="L1266"/>
      <c r="M1266"/>
      <c r="N1266"/>
      <c r="O1266"/>
      <c r="P1266"/>
      <c r="Q1266"/>
      <c r="R1266"/>
      <c r="S1266"/>
      <c r="T1266"/>
      <c r="U1266"/>
      <c r="V1266"/>
      <c r="W1266"/>
      <c r="X1266"/>
    </row>
    <row r="1267" spans="8:24" ht="15.75" x14ac:dyDescent="0.25">
      <c r="H1267"/>
      <c r="I1267"/>
      <c r="J1267"/>
      <c r="K1267"/>
      <c r="L1267"/>
      <c r="M1267"/>
      <c r="N1267"/>
      <c r="O1267"/>
      <c r="P1267"/>
      <c r="Q1267"/>
      <c r="R1267"/>
      <c r="S1267"/>
      <c r="T1267"/>
      <c r="U1267"/>
      <c r="V1267"/>
      <c r="W1267"/>
      <c r="X1267"/>
    </row>
    <row r="1268" spans="8:24" ht="15.75" x14ac:dyDescent="0.25">
      <c r="H1268"/>
      <c r="I1268"/>
      <c r="J1268"/>
      <c r="K1268"/>
      <c r="L1268"/>
      <c r="M1268"/>
      <c r="N1268"/>
      <c r="O1268"/>
      <c r="P1268"/>
      <c r="Q1268"/>
      <c r="R1268"/>
      <c r="S1268"/>
      <c r="T1268"/>
      <c r="U1268"/>
      <c r="V1268"/>
      <c r="W1268"/>
      <c r="X1268"/>
    </row>
    <row r="1269" spans="8:24" ht="15.75" x14ac:dyDescent="0.25">
      <c r="H1269"/>
      <c r="I1269"/>
      <c r="J1269"/>
      <c r="K1269"/>
      <c r="L1269"/>
      <c r="M1269"/>
      <c r="N1269"/>
      <c r="O1269"/>
      <c r="P1269"/>
      <c r="Q1269"/>
      <c r="R1269"/>
      <c r="S1269"/>
      <c r="T1269"/>
      <c r="U1269"/>
      <c r="V1269"/>
      <c r="W1269"/>
      <c r="X1269"/>
    </row>
    <row r="1270" spans="8:24" ht="15.75" x14ac:dyDescent="0.25">
      <c r="H1270"/>
      <c r="I1270"/>
      <c r="J1270"/>
      <c r="K1270"/>
      <c r="L1270"/>
      <c r="M1270"/>
      <c r="N1270"/>
      <c r="O1270"/>
      <c r="P1270"/>
      <c r="Q1270"/>
      <c r="R1270"/>
      <c r="S1270"/>
      <c r="T1270"/>
      <c r="U1270"/>
      <c r="V1270"/>
      <c r="W1270"/>
      <c r="X1270"/>
    </row>
    <row r="1271" spans="8:24" ht="15.75" x14ac:dyDescent="0.25">
      <c r="H1271"/>
      <c r="I1271"/>
      <c r="J1271"/>
      <c r="K1271"/>
      <c r="L1271"/>
      <c r="M1271"/>
      <c r="N1271"/>
      <c r="O1271"/>
      <c r="P1271"/>
      <c r="Q1271"/>
      <c r="R1271"/>
      <c r="S1271"/>
      <c r="T1271"/>
      <c r="U1271"/>
      <c r="V1271"/>
      <c r="W1271"/>
      <c r="X1271"/>
    </row>
    <row r="1272" spans="8:24" ht="15.75" x14ac:dyDescent="0.25">
      <c r="H1272"/>
      <c r="I1272"/>
      <c r="J1272"/>
      <c r="K1272"/>
      <c r="L1272"/>
      <c r="M1272"/>
      <c r="N1272"/>
      <c r="O1272"/>
      <c r="P1272"/>
      <c r="Q1272"/>
      <c r="R1272"/>
      <c r="S1272"/>
      <c r="T1272"/>
      <c r="U1272"/>
      <c r="V1272"/>
      <c r="W1272"/>
      <c r="X1272"/>
    </row>
    <row r="1273" spans="8:24" ht="15.75" x14ac:dyDescent="0.25">
      <c r="H1273"/>
      <c r="I1273"/>
      <c r="J1273"/>
      <c r="K1273"/>
      <c r="L1273"/>
      <c r="M1273"/>
      <c r="N1273"/>
      <c r="O1273"/>
      <c r="P1273"/>
      <c r="Q1273"/>
      <c r="R1273"/>
      <c r="S1273"/>
      <c r="T1273"/>
      <c r="U1273"/>
      <c r="V1273"/>
      <c r="W1273"/>
      <c r="X1273"/>
    </row>
    <row r="1274" spans="8:24" ht="15.75" x14ac:dyDescent="0.25">
      <c r="H1274"/>
      <c r="I1274"/>
      <c r="J1274"/>
      <c r="K1274"/>
      <c r="L1274"/>
      <c r="M1274"/>
      <c r="N1274"/>
      <c r="O1274"/>
      <c r="P1274"/>
      <c r="Q1274"/>
      <c r="R1274"/>
      <c r="S1274"/>
      <c r="T1274"/>
      <c r="U1274"/>
      <c r="V1274"/>
      <c r="W1274"/>
      <c r="X1274"/>
    </row>
    <row r="1275" spans="8:24" ht="15.75" x14ac:dyDescent="0.25">
      <c r="H1275"/>
      <c r="I1275"/>
      <c r="J1275"/>
      <c r="K1275"/>
      <c r="L1275"/>
      <c r="M1275"/>
      <c r="N1275"/>
      <c r="O1275"/>
      <c r="P1275"/>
      <c r="Q1275"/>
      <c r="R1275"/>
      <c r="S1275"/>
      <c r="T1275"/>
      <c r="U1275"/>
      <c r="V1275"/>
      <c r="W1275"/>
      <c r="X1275"/>
    </row>
    <row r="1276" spans="8:24" ht="15.75" x14ac:dyDescent="0.25">
      <c r="H1276"/>
      <c r="I1276"/>
      <c r="J1276"/>
      <c r="K1276"/>
      <c r="L1276"/>
      <c r="M1276"/>
      <c r="N1276"/>
      <c r="O1276"/>
      <c r="P1276"/>
      <c r="Q1276"/>
      <c r="R1276"/>
      <c r="S1276"/>
      <c r="T1276"/>
      <c r="U1276"/>
      <c r="V1276"/>
      <c r="W1276"/>
      <c r="X1276"/>
    </row>
    <row r="1277" spans="8:24" ht="15.75" x14ac:dyDescent="0.25">
      <c r="H1277"/>
      <c r="I1277"/>
      <c r="J1277"/>
      <c r="K1277"/>
      <c r="L1277"/>
      <c r="M1277"/>
      <c r="N1277"/>
      <c r="O1277"/>
      <c r="P1277"/>
      <c r="Q1277"/>
      <c r="R1277"/>
      <c r="S1277"/>
      <c r="T1277"/>
      <c r="U1277"/>
      <c r="V1277"/>
      <c r="W1277"/>
      <c r="X1277"/>
    </row>
    <row r="1278" spans="8:24" ht="15.75" x14ac:dyDescent="0.25">
      <c r="H1278"/>
      <c r="I1278"/>
      <c r="J1278"/>
      <c r="K1278"/>
      <c r="L1278"/>
      <c r="M1278"/>
      <c r="N1278"/>
      <c r="O1278"/>
      <c r="P1278"/>
      <c r="Q1278"/>
      <c r="R1278"/>
      <c r="S1278"/>
      <c r="T1278"/>
      <c r="U1278"/>
      <c r="V1278"/>
      <c r="W1278"/>
      <c r="X1278"/>
    </row>
    <row r="1279" spans="8:24" ht="15.75" x14ac:dyDescent="0.25">
      <c r="H1279"/>
      <c r="I1279"/>
      <c r="J1279"/>
      <c r="K1279"/>
      <c r="L1279"/>
      <c r="M1279"/>
      <c r="N1279"/>
      <c r="O1279"/>
      <c r="P1279"/>
      <c r="Q1279"/>
      <c r="R1279"/>
      <c r="S1279"/>
      <c r="T1279"/>
      <c r="U1279"/>
      <c r="V1279"/>
      <c r="W1279"/>
      <c r="X1279"/>
    </row>
    <row r="1280" spans="8:24" ht="15.75" x14ac:dyDescent="0.25">
      <c r="H1280"/>
      <c r="I1280"/>
      <c r="J1280"/>
      <c r="K1280"/>
      <c r="L1280"/>
      <c r="M1280"/>
      <c r="N1280"/>
      <c r="O1280"/>
      <c r="P1280"/>
      <c r="Q1280"/>
      <c r="R1280"/>
      <c r="S1280"/>
      <c r="T1280"/>
      <c r="U1280"/>
      <c r="V1280"/>
      <c r="W1280"/>
      <c r="X1280"/>
    </row>
    <row r="1281" spans="8:24" ht="15.75" x14ac:dyDescent="0.25">
      <c r="H1281"/>
      <c r="I1281"/>
      <c r="J1281"/>
      <c r="K1281"/>
      <c r="L1281"/>
      <c r="M1281"/>
      <c r="N1281"/>
      <c r="O1281"/>
      <c r="P1281"/>
      <c r="Q1281"/>
      <c r="R1281"/>
      <c r="S1281"/>
      <c r="T1281"/>
      <c r="U1281"/>
      <c r="V1281"/>
      <c r="W1281"/>
      <c r="X1281"/>
    </row>
    <row r="1282" spans="8:24" ht="15.75" x14ac:dyDescent="0.25">
      <c r="H1282"/>
      <c r="I1282"/>
      <c r="J1282"/>
      <c r="K1282"/>
      <c r="L1282"/>
      <c r="M1282"/>
      <c r="N1282"/>
      <c r="O1282"/>
      <c r="P1282"/>
      <c r="Q1282"/>
      <c r="R1282"/>
      <c r="S1282"/>
      <c r="T1282"/>
      <c r="U1282"/>
      <c r="V1282"/>
      <c r="W1282"/>
      <c r="X1282"/>
    </row>
    <row r="1283" spans="8:24" ht="15.75" x14ac:dyDescent="0.25">
      <c r="H1283"/>
      <c r="I1283"/>
      <c r="J1283"/>
      <c r="K1283"/>
      <c r="L1283"/>
      <c r="M1283"/>
      <c r="N1283"/>
      <c r="O1283"/>
      <c r="P1283"/>
      <c r="Q1283"/>
      <c r="R1283"/>
      <c r="S1283"/>
      <c r="T1283"/>
      <c r="U1283"/>
      <c r="V1283"/>
      <c r="W1283"/>
      <c r="X1283"/>
    </row>
    <row r="1284" spans="8:24" ht="15.75" x14ac:dyDescent="0.25">
      <c r="H1284"/>
      <c r="I1284"/>
      <c r="J1284"/>
      <c r="K1284"/>
      <c r="L1284"/>
      <c r="M1284"/>
      <c r="N1284"/>
      <c r="O1284"/>
      <c r="P1284"/>
      <c r="Q1284"/>
      <c r="R1284"/>
      <c r="S1284"/>
      <c r="T1284"/>
      <c r="U1284"/>
      <c r="V1284"/>
      <c r="W1284"/>
      <c r="X1284"/>
    </row>
    <row r="1285" spans="8:24" ht="15.75" x14ac:dyDescent="0.25">
      <c r="H1285"/>
      <c r="I1285"/>
      <c r="J1285"/>
      <c r="K1285"/>
      <c r="L1285"/>
      <c r="M1285"/>
      <c r="N1285"/>
      <c r="O1285"/>
      <c r="P1285"/>
      <c r="Q1285"/>
      <c r="R1285"/>
      <c r="S1285"/>
      <c r="T1285"/>
      <c r="U1285"/>
      <c r="V1285"/>
      <c r="W1285"/>
      <c r="X1285"/>
    </row>
    <row r="1286" spans="8:24" ht="15.75" x14ac:dyDescent="0.25">
      <c r="H1286"/>
      <c r="I1286"/>
      <c r="J1286"/>
      <c r="K1286"/>
      <c r="L1286"/>
      <c r="M1286"/>
      <c r="N1286"/>
      <c r="O1286"/>
      <c r="P1286"/>
      <c r="Q1286"/>
      <c r="R1286"/>
      <c r="S1286"/>
      <c r="T1286"/>
      <c r="U1286"/>
      <c r="V1286"/>
      <c r="W1286"/>
      <c r="X1286"/>
    </row>
    <row r="1287" spans="8:24" ht="15.75" x14ac:dyDescent="0.25">
      <c r="H1287"/>
      <c r="I1287"/>
      <c r="J1287"/>
      <c r="K1287"/>
      <c r="L1287"/>
      <c r="M1287"/>
      <c r="N1287"/>
      <c r="O1287"/>
      <c r="P1287"/>
      <c r="Q1287"/>
      <c r="R1287"/>
      <c r="S1287"/>
      <c r="T1287"/>
      <c r="U1287"/>
      <c r="V1287"/>
      <c r="W1287"/>
      <c r="X1287"/>
    </row>
    <row r="1288" spans="8:24" ht="15.75" x14ac:dyDescent="0.25">
      <c r="H1288"/>
      <c r="I1288"/>
      <c r="J1288"/>
      <c r="K1288"/>
      <c r="L1288"/>
      <c r="M1288"/>
      <c r="N1288"/>
      <c r="O1288"/>
      <c r="P1288"/>
      <c r="Q1288"/>
      <c r="R1288"/>
      <c r="S1288"/>
      <c r="T1288"/>
      <c r="U1288"/>
      <c r="V1288"/>
      <c r="W1288"/>
      <c r="X1288"/>
    </row>
    <row r="1289" spans="8:24" ht="15.75" x14ac:dyDescent="0.25">
      <c r="H1289"/>
      <c r="I1289"/>
      <c r="J1289"/>
      <c r="K1289"/>
      <c r="L1289"/>
      <c r="M1289"/>
      <c r="N1289"/>
      <c r="O1289"/>
      <c r="P1289"/>
      <c r="Q1289"/>
      <c r="R1289"/>
      <c r="S1289"/>
      <c r="T1289"/>
      <c r="U1289"/>
      <c r="V1289"/>
      <c r="W1289"/>
      <c r="X1289"/>
    </row>
    <row r="1290" spans="8:24" ht="15.75" x14ac:dyDescent="0.25">
      <c r="H1290"/>
      <c r="I1290"/>
      <c r="J1290"/>
      <c r="K1290"/>
      <c r="L1290"/>
      <c r="M1290"/>
      <c r="N1290"/>
      <c r="O1290"/>
      <c r="P1290"/>
      <c r="Q1290"/>
      <c r="R1290"/>
      <c r="S1290"/>
      <c r="T1290"/>
      <c r="U1290"/>
      <c r="V1290"/>
      <c r="W1290"/>
      <c r="X1290"/>
    </row>
    <row r="1291" spans="8:24" ht="15.75" x14ac:dyDescent="0.25">
      <c r="H1291"/>
      <c r="I1291"/>
      <c r="J1291"/>
      <c r="K1291"/>
      <c r="L1291"/>
      <c r="M1291"/>
      <c r="N1291"/>
      <c r="O1291"/>
      <c r="P1291"/>
      <c r="Q1291"/>
      <c r="R1291"/>
      <c r="S1291"/>
      <c r="T1291"/>
      <c r="U1291"/>
      <c r="V1291"/>
      <c r="W1291"/>
      <c r="X1291"/>
    </row>
    <row r="1292" spans="8:24" ht="15.75" x14ac:dyDescent="0.25">
      <c r="H1292"/>
      <c r="I1292"/>
      <c r="J1292"/>
      <c r="K1292"/>
      <c r="L1292"/>
      <c r="M1292"/>
      <c r="N1292"/>
      <c r="O1292"/>
      <c r="P1292"/>
      <c r="Q1292"/>
      <c r="R1292"/>
      <c r="S1292"/>
      <c r="T1292"/>
      <c r="U1292"/>
      <c r="V1292"/>
      <c r="W1292"/>
      <c r="X1292"/>
    </row>
    <row r="1293" spans="8:24" ht="15.75" x14ac:dyDescent="0.25">
      <c r="H1293"/>
      <c r="I1293"/>
      <c r="J1293"/>
      <c r="K1293"/>
      <c r="L1293"/>
      <c r="M1293"/>
      <c r="N1293"/>
      <c r="O1293"/>
      <c r="P1293"/>
      <c r="Q1293"/>
      <c r="R1293"/>
      <c r="S1293"/>
      <c r="T1293"/>
      <c r="U1293"/>
      <c r="V1293"/>
      <c r="W1293"/>
      <c r="X1293"/>
    </row>
    <row r="1294" spans="8:24" ht="15.75" x14ac:dyDescent="0.25">
      <c r="H1294"/>
      <c r="I1294"/>
      <c r="J1294"/>
      <c r="K1294"/>
      <c r="L1294"/>
      <c r="M1294"/>
      <c r="N1294"/>
      <c r="O1294"/>
      <c r="P1294"/>
      <c r="Q1294"/>
      <c r="R1294"/>
      <c r="S1294"/>
      <c r="T1294"/>
      <c r="U1294"/>
      <c r="V1294"/>
      <c r="W1294"/>
      <c r="X1294"/>
    </row>
    <row r="1295" spans="8:24" ht="15.75" x14ac:dyDescent="0.25">
      <c r="H1295"/>
      <c r="I1295"/>
      <c r="J1295"/>
      <c r="K1295"/>
      <c r="L1295"/>
      <c r="M1295"/>
      <c r="N1295"/>
      <c r="O1295"/>
      <c r="P1295"/>
      <c r="Q1295"/>
      <c r="R1295"/>
      <c r="S1295"/>
      <c r="T1295"/>
      <c r="U1295"/>
      <c r="V1295"/>
      <c r="W1295"/>
      <c r="X1295"/>
    </row>
    <row r="1296" spans="8:24" ht="15.75" x14ac:dyDescent="0.25">
      <c r="H1296"/>
      <c r="I1296"/>
      <c r="J1296"/>
      <c r="K1296"/>
      <c r="L1296"/>
      <c r="M1296"/>
      <c r="N1296"/>
      <c r="O1296"/>
      <c r="P1296"/>
      <c r="Q1296"/>
      <c r="R1296"/>
      <c r="S1296"/>
      <c r="T1296"/>
      <c r="U1296"/>
      <c r="V1296"/>
      <c r="W1296"/>
      <c r="X1296"/>
    </row>
    <row r="1297" spans="8:24" ht="15.75" x14ac:dyDescent="0.25">
      <c r="H1297"/>
      <c r="I1297"/>
      <c r="J1297"/>
      <c r="K1297"/>
      <c r="L1297"/>
      <c r="M1297"/>
      <c r="N1297"/>
      <c r="O1297"/>
      <c r="P1297"/>
      <c r="Q1297"/>
      <c r="R1297"/>
      <c r="S1297"/>
      <c r="T1297"/>
      <c r="U1297"/>
      <c r="V1297"/>
      <c r="W1297"/>
      <c r="X1297"/>
    </row>
    <row r="1298" spans="8:24" ht="15.75" x14ac:dyDescent="0.25">
      <c r="H1298"/>
      <c r="I1298"/>
      <c r="J1298"/>
      <c r="K1298"/>
      <c r="L1298"/>
      <c r="M1298"/>
      <c r="N1298"/>
      <c r="O1298"/>
      <c r="P1298"/>
      <c r="Q1298"/>
      <c r="R1298"/>
      <c r="S1298"/>
      <c r="T1298"/>
      <c r="U1298"/>
      <c r="V1298"/>
      <c r="W1298"/>
      <c r="X1298"/>
    </row>
    <row r="1299" spans="8:24" ht="15.75" x14ac:dyDescent="0.25">
      <c r="H1299"/>
      <c r="I1299"/>
      <c r="J1299"/>
      <c r="K1299"/>
      <c r="L1299"/>
      <c r="M1299"/>
      <c r="N1299"/>
      <c r="O1299"/>
      <c r="P1299"/>
      <c r="Q1299"/>
      <c r="R1299"/>
      <c r="S1299"/>
      <c r="T1299"/>
      <c r="U1299"/>
      <c r="V1299"/>
      <c r="W1299"/>
      <c r="X1299"/>
    </row>
    <row r="1300" spans="8:24" ht="15.75" x14ac:dyDescent="0.25">
      <c r="H1300"/>
      <c r="I1300"/>
      <c r="J1300"/>
      <c r="K1300"/>
      <c r="L1300"/>
      <c r="M1300"/>
      <c r="N1300"/>
      <c r="O1300"/>
      <c r="P1300"/>
      <c r="Q1300"/>
      <c r="R1300"/>
      <c r="S1300"/>
      <c r="T1300"/>
      <c r="U1300"/>
      <c r="V1300"/>
      <c r="W1300"/>
      <c r="X1300"/>
    </row>
    <row r="1301" spans="8:24" ht="15.75" x14ac:dyDescent="0.25">
      <c r="H1301"/>
      <c r="I1301"/>
      <c r="J1301"/>
      <c r="K1301"/>
      <c r="L1301"/>
      <c r="M1301"/>
      <c r="N1301"/>
      <c r="O1301"/>
      <c r="P1301"/>
      <c r="Q1301"/>
      <c r="R1301"/>
      <c r="S1301"/>
      <c r="T1301"/>
      <c r="U1301"/>
      <c r="V1301"/>
      <c r="W1301"/>
      <c r="X1301"/>
    </row>
    <row r="1302" spans="8:24" ht="15.75" x14ac:dyDescent="0.25">
      <c r="H1302"/>
      <c r="I1302"/>
      <c r="J1302"/>
      <c r="K1302"/>
      <c r="L1302"/>
      <c r="M1302"/>
      <c r="N1302"/>
      <c r="O1302"/>
      <c r="P1302"/>
      <c r="Q1302"/>
      <c r="R1302"/>
      <c r="S1302"/>
      <c r="T1302"/>
      <c r="U1302"/>
      <c r="V1302"/>
      <c r="W1302"/>
      <c r="X1302"/>
    </row>
    <row r="1303" spans="8:24" ht="15.75" x14ac:dyDescent="0.25">
      <c r="H1303"/>
      <c r="I1303"/>
      <c r="J1303"/>
      <c r="K1303"/>
      <c r="L1303"/>
      <c r="M1303"/>
      <c r="N1303"/>
      <c r="O1303"/>
      <c r="P1303"/>
      <c r="Q1303"/>
      <c r="R1303"/>
      <c r="S1303"/>
      <c r="T1303"/>
      <c r="U1303"/>
      <c r="V1303"/>
      <c r="W1303"/>
      <c r="X1303"/>
    </row>
    <row r="1304" spans="8:24" ht="15.75" x14ac:dyDescent="0.25">
      <c r="H1304"/>
      <c r="I1304"/>
      <c r="J1304"/>
      <c r="K1304"/>
      <c r="L1304"/>
      <c r="M1304"/>
      <c r="N1304"/>
      <c r="O1304"/>
      <c r="P1304"/>
      <c r="Q1304"/>
      <c r="R1304"/>
      <c r="S1304"/>
      <c r="T1304"/>
      <c r="U1304"/>
      <c r="V1304"/>
      <c r="W1304"/>
      <c r="X1304"/>
    </row>
    <row r="1305" spans="8:24" ht="15.75" x14ac:dyDescent="0.25">
      <c r="H1305"/>
      <c r="I1305"/>
      <c r="J1305"/>
      <c r="K1305"/>
      <c r="L1305"/>
      <c r="M1305"/>
      <c r="N1305"/>
      <c r="O1305"/>
      <c r="P1305"/>
      <c r="Q1305"/>
      <c r="R1305"/>
      <c r="S1305"/>
      <c r="T1305"/>
      <c r="U1305"/>
      <c r="V1305"/>
      <c r="W1305"/>
      <c r="X1305"/>
    </row>
    <row r="1306" spans="8:24" ht="15.75" x14ac:dyDescent="0.25">
      <c r="H1306"/>
      <c r="I1306"/>
      <c r="J1306"/>
      <c r="K1306"/>
      <c r="L1306"/>
      <c r="M1306"/>
      <c r="N1306"/>
      <c r="O1306"/>
      <c r="P1306"/>
      <c r="Q1306"/>
      <c r="R1306"/>
      <c r="S1306"/>
      <c r="T1306"/>
      <c r="U1306"/>
      <c r="V1306"/>
      <c r="W1306"/>
      <c r="X1306"/>
    </row>
    <row r="1307" spans="8:24" ht="15.75" x14ac:dyDescent="0.25">
      <c r="H1307"/>
      <c r="I1307"/>
      <c r="J1307"/>
      <c r="K1307"/>
      <c r="L1307"/>
      <c r="M1307"/>
      <c r="N1307"/>
      <c r="O1307"/>
      <c r="P1307"/>
      <c r="Q1307"/>
      <c r="R1307"/>
      <c r="S1307"/>
      <c r="T1307"/>
      <c r="U1307"/>
      <c r="V1307"/>
      <c r="W1307"/>
      <c r="X1307"/>
    </row>
    <row r="1308" spans="8:24" ht="15.75" x14ac:dyDescent="0.25">
      <c r="H1308"/>
      <c r="I1308"/>
      <c r="J1308"/>
      <c r="K1308"/>
      <c r="L1308"/>
      <c r="M1308"/>
      <c r="N1308"/>
      <c r="O1308"/>
      <c r="P1308"/>
      <c r="Q1308"/>
      <c r="R1308"/>
      <c r="S1308"/>
      <c r="T1308"/>
      <c r="U1308"/>
      <c r="V1308"/>
      <c r="W1308"/>
      <c r="X1308"/>
    </row>
    <row r="1309" spans="8:24" ht="15.75" x14ac:dyDescent="0.25">
      <c r="H1309"/>
      <c r="I1309"/>
      <c r="J1309"/>
      <c r="K1309"/>
      <c r="L1309"/>
      <c r="M1309"/>
      <c r="N1309"/>
      <c r="O1309"/>
      <c r="P1309"/>
      <c r="Q1309"/>
      <c r="R1309"/>
      <c r="S1309"/>
      <c r="T1309"/>
      <c r="U1309"/>
      <c r="V1309"/>
      <c r="W1309"/>
      <c r="X1309"/>
    </row>
    <row r="1310" spans="8:24" ht="15.75" x14ac:dyDescent="0.25">
      <c r="H1310"/>
      <c r="I1310"/>
      <c r="J1310"/>
      <c r="K1310"/>
      <c r="L1310"/>
      <c r="M1310"/>
      <c r="N1310"/>
      <c r="O1310"/>
      <c r="P1310"/>
      <c r="Q1310"/>
      <c r="R1310"/>
      <c r="S1310"/>
      <c r="T1310"/>
      <c r="U1310"/>
      <c r="V1310"/>
      <c r="W1310"/>
      <c r="X1310"/>
    </row>
    <row r="1311" spans="8:24" ht="15.75" x14ac:dyDescent="0.25">
      <c r="H1311"/>
      <c r="I1311"/>
      <c r="J1311"/>
      <c r="K1311"/>
      <c r="L1311"/>
      <c r="M1311"/>
      <c r="N1311"/>
      <c r="O1311"/>
      <c r="P1311"/>
      <c r="Q1311"/>
      <c r="R1311"/>
      <c r="S1311"/>
      <c r="T1311"/>
      <c r="U1311"/>
      <c r="V1311"/>
      <c r="W1311"/>
      <c r="X1311"/>
    </row>
    <row r="1312" spans="8:24" ht="15.75" x14ac:dyDescent="0.25">
      <c r="H1312"/>
      <c r="I1312"/>
      <c r="J1312"/>
      <c r="K1312"/>
      <c r="L1312"/>
      <c r="M1312"/>
      <c r="N1312"/>
      <c r="O1312"/>
      <c r="P1312"/>
      <c r="Q1312"/>
      <c r="R1312"/>
      <c r="S1312"/>
      <c r="T1312"/>
      <c r="U1312"/>
      <c r="V1312"/>
      <c r="W1312"/>
      <c r="X1312"/>
    </row>
    <row r="1313" spans="8:24" ht="15.75" x14ac:dyDescent="0.25">
      <c r="H1313"/>
      <c r="I1313"/>
      <c r="J1313"/>
      <c r="K1313"/>
      <c r="L1313"/>
      <c r="M1313"/>
      <c r="N1313"/>
      <c r="O1313"/>
      <c r="P1313"/>
      <c r="Q1313"/>
      <c r="R1313"/>
      <c r="S1313"/>
      <c r="T1313"/>
      <c r="U1313"/>
      <c r="V1313"/>
      <c r="W1313"/>
      <c r="X1313"/>
    </row>
    <row r="1314" spans="8:24" ht="15.75" x14ac:dyDescent="0.25">
      <c r="H1314"/>
      <c r="I1314"/>
      <c r="J1314"/>
      <c r="K1314"/>
      <c r="L1314"/>
      <c r="M1314"/>
      <c r="N1314"/>
      <c r="O1314"/>
      <c r="P1314"/>
      <c r="Q1314"/>
      <c r="R1314"/>
      <c r="S1314"/>
      <c r="T1314"/>
      <c r="U1314"/>
      <c r="V1314"/>
      <c r="W1314"/>
      <c r="X1314"/>
    </row>
    <row r="1315" spans="8:24" ht="15.75" x14ac:dyDescent="0.25">
      <c r="H1315"/>
      <c r="I1315"/>
      <c r="J1315"/>
      <c r="K1315"/>
      <c r="L1315"/>
      <c r="M1315"/>
      <c r="N1315"/>
      <c r="O1315"/>
      <c r="P1315"/>
      <c r="Q1315"/>
      <c r="R1315"/>
      <c r="S1315"/>
      <c r="T1315"/>
      <c r="U1315"/>
      <c r="V1315"/>
      <c r="W1315"/>
      <c r="X1315"/>
    </row>
    <row r="1316" spans="8:24" ht="15.75" x14ac:dyDescent="0.25">
      <c r="H1316"/>
      <c r="I1316"/>
      <c r="J1316"/>
      <c r="K1316"/>
      <c r="L1316"/>
      <c r="M1316"/>
      <c r="N1316"/>
      <c r="O1316"/>
      <c r="P1316"/>
      <c r="Q1316"/>
      <c r="R1316"/>
      <c r="S1316"/>
      <c r="T1316"/>
      <c r="U1316"/>
      <c r="V1316"/>
      <c r="W1316"/>
      <c r="X1316"/>
    </row>
    <row r="1317" spans="8:24" ht="15.75" x14ac:dyDescent="0.25">
      <c r="H1317"/>
      <c r="I1317"/>
      <c r="J1317"/>
      <c r="K1317"/>
      <c r="L1317"/>
      <c r="M1317"/>
      <c r="N1317"/>
      <c r="O1317"/>
      <c r="P1317"/>
      <c r="Q1317"/>
      <c r="R1317"/>
      <c r="S1317"/>
      <c r="T1317"/>
      <c r="U1317"/>
      <c r="V1317"/>
      <c r="W1317"/>
      <c r="X1317"/>
    </row>
    <row r="1318" spans="8:24" ht="15.75" x14ac:dyDescent="0.25">
      <c r="H1318"/>
      <c r="I1318"/>
      <c r="J1318"/>
      <c r="K1318"/>
      <c r="L1318"/>
      <c r="M1318"/>
      <c r="N1318"/>
      <c r="O1318"/>
      <c r="P1318"/>
      <c r="Q1318"/>
      <c r="R1318"/>
      <c r="S1318"/>
      <c r="T1318"/>
      <c r="U1318"/>
      <c r="V1318"/>
      <c r="W1318"/>
      <c r="X1318"/>
    </row>
    <row r="1319" spans="8:24" ht="15.75" x14ac:dyDescent="0.25">
      <c r="H1319"/>
      <c r="I1319"/>
      <c r="J1319"/>
      <c r="K1319"/>
      <c r="L1319"/>
      <c r="M1319"/>
      <c r="N1319"/>
      <c r="O1319"/>
      <c r="P1319"/>
      <c r="Q1319"/>
      <c r="R1319"/>
      <c r="S1319"/>
      <c r="T1319"/>
      <c r="U1319"/>
      <c r="V1319"/>
      <c r="W1319"/>
      <c r="X1319"/>
    </row>
    <row r="1320" spans="8:24" ht="15.75" x14ac:dyDescent="0.25">
      <c r="H1320"/>
      <c r="I1320"/>
      <c r="J1320"/>
      <c r="K1320"/>
      <c r="L1320"/>
      <c r="M1320"/>
      <c r="N1320"/>
      <c r="O1320"/>
      <c r="P1320"/>
      <c r="Q1320"/>
      <c r="R1320"/>
      <c r="S1320"/>
      <c r="T1320"/>
      <c r="U1320"/>
      <c r="V1320"/>
      <c r="W1320"/>
      <c r="X1320"/>
    </row>
    <row r="1321" spans="8:24" ht="15.75" x14ac:dyDescent="0.25">
      <c r="H1321"/>
      <c r="I1321"/>
      <c r="J1321"/>
      <c r="K1321"/>
      <c r="L1321"/>
      <c r="M1321"/>
      <c r="N1321"/>
      <c r="O1321"/>
      <c r="P1321"/>
      <c r="Q1321"/>
      <c r="R1321"/>
      <c r="S1321"/>
      <c r="T1321"/>
      <c r="U1321"/>
      <c r="V1321"/>
      <c r="W1321"/>
      <c r="X1321"/>
    </row>
    <row r="1322" spans="8:24" ht="15.75" x14ac:dyDescent="0.25">
      <c r="H1322"/>
      <c r="I1322"/>
      <c r="J1322"/>
      <c r="K1322"/>
      <c r="L1322"/>
      <c r="M1322"/>
      <c r="N1322"/>
      <c r="O1322"/>
      <c r="P1322"/>
      <c r="Q1322"/>
      <c r="R1322"/>
      <c r="S1322"/>
      <c r="T1322"/>
      <c r="U1322"/>
      <c r="V1322"/>
      <c r="W1322"/>
      <c r="X1322"/>
    </row>
    <row r="1323" spans="8:24" ht="15.75" x14ac:dyDescent="0.25">
      <c r="H1323"/>
      <c r="I1323"/>
      <c r="J1323"/>
      <c r="K1323"/>
      <c r="L1323"/>
      <c r="M1323"/>
      <c r="N1323"/>
      <c r="O1323"/>
      <c r="P1323"/>
      <c r="Q1323"/>
      <c r="R1323"/>
      <c r="S1323"/>
      <c r="T1323"/>
      <c r="U1323"/>
      <c r="V1323"/>
      <c r="W1323"/>
      <c r="X1323"/>
    </row>
    <row r="1324" spans="8:24" ht="15.75" x14ac:dyDescent="0.25">
      <c r="H1324"/>
      <c r="I1324"/>
      <c r="J1324"/>
      <c r="K1324"/>
      <c r="L1324"/>
      <c r="M1324"/>
      <c r="N1324"/>
      <c r="O1324"/>
      <c r="P1324"/>
      <c r="Q1324"/>
      <c r="R1324"/>
      <c r="S1324"/>
      <c r="T1324"/>
      <c r="U1324"/>
      <c r="V1324"/>
      <c r="W1324"/>
      <c r="X1324"/>
    </row>
    <row r="1325" spans="8:24" ht="15.75" x14ac:dyDescent="0.25">
      <c r="H1325"/>
      <c r="I1325"/>
      <c r="J1325"/>
      <c r="K1325"/>
      <c r="L1325"/>
      <c r="M1325"/>
      <c r="N1325"/>
      <c r="O1325"/>
      <c r="P1325"/>
      <c r="Q1325"/>
      <c r="R1325"/>
      <c r="S1325"/>
      <c r="T1325"/>
      <c r="U1325"/>
      <c r="V1325"/>
      <c r="W1325"/>
      <c r="X1325"/>
    </row>
    <row r="1326" spans="8:24" ht="15.75" x14ac:dyDescent="0.25">
      <c r="H1326"/>
      <c r="I1326"/>
      <c r="J1326"/>
      <c r="K1326"/>
      <c r="L1326"/>
      <c r="M1326"/>
      <c r="N1326"/>
      <c r="O1326"/>
      <c r="P1326"/>
      <c r="Q1326"/>
      <c r="R1326"/>
      <c r="S1326"/>
      <c r="T1326"/>
      <c r="U1326"/>
      <c r="V1326"/>
      <c r="W1326"/>
      <c r="X1326"/>
    </row>
    <row r="1327" spans="8:24" ht="15.75" x14ac:dyDescent="0.25">
      <c r="H1327"/>
      <c r="I1327"/>
      <c r="J1327"/>
      <c r="K1327"/>
      <c r="L1327"/>
      <c r="M1327"/>
      <c r="N1327"/>
      <c r="O1327"/>
      <c r="P1327"/>
      <c r="Q1327"/>
      <c r="R1327"/>
      <c r="S1327"/>
      <c r="T1327"/>
      <c r="U1327"/>
      <c r="V1327"/>
      <c r="W1327"/>
      <c r="X1327"/>
    </row>
    <row r="1328" spans="8:24" ht="15.75" x14ac:dyDescent="0.25">
      <c r="H1328"/>
      <c r="I1328"/>
      <c r="J1328"/>
      <c r="K1328"/>
      <c r="L1328"/>
      <c r="M1328"/>
      <c r="N1328"/>
      <c r="O1328"/>
      <c r="P1328"/>
      <c r="Q1328"/>
      <c r="R1328"/>
      <c r="S1328"/>
      <c r="T1328"/>
      <c r="U1328"/>
      <c r="V1328"/>
      <c r="W1328"/>
      <c r="X1328"/>
    </row>
    <row r="1329" spans="8:24" ht="15.75" x14ac:dyDescent="0.25">
      <c r="H1329"/>
      <c r="I1329"/>
      <c r="J1329"/>
      <c r="K1329"/>
      <c r="L1329"/>
      <c r="M1329"/>
      <c r="N1329"/>
      <c r="O1329"/>
      <c r="P1329"/>
      <c r="Q1329"/>
      <c r="R1329"/>
      <c r="S1329"/>
      <c r="T1329"/>
      <c r="U1329"/>
      <c r="V1329"/>
      <c r="W1329"/>
      <c r="X1329"/>
    </row>
    <row r="1330" spans="8:24" ht="15.75" x14ac:dyDescent="0.25">
      <c r="H1330"/>
      <c r="I1330"/>
      <c r="J1330"/>
      <c r="K1330"/>
      <c r="L1330"/>
      <c r="M1330"/>
      <c r="N1330"/>
      <c r="O1330"/>
      <c r="P1330"/>
      <c r="Q1330"/>
      <c r="R1330"/>
      <c r="S1330"/>
      <c r="T1330"/>
      <c r="U1330"/>
      <c r="V1330"/>
      <c r="W1330"/>
      <c r="X1330"/>
    </row>
    <row r="1331" spans="8:24" ht="15.75" x14ac:dyDescent="0.25">
      <c r="H1331"/>
      <c r="I1331"/>
      <c r="J1331"/>
      <c r="K1331"/>
      <c r="L1331"/>
      <c r="M1331"/>
      <c r="N1331"/>
      <c r="O1331"/>
      <c r="P1331"/>
      <c r="Q1331"/>
      <c r="R1331"/>
      <c r="S1331"/>
      <c r="T1331"/>
      <c r="U1331"/>
      <c r="V1331"/>
      <c r="W1331"/>
      <c r="X1331"/>
    </row>
    <row r="1332" spans="8:24" ht="15.75" x14ac:dyDescent="0.25">
      <c r="H1332"/>
      <c r="I1332"/>
      <c r="J1332"/>
      <c r="K1332"/>
      <c r="L1332"/>
      <c r="M1332"/>
      <c r="N1332"/>
      <c r="O1332"/>
      <c r="P1332"/>
      <c r="Q1332"/>
      <c r="R1332"/>
      <c r="S1332"/>
      <c r="T1332"/>
      <c r="U1332"/>
      <c r="V1332"/>
      <c r="W1332"/>
      <c r="X1332"/>
    </row>
    <row r="1333" spans="8:24" ht="15.75" x14ac:dyDescent="0.25">
      <c r="H1333"/>
      <c r="I1333"/>
      <c r="J1333"/>
      <c r="K1333"/>
      <c r="L1333"/>
      <c r="M1333"/>
      <c r="N1333"/>
      <c r="O1333"/>
      <c r="P1333"/>
      <c r="Q1333"/>
      <c r="R1333"/>
      <c r="S1333"/>
      <c r="T1333"/>
      <c r="U1333"/>
      <c r="V1333"/>
      <c r="W1333"/>
      <c r="X1333"/>
    </row>
    <row r="1334" spans="8:24" ht="15.75" x14ac:dyDescent="0.25">
      <c r="H1334"/>
      <c r="I1334"/>
      <c r="J1334"/>
      <c r="K1334"/>
      <c r="L1334"/>
      <c r="M1334"/>
      <c r="N1334"/>
      <c r="O1334"/>
      <c r="P1334"/>
      <c r="Q1334"/>
      <c r="R1334"/>
      <c r="S1334"/>
      <c r="T1334"/>
      <c r="U1334"/>
      <c r="V1334"/>
      <c r="W1334"/>
      <c r="X1334"/>
    </row>
    <row r="1335" spans="8:24" ht="15.75" x14ac:dyDescent="0.25">
      <c r="H1335"/>
      <c r="I1335"/>
      <c r="J1335"/>
      <c r="K1335"/>
      <c r="L1335"/>
      <c r="M1335"/>
      <c r="N1335"/>
      <c r="O1335"/>
      <c r="P1335"/>
      <c r="Q1335"/>
      <c r="R1335"/>
      <c r="S1335"/>
      <c r="T1335"/>
      <c r="U1335"/>
      <c r="V1335"/>
      <c r="W1335"/>
      <c r="X1335"/>
    </row>
    <row r="1336" spans="8:24" ht="15.75" x14ac:dyDescent="0.25">
      <c r="H1336"/>
      <c r="I1336"/>
      <c r="J1336"/>
      <c r="K1336"/>
      <c r="L1336"/>
      <c r="M1336"/>
      <c r="N1336"/>
      <c r="O1336"/>
      <c r="P1336"/>
      <c r="Q1336"/>
      <c r="R1336"/>
      <c r="S1336"/>
      <c r="T1336"/>
      <c r="U1336"/>
      <c r="V1336"/>
      <c r="W1336"/>
      <c r="X1336"/>
    </row>
    <row r="1337" spans="8:24" ht="15.75" x14ac:dyDescent="0.25">
      <c r="H1337"/>
      <c r="I1337"/>
      <c r="J1337"/>
      <c r="K1337"/>
      <c r="L1337"/>
      <c r="M1337"/>
      <c r="N1337"/>
      <c r="O1337"/>
      <c r="P1337"/>
      <c r="Q1337"/>
      <c r="R1337"/>
      <c r="S1337"/>
      <c r="T1337"/>
      <c r="U1337"/>
      <c r="V1337"/>
      <c r="W1337"/>
      <c r="X1337"/>
    </row>
    <row r="1338" spans="8:24" ht="15.75" x14ac:dyDescent="0.25">
      <c r="H1338"/>
      <c r="I1338"/>
      <c r="J1338"/>
      <c r="K1338"/>
      <c r="L1338"/>
      <c r="M1338"/>
      <c r="N1338"/>
      <c r="O1338"/>
      <c r="P1338"/>
      <c r="Q1338"/>
      <c r="R1338"/>
      <c r="S1338"/>
      <c r="T1338"/>
      <c r="U1338"/>
      <c r="V1338"/>
      <c r="W1338"/>
      <c r="X1338"/>
    </row>
    <row r="1339" spans="8:24" ht="15.75" x14ac:dyDescent="0.25">
      <c r="H1339"/>
      <c r="I1339"/>
      <c r="J1339"/>
      <c r="K1339"/>
      <c r="L1339"/>
      <c r="M1339"/>
      <c r="N1339"/>
      <c r="O1339"/>
      <c r="P1339"/>
      <c r="Q1339"/>
      <c r="R1339"/>
      <c r="S1339"/>
      <c r="T1339"/>
      <c r="U1339"/>
      <c r="V1339"/>
      <c r="W1339"/>
      <c r="X1339"/>
    </row>
    <row r="1340" spans="8:24" ht="15.75" x14ac:dyDescent="0.25">
      <c r="H1340"/>
      <c r="I1340"/>
      <c r="J1340"/>
      <c r="K1340"/>
      <c r="L1340"/>
      <c r="M1340"/>
      <c r="N1340"/>
      <c r="O1340"/>
      <c r="P1340"/>
      <c r="Q1340"/>
      <c r="R1340"/>
      <c r="S1340"/>
      <c r="T1340"/>
      <c r="U1340"/>
      <c r="V1340"/>
      <c r="W1340"/>
      <c r="X1340"/>
    </row>
    <row r="1341" spans="8:24" ht="15.75" x14ac:dyDescent="0.25">
      <c r="H1341"/>
      <c r="I1341"/>
      <c r="J1341"/>
      <c r="K1341"/>
      <c r="L1341"/>
      <c r="M1341"/>
      <c r="N1341"/>
      <c r="O1341"/>
      <c r="P1341"/>
      <c r="Q1341"/>
      <c r="R1341"/>
      <c r="S1341"/>
      <c r="T1341"/>
      <c r="U1341"/>
      <c r="V1341"/>
      <c r="W1341"/>
      <c r="X1341"/>
    </row>
    <row r="1342" spans="8:24" ht="15.75" x14ac:dyDescent="0.25">
      <c r="H1342"/>
      <c r="I1342"/>
      <c r="J1342"/>
      <c r="K1342"/>
      <c r="L1342"/>
      <c r="M1342"/>
      <c r="N1342"/>
      <c r="O1342"/>
      <c r="P1342"/>
      <c r="Q1342"/>
      <c r="R1342"/>
      <c r="S1342"/>
      <c r="T1342"/>
      <c r="U1342"/>
      <c r="V1342"/>
      <c r="W1342"/>
      <c r="X1342"/>
    </row>
    <row r="1343" spans="8:24" ht="15.75" x14ac:dyDescent="0.25">
      <c r="H1343"/>
      <c r="I1343"/>
      <c r="J1343"/>
      <c r="K1343"/>
      <c r="L1343"/>
      <c r="M1343"/>
      <c r="N1343"/>
      <c r="O1343"/>
      <c r="P1343"/>
      <c r="Q1343"/>
      <c r="R1343"/>
      <c r="S1343"/>
      <c r="T1343"/>
      <c r="U1343"/>
      <c r="V1343"/>
      <c r="W1343"/>
      <c r="X1343"/>
    </row>
    <row r="1344" spans="8:24" ht="15.75" x14ac:dyDescent="0.25">
      <c r="H1344"/>
      <c r="I1344"/>
      <c r="J1344"/>
      <c r="K1344"/>
      <c r="L1344"/>
      <c r="M1344"/>
      <c r="N1344"/>
      <c r="O1344"/>
      <c r="P1344"/>
      <c r="Q1344"/>
      <c r="R1344"/>
      <c r="S1344"/>
      <c r="T1344"/>
      <c r="U1344"/>
      <c r="V1344"/>
      <c r="W1344"/>
      <c r="X1344"/>
    </row>
    <row r="1345" spans="8:24" ht="15.75" x14ac:dyDescent="0.25">
      <c r="H1345"/>
      <c r="I1345"/>
      <c r="J1345"/>
      <c r="K1345"/>
      <c r="L1345"/>
      <c r="M1345"/>
      <c r="N1345"/>
      <c r="O1345"/>
      <c r="P1345"/>
      <c r="Q1345"/>
      <c r="R1345"/>
      <c r="S1345"/>
      <c r="T1345"/>
      <c r="U1345"/>
      <c r="V1345"/>
      <c r="W1345"/>
      <c r="X1345"/>
    </row>
    <row r="1346" spans="8:24" ht="15.75" x14ac:dyDescent="0.25">
      <c r="H1346"/>
      <c r="I1346"/>
      <c r="J1346"/>
      <c r="K1346"/>
      <c r="L1346"/>
      <c r="M1346"/>
      <c r="N1346"/>
      <c r="O1346"/>
      <c r="P1346"/>
      <c r="Q1346"/>
      <c r="R1346"/>
      <c r="S1346"/>
      <c r="T1346"/>
      <c r="U1346"/>
      <c r="V1346"/>
      <c r="W1346"/>
      <c r="X1346"/>
    </row>
    <row r="1347" spans="8:24" ht="15.75" x14ac:dyDescent="0.25">
      <c r="H1347"/>
      <c r="I1347"/>
      <c r="J1347"/>
      <c r="K1347"/>
      <c r="L1347"/>
      <c r="M1347"/>
      <c r="N1347"/>
      <c r="O1347"/>
      <c r="P1347"/>
      <c r="Q1347"/>
      <c r="R1347"/>
      <c r="S1347"/>
      <c r="T1347"/>
      <c r="U1347"/>
      <c r="V1347"/>
      <c r="W1347"/>
      <c r="X1347"/>
    </row>
    <row r="1348" spans="8:24" ht="15.75" x14ac:dyDescent="0.25">
      <c r="H1348"/>
      <c r="I1348"/>
      <c r="J1348"/>
      <c r="K1348"/>
      <c r="L1348"/>
      <c r="M1348"/>
      <c r="N1348"/>
      <c r="O1348"/>
      <c r="P1348"/>
      <c r="Q1348"/>
      <c r="R1348"/>
      <c r="S1348"/>
      <c r="T1348"/>
      <c r="U1348"/>
      <c r="V1348"/>
      <c r="W1348"/>
      <c r="X1348"/>
    </row>
    <row r="1349" spans="8:24" ht="15.75" x14ac:dyDescent="0.25">
      <c r="H1349"/>
      <c r="I1349"/>
      <c r="J1349"/>
      <c r="K1349"/>
      <c r="L1349"/>
      <c r="M1349"/>
      <c r="N1349"/>
      <c r="O1349"/>
      <c r="P1349"/>
      <c r="Q1349"/>
      <c r="R1349"/>
      <c r="S1349"/>
      <c r="T1349"/>
      <c r="U1349"/>
      <c r="V1349"/>
      <c r="W1349"/>
      <c r="X1349"/>
    </row>
    <row r="1350" spans="8:24" ht="15.75" x14ac:dyDescent="0.25">
      <c r="H1350"/>
      <c r="I1350"/>
      <c r="J1350"/>
      <c r="K1350"/>
      <c r="L1350"/>
      <c r="M1350"/>
      <c r="N1350"/>
      <c r="O1350"/>
      <c r="P1350"/>
      <c r="Q1350"/>
      <c r="R1350"/>
      <c r="S1350"/>
      <c r="T1350"/>
      <c r="U1350"/>
      <c r="V1350"/>
      <c r="W1350"/>
      <c r="X1350"/>
    </row>
    <row r="1351" spans="8:24" ht="15.75" x14ac:dyDescent="0.25">
      <c r="H1351"/>
      <c r="I1351"/>
      <c r="J1351"/>
      <c r="K1351"/>
      <c r="L1351"/>
      <c r="M1351"/>
      <c r="N1351"/>
      <c r="O1351"/>
      <c r="P1351"/>
      <c r="Q1351"/>
      <c r="R1351"/>
      <c r="S1351"/>
      <c r="T1351"/>
      <c r="U1351"/>
      <c r="V1351"/>
      <c r="W1351"/>
      <c r="X1351"/>
    </row>
    <row r="1352" spans="8:24" ht="15.75" x14ac:dyDescent="0.25">
      <c r="H1352"/>
      <c r="I1352"/>
      <c r="J1352"/>
      <c r="K1352"/>
      <c r="L1352"/>
      <c r="M1352"/>
      <c r="N1352"/>
      <c r="O1352"/>
      <c r="P1352"/>
      <c r="Q1352"/>
      <c r="R1352"/>
      <c r="S1352"/>
      <c r="T1352"/>
      <c r="U1352"/>
      <c r="V1352"/>
      <c r="W1352"/>
      <c r="X1352"/>
    </row>
    <row r="1353" spans="8:24" ht="15.75" x14ac:dyDescent="0.25">
      <c r="H1353"/>
      <c r="I1353"/>
      <c r="J1353"/>
      <c r="K1353"/>
      <c r="L1353"/>
      <c r="M1353"/>
      <c r="N1353"/>
      <c r="O1353"/>
      <c r="P1353"/>
      <c r="Q1353"/>
      <c r="R1353"/>
      <c r="S1353"/>
      <c r="T1353"/>
      <c r="U1353"/>
      <c r="V1353"/>
      <c r="W1353"/>
      <c r="X1353"/>
    </row>
    <row r="1354" spans="8:24" ht="15.75" x14ac:dyDescent="0.25">
      <c r="H1354"/>
      <c r="I1354"/>
      <c r="J1354"/>
      <c r="K1354"/>
      <c r="L1354"/>
      <c r="M1354"/>
      <c r="N1354"/>
      <c r="O1354"/>
      <c r="P1354"/>
      <c r="Q1354"/>
      <c r="R1354"/>
      <c r="S1354"/>
      <c r="T1354"/>
      <c r="U1354"/>
      <c r="V1354"/>
      <c r="W1354"/>
      <c r="X1354"/>
    </row>
    <row r="1355" spans="8:24" ht="15.75" x14ac:dyDescent="0.25">
      <c r="H1355"/>
      <c r="I1355"/>
      <c r="J1355"/>
      <c r="K1355"/>
      <c r="L1355"/>
      <c r="M1355"/>
      <c r="N1355"/>
      <c r="O1355"/>
      <c r="P1355"/>
      <c r="Q1355"/>
      <c r="R1355"/>
      <c r="S1355"/>
      <c r="T1355"/>
      <c r="U1355"/>
      <c r="V1355"/>
      <c r="W1355"/>
      <c r="X1355"/>
    </row>
    <row r="1356" spans="8:24" ht="15.75" x14ac:dyDescent="0.25">
      <c r="H1356"/>
      <c r="I1356"/>
      <c r="J1356"/>
      <c r="K1356"/>
      <c r="L1356"/>
      <c r="M1356"/>
      <c r="N1356"/>
      <c r="O1356"/>
      <c r="P1356"/>
      <c r="Q1356"/>
      <c r="R1356"/>
      <c r="S1356"/>
      <c r="T1356"/>
      <c r="U1356"/>
      <c r="V1356"/>
      <c r="W1356"/>
      <c r="X1356"/>
    </row>
    <row r="1357" spans="8:24" ht="15.75" x14ac:dyDescent="0.25">
      <c r="H1357"/>
      <c r="I1357"/>
      <c r="J1357"/>
      <c r="K1357"/>
      <c r="L1357"/>
      <c r="M1357"/>
      <c r="N1357"/>
      <c r="O1357"/>
      <c r="P1357"/>
      <c r="Q1357"/>
      <c r="R1357"/>
      <c r="S1357"/>
      <c r="T1357"/>
      <c r="U1357"/>
      <c r="V1357"/>
      <c r="W1357"/>
      <c r="X1357"/>
    </row>
    <row r="1358" spans="8:24" ht="15.75" x14ac:dyDescent="0.25">
      <c r="H1358"/>
      <c r="I1358"/>
      <c r="J1358"/>
      <c r="K1358"/>
      <c r="L1358"/>
      <c r="M1358"/>
      <c r="N1358"/>
      <c r="O1358"/>
      <c r="P1358"/>
      <c r="Q1358"/>
      <c r="R1358"/>
      <c r="S1358"/>
      <c r="T1358"/>
      <c r="U1358"/>
      <c r="V1358"/>
      <c r="W1358"/>
      <c r="X1358"/>
    </row>
    <row r="1359" spans="8:24" ht="15.75" x14ac:dyDescent="0.25">
      <c r="H1359"/>
      <c r="I1359"/>
      <c r="J1359"/>
      <c r="K1359"/>
      <c r="L1359"/>
      <c r="M1359"/>
      <c r="N1359"/>
      <c r="O1359"/>
      <c r="P1359"/>
      <c r="Q1359"/>
      <c r="R1359"/>
      <c r="S1359"/>
      <c r="T1359"/>
      <c r="U1359"/>
      <c r="V1359"/>
      <c r="W1359"/>
      <c r="X1359"/>
    </row>
    <row r="1360" spans="8:24" ht="15.75" x14ac:dyDescent="0.25">
      <c r="H1360"/>
      <c r="I1360"/>
      <c r="J1360"/>
      <c r="K1360"/>
      <c r="L1360"/>
      <c r="M1360"/>
      <c r="N1360"/>
      <c r="O1360"/>
      <c r="P1360"/>
      <c r="Q1360"/>
      <c r="R1360"/>
      <c r="S1360"/>
      <c r="T1360"/>
      <c r="U1360"/>
      <c r="V1360"/>
      <c r="W1360"/>
      <c r="X1360"/>
    </row>
    <row r="1361" spans="8:24" ht="15.75" x14ac:dyDescent="0.25">
      <c r="H1361"/>
      <c r="I1361"/>
      <c r="J1361"/>
      <c r="K1361"/>
      <c r="L1361"/>
      <c r="M1361"/>
      <c r="N1361"/>
      <c r="O1361"/>
      <c r="P1361"/>
      <c r="Q1361"/>
      <c r="R1361"/>
      <c r="S1361"/>
      <c r="T1361"/>
      <c r="U1361"/>
      <c r="V1361"/>
      <c r="W1361"/>
      <c r="X1361"/>
    </row>
    <row r="1362" spans="8:24" ht="15.75" x14ac:dyDescent="0.25">
      <c r="H1362"/>
      <c r="I1362"/>
      <c r="J1362"/>
      <c r="K1362"/>
      <c r="L1362"/>
      <c r="M1362"/>
      <c r="N1362"/>
      <c r="O1362"/>
      <c r="P1362"/>
      <c r="Q1362"/>
      <c r="R1362"/>
      <c r="S1362"/>
      <c r="T1362"/>
      <c r="U1362"/>
      <c r="V1362"/>
      <c r="W1362"/>
      <c r="X1362"/>
    </row>
    <row r="1363" spans="8:24" ht="15.75" x14ac:dyDescent="0.25">
      <c r="H1363"/>
      <c r="I1363"/>
      <c r="J1363"/>
      <c r="K1363"/>
      <c r="L1363"/>
      <c r="M1363"/>
      <c r="N1363"/>
      <c r="O1363"/>
      <c r="P1363"/>
      <c r="Q1363"/>
      <c r="R1363"/>
      <c r="S1363"/>
      <c r="T1363"/>
      <c r="U1363"/>
      <c r="V1363"/>
      <c r="W1363"/>
      <c r="X1363"/>
    </row>
    <row r="1364" spans="8:24" ht="15.75" x14ac:dyDescent="0.25">
      <c r="H1364"/>
      <c r="I1364"/>
      <c r="J1364"/>
      <c r="K1364"/>
      <c r="L1364"/>
      <c r="M1364"/>
      <c r="N1364"/>
      <c r="O1364"/>
      <c r="P1364"/>
      <c r="Q1364"/>
      <c r="R1364"/>
      <c r="S1364"/>
      <c r="T1364"/>
      <c r="U1364"/>
      <c r="V1364"/>
      <c r="W1364"/>
      <c r="X1364"/>
    </row>
    <row r="1365" spans="8:24" ht="15.75" x14ac:dyDescent="0.25">
      <c r="H1365"/>
      <c r="I1365"/>
      <c r="J1365"/>
      <c r="K1365"/>
      <c r="L1365"/>
      <c r="M1365"/>
      <c r="N1365"/>
      <c r="O1365"/>
      <c r="P1365"/>
      <c r="Q1365"/>
      <c r="R1365"/>
      <c r="S1365"/>
      <c r="T1365"/>
      <c r="U1365"/>
      <c r="V1365"/>
      <c r="W1365"/>
      <c r="X1365"/>
    </row>
    <row r="1366" spans="8:24" ht="15.75" x14ac:dyDescent="0.25">
      <c r="H1366"/>
      <c r="I1366"/>
      <c r="J1366"/>
      <c r="K1366"/>
      <c r="L1366"/>
      <c r="M1366"/>
      <c r="N1366"/>
      <c r="O1366"/>
      <c r="P1366"/>
      <c r="Q1366"/>
      <c r="R1366"/>
      <c r="S1366"/>
      <c r="T1366"/>
      <c r="U1366"/>
      <c r="V1366"/>
      <c r="W1366"/>
      <c r="X1366"/>
    </row>
    <row r="1367" spans="8:24" ht="15.75" x14ac:dyDescent="0.25">
      <c r="H1367"/>
      <c r="I1367"/>
      <c r="J1367"/>
      <c r="K1367"/>
      <c r="L1367"/>
      <c r="M1367"/>
      <c r="N1367"/>
      <c r="O1367"/>
      <c r="P1367"/>
      <c r="Q1367"/>
      <c r="R1367"/>
      <c r="S1367"/>
      <c r="T1367"/>
      <c r="U1367"/>
      <c r="V1367"/>
      <c r="W1367"/>
      <c r="X1367"/>
    </row>
    <row r="1368" spans="8:24" ht="15.75" x14ac:dyDescent="0.25">
      <c r="H1368"/>
      <c r="I1368"/>
      <c r="J1368"/>
      <c r="K1368"/>
      <c r="L1368"/>
      <c r="M1368"/>
      <c r="N1368"/>
      <c r="O1368"/>
      <c r="P1368"/>
      <c r="Q1368"/>
      <c r="R1368"/>
      <c r="S1368"/>
      <c r="T1368"/>
      <c r="U1368"/>
      <c r="V1368"/>
      <c r="W1368"/>
      <c r="X1368"/>
    </row>
    <row r="1369" spans="8:24" ht="15.75" x14ac:dyDescent="0.25">
      <c r="H1369"/>
      <c r="I1369"/>
      <c r="J1369"/>
      <c r="K1369"/>
      <c r="L1369"/>
      <c r="M1369"/>
      <c r="N1369"/>
      <c r="O1369"/>
      <c r="P1369"/>
      <c r="Q1369"/>
      <c r="R1369"/>
      <c r="S1369"/>
      <c r="T1369"/>
      <c r="U1369"/>
      <c r="V1369"/>
      <c r="W1369"/>
      <c r="X1369"/>
    </row>
    <row r="1370" spans="8:24" ht="15.75" x14ac:dyDescent="0.25">
      <c r="H1370"/>
      <c r="I1370"/>
      <c r="J1370"/>
      <c r="K1370"/>
      <c r="L1370"/>
      <c r="M1370"/>
      <c r="N1370"/>
      <c r="O1370"/>
      <c r="P1370"/>
      <c r="Q1370"/>
      <c r="R1370"/>
      <c r="S1370"/>
      <c r="T1370"/>
      <c r="U1370"/>
      <c r="V1370"/>
      <c r="W1370"/>
      <c r="X1370"/>
    </row>
    <row r="1371" spans="8:24" ht="15.75" x14ac:dyDescent="0.25">
      <c r="H1371"/>
      <c r="I1371"/>
      <c r="J1371"/>
      <c r="K1371"/>
      <c r="L1371"/>
      <c r="M1371"/>
      <c r="N1371"/>
      <c r="O1371"/>
      <c r="P1371"/>
      <c r="Q1371"/>
      <c r="R1371"/>
      <c r="S1371"/>
      <c r="T1371"/>
      <c r="U1371"/>
      <c r="V1371"/>
      <c r="W1371"/>
      <c r="X1371"/>
    </row>
    <row r="1372" spans="8:24" ht="15.75" x14ac:dyDescent="0.25">
      <c r="H1372"/>
      <c r="I1372"/>
      <c r="J1372"/>
      <c r="K1372"/>
      <c r="L1372"/>
      <c r="M1372"/>
      <c r="N1372"/>
      <c r="O1372"/>
      <c r="P1372"/>
      <c r="Q1372"/>
      <c r="R1372"/>
      <c r="S1372"/>
      <c r="T1372"/>
      <c r="U1372"/>
      <c r="V1372"/>
      <c r="W1372"/>
      <c r="X1372"/>
    </row>
    <row r="1373" spans="8:24" ht="15.75" x14ac:dyDescent="0.25">
      <c r="H1373"/>
      <c r="I1373"/>
      <c r="J1373"/>
      <c r="K1373"/>
      <c r="L1373"/>
      <c r="M1373"/>
      <c r="N1373"/>
      <c r="O1373"/>
      <c r="P1373"/>
      <c r="Q1373"/>
      <c r="R1373"/>
      <c r="S1373"/>
      <c r="T1373"/>
      <c r="U1373"/>
      <c r="V1373"/>
      <c r="W1373"/>
      <c r="X1373"/>
    </row>
    <row r="1374" spans="8:24" ht="15.75" x14ac:dyDescent="0.25">
      <c r="H1374"/>
      <c r="I1374"/>
      <c r="J1374"/>
      <c r="K1374"/>
      <c r="L1374"/>
      <c r="M1374"/>
      <c r="N1374"/>
      <c r="O1374"/>
      <c r="P1374"/>
      <c r="Q1374"/>
      <c r="R1374"/>
      <c r="S1374"/>
      <c r="T1374"/>
      <c r="U1374"/>
      <c r="V1374"/>
      <c r="W1374"/>
      <c r="X1374"/>
    </row>
    <row r="1375" spans="8:24" ht="15.75" x14ac:dyDescent="0.25">
      <c r="H1375"/>
      <c r="I1375"/>
      <c r="J1375"/>
      <c r="K1375"/>
      <c r="L1375"/>
      <c r="M1375"/>
      <c r="N1375"/>
      <c r="O1375"/>
      <c r="P1375"/>
      <c r="Q1375"/>
      <c r="R1375"/>
      <c r="S1375"/>
      <c r="T1375"/>
      <c r="U1375"/>
      <c r="V1375"/>
      <c r="W1375"/>
      <c r="X1375"/>
    </row>
    <row r="1376" spans="8:24" ht="15.75" x14ac:dyDescent="0.25">
      <c r="H1376"/>
      <c r="I1376"/>
      <c r="J1376"/>
      <c r="K1376"/>
      <c r="L1376"/>
      <c r="M1376"/>
      <c r="N1376"/>
      <c r="O1376"/>
      <c r="P1376"/>
      <c r="Q1376"/>
      <c r="R1376"/>
      <c r="S1376"/>
      <c r="T1376"/>
      <c r="U1376"/>
      <c r="V1376"/>
      <c r="W1376"/>
      <c r="X1376"/>
    </row>
    <row r="1377" spans="8:24" ht="15.75" x14ac:dyDescent="0.25">
      <c r="H1377"/>
      <c r="I1377"/>
      <c r="J1377"/>
      <c r="K1377"/>
      <c r="L1377"/>
      <c r="M1377"/>
      <c r="N1377"/>
      <c r="O1377"/>
      <c r="P1377"/>
      <c r="Q1377"/>
      <c r="R1377"/>
      <c r="S1377"/>
      <c r="T1377"/>
      <c r="U1377"/>
      <c r="V1377"/>
      <c r="W1377"/>
      <c r="X1377"/>
    </row>
    <row r="1378" spans="8:24" ht="15.75" x14ac:dyDescent="0.25">
      <c r="H1378"/>
      <c r="I1378"/>
      <c r="J1378"/>
      <c r="K1378"/>
      <c r="L1378"/>
      <c r="M1378"/>
      <c r="N1378"/>
      <c r="O1378"/>
      <c r="P1378"/>
      <c r="Q1378"/>
      <c r="R1378"/>
      <c r="S1378"/>
      <c r="T1378"/>
      <c r="U1378"/>
      <c r="V1378"/>
      <c r="W1378"/>
      <c r="X1378"/>
    </row>
    <row r="1379" spans="8:24" ht="15.75" x14ac:dyDescent="0.25">
      <c r="H1379"/>
      <c r="I1379"/>
      <c r="J1379"/>
      <c r="K1379"/>
      <c r="L1379"/>
      <c r="M1379"/>
      <c r="N1379"/>
      <c r="O1379"/>
      <c r="P1379"/>
      <c r="Q1379"/>
      <c r="R1379"/>
      <c r="S1379"/>
      <c r="T1379"/>
      <c r="U1379"/>
      <c r="V1379"/>
      <c r="W1379"/>
      <c r="X1379"/>
    </row>
    <row r="1380" spans="8:24" ht="15.75" x14ac:dyDescent="0.25">
      <c r="H1380"/>
      <c r="I1380"/>
      <c r="J1380"/>
      <c r="K1380"/>
      <c r="L1380"/>
      <c r="M1380"/>
      <c r="N1380"/>
      <c r="O1380"/>
      <c r="P1380"/>
      <c r="Q1380"/>
      <c r="R1380"/>
      <c r="S1380"/>
      <c r="T1380"/>
      <c r="U1380"/>
      <c r="V1380"/>
      <c r="W1380"/>
      <c r="X1380"/>
    </row>
    <row r="1381" spans="8:24" ht="15.75" x14ac:dyDescent="0.25">
      <c r="H1381"/>
      <c r="I1381"/>
      <c r="J1381"/>
      <c r="K1381"/>
      <c r="L1381"/>
      <c r="M1381"/>
      <c r="N1381"/>
      <c r="O1381"/>
      <c r="P1381"/>
      <c r="Q1381"/>
      <c r="R1381"/>
      <c r="S1381"/>
      <c r="T1381"/>
      <c r="U1381"/>
      <c r="V1381"/>
      <c r="W1381"/>
      <c r="X1381"/>
    </row>
    <row r="1382" spans="8:24" ht="15.75" x14ac:dyDescent="0.25">
      <c r="H1382"/>
      <c r="I1382"/>
      <c r="J1382"/>
      <c r="K1382"/>
      <c r="L1382"/>
      <c r="M1382"/>
      <c r="N1382"/>
      <c r="O1382"/>
      <c r="P1382"/>
      <c r="Q1382"/>
      <c r="R1382"/>
      <c r="S1382"/>
      <c r="T1382"/>
      <c r="U1382"/>
      <c r="V1382"/>
      <c r="W1382"/>
      <c r="X1382"/>
    </row>
    <row r="1383" spans="8:24" ht="15.75" x14ac:dyDescent="0.25">
      <c r="H1383"/>
      <c r="I1383"/>
      <c r="J1383"/>
      <c r="K1383"/>
      <c r="L1383"/>
      <c r="M1383"/>
      <c r="N1383"/>
      <c r="O1383"/>
      <c r="P1383"/>
      <c r="Q1383"/>
      <c r="R1383"/>
      <c r="S1383"/>
      <c r="T1383"/>
      <c r="U1383"/>
      <c r="V1383"/>
      <c r="W1383"/>
      <c r="X1383"/>
    </row>
    <row r="1384" spans="8:24" ht="15.75" x14ac:dyDescent="0.25">
      <c r="H1384"/>
      <c r="I1384"/>
      <c r="J1384"/>
      <c r="K1384"/>
      <c r="L1384"/>
      <c r="M1384"/>
      <c r="N1384"/>
      <c r="O1384"/>
      <c r="P1384"/>
      <c r="Q1384"/>
      <c r="R1384"/>
      <c r="S1384"/>
      <c r="T1384"/>
      <c r="U1384"/>
      <c r="V1384"/>
      <c r="W1384"/>
      <c r="X1384"/>
    </row>
    <row r="1385" spans="8:24" ht="15.75" x14ac:dyDescent="0.25">
      <c r="H1385"/>
      <c r="I1385"/>
      <c r="J1385"/>
      <c r="K1385"/>
      <c r="L1385"/>
      <c r="M1385"/>
      <c r="N1385"/>
      <c r="O1385"/>
      <c r="P1385"/>
      <c r="Q1385"/>
      <c r="R1385"/>
      <c r="S1385"/>
      <c r="T1385"/>
      <c r="U1385"/>
      <c r="V1385"/>
      <c r="W1385"/>
      <c r="X1385"/>
    </row>
    <row r="1386" spans="8:24" ht="15.75" x14ac:dyDescent="0.25">
      <c r="H1386"/>
      <c r="I1386"/>
      <c r="J1386"/>
      <c r="K1386"/>
      <c r="L1386"/>
      <c r="M1386"/>
      <c r="N1386"/>
      <c r="O1386"/>
      <c r="P1386"/>
      <c r="Q1386"/>
      <c r="R1386"/>
      <c r="S1386"/>
      <c r="T1386"/>
      <c r="U1386"/>
      <c r="V1386"/>
      <c r="W1386"/>
      <c r="X1386"/>
    </row>
    <row r="1387" spans="8:24" ht="15.75" x14ac:dyDescent="0.25">
      <c r="H1387"/>
      <c r="I1387"/>
      <c r="J1387"/>
      <c r="K1387"/>
      <c r="L1387"/>
      <c r="M1387"/>
      <c r="N1387"/>
      <c r="O1387"/>
      <c r="P1387"/>
      <c r="Q1387"/>
      <c r="R1387"/>
      <c r="S1387"/>
      <c r="T1387"/>
      <c r="U1387"/>
      <c r="V1387"/>
      <c r="W1387"/>
      <c r="X1387"/>
    </row>
    <row r="1388" spans="8:24" ht="15.75" x14ac:dyDescent="0.25">
      <c r="H1388"/>
      <c r="I1388"/>
      <c r="J1388"/>
      <c r="K1388"/>
      <c r="L1388"/>
      <c r="M1388"/>
      <c r="N1388"/>
      <c r="O1388"/>
      <c r="P1388"/>
      <c r="Q1388"/>
      <c r="R1388"/>
      <c r="S1388"/>
      <c r="T1388"/>
      <c r="U1388"/>
      <c r="V1388"/>
      <c r="W1388"/>
      <c r="X1388"/>
    </row>
    <row r="1389" spans="8:24" ht="15.75" x14ac:dyDescent="0.25">
      <c r="H1389"/>
      <c r="I1389"/>
      <c r="J1389"/>
      <c r="K1389"/>
      <c r="L1389"/>
      <c r="M1389"/>
      <c r="N1389"/>
      <c r="O1389"/>
      <c r="P1389"/>
      <c r="Q1389"/>
      <c r="R1389"/>
      <c r="S1389"/>
      <c r="T1389"/>
      <c r="U1389"/>
      <c r="V1389"/>
      <c r="W1389"/>
      <c r="X1389"/>
    </row>
    <row r="1390" spans="8:24" ht="15.75" x14ac:dyDescent="0.25">
      <c r="H1390"/>
      <c r="I1390"/>
      <c r="J1390"/>
      <c r="K1390"/>
      <c r="L1390"/>
      <c r="M1390"/>
      <c r="N1390"/>
      <c r="O1390"/>
      <c r="P1390"/>
      <c r="Q1390"/>
      <c r="R1390"/>
      <c r="S1390"/>
      <c r="T1390"/>
      <c r="U1390"/>
      <c r="V1390"/>
      <c r="W1390"/>
      <c r="X1390"/>
    </row>
    <row r="1391" spans="8:24" ht="15.75" x14ac:dyDescent="0.25">
      <c r="H1391"/>
      <c r="I1391"/>
      <c r="J1391"/>
      <c r="K1391"/>
      <c r="L1391"/>
      <c r="M1391"/>
      <c r="N1391"/>
      <c r="O1391"/>
      <c r="P1391"/>
      <c r="Q1391"/>
      <c r="R1391"/>
      <c r="S1391"/>
      <c r="T1391"/>
      <c r="U1391"/>
      <c r="V1391"/>
      <c r="W1391"/>
      <c r="X1391"/>
    </row>
    <row r="1392" spans="8:24" ht="15.75" x14ac:dyDescent="0.25">
      <c r="H1392"/>
      <c r="I1392"/>
      <c r="J1392"/>
      <c r="K1392"/>
      <c r="L1392"/>
      <c r="M1392"/>
      <c r="N1392"/>
      <c r="O1392"/>
      <c r="P1392"/>
      <c r="Q1392"/>
      <c r="R1392"/>
      <c r="S1392"/>
      <c r="T1392"/>
      <c r="U1392"/>
      <c r="V1392"/>
      <c r="W1392"/>
      <c r="X1392"/>
    </row>
    <row r="1393" spans="8:24" ht="15.75" x14ac:dyDescent="0.25">
      <c r="H1393"/>
      <c r="I1393"/>
      <c r="J1393"/>
      <c r="K1393"/>
      <c r="L1393"/>
      <c r="M1393"/>
      <c r="N1393"/>
      <c r="O1393"/>
      <c r="P1393"/>
      <c r="Q1393"/>
      <c r="R1393"/>
      <c r="S1393"/>
      <c r="T1393"/>
      <c r="U1393"/>
      <c r="V1393"/>
      <c r="W1393"/>
      <c r="X1393"/>
    </row>
    <row r="1394" spans="8:24" ht="15.75" x14ac:dyDescent="0.25">
      <c r="H1394"/>
      <c r="I1394"/>
      <c r="J1394"/>
      <c r="K1394"/>
      <c r="L1394"/>
      <c r="M1394"/>
      <c r="N1394"/>
      <c r="O1394"/>
      <c r="P1394"/>
      <c r="Q1394"/>
      <c r="R1394"/>
      <c r="S1394"/>
      <c r="T1394"/>
      <c r="U1394"/>
      <c r="V1394"/>
      <c r="W1394"/>
      <c r="X1394"/>
    </row>
    <row r="1395" spans="8:24" ht="15.75" x14ac:dyDescent="0.25">
      <c r="H1395"/>
      <c r="I1395"/>
      <c r="J1395"/>
      <c r="K1395"/>
      <c r="L1395"/>
      <c r="M1395"/>
      <c r="N1395"/>
      <c r="O1395"/>
      <c r="P1395"/>
      <c r="Q1395"/>
      <c r="R1395"/>
      <c r="S1395"/>
      <c r="T1395"/>
      <c r="U1395"/>
      <c r="V1395"/>
      <c r="W1395"/>
      <c r="X1395"/>
    </row>
    <row r="1396" spans="8:24" ht="15.75" x14ac:dyDescent="0.25">
      <c r="H1396"/>
      <c r="I1396"/>
      <c r="J1396"/>
      <c r="K1396"/>
      <c r="L1396"/>
      <c r="M1396"/>
      <c r="N1396"/>
      <c r="O1396"/>
      <c r="P1396"/>
      <c r="Q1396"/>
      <c r="R1396"/>
      <c r="S1396"/>
      <c r="T1396"/>
      <c r="U1396"/>
      <c r="V1396"/>
      <c r="W1396"/>
      <c r="X1396"/>
    </row>
    <row r="1397" spans="8:24" ht="15.75" x14ac:dyDescent="0.25">
      <c r="H1397"/>
      <c r="I1397"/>
      <c r="J1397"/>
      <c r="K1397"/>
      <c r="L1397"/>
      <c r="M1397"/>
      <c r="N1397"/>
      <c r="O1397"/>
      <c r="P1397"/>
      <c r="Q1397"/>
      <c r="R1397"/>
      <c r="S1397"/>
      <c r="T1397"/>
      <c r="U1397"/>
      <c r="V1397"/>
      <c r="W1397"/>
      <c r="X1397"/>
    </row>
    <row r="1398" spans="8:24" ht="15.75" x14ac:dyDescent="0.25">
      <c r="H1398"/>
      <c r="I1398"/>
      <c r="J1398"/>
      <c r="K1398"/>
      <c r="L1398"/>
      <c r="M1398"/>
      <c r="N1398"/>
      <c r="O1398"/>
      <c r="P1398"/>
      <c r="Q1398"/>
      <c r="R1398"/>
      <c r="S1398"/>
      <c r="T1398"/>
      <c r="U1398"/>
      <c r="V1398"/>
      <c r="W1398"/>
      <c r="X1398"/>
    </row>
    <row r="1399" spans="8:24" ht="15.75" x14ac:dyDescent="0.25">
      <c r="H1399"/>
      <c r="I1399"/>
      <c r="J1399"/>
      <c r="K1399"/>
      <c r="L1399"/>
      <c r="M1399"/>
      <c r="N1399"/>
      <c r="O1399"/>
      <c r="P1399"/>
      <c r="Q1399"/>
      <c r="R1399"/>
      <c r="S1399"/>
      <c r="T1399"/>
      <c r="U1399"/>
      <c r="V1399"/>
      <c r="W1399"/>
      <c r="X1399"/>
    </row>
    <row r="1400" spans="8:24" ht="15.75" x14ac:dyDescent="0.25">
      <c r="H1400"/>
      <c r="I1400"/>
      <c r="J1400"/>
      <c r="K1400"/>
      <c r="L1400"/>
      <c r="M1400"/>
      <c r="N1400"/>
      <c r="O1400"/>
      <c r="P1400"/>
      <c r="Q1400"/>
      <c r="R1400"/>
      <c r="S1400"/>
      <c r="T1400"/>
      <c r="U1400"/>
      <c r="V1400"/>
      <c r="W1400"/>
      <c r="X1400"/>
    </row>
    <row r="1401" spans="8:24" ht="15.75" x14ac:dyDescent="0.25">
      <c r="H1401"/>
      <c r="I1401"/>
      <c r="J1401"/>
      <c r="K1401"/>
      <c r="L1401"/>
      <c r="M1401"/>
      <c r="N1401"/>
      <c r="O1401"/>
      <c r="P1401"/>
      <c r="Q1401"/>
      <c r="R1401"/>
      <c r="S1401"/>
      <c r="T1401"/>
      <c r="U1401"/>
      <c r="V1401"/>
      <c r="W1401"/>
      <c r="X1401"/>
    </row>
    <row r="1402" spans="8:24" ht="15.75" x14ac:dyDescent="0.25">
      <c r="H1402"/>
      <c r="I1402"/>
      <c r="J1402"/>
      <c r="K1402"/>
      <c r="L1402"/>
      <c r="M1402"/>
      <c r="N1402"/>
      <c r="O1402"/>
      <c r="P1402"/>
      <c r="Q1402"/>
      <c r="R1402"/>
      <c r="S1402"/>
      <c r="T1402"/>
      <c r="U1402"/>
      <c r="V1402"/>
      <c r="W1402"/>
      <c r="X1402"/>
    </row>
    <row r="1403" spans="8:24" ht="15.75" x14ac:dyDescent="0.25">
      <c r="H1403"/>
      <c r="I1403"/>
      <c r="J1403"/>
      <c r="K1403"/>
      <c r="L1403"/>
      <c r="M1403"/>
      <c r="N1403"/>
      <c r="O1403"/>
      <c r="P1403"/>
      <c r="Q1403"/>
      <c r="R1403"/>
      <c r="S1403"/>
      <c r="T1403"/>
      <c r="U1403"/>
      <c r="V1403"/>
      <c r="W1403"/>
      <c r="X1403"/>
    </row>
    <row r="1404" spans="8:24" ht="15.75" x14ac:dyDescent="0.25">
      <c r="H1404"/>
      <c r="I1404"/>
      <c r="J1404"/>
      <c r="K1404"/>
      <c r="L1404"/>
      <c r="M1404"/>
      <c r="N1404"/>
      <c r="O1404"/>
      <c r="P1404"/>
      <c r="Q1404"/>
      <c r="R1404"/>
      <c r="S1404"/>
      <c r="T1404"/>
      <c r="U1404"/>
      <c r="V1404"/>
      <c r="W1404"/>
      <c r="X1404"/>
    </row>
    <row r="1405" spans="8:24" ht="15.75" x14ac:dyDescent="0.25">
      <c r="H1405"/>
      <c r="I1405"/>
      <c r="J1405"/>
      <c r="K1405"/>
      <c r="L1405"/>
      <c r="M1405"/>
      <c r="N1405"/>
      <c r="O1405"/>
      <c r="P1405"/>
      <c r="Q1405"/>
      <c r="R1405"/>
      <c r="S1405"/>
      <c r="T1405"/>
      <c r="U1405"/>
      <c r="V1405"/>
      <c r="W1405"/>
      <c r="X1405"/>
    </row>
    <row r="1406" spans="8:24" ht="15.75" x14ac:dyDescent="0.25">
      <c r="H1406"/>
      <c r="I1406"/>
      <c r="J1406"/>
      <c r="K1406"/>
      <c r="L1406"/>
      <c r="M1406"/>
      <c r="N1406"/>
      <c r="O1406"/>
      <c r="P1406"/>
      <c r="Q1406"/>
      <c r="R1406"/>
      <c r="S1406"/>
      <c r="T1406"/>
      <c r="U1406"/>
      <c r="V1406"/>
      <c r="W1406"/>
      <c r="X1406"/>
    </row>
    <row r="1407" spans="8:24" ht="15.75" x14ac:dyDescent="0.25">
      <c r="H1407"/>
      <c r="I1407"/>
      <c r="J1407"/>
      <c r="K1407"/>
      <c r="L1407"/>
      <c r="M1407"/>
      <c r="N1407"/>
      <c r="O1407"/>
      <c r="P1407"/>
      <c r="Q1407"/>
      <c r="R1407"/>
      <c r="S1407"/>
      <c r="T1407"/>
      <c r="U1407"/>
      <c r="V1407"/>
      <c r="W1407"/>
      <c r="X1407"/>
    </row>
    <row r="1408" spans="8:24" ht="15.75" x14ac:dyDescent="0.25">
      <c r="H1408"/>
      <c r="I1408"/>
      <c r="J1408"/>
      <c r="K1408"/>
      <c r="L1408"/>
      <c r="M1408"/>
      <c r="N1408"/>
      <c r="O1408"/>
      <c r="P1408"/>
      <c r="Q1408"/>
      <c r="R1408"/>
      <c r="S1408"/>
      <c r="T1408"/>
      <c r="U1408"/>
      <c r="V1408"/>
      <c r="W1408"/>
      <c r="X1408"/>
    </row>
    <row r="1409" spans="8:24" ht="15.75" x14ac:dyDescent="0.25">
      <c r="H1409"/>
      <c r="I1409"/>
      <c r="J1409"/>
      <c r="K1409"/>
      <c r="L1409"/>
      <c r="M1409"/>
      <c r="N1409"/>
      <c r="O1409"/>
      <c r="P1409"/>
      <c r="Q1409"/>
      <c r="R1409"/>
      <c r="S1409"/>
      <c r="T1409"/>
      <c r="U1409"/>
      <c r="V1409"/>
      <c r="W1409"/>
      <c r="X1409"/>
    </row>
    <row r="1410" spans="8:24" ht="15.75" x14ac:dyDescent="0.25">
      <c r="H1410"/>
      <c r="I1410"/>
      <c r="J1410"/>
      <c r="K1410"/>
      <c r="L1410"/>
      <c r="M1410"/>
      <c r="N1410"/>
      <c r="O1410"/>
      <c r="P1410"/>
      <c r="Q1410"/>
      <c r="R1410"/>
      <c r="S1410"/>
      <c r="T1410"/>
      <c r="U1410"/>
      <c r="V1410"/>
      <c r="W1410"/>
      <c r="X1410"/>
    </row>
    <row r="1411" spans="8:24" ht="15.75" x14ac:dyDescent="0.25">
      <c r="H1411"/>
      <c r="I1411"/>
      <c r="J1411"/>
      <c r="K1411"/>
      <c r="L1411"/>
      <c r="M1411"/>
      <c r="N1411"/>
      <c r="O1411"/>
      <c r="P1411"/>
      <c r="Q1411"/>
      <c r="R1411"/>
      <c r="S1411"/>
      <c r="T1411"/>
      <c r="U1411"/>
      <c r="V1411"/>
      <c r="W1411"/>
      <c r="X1411"/>
    </row>
    <row r="1412" spans="8:24" ht="15.75" x14ac:dyDescent="0.25">
      <c r="H1412"/>
      <c r="I1412"/>
      <c r="J1412"/>
      <c r="K1412"/>
      <c r="L1412"/>
      <c r="M1412"/>
      <c r="N1412"/>
      <c r="O1412"/>
      <c r="P1412"/>
      <c r="Q1412"/>
      <c r="R1412"/>
      <c r="S1412"/>
      <c r="T1412"/>
      <c r="U1412"/>
      <c r="V1412"/>
      <c r="W1412"/>
      <c r="X1412"/>
    </row>
    <row r="1413" spans="8:24" ht="15.75" x14ac:dyDescent="0.25">
      <c r="H1413"/>
      <c r="I1413"/>
      <c r="J1413"/>
      <c r="K1413"/>
      <c r="L1413"/>
      <c r="M1413"/>
      <c r="N1413"/>
      <c r="O1413"/>
      <c r="P1413"/>
      <c r="Q1413"/>
      <c r="R1413"/>
      <c r="S1413"/>
      <c r="T1413"/>
      <c r="U1413"/>
      <c r="V1413"/>
      <c r="W1413"/>
      <c r="X1413"/>
    </row>
    <row r="1414" spans="8:24" ht="15.75" x14ac:dyDescent="0.25">
      <c r="H1414"/>
      <c r="I1414"/>
      <c r="J1414"/>
      <c r="K1414"/>
      <c r="L1414"/>
      <c r="M1414"/>
      <c r="N1414"/>
      <c r="O1414"/>
      <c r="P1414"/>
      <c r="Q1414"/>
      <c r="R1414"/>
      <c r="S1414"/>
      <c r="T1414"/>
      <c r="U1414"/>
      <c r="V1414"/>
      <c r="W1414"/>
      <c r="X1414"/>
    </row>
    <row r="1415" spans="8:24" ht="15.75" x14ac:dyDescent="0.25">
      <c r="H1415"/>
      <c r="I1415"/>
      <c r="J1415"/>
      <c r="K1415"/>
      <c r="L1415"/>
      <c r="M1415"/>
      <c r="N1415"/>
      <c r="O1415"/>
      <c r="P1415"/>
      <c r="Q1415"/>
      <c r="R1415"/>
      <c r="S1415"/>
      <c r="T1415"/>
      <c r="U1415"/>
      <c r="V1415"/>
      <c r="W1415"/>
      <c r="X1415"/>
    </row>
    <row r="1416" spans="8:24" ht="15.75" x14ac:dyDescent="0.25">
      <c r="H1416"/>
      <c r="I1416"/>
      <c r="J1416"/>
      <c r="K1416"/>
      <c r="L1416"/>
      <c r="M1416"/>
      <c r="N1416"/>
      <c r="O1416"/>
      <c r="P1416"/>
      <c r="Q1416"/>
      <c r="R1416"/>
      <c r="S1416"/>
      <c r="T1416"/>
      <c r="U1416"/>
      <c r="V1416"/>
      <c r="W1416"/>
      <c r="X1416"/>
    </row>
    <row r="1417" spans="8:24" ht="15.75" x14ac:dyDescent="0.25">
      <c r="H1417"/>
      <c r="I1417"/>
      <c r="J1417"/>
      <c r="K1417"/>
      <c r="L1417"/>
      <c r="M1417"/>
      <c r="N1417"/>
      <c r="O1417"/>
      <c r="P1417"/>
      <c r="Q1417"/>
      <c r="R1417"/>
      <c r="S1417"/>
      <c r="T1417"/>
      <c r="U1417"/>
      <c r="V1417"/>
      <c r="W1417"/>
      <c r="X1417"/>
    </row>
    <row r="1418" spans="8:24" ht="15.75" x14ac:dyDescent="0.25">
      <c r="H1418"/>
      <c r="I1418"/>
      <c r="J1418"/>
      <c r="K1418"/>
      <c r="L1418"/>
      <c r="M1418"/>
      <c r="N1418"/>
      <c r="O1418"/>
      <c r="P1418"/>
      <c r="Q1418"/>
      <c r="R1418"/>
      <c r="S1418"/>
      <c r="T1418"/>
      <c r="U1418"/>
      <c r="V1418"/>
      <c r="W1418"/>
      <c r="X1418"/>
    </row>
    <row r="1419" spans="8:24" ht="15.75" x14ac:dyDescent="0.25">
      <c r="H1419"/>
      <c r="I1419"/>
      <c r="J1419"/>
      <c r="K1419"/>
      <c r="L1419"/>
      <c r="M1419"/>
      <c r="N1419"/>
      <c r="O1419"/>
      <c r="P1419"/>
      <c r="Q1419"/>
      <c r="R1419"/>
      <c r="S1419"/>
      <c r="T1419"/>
      <c r="U1419"/>
      <c r="V1419"/>
      <c r="W1419"/>
      <c r="X1419"/>
    </row>
    <row r="1420" spans="8:24" ht="15.75" x14ac:dyDescent="0.25">
      <c r="H1420"/>
      <c r="I1420"/>
      <c r="J1420"/>
      <c r="K1420"/>
      <c r="L1420"/>
      <c r="M1420"/>
      <c r="N1420"/>
      <c r="O1420"/>
      <c r="P1420"/>
      <c r="Q1420"/>
      <c r="R1420"/>
      <c r="S1420"/>
      <c r="T1420"/>
      <c r="U1420"/>
      <c r="V1420"/>
      <c r="W1420"/>
      <c r="X1420"/>
    </row>
    <row r="1421" spans="8:24" ht="15.75" x14ac:dyDescent="0.25">
      <c r="H1421"/>
      <c r="I1421"/>
      <c r="J1421"/>
      <c r="K1421"/>
      <c r="L1421"/>
      <c r="M1421"/>
      <c r="N1421"/>
      <c r="O1421"/>
      <c r="P1421"/>
      <c r="Q1421"/>
      <c r="R1421"/>
      <c r="S1421"/>
      <c r="T1421"/>
      <c r="U1421"/>
      <c r="V1421"/>
      <c r="W1421"/>
      <c r="X1421"/>
    </row>
    <row r="1422" spans="8:24" ht="15.75" x14ac:dyDescent="0.25">
      <c r="H1422"/>
      <c r="I1422"/>
      <c r="J1422"/>
      <c r="K1422"/>
      <c r="L1422"/>
      <c r="M1422"/>
      <c r="N1422"/>
      <c r="O1422"/>
      <c r="P1422"/>
      <c r="Q1422"/>
      <c r="R1422"/>
      <c r="S1422"/>
      <c r="T1422"/>
      <c r="U1422"/>
      <c r="V1422"/>
      <c r="W1422"/>
      <c r="X1422"/>
    </row>
    <row r="1423" spans="8:24" ht="15.75" x14ac:dyDescent="0.25">
      <c r="H1423"/>
      <c r="I1423"/>
      <c r="J1423"/>
      <c r="K1423"/>
      <c r="L1423"/>
      <c r="M1423"/>
      <c r="N1423"/>
      <c r="O1423"/>
      <c r="P1423"/>
      <c r="Q1423"/>
      <c r="R1423"/>
      <c r="S1423"/>
      <c r="T1423"/>
      <c r="U1423"/>
      <c r="V1423"/>
      <c r="W1423"/>
      <c r="X1423"/>
    </row>
    <row r="1424" spans="8:24" ht="15.75" x14ac:dyDescent="0.25">
      <c r="H1424"/>
      <c r="I1424"/>
      <c r="J1424"/>
      <c r="K1424"/>
      <c r="L1424"/>
      <c r="M1424"/>
      <c r="N1424"/>
      <c r="O1424"/>
      <c r="P1424"/>
      <c r="Q1424"/>
      <c r="R1424"/>
      <c r="S1424"/>
      <c r="T1424"/>
      <c r="U1424"/>
      <c r="V1424"/>
      <c r="W1424"/>
      <c r="X1424"/>
    </row>
    <row r="1425" spans="8:24" ht="15.75" x14ac:dyDescent="0.25">
      <c r="H1425"/>
      <c r="I1425"/>
      <c r="J1425"/>
      <c r="K1425"/>
      <c r="L1425"/>
      <c r="M1425"/>
      <c r="N1425"/>
      <c r="O1425"/>
      <c r="P1425"/>
      <c r="Q1425"/>
      <c r="R1425"/>
      <c r="S1425"/>
      <c r="T1425"/>
      <c r="U1425"/>
      <c r="V1425"/>
      <c r="W1425"/>
      <c r="X1425"/>
    </row>
    <row r="1426" spans="8:24" ht="15.75" x14ac:dyDescent="0.25">
      <c r="H1426"/>
      <c r="I1426"/>
      <c r="J1426"/>
      <c r="K1426"/>
      <c r="L1426"/>
      <c r="M1426"/>
      <c r="N1426"/>
      <c r="O1426"/>
      <c r="P1426"/>
      <c r="Q1426"/>
      <c r="R1426"/>
      <c r="S1426"/>
      <c r="T1426"/>
      <c r="U1426"/>
      <c r="V1426"/>
      <c r="W1426"/>
      <c r="X1426"/>
    </row>
    <row r="1427" spans="8:24" ht="15.75" x14ac:dyDescent="0.25">
      <c r="H1427"/>
      <c r="I1427"/>
      <c r="J1427"/>
      <c r="K1427"/>
      <c r="L1427"/>
      <c r="M1427"/>
      <c r="N1427"/>
      <c r="O1427"/>
      <c r="P1427"/>
      <c r="Q1427"/>
      <c r="R1427"/>
      <c r="S1427"/>
      <c r="T1427"/>
      <c r="U1427"/>
      <c r="V1427"/>
      <c r="W1427"/>
      <c r="X1427"/>
    </row>
    <row r="1428" spans="8:24" ht="15.75" x14ac:dyDescent="0.25">
      <c r="H1428"/>
      <c r="I1428"/>
      <c r="J1428"/>
      <c r="K1428"/>
      <c r="L1428"/>
      <c r="M1428"/>
      <c r="N1428"/>
      <c r="O1428"/>
      <c r="P1428"/>
      <c r="Q1428"/>
      <c r="R1428"/>
      <c r="S1428"/>
      <c r="T1428"/>
      <c r="U1428"/>
      <c r="V1428"/>
      <c r="W1428"/>
      <c r="X1428"/>
    </row>
    <row r="1429" spans="8:24" ht="15.75" x14ac:dyDescent="0.25">
      <c r="H1429"/>
      <c r="I1429"/>
      <c r="J1429"/>
      <c r="K1429"/>
      <c r="L1429"/>
      <c r="M1429"/>
      <c r="N1429"/>
      <c r="O1429"/>
      <c r="P1429"/>
      <c r="Q1429"/>
      <c r="R1429"/>
      <c r="S1429"/>
      <c r="T1429"/>
      <c r="U1429"/>
      <c r="V1429"/>
      <c r="W1429"/>
      <c r="X1429"/>
    </row>
    <row r="1430" spans="8:24" ht="15.75" x14ac:dyDescent="0.25">
      <c r="H1430"/>
      <c r="I1430"/>
      <c r="J1430"/>
      <c r="K1430"/>
      <c r="L1430"/>
      <c r="M1430"/>
      <c r="N1430"/>
      <c r="O1430"/>
      <c r="P1430"/>
      <c r="Q1430"/>
      <c r="R1430"/>
      <c r="S1430"/>
      <c r="T1430"/>
      <c r="U1430"/>
      <c r="V1430"/>
      <c r="W1430"/>
      <c r="X1430"/>
    </row>
    <row r="1431" spans="8:24" ht="15.75" x14ac:dyDescent="0.25">
      <c r="H1431"/>
      <c r="I1431"/>
      <c r="J1431"/>
      <c r="K1431"/>
      <c r="L1431"/>
      <c r="M1431"/>
      <c r="N1431"/>
      <c r="O1431"/>
      <c r="P1431"/>
      <c r="Q1431"/>
      <c r="R1431"/>
      <c r="S1431"/>
      <c r="T1431"/>
      <c r="U1431"/>
      <c r="V1431"/>
      <c r="W1431"/>
      <c r="X1431"/>
    </row>
    <row r="1432" spans="8:24" ht="15.75" x14ac:dyDescent="0.25">
      <c r="H1432"/>
      <c r="I1432"/>
      <c r="J1432"/>
      <c r="K1432"/>
      <c r="L1432"/>
      <c r="M1432"/>
      <c r="N1432"/>
      <c r="O1432"/>
      <c r="P1432"/>
      <c r="Q1432"/>
      <c r="R1432"/>
      <c r="S1432"/>
      <c r="T1432"/>
      <c r="U1432"/>
      <c r="V1432"/>
      <c r="W1432"/>
      <c r="X1432"/>
    </row>
    <row r="1433" spans="8:24" ht="15.75" x14ac:dyDescent="0.25">
      <c r="H1433"/>
      <c r="I1433"/>
      <c r="J1433"/>
      <c r="K1433"/>
      <c r="L1433"/>
      <c r="M1433"/>
      <c r="N1433"/>
      <c r="O1433"/>
      <c r="P1433"/>
      <c r="Q1433"/>
      <c r="R1433"/>
      <c r="S1433"/>
      <c r="T1433"/>
      <c r="U1433"/>
      <c r="V1433"/>
      <c r="W1433"/>
      <c r="X1433"/>
    </row>
    <row r="1434" spans="8:24" ht="15.75" x14ac:dyDescent="0.25">
      <c r="H1434"/>
      <c r="I1434"/>
      <c r="J1434"/>
      <c r="K1434"/>
      <c r="L1434"/>
      <c r="M1434"/>
      <c r="N1434"/>
      <c r="O1434"/>
      <c r="P1434"/>
      <c r="Q1434"/>
      <c r="R1434"/>
      <c r="S1434"/>
      <c r="T1434"/>
      <c r="U1434"/>
      <c r="V1434"/>
      <c r="W1434"/>
      <c r="X1434"/>
    </row>
    <row r="1435" spans="8:24" ht="15.75" x14ac:dyDescent="0.25">
      <c r="H1435"/>
      <c r="I1435"/>
      <c r="J1435"/>
      <c r="K1435"/>
      <c r="L1435"/>
      <c r="M1435"/>
      <c r="N1435"/>
      <c r="O1435"/>
      <c r="P1435"/>
      <c r="Q1435"/>
      <c r="R1435"/>
      <c r="S1435"/>
      <c r="T1435"/>
      <c r="U1435"/>
      <c r="V1435"/>
      <c r="W1435"/>
      <c r="X1435"/>
    </row>
    <row r="1436" spans="8:24" ht="15.75" x14ac:dyDescent="0.25">
      <c r="H1436"/>
      <c r="I1436"/>
      <c r="J1436"/>
      <c r="K1436"/>
      <c r="L1436"/>
      <c r="M1436"/>
      <c r="N1436"/>
      <c r="O1436"/>
      <c r="P1436"/>
      <c r="Q1436"/>
      <c r="R1436"/>
      <c r="S1436"/>
      <c r="T1436"/>
      <c r="U1436"/>
      <c r="V1436"/>
      <c r="W1436"/>
      <c r="X1436"/>
    </row>
    <row r="1437" spans="8:24" ht="15.75" x14ac:dyDescent="0.25">
      <c r="H1437"/>
      <c r="I1437"/>
      <c r="J1437"/>
      <c r="K1437"/>
      <c r="L1437"/>
      <c r="M1437"/>
      <c r="N1437"/>
      <c r="O1437"/>
      <c r="P1437"/>
      <c r="Q1437"/>
      <c r="R1437"/>
      <c r="S1437"/>
      <c r="T1437"/>
      <c r="U1437"/>
      <c r="V1437"/>
      <c r="W1437"/>
      <c r="X1437"/>
    </row>
    <row r="1438" spans="8:24" ht="15.75" x14ac:dyDescent="0.25">
      <c r="H1438"/>
      <c r="I1438"/>
      <c r="J1438"/>
      <c r="K1438"/>
      <c r="L1438"/>
      <c r="M1438"/>
      <c r="N1438"/>
      <c r="O1438"/>
      <c r="P1438"/>
      <c r="Q1438"/>
      <c r="R1438"/>
      <c r="S1438"/>
      <c r="T1438"/>
      <c r="U1438"/>
      <c r="V1438"/>
      <c r="W1438"/>
      <c r="X1438"/>
    </row>
    <row r="1439" spans="8:24" ht="15.75" x14ac:dyDescent="0.25">
      <c r="H1439"/>
      <c r="I1439"/>
      <c r="J1439"/>
      <c r="K1439"/>
      <c r="L1439"/>
      <c r="M1439"/>
      <c r="N1439"/>
      <c r="O1439"/>
      <c r="P1439"/>
      <c r="Q1439"/>
      <c r="R1439"/>
      <c r="S1439"/>
      <c r="T1439"/>
      <c r="U1439"/>
      <c r="V1439"/>
      <c r="W1439"/>
      <c r="X1439"/>
    </row>
    <row r="1440" spans="8:24" ht="15.75" x14ac:dyDescent="0.25">
      <c r="H1440"/>
      <c r="I1440"/>
      <c r="J1440"/>
      <c r="K1440"/>
      <c r="L1440"/>
      <c r="M1440"/>
      <c r="N1440"/>
      <c r="O1440"/>
      <c r="P1440"/>
      <c r="Q1440"/>
      <c r="R1440"/>
      <c r="S1440"/>
      <c r="T1440"/>
      <c r="U1440"/>
      <c r="V1440"/>
      <c r="W1440"/>
      <c r="X1440"/>
    </row>
    <row r="1441" spans="8:24" ht="15.75" x14ac:dyDescent="0.25">
      <c r="H1441"/>
      <c r="I1441"/>
      <c r="J1441"/>
      <c r="K1441"/>
      <c r="L1441"/>
      <c r="M1441"/>
      <c r="N1441"/>
      <c r="O1441"/>
      <c r="P1441"/>
      <c r="Q1441"/>
      <c r="R1441"/>
      <c r="S1441"/>
      <c r="T1441"/>
      <c r="U1441"/>
      <c r="V1441"/>
      <c r="W1441"/>
      <c r="X1441"/>
    </row>
    <row r="1442" spans="8:24" ht="15.75" x14ac:dyDescent="0.25">
      <c r="H1442"/>
      <c r="I1442"/>
      <c r="J1442"/>
      <c r="K1442"/>
      <c r="L1442"/>
      <c r="M1442"/>
      <c r="N1442"/>
      <c r="O1442"/>
      <c r="P1442"/>
      <c r="Q1442"/>
      <c r="R1442"/>
      <c r="S1442"/>
      <c r="T1442"/>
      <c r="U1442"/>
      <c r="V1442"/>
      <c r="W1442"/>
      <c r="X1442"/>
    </row>
    <row r="1443" spans="8:24" ht="15.75" x14ac:dyDescent="0.25">
      <c r="H1443"/>
      <c r="I1443"/>
      <c r="J1443"/>
      <c r="K1443"/>
      <c r="L1443"/>
      <c r="M1443"/>
      <c r="N1443"/>
      <c r="O1443"/>
      <c r="P1443"/>
      <c r="Q1443"/>
      <c r="R1443"/>
      <c r="S1443"/>
      <c r="T1443"/>
      <c r="U1443"/>
      <c r="V1443"/>
      <c r="W1443"/>
      <c r="X1443"/>
    </row>
    <row r="1444" spans="8:24" ht="15.75" x14ac:dyDescent="0.25">
      <c r="H1444"/>
      <c r="I1444"/>
      <c r="J1444"/>
      <c r="K1444"/>
      <c r="L1444"/>
      <c r="M1444"/>
      <c r="N1444"/>
      <c r="O1444"/>
      <c r="P1444"/>
      <c r="Q1444"/>
      <c r="R1444"/>
      <c r="S1444"/>
      <c r="T1444"/>
      <c r="U1444"/>
      <c r="V1444"/>
      <c r="W1444"/>
      <c r="X1444"/>
    </row>
    <row r="1445" spans="8:24" ht="15.75" x14ac:dyDescent="0.25">
      <c r="H1445"/>
      <c r="I1445"/>
      <c r="J1445"/>
      <c r="K1445"/>
      <c r="L1445"/>
      <c r="M1445"/>
      <c r="N1445"/>
      <c r="O1445"/>
      <c r="P1445"/>
      <c r="Q1445"/>
      <c r="R1445"/>
      <c r="S1445"/>
      <c r="T1445"/>
      <c r="U1445"/>
      <c r="V1445"/>
      <c r="W1445"/>
      <c r="X1445"/>
    </row>
    <row r="1446" spans="8:24" ht="15.75" x14ac:dyDescent="0.25">
      <c r="H1446"/>
      <c r="I1446"/>
      <c r="J1446"/>
      <c r="K1446"/>
      <c r="L1446"/>
      <c r="M1446"/>
      <c r="N1446"/>
      <c r="O1446"/>
      <c r="P1446"/>
      <c r="Q1446"/>
      <c r="R1446"/>
      <c r="S1446"/>
      <c r="T1446"/>
      <c r="U1446"/>
      <c r="V1446"/>
      <c r="W1446"/>
      <c r="X1446"/>
    </row>
    <row r="1447" spans="8:24" ht="15.75" x14ac:dyDescent="0.25">
      <c r="H1447"/>
      <c r="I1447"/>
      <c r="J1447"/>
      <c r="K1447"/>
      <c r="L1447"/>
      <c r="M1447"/>
      <c r="N1447"/>
      <c r="O1447"/>
      <c r="P1447"/>
      <c r="Q1447"/>
      <c r="R1447"/>
      <c r="S1447"/>
      <c r="T1447"/>
      <c r="U1447"/>
      <c r="V1447"/>
      <c r="W1447"/>
      <c r="X1447"/>
    </row>
    <row r="1448" spans="8:24" ht="15.75" x14ac:dyDescent="0.25">
      <c r="H1448"/>
      <c r="I1448"/>
      <c r="J1448"/>
      <c r="K1448"/>
      <c r="L1448"/>
      <c r="M1448"/>
      <c r="N1448"/>
      <c r="O1448"/>
      <c r="P1448"/>
      <c r="Q1448"/>
      <c r="R1448"/>
      <c r="S1448"/>
      <c r="T1448"/>
      <c r="U1448"/>
      <c r="V1448"/>
      <c r="W1448"/>
      <c r="X1448"/>
    </row>
    <row r="1449" spans="8:24" ht="15.75" x14ac:dyDescent="0.25">
      <c r="H1449"/>
      <c r="I1449"/>
      <c r="J1449"/>
      <c r="K1449"/>
      <c r="L1449"/>
      <c r="M1449"/>
      <c r="N1449"/>
      <c r="O1449"/>
      <c r="P1449"/>
      <c r="Q1449"/>
      <c r="R1449"/>
      <c r="S1449"/>
      <c r="T1449"/>
      <c r="U1449"/>
      <c r="V1449"/>
      <c r="W1449"/>
      <c r="X1449"/>
    </row>
    <row r="1450" spans="8:24" ht="15.75" x14ac:dyDescent="0.25">
      <c r="H1450"/>
      <c r="I1450"/>
      <c r="J1450"/>
      <c r="K1450"/>
      <c r="L1450"/>
      <c r="M1450"/>
      <c r="N1450"/>
      <c r="O1450"/>
      <c r="P1450"/>
      <c r="Q1450"/>
      <c r="R1450"/>
      <c r="S1450"/>
      <c r="T1450"/>
      <c r="U1450"/>
      <c r="V1450"/>
      <c r="W1450"/>
      <c r="X1450"/>
    </row>
    <row r="1451" spans="8:24" ht="15.75" x14ac:dyDescent="0.25">
      <c r="H1451"/>
      <c r="I1451"/>
      <c r="J1451"/>
      <c r="K1451"/>
      <c r="L1451"/>
      <c r="M1451"/>
      <c r="N1451"/>
      <c r="O1451"/>
      <c r="P1451"/>
      <c r="Q1451"/>
      <c r="R1451"/>
      <c r="S1451"/>
      <c r="T1451"/>
      <c r="U1451"/>
      <c r="V1451"/>
      <c r="W1451"/>
      <c r="X1451"/>
    </row>
    <row r="1452" spans="8:24" ht="15.75" x14ac:dyDescent="0.25">
      <c r="H1452"/>
      <c r="I1452"/>
      <c r="J1452"/>
      <c r="K1452"/>
      <c r="L1452"/>
      <c r="M1452"/>
      <c r="N1452"/>
      <c r="O1452"/>
      <c r="P1452"/>
      <c r="Q1452"/>
      <c r="R1452"/>
      <c r="S1452"/>
      <c r="T1452"/>
      <c r="U1452"/>
      <c r="V1452"/>
      <c r="W1452"/>
      <c r="X1452"/>
    </row>
    <row r="1453" spans="8:24" ht="15.75" x14ac:dyDescent="0.25">
      <c r="H1453"/>
      <c r="I1453"/>
      <c r="J1453"/>
      <c r="K1453"/>
      <c r="L1453"/>
      <c r="M1453"/>
      <c r="N1453"/>
      <c r="O1453"/>
      <c r="P1453"/>
      <c r="Q1453"/>
      <c r="R1453"/>
      <c r="S1453"/>
      <c r="T1453"/>
      <c r="U1453"/>
      <c r="V1453"/>
      <c r="W1453"/>
      <c r="X1453"/>
    </row>
    <row r="1454" spans="8:24" ht="15.75" x14ac:dyDescent="0.25">
      <c r="H1454"/>
      <c r="I1454"/>
      <c r="J1454"/>
      <c r="K1454"/>
      <c r="L1454"/>
      <c r="M1454"/>
      <c r="N1454"/>
      <c r="O1454"/>
      <c r="P1454"/>
      <c r="Q1454"/>
      <c r="R1454"/>
      <c r="S1454"/>
      <c r="T1454"/>
      <c r="U1454"/>
      <c r="V1454"/>
      <c r="W1454"/>
      <c r="X1454"/>
    </row>
    <row r="1455" spans="8:24" ht="15.75" x14ac:dyDescent="0.25">
      <c r="H1455"/>
      <c r="I1455"/>
      <c r="J1455"/>
      <c r="K1455"/>
      <c r="L1455"/>
      <c r="M1455"/>
      <c r="N1455"/>
      <c r="O1455"/>
      <c r="P1455"/>
      <c r="Q1455"/>
      <c r="R1455"/>
      <c r="S1455"/>
      <c r="T1455"/>
      <c r="U1455"/>
      <c r="V1455"/>
      <c r="W1455"/>
      <c r="X1455"/>
    </row>
    <row r="1456" spans="8:24" ht="15.75" x14ac:dyDescent="0.25">
      <c r="H1456"/>
      <c r="I1456"/>
      <c r="J1456"/>
      <c r="K1456"/>
      <c r="L1456"/>
      <c r="M1456"/>
      <c r="N1456"/>
      <c r="O1456"/>
      <c r="P1456"/>
      <c r="Q1456"/>
      <c r="R1456"/>
      <c r="S1456"/>
      <c r="T1456"/>
      <c r="U1456"/>
      <c r="V1456"/>
      <c r="W1456"/>
      <c r="X1456"/>
    </row>
    <row r="1457" spans="8:24" ht="15.75" x14ac:dyDescent="0.25">
      <c r="H1457"/>
      <c r="I1457"/>
      <c r="J1457"/>
      <c r="K1457"/>
      <c r="L1457"/>
      <c r="M1457"/>
      <c r="N1457"/>
      <c r="O1457"/>
      <c r="P1457"/>
      <c r="Q1457"/>
      <c r="R1457"/>
      <c r="S1457"/>
      <c r="T1457"/>
      <c r="U1457"/>
      <c r="V1457"/>
      <c r="W1457"/>
      <c r="X1457"/>
    </row>
    <row r="1458" spans="8:24" ht="15.75" x14ac:dyDescent="0.25">
      <c r="H1458"/>
      <c r="I1458"/>
      <c r="J1458"/>
      <c r="K1458"/>
      <c r="L1458"/>
      <c r="M1458"/>
      <c r="N1458"/>
      <c r="O1458"/>
      <c r="P1458"/>
      <c r="Q1458"/>
      <c r="R1458"/>
      <c r="S1458"/>
      <c r="T1458"/>
      <c r="U1458"/>
      <c r="V1458"/>
      <c r="W1458"/>
      <c r="X1458"/>
    </row>
    <row r="1459" spans="8:24" ht="15.75" x14ac:dyDescent="0.25">
      <c r="H1459"/>
      <c r="I1459"/>
      <c r="J1459"/>
      <c r="K1459"/>
      <c r="L1459"/>
      <c r="M1459"/>
      <c r="N1459"/>
      <c r="O1459"/>
      <c r="P1459"/>
      <c r="Q1459"/>
      <c r="R1459"/>
      <c r="S1459"/>
      <c r="T1459"/>
      <c r="U1459"/>
      <c r="V1459"/>
      <c r="W1459"/>
      <c r="X1459"/>
    </row>
    <row r="1460" spans="8:24" ht="15.75" x14ac:dyDescent="0.25">
      <c r="H1460"/>
      <c r="I1460"/>
      <c r="J1460"/>
      <c r="K1460"/>
      <c r="L1460"/>
      <c r="M1460"/>
      <c r="N1460"/>
      <c r="O1460"/>
      <c r="P1460"/>
      <c r="Q1460"/>
      <c r="R1460"/>
      <c r="S1460"/>
      <c r="T1460"/>
      <c r="U1460"/>
      <c r="V1460"/>
      <c r="W1460"/>
      <c r="X1460"/>
    </row>
    <row r="1461" spans="8:24" ht="15.75" x14ac:dyDescent="0.25">
      <c r="H1461"/>
      <c r="I1461"/>
      <c r="J1461"/>
      <c r="K1461"/>
      <c r="L1461"/>
      <c r="M1461"/>
      <c r="N1461"/>
      <c r="O1461"/>
      <c r="P1461"/>
      <c r="Q1461"/>
      <c r="R1461"/>
      <c r="S1461"/>
      <c r="T1461"/>
      <c r="U1461"/>
      <c r="V1461"/>
      <c r="W1461"/>
      <c r="X1461"/>
    </row>
    <row r="1462" spans="8:24" ht="15.75" x14ac:dyDescent="0.25">
      <c r="H1462"/>
      <c r="I1462"/>
      <c r="J1462"/>
      <c r="K1462"/>
      <c r="L1462"/>
      <c r="M1462"/>
      <c r="N1462"/>
      <c r="O1462"/>
      <c r="P1462"/>
      <c r="Q1462"/>
      <c r="R1462"/>
      <c r="S1462"/>
      <c r="T1462"/>
      <c r="U1462"/>
      <c r="V1462"/>
      <c r="W1462"/>
      <c r="X1462"/>
    </row>
    <row r="1463" spans="8:24" ht="15.75" x14ac:dyDescent="0.25">
      <c r="H1463"/>
      <c r="I1463"/>
      <c r="J1463"/>
      <c r="K1463"/>
      <c r="L1463"/>
      <c r="M1463"/>
      <c r="N1463"/>
      <c r="O1463"/>
      <c r="P1463"/>
      <c r="Q1463"/>
      <c r="R1463"/>
      <c r="S1463"/>
      <c r="T1463"/>
      <c r="U1463"/>
      <c r="V1463"/>
      <c r="W1463"/>
      <c r="X1463"/>
    </row>
    <row r="1464" spans="8:24" ht="15.75" x14ac:dyDescent="0.25">
      <c r="H1464"/>
      <c r="I1464"/>
      <c r="J1464"/>
      <c r="K1464"/>
      <c r="L1464"/>
      <c r="M1464"/>
      <c r="N1464"/>
      <c r="O1464"/>
      <c r="P1464"/>
      <c r="Q1464"/>
      <c r="R1464"/>
      <c r="S1464"/>
      <c r="T1464"/>
      <c r="U1464"/>
      <c r="V1464"/>
      <c r="W1464"/>
      <c r="X1464"/>
    </row>
    <row r="1465" spans="8:24" ht="15.75" x14ac:dyDescent="0.25">
      <c r="H1465"/>
      <c r="I1465"/>
      <c r="J1465"/>
      <c r="K1465"/>
      <c r="L1465"/>
      <c r="M1465"/>
      <c r="N1465"/>
      <c r="O1465"/>
      <c r="P1465"/>
      <c r="Q1465"/>
      <c r="R1465"/>
      <c r="S1465"/>
      <c r="T1465"/>
      <c r="U1465"/>
      <c r="V1465"/>
      <c r="W1465"/>
      <c r="X1465"/>
    </row>
    <row r="1466" spans="8:24" ht="15.75" x14ac:dyDescent="0.25">
      <c r="H1466"/>
      <c r="I1466"/>
      <c r="J1466"/>
      <c r="K1466"/>
      <c r="L1466"/>
      <c r="M1466"/>
      <c r="N1466"/>
      <c r="O1466"/>
      <c r="P1466"/>
      <c r="Q1466"/>
      <c r="R1466"/>
      <c r="S1466"/>
      <c r="T1466"/>
      <c r="U1466"/>
      <c r="V1466"/>
      <c r="W1466"/>
      <c r="X1466"/>
    </row>
    <row r="1467" spans="8:24" ht="15.75" x14ac:dyDescent="0.25">
      <c r="H1467"/>
      <c r="I1467"/>
      <c r="J1467"/>
      <c r="K1467"/>
      <c r="L1467"/>
      <c r="M1467"/>
      <c r="N1467"/>
      <c r="O1467"/>
      <c r="P1467"/>
      <c r="Q1467"/>
      <c r="R1467"/>
      <c r="S1467"/>
      <c r="T1467"/>
      <c r="U1467"/>
      <c r="V1467"/>
      <c r="W1467"/>
      <c r="X1467"/>
    </row>
    <row r="1468" spans="8:24" ht="15.75" x14ac:dyDescent="0.25">
      <c r="H1468"/>
      <c r="I1468"/>
      <c r="J1468"/>
      <c r="K1468"/>
      <c r="L1468"/>
      <c r="M1468"/>
      <c r="N1468"/>
      <c r="O1468"/>
      <c r="P1468"/>
      <c r="Q1468"/>
      <c r="R1468"/>
      <c r="S1468"/>
      <c r="T1468"/>
      <c r="U1468"/>
      <c r="V1468"/>
      <c r="W1468"/>
      <c r="X1468"/>
    </row>
    <row r="1469" spans="8:24" ht="15.75" x14ac:dyDescent="0.25">
      <c r="H1469"/>
      <c r="I1469"/>
      <c r="J1469"/>
      <c r="K1469"/>
      <c r="L1469"/>
      <c r="M1469"/>
      <c r="N1469"/>
      <c r="O1469"/>
      <c r="P1469"/>
      <c r="Q1469"/>
      <c r="R1469"/>
      <c r="S1469"/>
      <c r="T1469"/>
      <c r="U1469"/>
      <c r="V1469"/>
      <c r="W1469"/>
      <c r="X1469"/>
    </row>
    <row r="1470" spans="8:24" ht="15.75" x14ac:dyDescent="0.25">
      <c r="H1470"/>
      <c r="I1470"/>
      <c r="J1470"/>
      <c r="K1470"/>
      <c r="L1470"/>
      <c r="M1470"/>
      <c r="N1470"/>
      <c r="O1470"/>
      <c r="P1470"/>
      <c r="Q1470"/>
      <c r="R1470"/>
      <c r="S1470"/>
      <c r="T1470"/>
      <c r="U1470"/>
      <c r="V1470"/>
      <c r="W1470"/>
      <c r="X1470"/>
    </row>
    <row r="1471" spans="8:24" ht="15.75" x14ac:dyDescent="0.25">
      <c r="H1471"/>
      <c r="I1471"/>
      <c r="J1471"/>
      <c r="K1471"/>
      <c r="L1471"/>
      <c r="M1471"/>
      <c r="N1471"/>
      <c r="O1471"/>
      <c r="P1471"/>
      <c r="Q1471"/>
      <c r="R1471"/>
      <c r="S1471"/>
      <c r="T1471"/>
      <c r="U1471"/>
      <c r="V1471"/>
      <c r="W1471"/>
      <c r="X1471"/>
    </row>
    <row r="1472" spans="8:24" ht="15.75" x14ac:dyDescent="0.25">
      <c r="H1472"/>
      <c r="I1472"/>
      <c r="J1472"/>
      <c r="K1472"/>
      <c r="L1472"/>
      <c r="M1472"/>
      <c r="N1472"/>
      <c r="O1472"/>
      <c r="P1472"/>
      <c r="Q1472"/>
      <c r="R1472"/>
      <c r="S1472"/>
      <c r="T1472"/>
      <c r="U1472"/>
      <c r="V1472"/>
      <c r="W1472"/>
      <c r="X1472"/>
    </row>
    <row r="1473" spans="8:24" ht="15.75" x14ac:dyDescent="0.25">
      <c r="H1473"/>
      <c r="I1473"/>
      <c r="J1473"/>
      <c r="K1473"/>
      <c r="L1473"/>
      <c r="M1473"/>
      <c r="N1473"/>
      <c r="O1473"/>
      <c r="P1473"/>
      <c r="Q1473"/>
      <c r="R1473"/>
      <c r="S1473"/>
      <c r="T1473"/>
      <c r="U1473"/>
      <c r="V1473"/>
      <c r="W1473"/>
      <c r="X1473"/>
    </row>
    <row r="1474" spans="8:24" ht="15.75" x14ac:dyDescent="0.25">
      <c r="H1474"/>
      <c r="I1474"/>
      <c r="J1474"/>
      <c r="K1474"/>
      <c r="L1474"/>
      <c r="M1474"/>
      <c r="N1474"/>
      <c r="O1474"/>
      <c r="P1474"/>
      <c r="Q1474"/>
      <c r="R1474"/>
      <c r="S1474"/>
      <c r="T1474"/>
      <c r="U1474"/>
      <c r="V1474"/>
      <c r="W1474"/>
      <c r="X1474"/>
    </row>
    <row r="1475" spans="8:24" ht="15.75" x14ac:dyDescent="0.25">
      <c r="H1475"/>
      <c r="I1475"/>
      <c r="J1475"/>
      <c r="K1475"/>
      <c r="L1475"/>
      <c r="M1475"/>
      <c r="N1475"/>
      <c r="O1475"/>
      <c r="P1475"/>
      <c r="Q1475"/>
      <c r="R1475"/>
      <c r="S1475"/>
      <c r="T1475"/>
      <c r="U1475"/>
      <c r="V1475"/>
      <c r="W1475"/>
      <c r="X1475"/>
    </row>
    <row r="1476" spans="8:24" ht="15.75" x14ac:dyDescent="0.25">
      <c r="H1476"/>
      <c r="I1476"/>
      <c r="J1476"/>
      <c r="K1476"/>
      <c r="L1476"/>
      <c r="M1476"/>
      <c r="N1476"/>
      <c r="O1476"/>
      <c r="P1476"/>
      <c r="Q1476"/>
      <c r="R1476"/>
      <c r="S1476"/>
      <c r="T1476"/>
      <c r="U1476"/>
      <c r="V1476"/>
      <c r="W1476"/>
      <c r="X1476"/>
    </row>
    <row r="1477" spans="8:24" ht="15.75" x14ac:dyDescent="0.25">
      <c r="H1477"/>
      <c r="I1477"/>
      <c r="J1477"/>
      <c r="K1477"/>
      <c r="L1477"/>
      <c r="M1477"/>
      <c r="N1477"/>
      <c r="O1477"/>
      <c r="P1477"/>
      <c r="Q1477"/>
      <c r="R1477"/>
      <c r="S1477"/>
      <c r="T1477"/>
      <c r="U1477"/>
      <c r="V1477"/>
      <c r="W1477"/>
      <c r="X1477"/>
    </row>
    <row r="1478" spans="8:24" ht="15.75" x14ac:dyDescent="0.25">
      <c r="H1478"/>
      <c r="I1478"/>
      <c r="J1478"/>
      <c r="K1478"/>
      <c r="L1478"/>
      <c r="M1478"/>
      <c r="N1478"/>
      <c r="O1478"/>
      <c r="P1478"/>
      <c r="Q1478"/>
      <c r="R1478"/>
      <c r="S1478"/>
      <c r="T1478"/>
      <c r="U1478"/>
      <c r="V1478"/>
      <c r="W1478"/>
      <c r="X1478"/>
    </row>
    <row r="1479" spans="8:24" ht="15.75" x14ac:dyDescent="0.25">
      <c r="H1479"/>
      <c r="I1479"/>
      <c r="J1479"/>
      <c r="K1479"/>
      <c r="L1479"/>
      <c r="M1479"/>
      <c r="N1479"/>
      <c r="O1479"/>
      <c r="P1479"/>
      <c r="Q1479"/>
      <c r="R1479"/>
      <c r="S1479"/>
      <c r="T1479"/>
      <c r="U1479"/>
      <c r="V1479"/>
      <c r="W1479"/>
      <c r="X1479"/>
    </row>
    <row r="1480" spans="8:24" ht="15.75" x14ac:dyDescent="0.25">
      <c r="H1480"/>
      <c r="I1480"/>
      <c r="J1480"/>
      <c r="K1480"/>
      <c r="L1480"/>
      <c r="M1480"/>
      <c r="N1480"/>
      <c r="O1480"/>
      <c r="P1480"/>
      <c r="Q1480"/>
      <c r="R1480"/>
      <c r="S1480"/>
      <c r="T1480"/>
      <c r="U1480"/>
      <c r="V1480"/>
      <c r="W1480"/>
      <c r="X1480"/>
    </row>
    <row r="1481" spans="8:24" ht="15.75" x14ac:dyDescent="0.25">
      <c r="H1481"/>
      <c r="I1481"/>
      <c r="J1481"/>
      <c r="K1481"/>
      <c r="L1481"/>
      <c r="M1481"/>
      <c r="N1481"/>
      <c r="O1481"/>
      <c r="P1481"/>
      <c r="Q1481"/>
      <c r="R1481"/>
      <c r="S1481"/>
      <c r="T1481"/>
      <c r="U1481"/>
      <c r="V1481"/>
      <c r="W1481"/>
      <c r="X1481"/>
    </row>
    <row r="1482" spans="8:24" ht="15.75" x14ac:dyDescent="0.25">
      <c r="H1482"/>
      <c r="I1482"/>
      <c r="J1482"/>
      <c r="K1482"/>
      <c r="L1482"/>
      <c r="M1482"/>
      <c r="N1482"/>
      <c r="O1482"/>
      <c r="P1482"/>
      <c r="Q1482"/>
      <c r="R1482"/>
      <c r="S1482"/>
      <c r="T1482"/>
      <c r="U1482"/>
      <c r="V1482"/>
      <c r="W1482"/>
      <c r="X1482"/>
    </row>
    <row r="1483" spans="8:24" ht="15.75" x14ac:dyDescent="0.25">
      <c r="H1483"/>
      <c r="I1483"/>
      <c r="J1483"/>
      <c r="K1483"/>
      <c r="L1483"/>
      <c r="M1483"/>
      <c r="N1483"/>
      <c r="O1483"/>
      <c r="P1483"/>
      <c r="Q1483"/>
      <c r="R1483"/>
      <c r="S1483"/>
      <c r="T1483"/>
      <c r="U1483"/>
      <c r="V1483"/>
      <c r="W1483"/>
      <c r="X1483"/>
    </row>
    <row r="1484" spans="8:24" ht="15.75" x14ac:dyDescent="0.25">
      <c r="H1484"/>
      <c r="I1484"/>
      <c r="J1484"/>
      <c r="K1484"/>
      <c r="L1484"/>
      <c r="M1484"/>
      <c r="N1484"/>
      <c r="O1484"/>
      <c r="P1484"/>
      <c r="Q1484"/>
      <c r="R1484"/>
      <c r="S1484"/>
      <c r="T1484"/>
      <c r="U1484"/>
      <c r="V1484"/>
      <c r="W1484"/>
      <c r="X1484"/>
    </row>
    <row r="1485" spans="8:24" ht="15.75" x14ac:dyDescent="0.25">
      <c r="H1485"/>
      <c r="I1485"/>
      <c r="J1485"/>
      <c r="K1485"/>
      <c r="L1485"/>
      <c r="M1485"/>
      <c r="N1485"/>
      <c r="O1485"/>
      <c r="P1485"/>
      <c r="Q1485"/>
      <c r="R1485"/>
      <c r="S1485"/>
      <c r="T1485"/>
      <c r="U1485"/>
      <c r="V1485"/>
      <c r="W1485"/>
      <c r="X1485"/>
    </row>
    <row r="1486" spans="8:24" ht="15.75" x14ac:dyDescent="0.25">
      <c r="H1486"/>
      <c r="I1486"/>
      <c r="J1486"/>
      <c r="K1486"/>
      <c r="L1486"/>
      <c r="M1486"/>
      <c r="N1486"/>
      <c r="O1486"/>
      <c r="P1486"/>
      <c r="Q1486"/>
      <c r="R1486"/>
      <c r="S1486"/>
      <c r="T1486"/>
      <c r="U1486"/>
      <c r="V1486"/>
      <c r="W1486"/>
      <c r="X1486"/>
    </row>
    <row r="1487" spans="8:24" ht="15.75" x14ac:dyDescent="0.25">
      <c r="H1487"/>
      <c r="I1487"/>
      <c r="J1487"/>
      <c r="K1487"/>
      <c r="L1487"/>
      <c r="M1487"/>
      <c r="N1487"/>
      <c r="O1487"/>
      <c r="P1487"/>
      <c r="Q1487"/>
      <c r="R1487"/>
      <c r="S1487"/>
      <c r="T1487"/>
      <c r="U1487"/>
      <c r="V1487"/>
      <c r="W1487"/>
      <c r="X1487"/>
    </row>
    <row r="1488" spans="8:24" ht="15.75" x14ac:dyDescent="0.25">
      <c r="H1488"/>
      <c r="I1488"/>
      <c r="J1488"/>
      <c r="K1488"/>
      <c r="L1488"/>
      <c r="M1488"/>
      <c r="N1488"/>
      <c r="O1488"/>
      <c r="P1488"/>
      <c r="Q1488"/>
      <c r="R1488"/>
      <c r="S1488"/>
      <c r="T1488"/>
      <c r="U1488"/>
      <c r="V1488"/>
      <c r="W1488"/>
      <c r="X1488"/>
    </row>
    <row r="1489" spans="8:24" ht="15.75" x14ac:dyDescent="0.25">
      <c r="H1489"/>
      <c r="I1489"/>
      <c r="J1489"/>
      <c r="K1489"/>
      <c r="L1489"/>
      <c r="M1489"/>
      <c r="N1489"/>
      <c r="O1489"/>
      <c r="P1489"/>
      <c r="Q1489"/>
      <c r="R1489"/>
      <c r="S1489"/>
      <c r="T1489"/>
      <c r="U1489"/>
      <c r="V1489"/>
      <c r="W1489"/>
      <c r="X1489"/>
    </row>
    <row r="1490" spans="8:24" ht="15.75" x14ac:dyDescent="0.25">
      <c r="H1490"/>
      <c r="I1490"/>
      <c r="J1490"/>
      <c r="K1490"/>
      <c r="L1490"/>
      <c r="M1490"/>
      <c r="N1490"/>
      <c r="O1490"/>
      <c r="P1490"/>
      <c r="Q1490"/>
      <c r="R1490"/>
      <c r="S1490"/>
      <c r="T1490"/>
      <c r="U1490"/>
      <c r="V1490"/>
      <c r="W1490"/>
      <c r="X1490"/>
    </row>
    <row r="1491" spans="8:24" ht="15.75" x14ac:dyDescent="0.25">
      <c r="H1491"/>
      <c r="I1491"/>
      <c r="J1491"/>
      <c r="K1491"/>
      <c r="L1491"/>
      <c r="M1491"/>
      <c r="N1491"/>
      <c r="O1491"/>
      <c r="P1491"/>
      <c r="Q1491"/>
      <c r="R1491"/>
      <c r="S1491"/>
      <c r="T1491"/>
      <c r="U1491"/>
      <c r="V1491"/>
      <c r="W1491"/>
      <c r="X1491"/>
    </row>
    <row r="1492" spans="8:24" ht="15.75" x14ac:dyDescent="0.25">
      <c r="H1492"/>
      <c r="I1492"/>
      <c r="J1492"/>
      <c r="K1492"/>
      <c r="L1492"/>
      <c r="M1492"/>
      <c r="N1492"/>
      <c r="O1492"/>
      <c r="P1492"/>
      <c r="Q1492"/>
      <c r="R1492"/>
      <c r="S1492"/>
      <c r="T1492"/>
      <c r="U1492"/>
      <c r="V1492"/>
      <c r="W1492"/>
      <c r="X1492"/>
    </row>
    <row r="1493" spans="8:24" ht="15.75" x14ac:dyDescent="0.25">
      <c r="H1493"/>
      <c r="I1493"/>
      <c r="J1493"/>
      <c r="K1493"/>
      <c r="L1493"/>
      <c r="M1493"/>
      <c r="N1493"/>
      <c r="O1493"/>
      <c r="P1493"/>
      <c r="Q1493"/>
      <c r="R1493"/>
      <c r="S1493"/>
      <c r="T1493"/>
      <c r="U1493"/>
      <c r="V1493"/>
      <c r="W1493"/>
      <c r="X1493"/>
    </row>
    <row r="1494" spans="8:24" ht="15.75" x14ac:dyDescent="0.25">
      <c r="H1494"/>
      <c r="I1494"/>
      <c r="J1494"/>
      <c r="K1494"/>
      <c r="L1494"/>
      <c r="M1494"/>
      <c r="N1494"/>
      <c r="O1494"/>
      <c r="P1494"/>
      <c r="Q1494"/>
      <c r="R1494"/>
      <c r="S1494"/>
      <c r="T1494"/>
      <c r="U1494"/>
      <c r="V1494"/>
      <c r="W1494"/>
      <c r="X1494"/>
    </row>
    <row r="1495" spans="8:24" ht="15.75" x14ac:dyDescent="0.25">
      <c r="H1495"/>
      <c r="I1495"/>
      <c r="J1495"/>
      <c r="K1495"/>
      <c r="L1495"/>
      <c r="M1495"/>
      <c r="N1495"/>
      <c r="O1495"/>
      <c r="P1495"/>
      <c r="Q1495"/>
      <c r="R1495"/>
      <c r="S1495"/>
      <c r="T1495"/>
      <c r="U1495"/>
      <c r="V1495"/>
      <c r="W1495"/>
      <c r="X1495"/>
    </row>
    <row r="1496" spans="8:24" ht="15.75" x14ac:dyDescent="0.25">
      <c r="H1496"/>
      <c r="I1496"/>
      <c r="J1496"/>
      <c r="K1496"/>
      <c r="L1496"/>
      <c r="M1496"/>
      <c r="N1496"/>
      <c r="O1496"/>
      <c r="P1496"/>
      <c r="Q1496"/>
      <c r="R1496"/>
      <c r="S1496"/>
      <c r="T1496"/>
      <c r="U1496"/>
      <c r="V1496"/>
      <c r="W1496"/>
      <c r="X1496"/>
    </row>
    <row r="1497" spans="8:24" ht="15.75" x14ac:dyDescent="0.25">
      <c r="H1497"/>
      <c r="I1497"/>
      <c r="J1497"/>
      <c r="K1497"/>
      <c r="L1497"/>
      <c r="M1497"/>
      <c r="N1497"/>
      <c r="O1497"/>
      <c r="P1497"/>
      <c r="Q1497"/>
      <c r="R1497"/>
      <c r="S1497"/>
      <c r="T1497"/>
      <c r="U1497"/>
      <c r="V1497"/>
      <c r="W1497"/>
      <c r="X1497"/>
    </row>
    <row r="1498" spans="8:24" ht="15.75" x14ac:dyDescent="0.25">
      <c r="H1498"/>
      <c r="I1498"/>
      <c r="J1498"/>
      <c r="K1498"/>
      <c r="L1498"/>
      <c r="M1498"/>
      <c r="N1498"/>
      <c r="O1498"/>
      <c r="P1498"/>
      <c r="Q1498"/>
      <c r="R1498"/>
      <c r="S1498"/>
      <c r="T1498"/>
      <c r="U1498"/>
      <c r="V1498"/>
      <c r="W1498"/>
      <c r="X1498"/>
    </row>
    <row r="1499" spans="8:24" ht="15.75" x14ac:dyDescent="0.25">
      <c r="H1499"/>
      <c r="I1499"/>
      <c r="J1499"/>
      <c r="K1499"/>
      <c r="L1499"/>
      <c r="M1499"/>
      <c r="N1499"/>
      <c r="O1499"/>
      <c r="P1499"/>
      <c r="Q1499"/>
      <c r="R1499"/>
      <c r="S1499"/>
      <c r="T1499"/>
      <c r="U1499"/>
      <c r="V1499"/>
      <c r="W1499"/>
      <c r="X1499"/>
    </row>
    <row r="1500" spans="8:24" ht="15.75" x14ac:dyDescent="0.25">
      <c r="H1500"/>
      <c r="I1500"/>
      <c r="J1500"/>
      <c r="K1500"/>
      <c r="L1500"/>
      <c r="M1500"/>
      <c r="N1500"/>
      <c r="O1500"/>
      <c r="P1500"/>
      <c r="Q1500"/>
      <c r="R1500"/>
      <c r="S1500"/>
      <c r="T1500"/>
      <c r="U1500"/>
      <c r="V1500"/>
      <c r="W1500"/>
      <c r="X1500"/>
    </row>
    <row r="1501" spans="8:24" ht="15.75" x14ac:dyDescent="0.25">
      <c r="H1501"/>
      <c r="I1501"/>
      <c r="J1501"/>
      <c r="K1501"/>
      <c r="L1501"/>
      <c r="M1501"/>
      <c r="N1501"/>
      <c r="O1501"/>
      <c r="P1501"/>
      <c r="Q1501"/>
      <c r="R1501"/>
      <c r="S1501"/>
      <c r="T1501"/>
      <c r="U1501"/>
      <c r="V1501"/>
      <c r="W1501"/>
      <c r="X1501"/>
    </row>
    <row r="1502" spans="8:24" ht="15.75" x14ac:dyDescent="0.25">
      <c r="H1502"/>
      <c r="I1502"/>
      <c r="J1502"/>
      <c r="K1502"/>
      <c r="L1502"/>
      <c r="M1502"/>
      <c r="N1502"/>
      <c r="O1502"/>
      <c r="P1502"/>
      <c r="Q1502"/>
      <c r="R1502"/>
      <c r="S1502"/>
      <c r="T1502"/>
      <c r="U1502"/>
      <c r="V1502"/>
      <c r="W1502"/>
      <c r="X1502"/>
    </row>
    <row r="1503" spans="8:24" ht="15.75" x14ac:dyDescent="0.25">
      <c r="H1503"/>
      <c r="I1503"/>
      <c r="J1503"/>
      <c r="K1503"/>
      <c r="L1503"/>
      <c r="M1503"/>
      <c r="N1503"/>
      <c r="O1503"/>
      <c r="P1503"/>
      <c r="Q1503"/>
      <c r="R1503"/>
      <c r="S1503"/>
      <c r="T1503"/>
      <c r="U1503"/>
      <c r="V1503"/>
      <c r="W1503"/>
      <c r="X1503"/>
    </row>
    <row r="1504" spans="8:24" ht="15.75" x14ac:dyDescent="0.25">
      <c r="H1504"/>
      <c r="I1504"/>
      <c r="J1504"/>
      <c r="K1504"/>
      <c r="L1504"/>
      <c r="M1504"/>
      <c r="N1504"/>
      <c r="O1504"/>
      <c r="P1504"/>
      <c r="Q1504"/>
      <c r="R1504"/>
      <c r="S1504"/>
      <c r="T1504"/>
      <c r="U1504"/>
      <c r="V1504"/>
      <c r="W1504"/>
      <c r="X1504"/>
    </row>
    <row r="1505" spans="8:24" ht="15.75" x14ac:dyDescent="0.25">
      <c r="H1505"/>
      <c r="I1505"/>
      <c r="J1505"/>
      <c r="K1505"/>
      <c r="L1505"/>
      <c r="M1505"/>
      <c r="N1505"/>
      <c r="O1505"/>
      <c r="P1505"/>
      <c r="Q1505"/>
      <c r="R1505"/>
      <c r="S1505"/>
      <c r="T1505"/>
      <c r="U1505"/>
      <c r="V1505"/>
      <c r="W1505"/>
      <c r="X1505"/>
    </row>
    <row r="1506" spans="8:24" ht="15.75" x14ac:dyDescent="0.25">
      <c r="H1506"/>
      <c r="I1506"/>
      <c r="J1506"/>
      <c r="K1506"/>
      <c r="L1506"/>
      <c r="M1506"/>
      <c r="N1506"/>
      <c r="O1506"/>
      <c r="P1506"/>
      <c r="Q1506"/>
      <c r="R1506"/>
      <c r="S1506"/>
      <c r="T1506"/>
      <c r="U1506"/>
      <c r="V1506"/>
      <c r="W1506"/>
      <c r="X1506"/>
    </row>
    <row r="1507" spans="8:24" ht="15.75" x14ac:dyDescent="0.25">
      <c r="H1507"/>
      <c r="I1507"/>
      <c r="J1507"/>
      <c r="K1507"/>
      <c r="L1507"/>
      <c r="M1507"/>
      <c r="N1507"/>
      <c r="O1507"/>
      <c r="P1507"/>
      <c r="Q1507"/>
      <c r="R1507"/>
      <c r="S1507"/>
      <c r="T1507"/>
      <c r="U1507"/>
      <c r="V1507"/>
      <c r="W1507"/>
      <c r="X1507"/>
    </row>
    <row r="1508" spans="8:24" ht="15.75" x14ac:dyDescent="0.25">
      <c r="H1508"/>
      <c r="I1508"/>
      <c r="J1508"/>
      <c r="K1508"/>
      <c r="L1508"/>
      <c r="M1508"/>
      <c r="N1508"/>
      <c r="O1508"/>
      <c r="P1508"/>
      <c r="Q1508"/>
      <c r="R1508"/>
      <c r="S1508"/>
      <c r="T1508"/>
      <c r="U1508"/>
      <c r="V1508"/>
      <c r="W1508"/>
      <c r="X1508"/>
    </row>
    <row r="1509" spans="8:24" ht="15.75" x14ac:dyDescent="0.25">
      <c r="H1509"/>
      <c r="I1509"/>
      <c r="J1509"/>
      <c r="K1509"/>
      <c r="L1509"/>
      <c r="M1509"/>
      <c r="N1509"/>
      <c r="O1509"/>
      <c r="P1509"/>
      <c r="Q1509"/>
      <c r="R1509"/>
      <c r="S1509"/>
      <c r="T1509"/>
      <c r="U1509"/>
      <c r="V1509"/>
      <c r="W1509"/>
      <c r="X1509"/>
    </row>
    <row r="1510" spans="8:24" ht="15.75" x14ac:dyDescent="0.25">
      <c r="H1510"/>
      <c r="I1510"/>
      <c r="J1510"/>
      <c r="K1510"/>
      <c r="L1510"/>
      <c r="M1510"/>
      <c r="N1510"/>
      <c r="O1510"/>
      <c r="P1510"/>
      <c r="Q1510"/>
      <c r="R1510"/>
      <c r="S1510"/>
      <c r="T1510"/>
      <c r="U1510"/>
      <c r="V1510"/>
      <c r="W1510"/>
      <c r="X1510"/>
    </row>
    <row r="1511" spans="8:24" ht="15.75" x14ac:dyDescent="0.25">
      <c r="H1511"/>
      <c r="I1511"/>
      <c r="J1511"/>
      <c r="K1511"/>
      <c r="L1511"/>
      <c r="M1511"/>
      <c r="N1511"/>
      <c r="O1511"/>
      <c r="P1511"/>
      <c r="Q1511"/>
      <c r="R1511"/>
      <c r="S1511"/>
      <c r="T1511"/>
      <c r="U1511"/>
      <c r="V1511"/>
      <c r="W1511"/>
      <c r="X1511"/>
    </row>
    <row r="1512" spans="8:24" ht="15.75" x14ac:dyDescent="0.25">
      <c r="H1512"/>
      <c r="I1512"/>
      <c r="J1512"/>
      <c r="K1512"/>
      <c r="L1512"/>
      <c r="M1512"/>
      <c r="N1512"/>
      <c r="O1512"/>
      <c r="P1512"/>
      <c r="Q1512"/>
      <c r="R1512"/>
      <c r="S1512"/>
      <c r="T1512"/>
      <c r="U1512"/>
      <c r="V1512"/>
      <c r="W1512"/>
      <c r="X1512"/>
    </row>
    <row r="1513" spans="8:24" ht="15.75" x14ac:dyDescent="0.25">
      <c r="H1513"/>
      <c r="I1513"/>
      <c r="J1513"/>
      <c r="K1513"/>
      <c r="L1513"/>
      <c r="M1513"/>
      <c r="N1513"/>
      <c r="O1513"/>
      <c r="P1513"/>
      <c r="Q1513"/>
      <c r="R1513"/>
      <c r="S1513"/>
      <c r="T1513"/>
      <c r="U1513"/>
      <c r="V1513"/>
      <c r="W1513"/>
      <c r="X1513"/>
    </row>
    <row r="1514" spans="8:24" ht="15.75" x14ac:dyDescent="0.25">
      <c r="H1514"/>
      <c r="I1514"/>
      <c r="J1514"/>
      <c r="K1514"/>
      <c r="L1514"/>
      <c r="M1514"/>
      <c r="N1514"/>
      <c r="O1514"/>
      <c r="P1514"/>
      <c r="Q1514"/>
      <c r="R1514"/>
      <c r="S1514"/>
      <c r="T1514"/>
      <c r="U1514"/>
      <c r="V1514"/>
      <c r="W1514"/>
      <c r="X1514"/>
    </row>
    <row r="1515" spans="8:24" ht="15.75" x14ac:dyDescent="0.25">
      <c r="H1515"/>
      <c r="I1515"/>
      <c r="J1515"/>
      <c r="K1515"/>
      <c r="L1515"/>
      <c r="M1515"/>
      <c r="N1515"/>
      <c r="O1515"/>
      <c r="P1515"/>
      <c r="Q1515"/>
      <c r="R1515"/>
      <c r="S1515"/>
      <c r="T1515"/>
      <c r="U1515"/>
      <c r="V1515"/>
      <c r="W1515"/>
      <c r="X1515"/>
    </row>
    <row r="1516" spans="8:24" ht="15.75" x14ac:dyDescent="0.25">
      <c r="H1516"/>
      <c r="I1516"/>
      <c r="J1516"/>
      <c r="K1516"/>
      <c r="L1516"/>
      <c r="M1516"/>
      <c r="N1516"/>
      <c r="O1516"/>
      <c r="P1516"/>
      <c r="Q1516"/>
      <c r="R1516"/>
      <c r="S1516"/>
      <c r="T1516"/>
      <c r="U1516"/>
      <c r="V1516"/>
      <c r="W1516"/>
      <c r="X1516"/>
    </row>
    <row r="1517" spans="8:24" ht="15.75" x14ac:dyDescent="0.25">
      <c r="H1517"/>
      <c r="I1517"/>
      <c r="J1517"/>
      <c r="K1517"/>
      <c r="L1517"/>
      <c r="M1517"/>
      <c r="N1517"/>
      <c r="O1517"/>
      <c r="P1517"/>
      <c r="Q1517"/>
      <c r="R1517"/>
      <c r="S1517"/>
      <c r="T1517"/>
      <c r="U1517"/>
      <c r="V1517"/>
      <c r="W1517"/>
      <c r="X1517"/>
    </row>
    <row r="1518" spans="8:24" ht="15.75" x14ac:dyDescent="0.25">
      <c r="H1518"/>
      <c r="I1518"/>
      <c r="J1518"/>
      <c r="K1518"/>
      <c r="L1518"/>
      <c r="M1518"/>
      <c r="N1518"/>
      <c r="O1518"/>
      <c r="P1518"/>
      <c r="Q1518"/>
      <c r="R1518"/>
      <c r="S1518"/>
      <c r="T1518"/>
      <c r="U1518"/>
      <c r="V1518"/>
      <c r="W1518"/>
      <c r="X1518"/>
    </row>
    <row r="1519" spans="8:24" ht="15.75" x14ac:dyDescent="0.25">
      <c r="H1519"/>
      <c r="I1519"/>
      <c r="J1519"/>
      <c r="K1519"/>
      <c r="L1519"/>
      <c r="M1519"/>
      <c r="N1519"/>
      <c r="O1519"/>
      <c r="P1519"/>
      <c r="Q1519"/>
      <c r="R1519"/>
      <c r="S1519"/>
      <c r="T1519"/>
      <c r="U1519"/>
      <c r="V1519"/>
      <c r="W1519"/>
      <c r="X1519"/>
    </row>
    <row r="1520" spans="8:24" ht="15.75" x14ac:dyDescent="0.25">
      <c r="H1520"/>
      <c r="I1520"/>
      <c r="J1520"/>
      <c r="K1520"/>
      <c r="L1520"/>
      <c r="M1520"/>
      <c r="N1520"/>
      <c r="O1520"/>
      <c r="P1520"/>
      <c r="Q1520"/>
      <c r="R1520"/>
      <c r="S1520"/>
      <c r="T1520"/>
      <c r="U1520"/>
      <c r="V1520"/>
      <c r="W1520"/>
      <c r="X1520"/>
    </row>
    <row r="1521" spans="8:24" ht="15.75" x14ac:dyDescent="0.25">
      <c r="H1521"/>
      <c r="I1521"/>
      <c r="J1521"/>
      <c r="K1521"/>
      <c r="L1521"/>
      <c r="M1521"/>
      <c r="N1521"/>
      <c r="O1521"/>
      <c r="P1521"/>
      <c r="Q1521"/>
      <c r="R1521"/>
      <c r="S1521"/>
      <c r="T1521"/>
      <c r="U1521"/>
      <c r="V1521"/>
      <c r="W1521"/>
      <c r="X1521"/>
    </row>
    <row r="1522" spans="8:24" ht="15.75" x14ac:dyDescent="0.25">
      <c r="H1522"/>
      <c r="I1522"/>
      <c r="J1522"/>
      <c r="K1522"/>
      <c r="L1522"/>
      <c r="M1522"/>
      <c r="N1522"/>
      <c r="O1522"/>
      <c r="P1522"/>
      <c r="Q1522"/>
      <c r="R1522"/>
      <c r="S1522"/>
      <c r="T1522"/>
      <c r="U1522"/>
      <c r="V1522"/>
      <c r="W1522"/>
      <c r="X1522"/>
    </row>
    <row r="1523" spans="8:24" ht="15.75" x14ac:dyDescent="0.25">
      <c r="H1523"/>
      <c r="I1523"/>
      <c r="J1523"/>
      <c r="K1523"/>
      <c r="L1523"/>
      <c r="M1523"/>
      <c r="N1523"/>
      <c r="O1523"/>
      <c r="P1523"/>
      <c r="Q1523"/>
      <c r="R1523"/>
      <c r="S1523"/>
      <c r="T1523"/>
      <c r="U1523"/>
      <c r="V1523"/>
      <c r="W1523"/>
      <c r="X1523"/>
    </row>
    <row r="1524" spans="8:24" ht="15.75" x14ac:dyDescent="0.25">
      <c r="H1524"/>
      <c r="I1524"/>
      <c r="J1524"/>
      <c r="K1524"/>
      <c r="L1524"/>
      <c r="M1524"/>
      <c r="N1524"/>
      <c r="O1524"/>
      <c r="P1524"/>
      <c r="Q1524"/>
      <c r="R1524"/>
      <c r="S1524"/>
      <c r="T1524"/>
      <c r="U1524"/>
      <c r="V1524"/>
      <c r="W1524"/>
      <c r="X1524"/>
    </row>
    <row r="1525" spans="8:24" ht="15.75" x14ac:dyDescent="0.25">
      <c r="H1525"/>
      <c r="I1525"/>
      <c r="J1525"/>
      <c r="K1525"/>
      <c r="L1525"/>
      <c r="M1525"/>
      <c r="N1525"/>
      <c r="O1525"/>
      <c r="P1525"/>
      <c r="Q1525"/>
      <c r="R1525"/>
      <c r="S1525"/>
      <c r="T1525"/>
      <c r="U1525"/>
      <c r="V1525"/>
      <c r="W1525"/>
      <c r="X1525"/>
    </row>
    <row r="1526" spans="8:24" ht="15.75" x14ac:dyDescent="0.25">
      <c r="H1526"/>
      <c r="I1526"/>
      <c r="J1526"/>
      <c r="K1526"/>
      <c r="L1526"/>
      <c r="M1526"/>
      <c r="N1526"/>
      <c r="O1526"/>
      <c r="P1526"/>
      <c r="Q1526"/>
      <c r="R1526"/>
      <c r="S1526"/>
      <c r="T1526"/>
      <c r="U1526"/>
      <c r="V1526"/>
      <c r="W1526"/>
      <c r="X1526"/>
    </row>
    <row r="1527" spans="8:24" ht="15.75" x14ac:dyDescent="0.25">
      <c r="H1527"/>
      <c r="I1527"/>
      <c r="J1527"/>
      <c r="K1527"/>
      <c r="L1527"/>
      <c r="M1527"/>
      <c r="N1527"/>
      <c r="O1527"/>
      <c r="P1527"/>
      <c r="Q1527"/>
      <c r="R1527"/>
      <c r="S1527"/>
      <c r="T1527"/>
      <c r="U1527"/>
      <c r="V1527"/>
      <c r="W1527"/>
      <c r="X1527"/>
    </row>
    <row r="1528" spans="8:24" ht="15.75" x14ac:dyDescent="0.25">
      <c r="H1528"/>
      <c r="I1528"/>
      <c r="J1528"/>
      <c r="K1528"/>
      <c r="L1528"/>
      <c r="M1528"/>
      <c r="N1528"/>
      <c r="O1528"/>
      <c r="P1528"/>
      <c r="Q1528"/>
      <c r="R1528"/>
      <c r="S1528"/>
      <c r="T1528"/>
      <c r="U1528"/>
      <c r="V1528"/>
      <c r="W1528"/>
      <c r="X1528"/>
    </row>
    <row r="1529" spans="8:24" ht="15.75" x14ac:dyDescent="0.25">
      <c r="H1529"/>
      <c r="I1529"/>
      <c r="J1529"/>
      <c r="K1529"/>
      <c r="L1529"/>
      <c r="M1529"/>
      <c r="N1529"/>
      <c r="O1529"/>
      <c r="P1529"/>
      <c r="Q1529"/>
      <c r="R1529"/>
      <c r="S1529"/>
      <c r="T1529"/>
      <c r="U1529"/>
      <c r="V1529"/>
      <c r="W1529"/>
      <c r="X1529"/>
    </row>
    <row r="1530" spans="8:24" ht="15.75" x14ac:dyDescent="0.25">
      <c r="H1530"/>
      <c r="I1530"/>
      <c r="J1530"/>
      <c r="K1530"/>
      <c r="L1530"/>
      <c r="M1530"/>
      <c r="N1530"/>
      <c r="O1530"/>
      <c r="P1530"/>
      <c r="Q1530"/>
      <c r="R1530"/>
      <c r="S1530"/>
      <c r="T1530"/>
      <c r="U1530"/>
      <c r="V1530"/>
      <c r="W1530"/>
      <c r="X1530"/>
    </row>
    <row r="1531" spans="8:24" ht="15.75" x14ac:dyDescent="0.25">
      <c r="H1531"/>
      <c r="I1531"/>
      <c r="J1531"/>
      <c r="K1531"/>
      <c r="L1531"/>
      <c r="M1531"/>
      <c r="N1531"/>
      <c r="O1531"/>
      <c r="P1531"/>
      <c r="Q1531"/>
      <c r="R1531"/>
      <c r="S1531"/>
      <c r="T1531"/>
      <c r="U1531"/>
      <c r="V1531"/>
      <c r="W1531"/>
      <c r="X1531"/>
    </row>
    <row r="1532" spans="8:24" ht="15.75" x14ac:dyDescent="0.25">
      <c r="H1532"/>
      <c r="I1532"/>
      <c r="J1532"/>
      <c r="K1532"/>
      <c r="L1532"/>
      <c r="M1532"/>
      <c r="N1532"/>
      <c r="O1532"/>
      <c r="P1532"/>
      <c r="Q1532"/>
      <c r="R1532"/>
      <c r="S1532"/>
      <c r="T1532"/>
      <c r="U1532"/>
      <c r="V1532"/>
      <c r="W1532"/>
      <c r="X1532"/>
    </row>
    <row r="1533" spans="8:24" ht="15.75" x14ac:dyDescent="0.25">
      <c r="H1533"/>
      <c r="I1533"/>
      <c r="J1533"/>
      <c r="K1533"/>
      <c r="L1533"/>
      <c r="M1533"/>
      <c r="N1533"/>
      <c r="O1533"/>
      <c r="P1533"/>
      <c r="Q1533"/>
      <c r="R1533"/>
      <c r="S1533"/>
      <c r="T1533"/>
      <c r="U1533"/>
      <c r="V1533"/>
      <c r="W1533"/>
      <c r="X1533"/>
    </row>
    <row r="1534" spans="8:24" ht="15.75" x14ac:dyDescent="0.25">
      <c r="H1534"/>
      <c r="I1534"/>
      <c r="J1534"/>
      <c r="K1534"/>
      <c r="L1534"/>
      <c r="M1534"/>
      <c r="N1534"/>
      <c r="O1534"/>
      <c r="P1534"/>
      <c r="Q1534"/>
      <c r="R1534"/>
      <c r="S1534"/>
      <c r="T1534"/>
      <c r="U1534"/>
      <c r="V1534"/>
      <c r="W1534"/>
      <c r="X1534"/>
    </row>
    <row r="1535" spans="8:24" ht="15.75" x14ac:dyDescent="0.25">
      <c r="H1535"/>
      <c r="I1535"/>
      <c r="J1535"/>
      <c r="K1535"/>
      <c r="L1535"/>
      <c r="M1535"/>
      <c r="N1535"/>
      <c r="O1535"/>
      <c r="P1535"/>
      <c r="Q1535"/>
      <c r="R1535"/>
      <c r="S1535"/>
      <c r="T1535"/>
      <c r="U1535"/>
      <c r="V1535"/>
      <c r="W1535"/>
      <c r="X1535"/>
    </row>
    <row r="1536" spans="8:24" ht="15.75" x14ac:dyDescent="0.25">
      <c r="H1536"/>
      <c r="I1536"/>
      <c r="J1536"/>
      <c r="K1536"/>
      <c r="L1536"/>
      <c r="M1536"/>
      <c r="N1536"/>
      <c r="O1536"/>
      <c r="P1536"/>
      <c r="Q1536"/>
      <c r="R1536"/>
      <c r="S1536"/>
      <c r="T1536"/>
      <c r="U1536"/>
      <c r="V1536"/>
      <c r="W1536"/>
      <c r="X1536"/>
    </row>
    <row r="1537" spans="8:24" ht="15.75" x14ac:dyDescent="0.25">
      <c r="H1537"/>
      <c r="I1537"/>
      <c r="J1537"/>
      <c r="K1537"/>
      <c r="L1537"/>
      <c r="M1537"/>
      <c r="N1537"/>
      <c r="O1537"/>
      <c r="P1537"/>
      <c r="Q1537"/>
      <c r="R1537"/>
      <c r="S1537"/>
      <c r="T1537"/>
      <c r="U1537"/>
      <c r="V1537"/>
      <c r="W1537"/>
      <c r="X1537"/>
    </row>
    <row r="1538" spans="8:24" ht="15.75" x14ac:dyDescent="0.25">
      <c r="H1538"/>
      <c r="I1538"/>
      <c r="J1538"/>
      <c r="K1538"/>
      <c r="L1538"/>
      <c r="M1538"/>
      <c r="N1538"/>
      <c r="O1538"/>
      <c r="P1538"/>
      <c r="Q1538"/>
      <c r="R1538"/>
      <c r="S1538"/>
      <c r="T1538"/>
      <c r="U1538"/>
      <c r="V1538"/>
      <c r="W1538"/>
      <c r="X1538"/>
    </row>
    <row r="1539" spans="8:24" ht="15.75" x14ac:dyDescent="0.25">
      <c r="H1539"/>
      <c r="I1539"/>
      <c r="J1539"/>
      <c r="K1539"/>
      <c r="L1539"/>
      <c r="M1539"/>
      <c r="N1539"/>
      <c r="O1539"/>
      <c r="P1539"/>
      <c r="Q1539"/>
      <c r="R1539"/>
      <c r="S1539"/>
      <c r="T1539"/>
      <c r="U1539"/>
      <c r="V1539"/>
      <c r="W1539"/>
      <c r="X1539"/>
    </row>
    <row r="1540" spans="8:24" ht="15.75" x14ac:dyDescent="0.25">
      <c r="H1540"/>
      <c r="I1540"/>
      <c r="J1540"/>
      <c r="K1540"/>
      <c r="L1540"/>
      <c r="M1540"/>
      <c r="N1540"/>
      <c r="O1540"/>
      <c r="P1540"/>
      <c r="Q1540"/>
      <c r="R1540"/>
      <c r="S1540"/>
      <c r="T1540"/>
      <c r="U1540"/>
      <c r="V1540"/>
      <c r="W1540"/>
      <c r="X1540"/>
    </row>
    <row r="1541" spans="8:24" ht="15.75" x14ac:dyDescent="0.25">
      <c r="H1541"/>
      <c r="I1541"/>
      <c r="J1541"/>
      <c r="K1541"/>
      <c r="L1541"/>
      <c r="M1541"/>
      <c r="N1541"/>
      <c r="O1541"/>
      <c r="P1541"/>
      <c r="Q1541"/>
      <c r="R1541"/>
      <c r="S1541"/>
      <c r="T1541"/>
      <c r="U1541"/>
      <c r="V1541"/>
      <c r="W1541"/>
      <c r="X1541"/>
    </row>
    <row r="1542" spans="8:24" ht="15.75" x14ac:dyDescent="0.25">
      <c r="H1542"/>
      <c r="I1542"/>
      <c r="J1542"/>
      <c r="K1542"/>
      <c r="L1542"/>
      <c r="M1542"/>
      <c r="N1542"/>
      <c r="O1542"/>
      <c r="P1542"/>
      <c r="Q1542"/>
      <c r="R1542"/>
      <c r="S1542"/>
      <c r="T1542"/>
      <c r="U1542"/>
      <c r="V1542"/>
      <c r="W1542"/>
      <c r="X1542"/>
    </row>
    <row r="1543" spans="8:24" ht="15.75" x14ac:dyDescent="0.25">
      <c r="H1543"/>
      <c r="I1543"/>
      <c r="J1543"/>
      <c r="K1543"/>
      <c r="L1543"/>
      <c r="M1543"/>
      <c r="N1543"/>
      <c r="O1543"/>
      <c r="P1543"/>
      <c r="Q1543"/>
      <c r="R1543"/>
      <c r="S1543"/>
      <c r="T1543"/>
      <c r="U1543"/>
      <c r="V1543"/>
      <c r="W1543"/>
      <c r="X1543"/>
    </row>
    <row r="1544" spans="8:24" ht="15.75" x14ac:dyDescent="0.25">
      <c r="H1544"/>
      <c r="I1544"/>
      <c r="J1544"/>
      <c r="K1544"/>
      <c r="L1544"/>
      <c r="M1544"/>
      <c r="N1544"/>
      <c r="O1544"/>
      <c r="P1544"/>
      <c r="Q1544"/>
      <c r="R1544"/>
      <c r="S1544"/>
      <c r="T1544"/>
      <c r="U1544"/>
      <c r="V1544"/>
      <c r="W1544"/>
      <c r="X1544"/>
    </row>
    <row r="1545" spans="8:24" ht="15.75" x14ac:dyDescent="0.25">
      <c r="H1545"/>
      <c r="I1545"/>
      <c r="J1545"/>
      <c r="K1545"/>
      <c r="L1545"/>
      <c r="M1545"/>
      <c r="N1545"/>
      <c r="O1545"/>
      <c r="P1545"/>
      <c r="Q1545"/>
      <c r="R1545"/>
      <c r="S1545"/>
      <c r="T1545"/>
      <c r="U1545"/>
      <c r="V1545"/>
      <c r="W1545"/>
      <c r="X1545"/>
    </row>
    <row r="1546" spans="8:24" ht="15.75" x14ac:dyDescent="0.25">
      <c r="H1546"/>
      <c r="I1546"/>
      <c r="J1546"/>
      <c r="K1546"/>
      <c r="L1546"/>
      <c r="M1546"/>
      <c r="N1546"/>
      <c r="O1546"/>
      <c r="P1546"/>
      <c r="Q1546"/>
      <c r="R1546"/>
      <c r="S1546"/>
      <c r="T1546"/>
      <c r="U1546"/>
      <c r="V1546"/>
      <c r="W1546"/>
      <c r="X1546"/>
    </row>
    <row r="1547" spans="8:24" ht="15.75" x14ac:dyDescent="0.25">
      <c r="H1547"/>
      <c r="I1547"/>
      <c r="J1547"/>
      <c r="K1547"/>
      <c r="L1547"/>
      <c r="M1547"/>
      <c r="N1547"/>
      <c r="O1547"/>
      <c r="P1547"/>
      <c r="Q1547"/>
      <c r="R1547"/>
      <c r="S1547"/>
      <c r="T1547"/>
      <c r="U1547"/>
      <c r="V1547"/>
      <c r="W1547"/>
      <c r="X1547"/>
    </row>
    <row r="1548" spans="8:24" ht="15.75" x14ac:dyDescent="0.25">
      <c r="H1548"/>
      <c r="I1548"/>
      <c r="J1548"/>
      <c r="K1548"/>
      <c r="L1548"/>
      <c r="M1548"/>
      <c r="N1548"/>
      <c r="O1548"/>
      <c r="P1548"/>
      <c r="Q1548"/>
      <c r="R1548"/>
      <c r="S1548"/>
      <c r="T1548"/>
      <c r="U1548"/>
      <c r="V1548"/>
      <c r="W1548"/>
      <c r="X1548"/>
    </row>
    <row r="1549" spans="8:24" ht="15.75" x14ac:dyDescent="0.25">
      <c r="H1549"/>
      <c r="I1549"/>
      <c r="J1549"/>
      <c r="K1549"/>
      <c r="L1549"/>
      <c r="M1549"/>
      <c r="N1549"/>
      <c r="O1549"/>
      <c r="P1549"/>
      <c r="Q1549"/>
      <c r="R1549"/>
      <c r="S1549"/>
      <c r="T1549"/>
      <c r="U1549"/>
      <c r="V1549"/>
      <c r="W1549"/>
      <c r="X1549"/>
    </row>
    <row r="1550" spans="8:24" ht="15.75" x14ac:dyDescent="0.25">
      <c r="H1550"/>
      <c r="I1550"/>
      <c r="J1550"/>
      <c r="K1550"/>
      <c r="L1550"/>
      <c r="M1550"/>
      <c r="N1550"/>
      <c r="O1550"/>
      <c r="P1550"/>
      <c r="Q1550"/>
      <c r="R1550"/>
      <c r="S1550"/>
      <c r="T1550"/>
      <c r="U1550"/>
      <c r="V1550"/>
      <c r="W1550"/>
      <c r="X1550"/>
    </row>
    <row r="1551" spans="8:24" ht="15.75" x14ac:dyDescent="0.25">
      <c r="H1551"/>
      <c r="I1551"/>
      <c r="J1551"/>
      <c r="K1551"/>
      <c r="L1551"/>
      <c r="M1551"/>
      <c r="N1551"/>
      <c r="O1551"/>
      <c r="P1551"/>
      <c r="Q1551"/>
      <c r="R1551"/>
      <c r="S1551"/>
      <c r="T1551"/>
      <c r="U1551"/>
      <c r="V1551"/>
      <c r="W1551"/>
      <c r="X1551"/>
    </row>
    <row r="1552" spans="8:24" ht="15.75" x14ac:dyDescent="0.25">
      <c r="H1552"/>
      <c r="I1552"/>
      <c r="J1552"/>
      <c r="K1552"/>
      <c r="L1552"/>
      <c r="M1552"/>
      <c r="N1552"/>
      <c r="O1552"/>
      <c r="P1552"/>
      <c r="Q1552"/>
      <c r="R1552"/>
      <c r="S1552"/>
      <c r="T1552"/>
      <c r="U1552"/>
      <c r="V1552"/>
      <c r="W1552"/>
      <c r="X1552"/>
    </row>
    <row r="1553" spans="8:24" ht="15.75" x14ac:dyDescent="0.25">
      <c r="H1553"/>
      <c r="I1553"/>
      <c r="J1553"/>
      <c r="K1553"/>
      <c r="L1553"/>
      <c r="M1553"/>
      <c r="N1553"/>
      <c r="O1553"/>
      <c r="P1553"/>
      <c r="Q1553"/>
      <c r="R1553"/>
      <c r="S1553"/>
      <c r="T1553"/>
      <c r="U1553"/>
      <c r="V1553"/>
      <c r="W1553"/>
      <c r="X1553"/>
    </row>
    <row r="1554" spans="8:24" ht="15.75" x14ac:dyDescent="0.25">
      <c r="H1554"/>
      <c r="I1554"/>
      <c r="J1554"/>
      <c r="K1554"/>
      <c r="L1554"/>
      <c r="M1554"/>
      <c r="N1554"/>
      <c r="O1554"/>
      <c r="P1554"/>
      <c r="Q1554"/>
      <c r="R1554"/>
      <c r="S1554"/>
      <c r="T1554"/>
      <c r="U1554"/>
      <c r="V1554"/>
      <c r="W1554"/>
      <c r="X1554"/>
    </row>
    <row r="1555" spans="8:24" ht="15.75" x14ac:dyDescent="0.25">
      <c r="H1555"/>
      <c r="I1555"/>
      <c r="J1555"/>
      <c r="K1555"/>
      <c r="L1555"/>
      <c r="M1555"/>
      <c r="N1555"/>
      <c r="O1555"/>
      <c r="P1555"/>
      <c r="Q1555"/>
      <c r="R1555"/>
      <c r="S1555"/>
      <c r="T1555"/>
      <c r="U1555"/>
      <c r="V1555"/>
      <c r="W1555"/>
      <c r="X1555"/>
    </row>
    <row r="1556" spans="8:24" ht="15.75" x14ac:dyDescent="0.25">
      <c r="H1556"/>
      <c r="I1556"/>
      <c r="J1556"/>
      <c r="K1556"/>
      <c r="L1556"/>
      <c r="M1556"/>
      <c r="N1556"/>
      <c r="O1556"/>
      <c r="P1556"/>
      <c r="Q1556"/>
      <c r="R1556"/>
      <c r="S1556"/>
      <c r="T1556"/>
      <c r="U1556"/>
      <c r="V1556"/>
      <c r="W1556"/>
      <c r="X1556"/>
    </row>
    <row r="1557" spans="8:24" ht="15.75" x14ac:dyDescent="0.25">
      <c r="H1557"/>
      <c r="I1557"/>
      <c r="J1557"/>
      <c r="K1557"/>
      <c r="L1557"/>
      <c r="M1557"/>
      <c r="N1557"/>
      <c r="O1557"/>
      <c r="P1557"/>
      <c r="Q1557"/>
      <c r="R1557"/>
      <c r="S1557"/>
      <c r="T1557"/>
      <c r="U1557"/>
      <c r="V1557"/>
      <c r="W1557"/>
      <c r="X1557"/>
    </row>
    <row r="1558" spans="8:24" ht="15.75" x14ac:dyDescent="0.25">
      <c r="H1558"/>
      <c r="I1558"/>
      <c r="J1558"/>
      <c r="K1558"/>
      <c r="L1558"/>
      <c r="M1558"/>
      <c r="N1558"/>
      <c r="O1558"/>
      <c r="P1558"/>
      <c r="Q1558"/>
      <c r="R1558"/>
      <c r="S1558"/>
      <c r="T1558"/>
      <c r="U1558"/>
      <c r="V1558"/>
      <c r="W1558"/>
      <c r="X1558"/>
    </row>
    <row r="1559" spans="8:24" ht="15.75" x14ac:dyDescent="0.25">
      <c r="H1559"/>
      <c r="I1559"/>
      <c r="J1559"/>
      <c r="K1559"/>
      <c r="L1559"/>
      <c r="M1559"/>
      <c r="N1559"/>
      <c r="O1559"/>
      <c r="P1559"/>
      <c r="Q1559"/>
      <c r="R1559"/>
      <c r="S1559"/>
      <c r="T1559"/>
      <c r="U1559"/>
      <c r="V1559"/>
      <c r="W1559"/>
      <c r="X1559"/>
    </row>
    <row r="1560" spans="8:24" ht="15.75" x14ac:dyDescent="0.25">
      <c r="H1560"/>
      <c r="I1560"/>
      <c r="J1560"/>
      <c r="K1560"/>
      <c r="L1560"/>
      <c r="M1560"/>
      <c r="N1560"/>
      <c r="O1560"/>
      <c r="P1560"/>
      <c r="Q1560"/>
      <c r="R1560"/>
      <c r="S1560"/>
      <c r="T1560"/>
      <c r="U1560"/>
      <c r="V1560"/>
      <c r="W1560"/>
      <c r="X1560"/>
    </row>
    <row r="1561" spans="8:24" ht="15.75" x14ac:dyDescent="0.25">
      <c r="H1561"/>
      <c r="I1561"/>
      <c r="J1561"/>
      <c r="K1561"/>
      <c r="L1561"/>
      <c r="M1561"/>
      <c r="N1561"/>
      <c r="O1561"/>
      <c r="P1561"/>
      <c r="Q1561"/>
      <c r="R1561"/>
      <c r="S1561"/>
      <c r="T1561"/>
      <c r="U1561"/>
      <c r="V1561"/>
      <c r="W1561"/>
      <c r="X1561"/>
    </row>
    <row r="1562" spans="8:24" ht="15.75" x14ac:dyDescent="0.25">
      <c r="H1562"/>
      <c r="I1562"/>
      <c r="J1562"/>
      <c r="K1562"/>
      <c r="L1562"/>
      <c r="M1562"/>
      <c r="N1562"/>
      <c r="O1562"/>
      <c r="P1562"/>
      <c r="Q1562"/>
      <c r="R1562"/>
      <c r="S1562"/>
      <c r="T1562"/>
      <c r="U1562"/>
      <c r="V1562"/>
      <c r="W1562"/>
      <c r="X1562"/>
    </row>
    <row r="1563" spans="8:24" ht="15.75" x14ac:dyDescent="0.25">
      <c r="H1563"/>
      <c r="I1563"/>
      <c r="J1563"/>
      <c r="K1563"/>
      <c r="L1563"/>
      <c r="M1563"/>
      <c r="N1563"/>
      <c r="O1563"/>
      <c r="P1563"/>
      <c r="Q1563"/>
      <c r="R1563"/>
      <c r="S1563"/>
      <c r="T1563"/>
      <c r="U1563"/>
      <c r="V1563"/>
      <c r="W1563"/>
      <c r="X1563"/>
    </row>
    <row r="1564" spans="8:24" ht="15.75" x14ac:dyDescent="0.25">
      <c r="H1564"/>
      <c r="I1564"/>
      <c r="J1564"/>
      <c r="K1564"/>
      <c r="L1564"/>
      <c r="M1564"/>
      <c r="N1564"/>
      <c r="O1564"/>
      <c r="P1564"/>
      <c r="Q1564"/>
      <c r="R1564"/>
      <c r="S1564"/>
      <c r="T1564"/>
      <c r="U1564"/>
      <c r="V1564"/>
      <c r="W1564"/>
      <c r="X1564"/>
    </row>
    <row r="1565" spans="8:24" ht="15.75" x14ac:dyDescent="0.25">
      <c r="H1565"/>
      <c r="I1565"/>
      <c r="J1565"/>
      <c r="K1565"/>
      <c r="L1565"/>
      <c r="M1565"/>
      <c r="N1565"/>
      <c r="O1565"/>
      <c r="P1565"/>
      <c r="Q1565"/>
      <c r="R1565"/>
      <c r="S1565"/>
      <c r="T1565"/>
      <c r="U1565"/>
      <c r="V1565"/>
      <c r="W1565"/>
      <c r="X1565"/>
    </row>
    <row r="1566" spans="8:24" ht="15.75" x14ac:dyDescent="0.25">
      <c r="H1566"/>
      <c r="I1566"/>
      <c r="J1566"/>
      <c r="K1566"/>
      <c r="L1566"/>
      <c r="M1566"/>
      <c r="N1566"/>
      <c r="O1566"/>
      <c r="P1566"/>
      <c r="Q1566"/>
      <c r="R1566"/>
      <c r="S1566"/>
      <c r="T1566"/>
      <c r="U1566"/>
      <c r="V1566"/>
      <c r="W1566"/>
      <c r="X1566"/>
    </row>
    <row r="1567" spans="8:24" ht="15.75" x14ac:dyDescent="0.25">
      <c r="H1567"/>
      <c r="I1567"/>
      <c r="J1567"/>
      <c r="K1567"/>
      <c r="L1567"/>
      <c r="M1567"/>
      <c r="N1567"/>
      <c r="O1567"/>
      <c r="P1567"/>
      <c r="Q1567"/>
      <c r="R1567"/>
      <c r="S1567"/>
      <c r="T1567"/>
      <c r="U1567"/>
      <c r="V1567"/>
      <c r="W1567"/>
      <c r="X1567"/>
    </row>
    <row r="1568" spans="8:24" ht="15.75" x14ac:dyDescent="0.25">
      <c r="H1568"/>
      <c r="I1568"/>
      <c r="J1568"/>
      <c r="K1568"/>
      <c r="L1568"/>
      <c r="M1568"/>
      <c r="N1568"/>
      <c r="O1568"/>
      <c r="P1568"/>
      <c r="Q1568"/>
      <c r="R1568"/>
      <c r="S1568"/>
      <c r="T1568"/>
      <c r="U1568"/>
      <c r="V1568"/>
      <c r="W1568"/>
      <c r="X1568"/>
    </row>
    <row r="1569" spans="8:24" ht="15.75" x14ac:dyDescent="0.25">
      <c r="H1569"/>
      <c r="I1569"/>
      <c r="J1569"/>
      <c r="K1569"/>
      <c r="L1569"/>
      <c r="M1569"/>
      <c r="N1569"/>
      <c r="O1569"/>
      <c r="P1569"/>
      <c r="Q1569"/>
      <c r="R1569"/>
      <c r="S1569"/>
      <c r="T1569"/>
      <c r="U1569"/>
      <c r="V1569"/>
      <c r="W1569"/>
      <c r="X1569"/>
    </row>
    <row r="1570" spans="8:24" ht="15.75" x14ac:dyDescent="0.25">
      <c r="H1570"/>
      <c r="I1570"/>
      <c r="J1570"/>
      <c r="K1570"/>
      <c r="L1570"/>
      <c r="M1570"/>
      <c r="N1570"/>
      <c r="O1570"/>
      <c r="P1570"/>
      <c r="Q1570"/>
      <c r="R1570"/>
      <c r="S1570"/>
      <c r="T1570"/>
      <c r="U1570"/>
      <c r="V1570"/>
      <c r="W1570"/>
      <c r="X1570"/>
    </row>
    <row r="1571" spans="8:24" ht="15.75" x14ac:dyDescent="0.25">
      <c r="H1571"/>
      <c r="I1571"/>
      <c r="J1571"/>
      <c r="K1571"/>
      <c r="L1571"/>
      <c r="M1571"/>
      <c r="N1571"/>
      <c r="O1571"/>
      <c r="P1571"/>
      <c r="Q1571"/>
      <c r="R1571"/>
      <c r="S1571"/>
      <c r="T1571"/>
      <c r="U1571"/>
      <c r="V1571"/>
      <c r="W1571"/>
      <c r="X1571"/>
    </row>
    <row r="1572" spans="8:24" ht="15.75" x14ac:dyDescent="0.25">
      <c r="H1572"/>
      <c r="I1572"/>
      <c r="J1572"/>
      <c r="K1572"/>
      <c r="L1572"/>
      <c r="M1572"/>
      <c r="N1572"/>
      <c r="O1572"/>
      <c r="P1572"/>
      <c r="Q1572"/>
      <c r="R1572"/>
      <c r="S1572"/>
      <c r="T1572"/>
      <c r="U1572"/>
      <c r="V1572"/>
      <c r="W1572"/>
      <c r="X1572"/>
    </row>
    <row r="1573" spans="8:24" ht="15.75" x14ac:dyDescent="0.25">
      <c r="H1573"/>
      <c r="I1573"/>
      <c r="J1573"/>
      <c r="K1573"/>
      <c r="L1573"/>
      <c r="M1573"/>
      <c r="N1573"/>
      <c r="O1573"/>
      <c r="P1573"/>
      <c r="Q1573"/>
      <c r="R1573"/>
      <c r="S1573"/>
      <c r="T1573"/>
      <c r="U1573"/>
      <c r="V1573"/>
      <c r="W1573"/>
      <c r="X1573"/>
    </row>
    <row r="1574" spans="8:24" ht="15.75" x14ac:dyDescent="0.25">
      <c r="H1574"/>
      <c r="I1574"/>
      <c r="J1574"/>
      <c r="K1574"/>
      <c r="L1574"/>
      <c r="M1574"/>
      <c r="N1574"/>
      <c r="O1574"/>
      <c r="P1574"/>
      <c r="Q1574"/>
      <c r="R1574"/>
      <c r="S1574"/>
      <c r="T1574"/>
      <c r="U1574"/>
      <c r="V1574"/>
      <c r="W1574"/>
      <c r="X1574"/>
    </row>
    <row r="1575" spans="8:24" ht="15.75" x14ac:dyDescent="0.25">
      <c r="H1575"/>
      <c r="I1575"/>
      <c r="J1575"/>
      <c r="K1575"/>
      <c r="L1575"/>
      <c r="M1575"/>
      <c r="N1575"/>
      <c r="O1575"/>
      <c r="P1575"/>
      <c r="Q1575"/>
      <c r="R1575"/>
      <c r="S1575"/>
      <c r="T1575"/>
      <c r="U1575"/>
      <c r="V1575"/>
      <c r="W1575"/>
      <c r="X1575"/>
    </row>
    <row r="1576" spans="8:24" ht="15.75" x14ac:dyDescent="0.25">
      <c r="H1576"/>
      <c r="I1576"/>
      <c r="J1576"/>
      <c r="K1576"/>
      <c r="L1576"/>
      <c r="M1576"/>
      <c r="N1576"/>
      <c r="O1576"/>
      <c r="P1576"/>
      <c r="Q1576"/>
      <c r="R1576"/>
      <c r="S1576"/>
      <c r="T1576"/>
      <c r="U1576"/>
      <c r="V1576"/>
      <c r="W1576"/>
      <c r="X1576"/>
    </row>
    <row r="1577" spans="8:24" ht="15.75" x14ac:dyDescent="0.25">
      <c r="H1577"/>
      <c r="I1577"/>
      <c r="J1577"/>
      <c r="K1577"/>
      <c r="L1577"/>
      <c r="M1577"/>
      <c r="N1577"/>
      <c r="O1577"/>
      <c r="P1577"/>
      <c r="Q1577"/>
      <c r="R1577"/>
      <c r="S1577"/>
      <c r="T1577"/>
      <c r="U1577"/>
      <c r="V1577"/>
      <c r="W1577"/>
      <c r="X1577"/>
    </row>
    <row r="1578" spans="8:24" ht="15.75" x14ac:dyDescent="0.25">
      <c r="H1578"/>
      <c r="I1578"/>
      <c r="J1578"/>
      <c r="K1578"/>
      <c r="L1578"/>
      <c r="M1578"/>
      <c r="N1578"/>
      <c r="O1578"/>
      <c r="P1578"/>
      <c r="Q1578"/>
      <c r="R1578"/>
      <c r="S1578"/>
      <c r="T1578"/>
      <c r="U1578"/>
      <c r="V1578"/>
      <c r="W1578"/>
      <c r="X1578"/>
    </row>
    <row r="1579" spans="8:24" ht="15.75" x14ac:dyDescent="0.25">
      <c r="H1579"/>
      <c r="I1579"/>
      <c r="J1579"/>
      <c r="K1579"/>
      <c r="L1579"/>
      <c r="M1579"/>
      <c r="N1579"/>
      <c r="O1579"/>
      <c r="P1579"/>
      <c r="Q1579"/>
      <c r="R1579"/>
      <c r="S1579"/>
      <c r="T1579"/>
      <c r="U1579"/>
      <c r="V1579"/>
      <c r="W1579"/>
      <c r="X1579"/>
    </row>
    <row r="1580" spans="8:24" ht="15.75" x14ac:dyDescent="0.25">
      <c r="H1580"/>
      <c r="I1580"/>
      <c r="J1580"/>
      <c r="K1580"/>
      <c r="L1580"/>
      <c r="M1580"/>
      <c r="N1580"/>
      <c r="O1580"/>
      <c r="P1580"/>
      <c r="Q1580"/>
      <c r="R1580"/>
      <c r="S1580"/>
      <c r="T1580"/>
      <c r="U1580"/>
      <c r="V1580"/>
      <c r="W1580"/>
      <c r="X1580"/>
    </row>
    <row r="1581" spans="8:24" ht="15.75" x14ac:dyDescent="0.25">
      <c r="H1581"/>
      <c r="I1581"/>
      <c r="J1581"/>
      <c r="K1581"/>
      <c r="L1581"/>
      <c r="M1581"/>
      <c r="N1581"/>
      <c r="O1581"/>
      <c r="P1581"/>
      <c r="Q1581"/>
      <c r="R1581"/>
      <c r="S1581"/>
      <c r="T1581"/>
      <c r="U1581"/>
      <c r="V1581"/>
      <c r="W1581"/>
      <c r="X1581"/>
    </row>
    <row r="1582" spans="8:24" ht="15.75" x14ac:dyDescent="0.25">
      <c r="H1582"/>
      <c r="I1582"/>
      <c r="J1582"/>
      <c r="K1582"/>
      <c r="L1582"/>
      <c r="M1582"/>
      <c r="N1582"/>
      <c r="O1582"/>
      <c r="P1582"/>
      <c r="Q1582"/>
      <c r="R1582"/>
      <c r="S1582"/>
      <c r="T1582"/>
      <c r="U1582"/>
      <c r="V1582"/>
      <c r="W1582"/>
      <c r="X1582"/>
    </row>
    <row r="1583" spans="8:24" ht="15.75" x14ac:dyDescent="0.25">
      <c r="H1583"/>
      <c r="I1583"/>
      <c r="J1583"/>
      <c r="K1583"/>
      <c r="L1583"/>
      <c r="M1583"/>
      <c r="N1583"/>
      <c r="O1583"/>
      <c r="P1583"/>
      <c r="Q1583"/>
      <c r="R1583"/>
      <c r="S1583"/>
      <c r="T1583"/>
      <c r="U1583"/>
      <c r="V1583"/>
      <c r="W1583"/>
      <c r="X1583"/>
    </row>
    <row r="1584" spans="8:24" ht="15.75" x14ac:dyDescent="0.25">
      <c r="H1584"/>
      <c r="I1584"/>
      <c r="J1584"/>
      <c r="K1584"/>
      <c r="L1584"/>
      <c r="M1584"/>
      <c r="N1584"/>
      <c r="O1584"/>
      <c r="P1584"/>
      <c r="Q1584"/>
      <c r="R1584"/>
      <c r="S1584"/>
      <c r="T1584"/>
      <c r="U1584"/>
      <c r="V1584"/>
      <c r="W1584"/>
      <c r="X1584"/>
    </row>
    <row r="1585" spans="8:24" ht="15.75" x14ac:dyDescent="0.25">
      <c r="H1585"/>
      <c r="I1585"/>
      <c r="J1585"/>
      <c r="K1585"/>
      <c r="L1585"/>
      <c r="M1585"/>
      <c r="N1585"/>
      <c r="O1585"/>
      <c r="P1585"/>
      <c r="Q1585"/>
      <c r="R1585"/>
      <c r="S1585"/>
      <c r="T1585"/>
      <c r="U1585"/>
      <c r="V1585"/>
      <c r="W1585"/>
      <c r="X1585"/>
    </row>
    <row r="1586" spans="8:24" ht="15.75" x14ac:dyDescent="0.25">
      <c r="H1586"/>
      <c r="I1586"/>
      <c r="J1586"/>
      <c r="K1586"/>
      <c r="L1586"/>
      <c r="M1586"/>
      <c r="N1586"/>
      <c r="O1586"/>
      <c r="P1586"/>
      <c r="Q1586"/>
      <c r="R1586"/>
      <c r="S1586"/>
      <c r="T1586"/>
      <c r="U1586"/>
      <c r="V1586"/>
      <c r="W1586"/>
      <c r="X1586"/>
    </row>
    <row r="1587" spans="8:24" ht="15.75" x14ac:dyDescent="0.25">
      <c r="H1587"/>
      <c r="I1587"/>
      <c r="J1587"/>
      <c r="K1587"/>
      <c r="L1587"/>
      <c r="M1587"/>
      <c r="N1587"/>
      <c r="O1587"/>
      <c r="P1587"/>
      <c r="Q1587"/>
      <c r="R1587"/>
      <c r="S1587"/>
      <c r="T1587"/>
      <c r="U1587"/>
      <c r="V1587"/>
      <c r="W1587"/>
      <c r="X1587"/>
    </row>
    <row r="1588" spans="8:24" ht="15.75" x14ac:dyDescent="0.25">
      <c r="H1588"/>
      <c r="I1588"/>
      <c r="J1588"/>
      <c r="K1588"/>
      <c r="L1588"/>
      <c r="M1588"/>
      <c r="N1588"/>
      <c r="O1588"/>
      <c r="P1588"/>
      <c r="Q1588"/>
      <c r="R1588"/>
      <c r="S1588"/>
      <c r="T1588"/>
      <c r="U1588"/>
      <c r="V1588"/>
      <c r="W1588"/>
      <c r="X1588"/>
    </row>
    <row r="1589" spans="8:24" ht="15.75" x14ac:dyDescent="0.25">
      <c r="H1589"/>
      <c r="I1589"/>
      <c r="J1589"/>
      <c r="K1589"/>
      <c r="L1589"/>
      <c r="M1589"/>
      <c r="N1589"/>
      <c r="O1589"/>
      <c r="P1589"/>
      <c r="Q1589"/>
      <c r="R1589"/>
      <c r="S1589"/>
      <c r="T1589"/>
      <c r="U1589"/>
      <c r="V1589"/>
      <c r="W1589"/>
      <c r="X1589"/>
    </row>
    <row r="1590" spans="8:24" ht="15.75" x14ac:dyDescent="0.25">
      <c r="H1590"/>
      <c r="I1590"/>
      <c r="J1590"/>
      <c r="K1590"/>
      <c r="L1590"/>
      <c r="M1590"/>
      <c r="N1590"/>
      <c r="O1590"/>
      <c r="P1590"/>
      <c r="Q1590"/>
      <c r="R1590"/>
      <c r="S1590"/>
      <c r="T1590"/>
      <c r="U1590"/>
      <c r="V1590"/>
      <c r="W1590"/>
      <c r="X1590"/>
    </row>
    <row r="1591" spans="8:24" ht="15.75" x14ac:dyDescent="0.25">
      <c r="H1591"/>
      <c r="I1591"/>
      <c r="J1591"/>
      <c r="K1591"/>
      <c r="L1591"/>
      <c r="M1591"/>
      <c r="N1591"/>
      <c r="O1591"/>
      <c r="P1591"/>
      <c r="Q1591"/>
      <c r="R1591"/>
      <c r="S1591"/>
      <c r="T1591"/>
      <c r="U1591"/>
      <c r="V1591"/>
      <c r="W1591"/>
      <c r="X1591"/>
    </row>
    <row r="1592" spans="8:24" ht="15.75" x14ac:dyDescent="0.25">
      <c r="H1592"/>
      <c r="I1592"/>
      <c r="J1592"/>
      <c r="K1592"/>
      <c r="L1592"/>
      <c r="M1592"/>
      <c r="N1592"/>
      <c r="O1592"/>
      <c r="P1592"/>
      <c r="Q1592"/>
      <c r="R1592"/>
      <c r="S1592"/>
      <c r="T1592"/>
      <c r="U1592"/>
      <c r="V1592"/>
      <c r="W1592"/>
      <c r="X1592"/>
    </row>
    <row r="1593" spans="8:24" ht="15.75" x14ac:dyDescent="0.25">
      <c r="H1593"/>
      <c r="I1593"/>
      <c r="J1593"/>
      <c r="K1593"/>
      <c r="L1593"/>
      <c r="M1593"/>
      <c r="N1593"/>
      <c r="O1593"/>
      <c r="P1593"/>
      <c r="Q1593"/>
      <c r="R1593"/>
      <c r="S1593"/>
      <c r="T1593"/>
      <c r="U1593"/>
      <c r="V1593"/>
      <c r="W1593"/>
      <c r="X1593"/>
    </row>
    <row r="1594" spans="8:24" ht="15.75" x14ac:dyDescent="0.25">
      <c r="H1594"/>
      <c r="I1594"/>
      <c r="J1594"/>
      <c r="K1594"/>
      <c r="L1594"/>
      <c r="M1594"/>
      <c r="N1594"/>
      <c r="O1594"/>
      <c r="P1594"/>
      <c r="Q1594"/>
      <c r="R1594"/>
      <c r="S1594"/>
      <c r="T1594"/>
      <c r="U1594"/>
      <c r="V1594"/>
      <c r="W1594"/>
      <c r="X1594"/>
    </row>
    <row r="1595" spans="8:24" ht="15.75" x14ac:dyDescent="0.25">
      <c r="H1595"/>
      <c r="I1595"/>
      <c r="J1595"/>
      <c r="K1595"/>
      <c r="L1595"/>
      <c r="M1595"/>
      <c r="N1595"/>
      <c r="O1595"/>
      <c r="P1595"/>
      <c r="Q1595"/>
      <c r="R1595"/>
      <c r="S1595"/>
      <c r="T1595"/>
      <c r="U1595"/>
      <c r="V1595"/>
      <c r="W1595"/>
      <c r="X1595"/>
    </row>
    <row r="1596" spans="8:24" ht="15.75" x14ac:dyDescent="0.25">
      <c r="H1596"/>
      <c r="I1596"/>
      <c r="J1596"/>
      <c r="K1596"/>
      <c r="L1596"/>
      <c r="M1596"/>
      <c r="N1596"/>
      <c r="O1596"/>
      <c r="P1596"/>
      <c r="Q1596"/>
      <c r="R1596"/>
      <c r="S1596"/>
      <c r="T1596"/>
      <c r="U1596"/>
      <c r="V1596"/>
      <c r="W1596"/>
      <c r="X1596"/>
    </row>
    <row r="1597" spans="8:24" ht="15.75" x14ac:dyDescent="0.25">
      <c r="H1597"/>
      <c r="I1597"/>
      <c r="J1597"/>
      <c r="K1597"/>
      <c r="L1597"/>
      <c r="M1597"/>
      <c r="N1597"/>
      <c r="O1597"/>
      <c r="P1597"/>
      <c r="Q1597"/>
      <c r="R1597"/>
      <c r="S1597"/>
      <c r="T1597"/>
      <c r="U1597"/>
      <c r="V1597"/>
      <c r="W1597"/>
      <c r="X1597"/>
    </row>
    <row r="1598" spans="8:24" ht="15.75" x14ac:dyDescent="0.25">
      <c r="H1598"/>
      <c r="I1598"/>
      <c r="J1598"/>
      <c r="K1598"/>
      <c r="L1598"/>
      <c r="M1598"/>
      <c r="N1598"/>
      <c r="O1598"/>
      <c r="P1598"/>
      <c r="Q1598"/>
      <c r="R1598"/>
      <c r="S1598"/>
      <c r="T1598"/>
      <c r="U1598"/>
      <c r="V1598"/>
      <c r="W1598"/>
      <c r="X1598"/>
    </row>
    <row r="1599" spans="8:24" ht="15.75" x14ac:dyDescent="0.25">
      <c r="H1599"/>
      <c r="I1599"/>
      <c r="J1599"/>
      <c r="K1599"/>
      <c r="L1599"/>
      <c r="M1599"/>
      <c r="N1599"/>
      <c r="O1599"/>
      <c r="P1599"/>
      <c r="Q1599"/>
      <c r="R1599"/>
      <c r="S1599"/>
      <c r="T1599"/>
      <c r="U1599"/>
      <c r="V1599"/>
      <c r="W1599"/>
      <c r="X1599"/>
    </row>
    <row r="1600" spans="8:24" ht="15.75" x14ac:dyDescent="0.25">
      <c r="H1600"/>
      <c r="I1600"/>
      <c r="J1600"/>
      <c r="K1600"/>
      <c r="L1600"/>
      <c r="M1600"/>
      <c r="N1600"/>
      <c r="O1600"/>
      <c r="P1600"/>
      <c r="Q1600"/>
      <c r="R1600"/>
      <c r="S1600"/>
      <c r="T1600"/>
      <c r="U1600"/>
      <c r="V1600"/>
      <c r="W1600"/>
      <c r="X1600"/>
    </row>
    <row r="1601" spans="8:24" ht="15.75" x14ac:dyDescent="0.25">
      <c r="H1601"/>
      <c r="I1601"/>
      <c r="J1601"/>
      <c r="K1601"/>
      <c r="L1601"/>
      <c r="M1601"/>
      <c r="N1601"/>
      <c r="O1601"/>
      <c r="P1601"/>
      <c r="Q1601"/>
      <c r="R1601"/>
      <c r="S1601"/>
      <c r="T1601"/>
      <c r="U1601"/>
      <c r="V1601"/>
      <c r="W1601"/>
      <c r="X1601"/>
    </row>
    <row r="1602" spans="8:24" ht="15.75" x14ac:dyDescent="0.25">
      <c r="H1602"/>
      <c r="I1602"/>
      <c r="J1602"/>
      <c r="K1602"/>
      <c r="L1602"/>
      <c r="M1602"/>
      <c r="N1602"/>
      <c r="O1602"/>
      <c r="P1602"/>
      <c r="Q1602"/>
      <c r="R1602"/>
      <c r="S1602"/>
      <c r="T1602"/>
      <c r="U1602"/>
      <c r="V1602"/>
      <c r="W1602"/>
      <c r="X1602"/>
    </row>
    <row r="1603" spans="8:24" ht="15.75" x14ac:dyDescent="0.25">
      <c r="H1603"/>
      <c r="I1603"/>
      <c r="J1603"/>
      <c r="K1603"/>
      <c r="L1603"/>
      <c r="M1603"/>
      <c r="N1603"/>
      <c r="O1603"/>
      <c r="P1603"/>
      <c r="Q1603"/>
      <c r="R1603"/>
      <c r="S1603"/>
      <c r="T1603"/>
      <c r="U1603"/>
      <c r="V1603"/>
      <c r="W1603"/>
      <c r="X1603"/>
    </row>
    <row r="1604" spans="8:24" ht="15.75" x14ac:dyDescent="0.25">
      <c r="H1604"/>
      <c r="I1604"/>
      <c r="J1604"/>
      <c r="K1604"/>
      <c r="L1604"/>
      <c r="M1604"/>
      <c r="N1604"/>
      <c r="O1604"/>
      <c r="P1604"/>
      <c r="Q1604"/>
      <c r="R1604"/>
      <c r="S1604"/>
      <c r="T1604"/>
      <c r="U1604"/>
      <c r="V1604"/>
      <c r="W1604"/>
      <c r="X1604"/>
    </row>
    <row r="1605" spans="8:24" ht="15.75" x14ac:dyDescent="0.25">
      <c r="H1605"/>
      <c r="I1605"/>
      <c r="J1605"/>
      <c r="K1605"/>
      <c r="L1605"/>
      <c r="M1605"/>
      <c r="N1605"/>
      <c r="O1605"/>
      <c r="P1605"/>
      <c r="Q1605"/>
      <c r="R1605"/>
      <c r="S1605"/>
      <c r="T1605"/>
      <c r="U1605"/>
      <c r="V1605"/>
      <c r="W1605"/>
      <c r="X1605"/>
    </row>
    <row r="1606" spans="8:24" ht="15.75" x14ac:dyDescent="0.25">
      <c r="H1606"/>
      <c r="I1606"/>
      <c r="J1606"/>
      <c r="K1606"/>
      <c r="L1606"/>
      <c r="M1606"/>
      <c r="N1606"/>
      <c r="O1606"/>
      <c r="P1606"/>
      <c r="Q1606"/>
      <c r="R1606"/>
      <c r="S1606"/>
      <c r="T1606"/>
      <c r="U1606"/>
      <c r="V1606"/>
      <c r="W1606"/>
      <c r="X1606"/>
    </row>
    <row r="1607" spans="8:24" ht="15.75" x14ac:dyDescent="0.25">
      <c r="H1607"/>
      <c r="I1607"/>
      <c r="J1607"/>
      <c r="K1607"/>
      <c r="L1607"/>
      <c r="M1607"/>
      <c r="N1607"/>
      <c r="O1607"/>
      <c r="P1607"/>
      <c r="Q1607"/>
      <c r="R1607"/>
      <c r="S1607"/>
      <c r="T1607"/>
      <c r="U1607"/>
      <c r="V1607"/>
      <c r="W1607"/>
      <c r="X1607"/>
    </row>
    <row r="1608" spans="8:24" ht="15.75" x14ac:dyDescent="0.25">
      <c r="H1608"/>
      <c r="I1608"/>
      <c r="J1608"/>
      <c r="K1608"/>
      <c r="L1608"/>
      <c r="M1608"/>
      <c r="N1608"/>
      <c r="O1608"/>
      <c r="P1608"/>
      <c r="Q1608"/>
      <c r="R1608"/>
      <c r="S1608"/>
      <c r="T1608"/>
      <c r="U1608"/>
      <c r="V1608"/>
      <c r="W1608"/>
      <c r="X1608"/>
    </row>
    <row r="1609" spans="8:24" ht="15.75" x14ac:dyDescent="0.25">
      <c r="H1609"/>
      <c r="I1609"/>
      <c r="J1609"/>
      <c r="K1609"/>
      <c r="L1609"/>
      <c r="M1609"/>
      <c r="N1609"/>
      <c r="O1609"/>
      <c r="P1609"/>
      <c r="Q1609"/>
      <c r="R1609"/>
      <c r="S1609"/>
      <c r="T1609"/>
      <c r="U1609"/>
      <c r="V1609"/>
      <c r="W1609"/>
      <c r="X1609"/>
    </row>
    <row r="1610" spans="8:24" ht="15.75" x14ac:dyDescent="0.25">
      <c r="H1610"/>
      <c r="I1610"/>
      <c r="J1610"/>
      <c r="K1610"/>
      <c r="L1610"/>
      <c r="M1610"/>
      <c r="N1610"/>
      <c r="O1610"/>
      <c r="P1610"/>
      <c r="Q1610"/>
      <c r="R1610"/>
      <c r="S1610"/>
      <c r="T1610"/>
      <c r="U1610"/>
      <c r="V1610"/>
      <c r="W1610"/>
      <c r="X1610"/>
    </row>
    <row r="1611" spans="8:24" ht="15.75" x14ac:dyDescent="0.25">
      <c r="H1611"/>
      <c r="I1611"/>
      <c r="J1611"/>
      <c r="K1611"/>
      <c r="L1611"/>
      <c r="M1611"/>
      <c r="N1611"/>
      <c r="O1611"/>
      <c r="P1611"/>
      <c r="Q1611"/>
      <c r="R1611"/>
      <c r="S1611"/>
      <c r="T1611"/>
      <c r="U1611"/>
      <c r="V1611"/>
      <c r="W1611"/>
      <c r="X1611"/>
    </row>
    <row r="1612" spans="8:24" ht="15.75" x14ac:dyDescent="0.25">
      <c r="H1612"/>
      <c r="I1612"/>
      <c r="J1612"/>
      <c r="K1612"/>
      <c r="L1612"/>
      <c r="M1612"/>
      <c r="N1612"/>
      <c r="O1612"/>
      <c r="P1612"/>
      <c r="Q1612"/>
      <c r="R1612"/>
      <c r="S1612"/>
      <c r="T1612"/>
      <c r="U1612"/>
      <c r="V1612"/>
      <c r="W1612"/>
      <c r="X1612"/>
    </row>
    <row r="1613" spans="8:24" ht="15.75" x14ac:dyDescent="0.25">
      <c r="H1613"/>
      <c r="I1613"/>
      <c r="J1613"/>
      <c r="K1613"/>
      <c r="L1613"/>
      <c r="M1613"/>
      <c r="N1613"/>
      <c r="O1613"/>
      <c r="P1613"/>
      <c r="Q1613"/>
      <c r="R1613"/>
      <c r="S1613"/>
      <c r="T1613"/>
      <c r="U1613"/>
      <c r="V1613"/>
      <c r="W1613"/>
      <c r="X1613"/>
    </row>
    <row r="1614" spans="8:24" ht="15.75" x14ac:dyDescent="0.25">
      <c r="H1614"/>
      <c r="I1614"/>
      <c r="J1614"/>
      <c r="K1614"/>
      <c r="L1614"/>
      <c r="M1614"/>
      <c r="N1614"/>
      <c r="O1614"/>
      <c r="P1614"/>
      <c r="Q1614"/>
      <c r="R1614"/>
      <c r="S1614"/>
      <c r="T1614"/>
      <c r="U1614"/>
      <c r="V1614"/>
      <c r="W1614"/>
      <c r="X1614"/>
    </row>
    <row r="1615" spans="8:24" ht="15.75" x14ac:dyDescent="0.25">
      <c r="H1615"/>
      <c r="I1615"/>
      <c r="J1615"/>
      <c r="K1615"/>
      <c r="L1615"/>
      <c r="M1615"/>
      <c r="N1615"/>
      <c r="O1615"/>
      <c r="P1615"/>
      <c r="Q1615"/>
      <c r="R1615"/>
      <c r="S1615"/>
      <c r="T1615"/>
      <c r="U1615"/>
      <c r="V1615"/>
      <c r="W1615"/>
      <c r="X1615"/>
    </row>
    <row r="1616" spans="8:24" ht="15.75" x14ac:dyDescent="0.25">
      <c r="H1616"/>
      <c r="I1616"/>
      <c r="J1616"/>
      <c r="K1616"/>
      <c r="L1616"/>
      <c r="M1616"/>
      <c r="N1616"/>
      <c r="O1616"/>
      <c r="P1616"/>
      <c r="Q1616"/>
      <c r="R1616"/>
      <c r="S1616"/>
      <c r="T1616"/>
      <c r="U1616"/>
      <c r="V1616"/>
      <c r="W1616"/>
      <c r="X1616"/>
    </row>
    <row r="1617" spans="8:24" ht="15.75" x14ac:dyDescent="0.25">
      <c r="H1617"/>
      <c r="I1617"/>
      <c r="J1617"/>
      <c r="K1617"/>
      <c r="L1617"/>
      <c r="M1617"/>
      <c r="N1617"/>
      <c r="O1617"/>
      <c r="P1617"/>
      <c r="Q1617"/>
      <c r="R1617"/>
      <c r="S1617"/>
      <c r="T1617"/>
      <c r="U1617"/>
      <c r="V1617"/>
      <c r="W1617"/>
      <c r="X1617"/>
    </row>
    <row r="1618" spans="8:24" ht="15.75" x14ac:dyDescent="0.25">
      <c r="H1618"/>
      <c r="I1618"/>
      <c r="J1618"/>
      <c r="K1618"/>
      <c r="L1618"/>
      <c r="M1618"/>
      <c r="N1618"/>
      <c r="O1618"/>
      <c r="P1618"/>
      <c r="Q1618"/>
      <c r="R1618"/>
      <c r="S1618"/>
      <c r="T1618"/>
      <c r="U1618"/>
      <c r="V1618"/>
      <c r="W1618"/>
      <c r="X1618"/>
    </row>
    <row r="1619" spans="8:24" ht="15.75" x14ac:dyDescent="0.25">
      <c r="H1619"/>
      <c r="I1619"/>
      <c r="J1619"/>
      <c r="K1619"/>
      <c r="L1619"/>
      <c r="M1619"/>
      <c r="N1619"/>
      <c r="O1619"/>
      <c r="P1619"/>
      <c r="Q1619"/>
      <c r="R1619"/>
      <c r="S1619"/>
      <c r="T1619"/>
      <c r="U1619"/>
      <c r="V1619"/>
      <c r="W1619"/>
      <c r="X1619"/>
    </row>
    <row r="1620" spans="8:24" ht="15.75" x14ac:dyDescent="0.25">
      <c r="H1620"/>
      <c r="I1620"/>
      <c r="J1620"/>
      <c r="K1620"/>
      <c r="L1620"/>
      <c r="M1620"/>
      <c r="N1620"/>
      <c r="O1620"/>
      <c r="P1620"/>
      <c r="Q1620"/>
      <c r="R1620"/>
      <c r="S1620"/>
      <c r="T1620"/>
      <c r="U1620"/>
      <c r="V1620"/>
      <c r="W1620"/>
      <c r="X1620"/>
    </row>
    <row r="1621" spans="8:24" ht="15.75" x14ac:dyDescent="0.25">
      <c r="H1621"/>
      <c r="I1621"/>
      <c r="J1621"/>
      <c r="K1621"/>
      <c r="L1621"/>
      <c r="M1621"/>
      <c r="N1621"/>
      <c r="O1621"/>
      <c r="P1621"/>
      <c r="Q1621"/>
      <c r="R1621"/>
      <c r="S1621"/>
      <c r="T1621"/>
      <c r="U1621"/>
      <c r="V1621"/>
      <c r="W1621"/>
      <c r="X1621"/>
    </row>
    <row r="1622" spans="8:24" ht="15.75" x14ac:dyDescent="0.25">
      <c r="H1622"/>
      <c r="I1622"/>
      <c r="J1622"/>
      <c r="K1622"/>
      <c r="L1622"/>
      <c r="M1622"/>
      <c r="N1622"/>
      <c r="O1622"/>
      <c r="P1622"/>
      <c r="Q1622"/>
      <c r="R1622"/>
      <c r="S1622"/>
      <c r="T1622"/>
      <c r="U1622"/>
      <c r="V1622"/>
      <c r="W1622"/>
      <c r="X1622"/>
    </row>
    <row r="1623" spans="8:24" ht="15.75" x14ac:dyDescent="0.25">
      <c r="H1623"/>
      <c r="I1623"/>
      <c r="J1623"/>
      <c r="K1623"/>
      <c r="L1623"/>
      <c r="M1623"/>
      <c r="N1623"/>
      <c r="O1623"/>
      <c r="P1623"/>
      <c r="Q1623"/>
      <c r="R1623"/>
      <c r="S1623"/>
      <c r="T1623"/>
      <c r="U1623"/>
      <c r="V1623"/>
      <c r="W1623"/>
      <c r="X1623"/>
    </row>
    <row r="1624" spans="8:24" ht="15.75" x14ac:dyDescent="0.25">
      <c r="H1624"/>
      <c r="I1624"/>
      <c r="J1624"/>
      <c r="K1624"/>
      <c r="L1624"/>
      <c r="M1624"/>
      <c r="N1624"/>
      <c r="O1624"/>
      <c r="P1624"/>
      <c r="Q1624"/>
      <c r="R1624"/>
      <c r="S1624"/>
      <c r="T1624"/>
      <c r="U1624"/>
      <c r="V1624"/>
      <c r="W1624"/>
      <c r="X1624"/>
    </row>
    <row r="1625" spans="8:24" ht="15.75" x14ac:dyDescent="0.25">
      <c r="H1625"/>
      <c r="I1625"/>
      <c r="J1625"/>
      <c r="K1625"/>
      <c r="L1625"/>
      <c r="M1625"/>
      <c r="N1625"/>
      <c r="O1625"/>
      <c r="P1625"/>
      <c r="Q1625"/>
      <c r="R1625"/>
      <c r="S1625"/>
      <c r="T1625"/>
      <c r="U1625"/>
      <c r="V1625"/>
      <c r="W1625"/>
      <c r="X1625"/>
    </row>
    <row r="1626" spans="8:24" ht="15.75" x14ac:dyDescent="0.25">
      <c r="H1626"/>
      <c r="I1626"/>
      <c r="J1626"/>
      <c r="K1626"/>
      <c r="L1626"/>
      <c r="M1626"/>
      <c r="N1626"/>
      <c r="O1626"/>
      <c r="P1626"/>
      <c r="Q1626"/>
      <c r="R1626"/>
      <c r="S1626"/>
      <c r="T1626"/>
      <c r="U1626"/>
      <c r="V1626"/>
      <c r="W1626"/>
      <c r="X1626"/>
    </row>
    <row r="1627" spans="8:24" ht="15.75" x14ac:dyDescent="0.25">
      <c r="H1627"/>
      <c r="I1627"/>
      <c r="J1627"/>
      <c r="K1627"/>
      <c r="L1627"/>
      <c r="M1627"/>
      <c r="N1627"/>
      <c r="O1627"/>
      <c r="P1627"/>
      <c r="Q1627"/>
      <c r="R1627"/>
      <c r="S1627"/>
      <c r="T1627"/>
      <c r="U1627"/>
      <c r="V1627"/>
      <c r="W1627"/>
      <c r="X1627"/>
    </row>
    <row r="1628" spans="8:24" ht="15.75" x14ac:dyDescent="0.25">
      <c r="H1628"/>
      <c r="I1628"/>
      <c r="J1628"/>
      <c r="K1628"/>
      <c r="L1628"/>
      <c r="M1628"/>
      <c r="N1628"/>
      <c r="O1628"/>
      <c r="P1628"/>
      <c r="Q1628"/>
      <c r="R1628"/>
      <c r="S1628"/>
      <c r="T1628"/>
      <c r="U1628"/>
      <c r="V1628"/>
      <c r="W1628"/>
      <c r="X1628"/>
    </row>
    <row r="1629" spans="8:24" ht="15.75" x14ac:dyDescent="0.25">
      <c r="H1629"/>
      <c r="I1629"/>
      <c r="J1629"/>
      <c r="K1629"/>
      <c r="L1629"/>
      <c r="M1629"/>
      <c r="N1629"/>
      <c r="O1629"/>
      <c r="P1629"/>
      <c r="Q1629"/>
      <c r="R1629"/>
      <c r="S1629"/>
      <c r="T1629"/>
      <c r="U1629"/>
      <c r="V1629"/>
      <c r="W1629"/>
      <c r="X1629"/>
    </row>
    <row r="1630" spans="8:24" ht="15.75" x14ac:dyDescent="0.25">
      <c r="H1630"/>
      <c r="I1630"/>
      <c r="J1630"/>
      <c r="K1630"/>
      <c r="L1630"/>
      <c r="M1630"/>
      <c r="N1630"/>
      <c r="O1630"/>
      <c r="P1630"/>
      <c r="Q1630"/>
      <c r="R1630"/>
      <c r="S1630"/>
      <c r="T1630"/>
      <c r="U1630"/>
      <c r="V1630"/>
      <c r="W1630"/>
      <c r="X1630"/>
    </row>
    <row r="1631" spans="8:24" ht="15.75" x14ac:dyDescent="0.25">
      <c r="H1631"/>
      <c r="I1631"/>
      <c r="J1631"/>
      <c r="K1631"/>
      <c r="L1631"/>
      <c r="M1631"/>
      <c r="N1631"/>
      <c r="O1631"/>
      <c r="P1631"/>
      <c r="Q1631"/>
      <c r="R1631"/>
      <c r="S1631"/>
      <c r="T1631"/>
      <c r="U1631"/>
      <c r="V1631"/>
      <c r="W1631"/>
      <c r="X1631"/>
    </row>
    <row r="1632" spans="8:24" ht="15.75" x14ac:dyDescent="0.25">
      <c r="H1632"/>
      <c r="I1632"/>
      <c r="J1632"/>
      <c r="K1632"/>
      <c r="L1632"/>
      <c r="M1632"/>
      <c r="N1632"/>
      <c r="O1632"/>
      <c r="P1632"/>
      <c r="Q1632"/>
      <c r="R1632"/>
      <c r="S1632"/>
      <c r="T1632"/>
      <c r="U1632"/>
      <c r="V1632"/>
      <c r="W1632"/>
      <c r="X1632"/>
    </row>
    <row r="1633" spans="8:24" ht="15.75" x14ac:dyDescent="0.25">
      <c r="H1633"/>
      <c r="I1633"/>
      <c r="J1633"/>
      <c r="K1633"/>
      <c r="L1633"/>
      <c r="M1633"/>
      <c r="N1633"/>
      <c r="O1633"/>
      <c r="P1633"/>
      <c r="Q1633"/>
      <c r="R1633"/>
      <c r="S1633"/>
      <c r="T1633"/>
      <c r="U1633"/>
      <c r="V1633"/>
      <c r="W1633"/>
      <c r="X1633"/>
    </row>
    <row r="1634" spans="8:24" ht="15.75" x14ac:dyDescent="0.25">
      <c r="H1634"/>
      <c r="I1634"/>
      <c r="J1634"/>
      <c r="K1634"/>
      <c r="L1634"/>
      <c r="M1634"/>
      <c r="N1634"/>
      <c r="O1634"/>
      <c r="P1634"/>
      <c r="Q1634"/>
      <c r="R1634"/>
      <c r="S1634"/>
      <c r="T1634"/>
      <c r="U1634"/>
      <c r="V1634"/>
      <c r="W1634"/>
      <c r="X1634"/>
    </row>
    <row r="1635" spans="8:24" ht="15.75" x14ac:dyDescent="0.25">
      <c r="H1635"/>
      <c r="I1635"/>
      <c r="J1635"/>
      <c r="K1635"/>
      <c r="L1635"/>
      <c r="M1635"/>
      <c r="N1635"/>
      <c r="O1635"/>
      <c r="P1635"/>
      <c r="Q1635"/>
      <c r="R1635"/>
      <c r="S1635"/>
      <c r="T1635"/>
      <c r="U1635"/>
      <c r="V1635"/>
      <c r="W1635"/>
      <c r="X1635"/>
    </row>
    <row r="1636" spans="8:24" ht="15.75" x14ac:dyDescent="0.25">
      <c r="H1636"/>
      <c r="I1636"/>
      <c r="J1636"/>
      <c r="K1636"/>
      <c r="L1636"/>
      <c r="M1636"/>
      <c r="N1636"/>
      <c r="O1636"/>
      <c r="P1636"/>
      <c r="Q1636"/>
      <c r="R1636"/>
      <c r="S1636"/>
      <c r="T1636"/>
      <c r="U1636"/>
      <c r="V1636"/>
      <c r="W1636"/>
      <c r="X1636"/>
    </row>
    <row r="1637" spans="8:24" ht="15.75" x14ac:dyDescent="0.25">
      <c r="H1637"/>
      <c r="I1637"/>
      <c r="J1637"/>
      <c r="K1637"/>
      <c r="L1637"/>
      <c r="M1637"/>
      <c r="N1637"/>
      <c r="O1637"/>
      <c r="P1637"/>
      <c r="Q1637"/>
      <c r="R1637"/>
      <c r="S1637"/>
      <c r="T1637"/>
      <c r="U1637"/>
      <c r="V1637"/>
      <c r="W1637"/>
      <c r="X1637"/>
    </row>
    <row r="1638" spans="8:24" ht="15.75" x14ac:dyDescent="0.25">
      <c r="H1638"/>
      <c r="I1638"/>
      <c r="J1638"/>
      <c r="K1638"/>
      <c r="L1638"/>
      <c r="M1638"/>
      <c r="N1638"/>
      <c r="O1638"/>
      <c r="P1638"/>
      <c r="Q1638"/>
      <c r="R1638"/>
      <c r="S1638"/>
      <c r="T1638"/>
      <c r="U1638"/>
      <c r="V1638"/>
      <c r="W1638"/>
      <c r="X1638"/>
    </row>
    <row r="1639" spans="8:24" ht="15.75" x14ac:dyDescent="0.25">
      <c r="H1639"/>
      <c r="I1639"/>
      <c r="J1639"/>
      <c r="K1639"/>
      <c r="L1639"/>
      <c r="M1639"/>
      <c r="N1639"/>
      <c r="O1639"/>
      <c r="P1639"/>
      <c r="Q1639"/>
      <c r="R1639"/>
      <c r="S1639"/>
      <c r="T1639"/>
      <c r="U1639"/>
      <c r="V1639"/>
      <c r="W1639"/>
      <c r="X1639"/>
    </row>
    <row r="1640" spans="8:24" ht="15.75" x14ac:dyDescent="0.25">
      <c r="H1640"/>
      <c r="I1640"/>
      <c r="J1640"/>
      <c r="K1640"/>
      <c r="L1640"/>
      <c r="M1640"/>
      <c r="N1640"/>
      <c r="O1640"/>
      <c r="P1640"/>
      <c r="Q1640"/>
      <c r="R1640"/>
      <c r="S1640"/>
      <c r="T1640"/>
      <c r="U1640"/>
      <c r="V1640"/>
      <c r="W1640"/>
      <c r="X1640"/>
    </row>
    <row r="1641" spans="8:24" ht="15.75" x14ac:dyDescent="0.25">
      <c r="H1641"/>
      <c r="I1641"/>
      <c r="J1641"/>
      <c r="K1641"/>
      <c r="L1641"/>
      <c r="M1641"/>
      <c r="N1641"/>
      <c r="O1641"/>
      <c r="P1641"/>
      <c r="Q1641"/>
      <c r="R1641"/>
      <c r="S1641"/>
      <c r="T1641"/>
      <c r="U1641"/>
      <c r="V1641"/>
      <c r="W1641"/>
      <c r="X1641"/>
    </row>
    <row r="1642" spans="8:24" ht="15.75" x14ac:dyDescent="0.25">
      <c r="H1642"/>
      <c r="I1642"/>
      <c r="J1642"/>
      <c r="K1642"/>
      <c r="L1642"/>
      <c r="M1642"/>
      <c r="N1642"/>
      <c r="O1642"/>
      <c r="P1642"/>
      <c r="Q1642"/>
      <c r="R1642"/>
      <c r="S1642"/>
      <c r="T1642"/>
      <c r="U1642"/>
      <c r="V1642"/>
      <c r="W1642"/>
      <c r="X1642"/>
    </row>
    <row r="1643" spans="8:24" ht="15.75" x14ac:dyDescent="0.25">
      <c r="H1643"/>
      <c r="I1643"/>
      <c r="J1643"/>
      <c r="K1643"/>
      <c r="L1643"/>
      <c r="M1643"/>
      <c r="N1643"/>
      <c r="O1643"/>
      <c r="P1643"/>
      <c r="Q1643"/>
      <c r="R1643"/>
      <c r="S1643"/>
      <c r="T1643"/>
      <c r="U1643"/>
      <c r="V1643"/>
      <c r="W1643"/>
      <c r="X1643"/>
    </row>
    <row r="1644" spans="8:24" ht="15.75" x14ac:dyDescent="0.25">
      <c r="H1644"/>
      <c r="I1644"/>
      <c r="J1644"/>
      <c r="K1644"/>
      <c r="L1644"/>
      <c r="M1644"/>
      <c r="N1644"/>
      <c r="O1644"/>
      <c r="P1644"/>
      <c r="Q1644"/>
      <c r="R1644"/>
      <c r="S1644"/>
      <c r="T1644"/>
      <c r="U1644"/>
      <c r="V1644"/>
      <c r="W1644"/>
      <c r="X1644"/>
    </row>
    <row r="1645" spans="8:24" ht="15.75" x14ac:dyDescent="0.25">
      <c r="H1645"/>
      <c r="I1645"/>
      <c r="J1645"/>
      <c r="K1645"/>
      <c r="L1645"/>
      <c r="M1645"/>
      <c r="N1645"/>
      <c r="O1645"/>
      <c r="P1645"/>
      <c r="Q1645"/>
      <c r="R1645"/>
      <c r="S1645"/>
      <c r="T1645"/>
      <c r="U1645"/>
      <c r="V1645"/>
      <c r="W1645"/>
      <c r="X1645"/>
    </row>
    <row r="1646" spans="8:24" ht="15.75" x14ac:dyDescent="0.25">
      <c r="H1646"/>
      <c r="I1646"/>
      <c r="J1646"/>
      <c r="K1646"/>
      <c r="L1646"/>
      <c r="M1646"/>
      <c r="N1646"/>
      <c r="O1646"/>
      <c r="P1646"/>
      <c r="Q1646"/>
      <c r="R1646"/>
      <c r="S1646"/>
      <c r="T1646"/>
      <c r="U1646"/>
      <c r="V1646"/>
      <c r="W1646"/>
      <c r="X1646"/>
    </row>
    <row r="1647" spans="8:24" ht="15.75" x14ac:dyDescent="0.25">
      <c r="H1647"/>
      <c r="I1647"/>
      <c r="J1647"/>
      <c r="K1647"/>
      <c r="L1647"/>
      <c r="M1647"/>
      <c r="N1647"/>
      <c r="O1647"/>
      <c r="P1647"/>
      <c r="Q1647"/>
      <c r="R1647"/>
      <c r="S1647"/>
      <c r="T1647"/>
      <c r="U1647"/>
      <c r="V1647"/>
      <c r="W1647"/>
      <c r="X1647"/>
    </row>
    <row r="1648" spans="8:24" ht="15.75" x14ac:dyDescent="0.25">
      <c r="H1648"/>
      <c r="I1648"/>
      <c r="J1648"/>
      <c r="K1648"/>
      <c r="L1648"/>
      <c r="M1648"/>
      <c r="N1648"/>
      <c r="O1648"/>
      <c r="P1648"/>
      <c r="Q1648"/>
      <c r="R1648"/>
      <c r="S1648"/>
      <c r="T1648"/>
      <c r="U1648"/>
      <c r="V1648"/>
      <c r="W1648"/>
      <c r="X1648"/>
    </row>
    <row r="1649" spans="8:24" ht="15.75" x14ac:dyDescent="0.25">
      <c r="H1649"/>
      <c r="I1649"/>
      <c r="J1649"/>
      <c r="K1649"/>
      <c r="L1649"/>
      <c r="M1649"/>
      <c r="N1649"/>
      <c r="O1649"/>
      <c r="P1649"/>
      <c r="Q1649"/>
      <c r="R1649"/>
      <c r="S1649"/>
      <c r="T1649"/>
      <c r="U1649"/>
      <c r="V1649"/>
      <c r="W1649"/>
      <c r="X1649"/>
    </row>
    <row r="1650" spans="8:24" ht="15.75" x14ac:dyDescent="0.25">
      <c r="H1650"/>
      <c r="I1650"/>
      <c r="J1650"/>
      <c r="K1650"/>
      <c r="L1650"/>
      <c r="M1650"/>
      <c r="N1650"/>
      <c r="O1650"/>
      <c r="P1650"/>
      <c r="Q1650"/>
      <c r="R1650"/>
      <c r="S1650"/>
      <c r="T1650"/>
      <c r="U1650"/>
      <c r="V1650"/>
      <c r="W1650"/>
      <c r="X1650"/>
    </row>
    <row r="1651" spans="8:24" ht="15.75" x14ac:dyDescent="0.25">
      <c r="H1651"/>
      <c r="I1651"/>
      <c r="J1651"/>
      <c r="K1651"/>
      <c r="L1651"/>
      <c r="M1651"/>
      <c r="N1651"/>
      <c r="O1651"/>
      <c r="P1651"/>
      <c r="Q1651"/>
      <c r="R1651"/>
      <c r="S1651"/>
      <c r="T1651"/>
      <c r="U1651"/>
      <c r="V1651"/>
      <c r="W1651"/>
      <c r="X1651"/>
    </row>
    <row r="1652" spans="8:24" ht="15.75" x14ac:dyDescent="0.25">
      <c r="H1652"/>
      <c r="I1652"/>
      <c r="J1652"/>
      <c r="K1652"/>
      <c r="L1652"/>
      <c r="M1652"/>
      <c r="N1652"/>
      <c r="O1652"/>
      <c r="P1652"/>
      <c r="Q1652"/>
      <c r="R1652"/>
      <c r="S1652"/>
      <c r="T1652"/>
      <c r="U1652"/>
      <c r="V1652"/>
      <c r="W1652"/>
      <c r="X1652"/>
    </row>
    <row r="1653" spans="8:24" ht="15.75" x14ac:dyDescent="0.25">
      <c r="H1653"/>
      <c r="I1653"/>
      <c r="J1653"/>
      <c r="K1653"/>
      <c r="L1653"/>
      <c r="M1653"/>
      <c r="N1653"/>
      <c r="O1653"/>
      <c r="P1653"/>
      <c r="Q1653"/>
      <c r="R1653"/>
      <c r="S1653"/>
      <c r="T1653"/>
      <c r="U1653"/>
      <c r="V1653"/>
      <c r="W1653"/>
      <c r="X1653"/>
    </row>
    <row r="1654" spans="8:24" ht="15.75" x14ac:dyDescent="0.25">
      <c r="H1654"/>
      <c r="I1654"/>
      <c r="J1654"/>
      <c r="K1654"/>
      <c r="L1654"/>
      <c r="M1654"/>
      <c r="N1654"/>
      <c r="O1654"/>
      <c r="P1654"/>
      <c r="Q1654"/>
      <c r="R1654"/>
      <c r="S1654"/>
      <c r="T1654"/>
      <c r="U1654"/>
      <c r="V1654"/>
      <c r="W1654"/>
      <c r="X1654"/>
    </row>
    <row r="1655" spans="8:24" ht="15.75" x14ac:dyDescent="0.25">
      <c r="H1655"/>
      <c r="I1655"/>
      <c r="J1655"/>
      <c r="K1655"/>
      <c r="L1655"/>
      <c r="M1655"/>
      <c r="N1655"/>
      <c r="O1655"/>
      <c r="P1655"/>
      <c r="Q1655"/>
      <c r="R1655"/>
      <c r="S1655"/>
      <c r="T1655"/>
      <c r="U1655"/>
      <c r="V1655"/>
      <c r="W1655"/>
      <c r="X1655"/>
    </row>
    <row r="1656" spans="8:24" ht="15.75" x14ac:dyDescent="0.25">
      <c r="H1656"/>
      <c r="I1656"/>
      <c r="J1656"/>
      <c r="K1656"/>
      <c r="L1656"/>
      <c r="M1656"/>
      <c r="N1656"/>
      <c r="O1656"/>
      <c r="P1656"/>
      <c r="Q1656"/>
      <c r="R1656"/>
      <c r="S1656"/>
      <c r="T1656"/>
      <c r="U1656"/>
      <c r="V1656"/>
      <c r="W1656"/>
      <c r="X1656"/>
    </row>
    <row r="1657" spans="8:24" ht="15.75" x14ac:dyDescent="0.25">
      <c r="H1657"/>
      <c r="I1657"/>
      <c r="J1657"/>
      <c r="K1657"/>
      <c r="L1657"/>
      <c r="M1657"/>
      <c r="N1657"/>
      <c r="O1657"/>
      <c r="P1657"/>
      <c r="Q1657"/>
      <c r="R1657"/>
      <c r="S1657"/>
      <c r="T1657"/>
      <c r="U1657"/>
      <c r="V1657"/>
      <c r="W1657"/>
      <c r="X1657"/>
    </row>
    <row r="1658" spans="8:24" ht="15.75" x14ac:dyDescent="0.25">
      <c r="H1658"/>
      <c r="I1658"/>
      <c r="J1658"/>
      <c r="K1658"/>
      <c r="L1658"/>
      <c r="M1658"/>
      <c r="N1658"/>
      <c r="O1658"/>
      <c r="P1658"/>
      <c r="Q1658"/>
      <c r="R1658"/>
      <c r="S1658"/>
      <c r="T1658"/>
      <c r="U1658"/>
      <c r="V1658"/>
      <c r="W1658"/>
      <c r="X1658"/>
    </row>
    <row r="1659" spans="8:24" ht="15.75" x14ac:dyDescent="0.25">
      <c r="H1659"/>
      <c r="I1659"/>
      <c r="J1659"/>
      <c r="K1659"/>
      <c r="L1659"/>
      <c r="M1659"/>
      <c r="N1659"/>
      <c r="O1659"/>
      <c r="P1659"/>
      <c r="Q1659"/>
      <c r="R1659"/>
      <c r="S1659"/>
      <c r="T1659"/>
      <c r="U1659"/>
      <c r="V1659"/>
      <c r="W1659"/>
      <c r="X1659"/>
    </row>
    <row r="1660" spans="8:24" ht="15.75" x14ac:dyDescent="0.25">
      <c r="H1660"/>
      <c r="I1660"/>
      <c r="J1660"/>
      <c r="K1660"/>
      <c r="L1660"/>
      <c r="M1660"/>
      <c r="N1660"/>
      <c r="O1660"/>
      <c r="P1660"/>
      <c r="Q1660"/>
      <c r="R1660"/>
      <c r="S1660"/>
      <c r="T1660"/>
      <c r="U1660"/>
      <c r="V1660"/>
      <c r="W1660"/>
      <c r="X1660"/>
    </row>
    <row r="1661" spans="8:24" ht="15.75" x14ac:dyDescent="0.25">
      <c r="H1661"/>
      <c r="I1661"/>
      <c r="J1661"/>
      <c r="K1661"/>
      <c r="L1661"/>
      <c r="M1661"/>
      <c r="N1661"/>
      <c r="O1661"/>
      <c r="P1661"/>
      <c r="Q1661"/>
      <c r="R1661"/>
      <c r="S1661"/>
      <c r="T1661"/>
      <c r="U1661"/>
      <c r="V1661"/>
      <c r="W1661"/>
      <c r="X1661"/>
    </row>
    <row r="1662" spans="8:24" ht="15.75" x14ac:dyDescent="0.25">
      <c r="H1662"/>
      <c r="I1662"/>
      <c r="J1662"/>
      <c r="K1662"/>
      <c r="L1662"/>
      <c r="M1662"/>
      <c r="N1662"/>
      <c r="O1662"/>
      <c r="P1662"/>
      <c r="Q1662"/>
      <c r="R1662"/>
      <c r="S1662"/>
      <c r="T1662"/>
      <c r="U1662"/>
      <c r="V1662"/>
      <c r="W1662"/>
      <c r="X1662"/>
    </row>
    <row r="1663" spans="8:24" ht="15.75" x14ac:dyDescent="0.25">
      <c r="H1663"/>
      <c r="I1663"/>
      <c r="J1663"/>
      <c r="K1663"/>
      <c r="L1663"/>
      <c r="M1663"/>
      <c r="N1663"/>
      <c r="O1663"/>
      <c r="P1663"/>
      <c r="Q1663"/>
      <c r="R1663"/>
      <c r="S1663"/>
      <c r="T1663"/>
      <c r="U1663"/>
      <c r="V1663"/>
      <c r="W1663"/>
      <c r="X1663"/>
    </row>
    <row r="1664" spans="8:24" ht="15.75" x14ac:dyDescent="0.25">
      <c r="H1664"/>
      <c r="I1664"/>
      <c r="J1664"/>
      <c r="K1664"/>
      <c r="L1664"/>
      <c r="M1664"/>
      <c r="N1664"/>
      <c r="O1664"/>
      <c r="P1664"/>
      <c r="Q1664"/>
      <c r="R1664"/>
      <c r="S1664"/>
      <c r="T1664"/>
      <c r="U1664"/>
      <c r="V1664"/>
      <c r="W1664"/>
      <c r="X1664"/>
    </row>
    <row r="1665" spans="8:24" ht="15.75" x14ac:dyDescent="0.25">
      <c r="H1665"/>
      <c r="I1665"/>
      <c r="J1665"/>
      <c r="K1665"/>
      <c r="L1665"/>
      <c r="M1665"/>
      <c r="N1665"/>
      <c r="O1665"/>
      <c r="P1665"/>
      <c r="Q1665"/>
      <c r="R1665"/>
      <c r="S1665"/>
      <c r="T1665"/>
      <c r="U1665"/>
      <c r="V1665"/>
      <c r="W1665"/>
      <c r="X1665"/>
    </row>
    <row r="1666" spans="8:24" ht="15.75" x14ac:dyDescent="0.25">
      <c r="H1666"/>
      <c r="I1666"/>
      <c r="J1666"/>
      <c r="K1666"/>
      <c r="L1666"/>
      <c r="M1666"/>
      <c r="N1666"/>
      <c r="O1666"/>
      <c r="P1666"/>
      <c r="Q1666"/>
      <c r="R1666"/>
      <c r="S1666"/>
      <c r="T1666"/>
      <c r="U1666"/>
      <c r="V1666"/>
      <c r="W1666"/>
      <c r="X1666"/>
    </row>
    <row r="1667" spans="8:24" ht="15.75" x14ac:dyDescent="0.25">
      <c r="H1667"/>
      <c r="I1667"/>
      <c r="J1667"/>
      <c r="K1667"/>
      <c r="L1667"/>
      <c r="M1667"/>
      <c r="N1667"/>
      <c r="O1667"/>
      <c r="P1667"/>
      <c r="Q1667"/>
      <c r="R1667"/>
      <c r="S1667"/>
      <c r="T1667"/>
      <c r="U1667"/>
      <c r="V1667"/>
      <c r="W1667"/>
      <c r="X1667"/>
    </row>
    <row r="1668" spans="8:24" ht="15.75" x14ac:dyDescent="0.25">
      <c r="H1668"/>
      <c r="I1668"/>
      <c r="J1668"/>
      <c r="K1668"/>
      <c r="L1668"/>
      <c r="M1668"/>
      <c r="N1668"/>
      <c r="O1668"/>
      <c r="P1668"/>
      <c r="Q1668"/>
      <c r="R1668"/>
      <c r="S1668"/>
      <c r="T1668"/>
      <c r="U1668"/>
      <c r="V1668"/>
      <c r="W1668"/>
      <c r="X1668"/>
    </row>
    <row r="1669" spans="8:24" ht="15.75" x14ac:dyDescent="0.25">
      <c r="H1669"/>
      <c r="I1669"/>
      <c r="J1669"/>
      <c r="K1669"/>
      <c r="L1669"/>
      <c r="M1669"/>
      <c r="N1669"/>
      <c r="O1669"/>
      <c r="P1669"/>
      <c r="Q1669"/>
      <c r="R1669"/>
      <c r="S1669"/>
      <c r="T1669"/>
      <c r="U1669"/>
      <c r="V1669"/>
      <c r="W1669"/>
      <c r="X1669"/>
    </row>
    <row r="1670" spans="8:24" ht="15.75" x14ac:dyDescent="0.25">
      <c r="H1670"/>
      <c r="I1670"/>
      <c r="J1670"/>
      <c r="K1670"/>
      <c r="L1670"/>
      <c r="M1670"/>
      <c r="N1670"/>
      <c r="O1670"/>
      <c r="P1670"/>
      <c r="Q1670"/>
      <c r="R1670"/>
      <c r="S1670"/>
      <c r="T1670"/>
      <c r="U1670"/>
      <c r="V1670"/>
      <c r="W1670"/>
      <c r="X1670"/>
    </row>
    <row r="1671" spans="8:24" ht="15.75" x14ac:dyDescent="0.25">
      <c r="H1671"/>
      <c r="I1671"/>
      <c r="J1671"/>
      <c r="K1671"/>
      <c r="L1671"/>
      <c r="M1671"/>
      <c r="N1671"/>
      <c r="O1671"/>
      <c r="P1671"/>
      <c r="Q1671"/>
      <c r="R1671"/>
      <c r="S1671"/>
      <c r="T1671"/>
      <c r="U1671"/>
      <c r="V1671"/>
      <c r="W1671"/>
      <c r="X1671"/>
    </row>
    <row r="1672" spans="8:24" ht="15.75" x14ac:dyDescent="0.25">
      <c r="H1672"/>
      <c r="I1672"/>
      <c r="J1672"/>
      <c r="K1672"/>
      <c r="L1672"/>
      <c r="M1672"/>
      <c r="N1672"/>
      <c r="O1672"/>
      <c r="P1672"/>
      <c r="Q1672"/>
      <c r="R1672"/>
      <c r="S1672"/>
      <c r="T1672"/>
      <c r="U1672"/>
      <c r="V1672"/>
      <c r="W1672"/>
      <c r="X1672"/>
    </row>
    <row r="1673" spans="8:24" ht="15.75" x14ac:dyDescent="0.25">
      <c r="H1673"/>
      <c r="I1673"/>
      <c r="J1673"/>
      <c r="K1673"/>
      <c r="L1673"/>
      <c r="M1673"/>
      <c r="N1673"/>
      <c r="O1673"/>
      <c r="P1673"/>
      <c r="Q1673"/>
      <c r="R1673"/>
      <c r="S1673"/>
      <c r="T1673"/>
      <c r="U1673"/>
      <c r="V1673"/>
      <c r="W1673"/>
      <c r="X1673"/>
    </row>
    <row r="1674" spans="8:24" ht="15.75" x14ac:dyDescent="0.25">
      <c r="H1674"/>
      <c r="I1674"/>
      <c r="J1674"/>
      <c r="K1674"/>
      <c r="L1674"/>
      <c r="M1674"/>
      <c r="N1674"/>
      <c r="O1674"/>
      <c r="P1674"/>
      <c r="Q1674"/>
      <c r="R1674"/>
      <c r="S1674"/>
      <c r="T1674"/>
      <c r="U1674"/>
      <c r="V1674"/>
      <c r="W1674"/>
      <c r="X1674"/>
    </row>
    <row r="1675" spans="8:24" ht="15.75" x14ac:dyDescent="0.25">
      <c r="H1675"/>
      <c r="I1675"/>
      <c r="J1675"/>
      <c r="K1675"/>
      <c r="L1675"/>
      <c r="M1675"/>
      <c r="N1675"/>
      <c r="O1675"/>
      <c r="P1675"/>
      <c r="Q1675"/>
      <c r="R1675"/>
      <c r="S1675"/>
      <c r="T1675"/>
      <c r="U1675"/>
      <c r="V1675"/>
      <c r="W1675"/>
      <c r="X1675"/>
    </row>
    <row r="1676" spans="8:24" ht="15.75" x14ac:dyDescent="0.25">
      <c r="H1676"/>
      <c r="I1676"/>
      <c r="J1676"/>
      <c r="K1676"/>
      <c r="L1676"/>
      <c r="M1676"/>
      <c r="N1676"/>
      <c r="O1676"/>
      <c r="P1676"/>
      <c r="Q1676"/>
      <c r="R1676"/>
      <c r="S1676"/>
      <c r="T1676"/>
      <c r="U1676"/>
      <c r="V1676"/>
      <c r="W1676"/>
      <c r="X1676"/>
    </row>
    <row r="1677" spans="8:24" ht="15.75" x14ac:dyDescent="0.25">
      <c r="H1677"/>
      <c r="I1677"/>
      <c r="J1677"/>
      <c r="K1677"/>
      <c r="L1677"/>
      <c r="M1677"/>
      <c r="N1677"/>
      <c r="O1677"/>
      <c r="P1677"/>
      <c r="Q1677"/>
      <c r="R1677"/>
      <c r="S1677"/>
      <c r="T1677"/>
      <c r="U1677"/>
      <c r="V1677"/>
      <c r="W1677"/>
      <c r="X1677"/>
    </row>
    <row r="1678" spans="8:24" ht="15.75" x14ac:dyDescent="0.25">
      <c r="H1678"/>
      <c r="I1678"/>
      <c r="J1678"/>
      <c r="K1678"/>
      <c r="L1678"/>
      <c r="M1678"/>
      <c r="N1678"/>
      <c r="O1678"/>
      <c r="P1678"/>
      <c r="Q1678"/>
      <c r="R1678"/>
      <c r="S1678"/>
      <c r="T1678"/>
      <c r="U1678"/>
      <c r="V1678"/>
      <c r="W1678"/>
      <c r="X1678"/>
    </row>
    <row r="1679" spans="8:24" ht="15.75" x14ac:dyDescent="0.25">
      <c r="H1679"/>
      <c r="I1679"/>
      <c r="J1679"/>
      <c r="K1679"/>
      <c r="L1679"/>
      <c r="M1679"/>
      <c r="N1679"/>
      <c r="O1679"/>
      <c r="P1679"/>
      <c r="Q1679"/>
      <c r="R1679"/>
      <c r="S1679"/>
      <c r="T1679"/>
      <c r="U1679"/>
      <c r="V1679"/>
      <c r="W1679"/>
      <c r="X1679"/>
    </row>
    <row r="1680" spans="8:24" ht="15.75" x14ac:dyDescent="0.25">
      <c r="H1680"/>
      <c r="I1680"/>
      <c r="J1680"/>
      <c r="K1680"/>
      <c r="L1680"/>
      <c r="M1680"/>
      <c r="N1680"/>
      <c r="O1680"/>
      <c r="P1680"/>
      <c r="Q1680"/>
      <c r="R1680"/>
      <c r="S1680"/>
      <c r="T1680"/>
      <c r="U1680"/>
      <c r="V1680"/>
      <c r="W1680"/>
      <c r="X1680"/>
    </row>
    <row r="1681" spans="8:24" ht="15.75" x14ac:dyDescent="0.25">
      <c r="H1681"/>
      <c r="I1681"/>
      <c r="J1681"/>
      <c r="K1681"/>
      <c r="L1681"/>
      <c r="M1681"/>
      <c r="N1681"/>
      <c r="O1681"/>
      <c r="P1681"/>
      <c r="Q1681"/>
      <c r="R1681"/>
      <c r="S1681"/>
      <c r="T1681"/>
      <c r="U1681"/>
      <c r="V1681"/>
      <c r="W1681"/>
      <c r="X1681"/>
    </row>
    <row r="1682" spans="8:24" ht="15.75" x14ac:dyDescent="0.25">
      <c r="H1682"/>
      <c r="I1682"/>
      <c r="J1682"/>
      <c r="K1682"/>
      <c r="L1682"/>
      <c r="M1682"/>
      <c r="N1682"/>
      <c r="O1682"/>
      <c r="P1682"/>
      <c r="Q1682"/>
      <c r="R1682"/>
      <c r="S1682"/>
      <c r="T1682"/>
      <c r="U1682"/>
      <c r="V1682"/>
      <c r="W1682"/>
      <c r="X1682"/>
    </row>
    <row r="1683" spans="8:24" ht="15.75" x14ac:dyDescent="0.25">
      <c r="H1683"/>
      <c r="I1683"/>
      <c r="J1683"/>
      <c r="K1683"/>
      <c r="L1683"/>
      <c r="M1683"/>
      <c r="N1683"/>
      <c r="O1683"/>
      <c r="P1683"/>
      <c r="Q1683"/>
      <c r="R1683"/>
      <c r="S1683"/>
      <c r="T1683"/>
      <c r="U1683"/>
      <c r="V1683"/>
      <c r="W1683"/>
      <c r="X1683"/>
    </row>
    <row r="1684" spans="8:24" ht="15.75" x14ac:dyDescent="0.25">
      <c r="H1684"/>
      <c r="I1684"/>
      <c r="J1684"/>
      <c r="K1684"/>
      <c r="L1684"/>
      <c r="M1684"/>
      <c r="N1684"/>
      <c r="O1684"/>
      <c r="P1684"/>
      <c r="Q1684"/>
      <c r="R1684"/>
      <c r="S1684"/>
      <c r="T1684"/>
      <c r="U1684"/>
      <c r="V1684"/>
      <c r="W1684"/>
      <c r="X1684"/>
    </row>
    <row r="1685" spans="8:24" ht="15.75" x14ac:dyDescent="0.25">
      <c r="H1685"/>
      <c r="I1685"/>
      <c r="J1685"/>
      <c r="K1685"/>
      <c r="L1685"/>
      <c r="M1685"/>
      <c r="N1685"/>
      <c r="O1685"/>
      <c r="P1685"/>
      <c r="Q1685"/>
      <c r="R1685"/>
      <c r="S1685"/>
      <c r="T1685"/>
      <c r="U1685"/>
      <c r="V1685"/>
      <c r="W1685"/>
      <c r="X1685"/>
    </row>
    <row r="1686" spans="8:24" ht="15.75" x14ac:dyDescent="0.25">
      <c r="H1686"/>
      <c r="I1686"/>
      <c r="J1686"/>
      <c r="K1686"/>
      <c r="L1686"/>
      <c r="M1686"/>
      <c r="N1686"/>
      <c r="O1686"/>
      <c r="P1686"/>
      <c r="Q1686"/>
      <c r="R1686"/>
      <c r="S1686"/>
      <c r="T1686"/>
      <c r="U1686"/>
      <c r="V1686"/>
      <c r="W1686"/>
      <c r="X1686"/>
    </row>
    <row r="1687" spans="8:24" ht="15.75" x14ac:dyDescent="0.25">
      <c r="H1687"/>
      <c r="I1687"/>
      <c r="J1687"/>
      <c r="K1687"/>
      <c r="L1687"/>
      <c r="M1687"/>
      <c r="N1687"/>
      <c r="O1687"/>
      <c r="P1687"/>
      <c r="Q1687"/>
      <c r="R1687"/>
      <c r="S1687"/>
      <c r="T1687"/>
      <c r="U1687"/>
      <c r="V1687"/>
      <c r="W1687"/>
      <c r="X1687"/>
    </row>
    <row r="1688" spans="8:24" ht="15.75" x14ac:dyDescent="0.25">
      <c r="H1688"/>
      <c r="I1688"/>
      <c r="J1688"/>
      <c r="K1688"/>
      <c r="L1688"/>
      <c r="M1688"/>
      <c r="N1688"/>
      <c r="O1688"/>
      <c r="P1688"/>
      <c r="Q1688"/>
      <c r="R1688"/>
      <c r="S1688"/>
      <c r="T1688"/>
      <c r="U1688"/>
      <c r="V1688"/>
      <c r="W1688"/>
      <c r="X1688"/>
    </row>
    <row r="1689" spans="8:24" ht="15.75" x14ac:dyDescent="0.25">
      <c r="H1689"/>
      <c r="I1689"/>
      <c r="J1689"/>
      <c r="K1689"/>
      <c r="L1689"/>
      <c r="M1689"/>
      <c r="N1689"/>
      <c r="O1689"/>
      <c r="P1689"/>
      <c r="Q1689"/>
      <c r="R1689"/>
      <c r="S1689"/>
      <c r="T1689"/>
      <c r="U1689"/>
      <c r="V1689"/>
      <c r="W1689"/>
      <c r="X1689"/>
    </row>
    <row r="1690" spans="8:24" ht="15.75" x14ac:dyDescent="0.25">
      <c r="H1690"/>
      <c r="I1690"/>
      <c r="J1690"/>
      <c r="K1690"/>
      <c r="L1690"/>
      <c r="M1690"/>
      <c r="N1690"/>
      <c r="O1690"/>
      <c r="P1690"/>
      <c r="Q1690"/>
      <c r="R1690"/>
      <c r="S1690"/>
      <c r="T1690"/>
      <c r="U1690"/>
      <c r="V1690"/>
      <c r="W1690"/>
      <c r="X1690"/>
    </row>
    <row r="1691" spans="8:24" ht="15.75" x14ac:dyDescent="0.25">
      <c r="H1691"/>
      <c r="I1691"/>
      <c r="J1691"/>
      <c r="K1691"/>
      <c r="L1691"/>
      <c r="M1691"/>
      <c r="N1691"/>
      <c r="O1691"/>
      <c r="P1691"/>
      <c r="Q1691"/>
      <c r="R1691"/>
      <c r="S1691"/>
      <c r="T1691"/>
      <c r="U1691"/>
      <c r="V1691"/>
      <c r="W1691"/>
      <c r="X1691"/>
    </row>
    <row r="1692" spans="8:24" ht="15.75" x14ac:dyDescent="0.25">
      <c r="H1692"/>
      <c r="I1692"/>
      <c r="J1692"/>
      <c r="K1692"/>
      <c r="L1692"/>
      <c r="M1692"/>
      <c r="N1692"/>
      <c r="O1692"/>
      <c r="P1692"/>
      <c r="Q1692"/>
      <c r="R1692"/>
      <c r="S1692"/>
      <c r="T1692"/>
      <c r="U1692"/>
      <c r="V1692"/>
      <c r="W1692"/>
      <c r="X1692"/>
    </row>
    <row r="1693" spans="8:24" ht="15.75" x14ac:dyDescent="0.25">
      <c r="H1693"/>
      <c r="I1693"/>
      <c r="J1693"/>
      <c r="K1693"/>
      <c r="L1693"/>
      <c r="M1693"/>
      <c r="N1693"/>
      <c r="O1693"/>
      <c r="P1693"/>
      <c r="Q1693"/>
      <c r="R1693"/>
      <c r="S1693"/>
      <c r="T1693"/>
      <c r="U1693"/>
      <c r="V1693"/>
      <c r="W1693"/>
      <c r="X1693"/>
    </row>
    <row r="1694" spans="8:24" ht="15.75" x14ac:dyDescent="0.25">
      <c r="H1694"/>
      <c r="I1694"/>
      <c r="J1694"/>
      <c r="K1694"/>
      <c r="L1694"/>
      <c r="M1694"/>
      <c r="N1694"/>
      <c r="O1694"/>
      <c r="P1694"/>
      <c r="Q1694"/>
      <c r="R1694"/>
      <c r="S1694"/>
      <c r="T1694"/>
      <c r="U1694"/>
      <c r="V1694"/>
      <c r="W1694"/>
      <c r="X1694"/>
    </row>
    <row r="1695" spans="8:24" ht="15.75" x14ac:dyDescent="0.25">
      <c r="H1695"/>
      <c r="I1695"/>
      <c r="J1695"/>
      <c r="K1695"/>
      <c r="L1695"/>
      <c r="M1695"/>
      <c r="N1695"/>
      <c r="O1695"/>
      <c r="P1695"/>
      <c r="Q1695"/>
      <c r="R1695"/>
      <c r="S1695"/>
      <c r="T1695"/>
      <c r="U1695"/>
      <c r="V1695"/>
      <c r="W1695"/>
      <c r="X1695"/>
    </row>
    <row r="1696" spans="8:24" ht="15.75" x14ac:dyDescent="0.25">
      <c r="H1696"/>
      <c r="I1696"/>
      <c r="J1696"/>
      <c r="K1696"/>
      <c r="L1696"/>
      <c r="M1696"/>
      <c r="N1696"/>
      <c r="O1696"/>
      <c r="P1696"/>
      <c r="Q1696"/>
      <c r="R1696"/>
      <c r="S1696"/>
      <c r="T1696"/>
      <c r="U1696"/>
      <c r="V1696"/>
      <c r="W1696"/>
      <c r="X1696"/>
    </row>
    <row r="1697" spans="8:24" ht="15.75" x14ac:dyDescent="0.25">
      <c r="H1697"/>
      <c r="I1697"/>
      <c r="J1697"/>
      <c r="K1697"/>
      <c r="L1697"/>
      <c r="M1697"/>
      <c r="N1697"/>
      <c r="O1697"/>
      <c r="P1697"/>
      <c r="Q1697"/>
      <c r="R1697"/>
      <c r="S1697"/>
      <c r="T1697"/>
      <c r="U1697"/>
      <c r="V1697"/>
      <c r="W1697"/>
      <c r="X1697"/>
    </row>
    <row r="1698" spans="8:24" ht="15.75" x14ac:dyDescent="0.25">
      <c r="H1698"/>
      <c r="I1698"/>
      <c r="J1698"/>
      <c r="K1698"/>
      <c r="L1698"/>
      <c r="M1698"/>
      <c r="N1698"/>
      <c r="O1698"/>
      <c r="P1698"/>
      <c r="Q1698"/>
      <c r="R1698"/>
      <c r="S1698"/>
      <c r="T1698"/>
      <c r="U1698"/>
      <c r="V1698"/>
      <c r="W1698"/>
      <c r="X1698"/>
    </row>
    <row r="1699" spans="8:24" ht="15.75" x14ac:dyDescent="0.25">
      <c r="H1699"/>
      <c r="I1699"/>
      <c r="J1699"/>
      <c r="K1699"/>
      <c r="L1699"/>
      <c r="M1699"/>
      <c r="N1699"/>
      <c r="O1699"/>
      <c r="P1699"/>
      <c r="Q1699"/>
      <c r="R1699"/>
      <c r="S1699"/>
      <c r="T1699"/>
      <c r="U1699"/>
      <c r="V1699"/>
      <c r="W1699"/>
      <c r="X1699"/>
    </row>
    <row r="1700" spans="8:24" ht="15.75" x14ac:dyDescent="0.25">
      <c r="H1700"/>
      <c r="I1700"/>
      <c r="J1700"/>
      <c r="K1700"/>
      <c r="L1700"/>
      <c r="M1700"/>
      <c r="N1700"/>
      <c r="O1700"/>
      <c r="P1700"/>
      <c r="Q1700"/>
      <c r="R1700"/>
      <c r="S1700"/>
      <c r="T1700"/>
      <c r="U1700"/>
      <c r="V1700"/>
      <c r="W1700"/>
      <c r="X1700"/>
    </row>
    <row r="1701" spans="8:24" ht="15.75" x14ac:dyDescent="0.25">
      <c r="H1701"/>
      <c r="I1701"/>
      <c r="J1701"/>
      <c r="K1701"/>
      <c r="L1701"/>
      <c r="M1701"/>
      <c r="N1701"/>
      <c r="O1701"/>
      <c r="P1701"/>
      <c r="Q1701"/>
      <c r="R1701"/>
      <c r="S1701"/>
      <c r="T1701"/>
      <c r="U1701"/>
      <c r="V1701"/>
      <c r="W1701"/>
      <c r="X1701"/>
    </row>
    <row r="1702" spans="8:24" ht="15.75" x14ac:dyDescent="0.25">
      <c r="H1702"/>
      <c r="I1702"/>
      <c r="J1702"/>
      <c r="K1702"/>
      <c r="L1702"/>
      <c r="M1702"/>
      <c r="N1702"/>
      <c r="O1702"/>
      <c r="P1702"/>
      <c r="Q1702"/>
      <c r="R1702"/>
      <c r="S1702"/>
      <c r="T1702"/>
      <c r="U1702"/>
      <c r="V1702"/>
      <c r="W1702"/>
      <c r="X1702"/>
    </row>
    <row r="1703" spans="8:24" ht="15.75" x14ac:dyDescent="0.25">
      <c r="H1703"/>
      <c r="I1703"/>
      <c r="J1703"/>
      <c r="K1703"/>
      <c r="L1703"/>
      <c r="M1703"/>
      <c r="N1703"/>
      <c r="O1703"/>
      <c r="P1703"/>
      <c r="Q1703"/>
      <c r="R1703"/>
      <c r="S1703"/>
      <c r="T1703"/>
      <c r="U1703"/>
      <c r="V1703"/>
      <c r="W1703"/>
      <c r="X1703"/>
    </row>
    <row r="1704" spans="8:24" ht="15.75" x14ac:dyDescent="0.25">
      <c r="H1704"/>
      <c r="I1704"/>
      <c r="J1704"/>
      <c r="K1704"/>
      <c r="L1704"/>
      <c r="M1704"/>
      <c r="N1704"/>
      <c r="O1704"/>
      <c r="P1704"/>
      <c r="Q1704"/>
      <c r="R1704"/>
      <c r="S1704"/>
      <c r="T1704"/>
      <c r="U1704"/>
      <c r="V1704"/>
      <c r="W1704"/>
      <c r="X1704"/>
    </row>
    <row r="1705" spans="8:24" ht="15.75" x14ac:dyDescent="0.25">
      <c r="H1705"/>
      <c r="I1705"/>
      <c r="J1705"/>
      <c r="K1705"/>
      <c r="L1705"/>
      <c r="M1705"/>
      <c r="N1705"/>
      <c r="O1705"/>
      <c r="P1705"/>
      <c r="Q1705"/>
      <c r="R1705"/>
      <c r="S1705"/>
      <c r="T1705"/>
      <c r="U1705"/>
      <c r="V1705"/>
      <c r="W1705"/>
      <c r="X1705"/>
    </row>
    <row r="1706" spans="8:24" ht="15.75" x14ac:dyDescent="0.25">
      <c r="H1706"/>
      <c r="I1706"/>
      <c r="J1706"/>
      <c r="K1706"/>
      <c r="L1706"/>
      <c r="M1706"/>
      <c r="N1706"/>
      <c r="O1706"/>
      <c r="P1706"/>
      <c r="Q1706"/>
      <c r="R1706"/>
      <c r="S1706"/>
      <c r="T1706"/>
      <c r="U1706"/>
      <c r="V1706"/>
      <c r="W1706"/>
      <c r="X1706"/>
    </row>
    <row r="1707" spans="8:24" ht="15.75" x14ac:dyDescent="0.25">
      <c r="H1707"/>
      <c r="I1707"/>
      <c r="J1707"/>
      <c r="K1707"/>
      <c r="L1707"/>
      <c r="M1707"/>
      <c r="N1707"/>
      <c r="O1707"/>
      <c r="P1707"/>
      <c r="Q1707"/>
      <c r="R1707"/>
      <c r="S1707"/>
      <c r="T1707"/>
      <c r="U1707"/>
      <c r="V1707"/>
      <c r="W1707"/>
      <c r="X1707"/>
    </row>
    <row r="1708" spans="8:24" ht="15.75" x14ac:dyDescent="0.25">
      <c r="H1708"/>
      <c r="I1708"/>
      <c r="J1708"/>
      <c r="K1708"/>
      <c r="L1708"/>
      <c r="M1708"/>
      <c r="N1708"/>
      <c r="O1708"/>
      <c r="P1708"/>
      <c r="Q1708"/>
      <c r="R1708"/>
      <c r="S1708"/>
      <c r="T1708"/>
      <c r="U1708"/>
      <c r="V1708"/>
      <c r="W1708"/>
      <c r="X1708"/>
    </row>
    <row r="1709" spans="8:24" ht="15.75" x14ac:dyDescent="0.25">
      <c r="H1709"/>
      <c r="I1709"/>
      <c r="J1709"/>
      <c r="K1709"/>
      <c r="L1709"/>
      <c r="M1709"/>
      <c r="N1709"/>
      <c r="O1709"/>
      <c r="P1709"/>
      <c r="Q1709"/>
      <c r="R1709"/>
      <c r="S1709"/>
      <c r="T1709"/>
      <c r="U1709"/>
      <c r="V1709"/>
      <c r="W1709"/>
      <c r="X1709"/>
    </row>
    <row r="1710" spans="8:24" ht="15.75" x14ac:dyDescent="0.25">
      <c r="H1710"/>
      <c r="I1710"/>
      <c r="J1710"/>
      <c r="K1710"/>
      <c r="L1710"/>
      <c r="M1710"/>
      <c r="N1710"/>
      <c r="O1710"/>
      <c r="P1710"/>
      <c r="Q1710"/>
      <c r="R1710"/>
      <c r="S1710"/>
      <c r="T1710"/>
      <c r="U1710"/>
      <c r="V1710"/>
      <c r="W1710"/>
      <c r="X1710"/>
    </row>
    <row r="1711" spans="8:24" ht="15.75" x14ac:dyDescent="0.25">
      <c r="H1711"/>
      <c r="I1711"/>
      <c r="J1711"/>
      <c r="K1711"/>
      <c r="L1711"/>
      <c r="M1711"/>
      <c r="N1711"/>
      <c r="O1711"/>
      <c r="P1711"/>
      <c r="Q1711"/>
      <c r="R1711"/>
      <c r="S1711"/>
      <c r="T1711"/>
      <c r="U1711"/>
      <c r="V1711"/>
      <c r="W1711"/>
      <c r="X1711"/>
    </row>
    <row r="1712" spans="8:24" ht="15.75" x14ac:dyDescent="0.25">
      <c r="H1712"/>
      <c r="I1712"/>
      <c r="J1712"/>
      <c r="K1712"/>
      <c r="L1712"/>
      <c r="M1712"/>
      <c r="N1712"/>
      <c r="O1712"/>
      <c r="P1712"/>
      <c r="Q1712"/>
      <c r="R1712"/>
      <c r="S1712"/>
      <c r="T1712"/>
      <c r="U1712"/>
      <c r="V1712"/>
      <c r="W1712"/>
      <c r="X1712"/>
    </row>
    <row r="1713" spans="8:24" ht="15.75" x14ac:dyDescent="0.25">
      <c r="H1713"/>
      <c r="I1713"/>
      <c r="J1713"/>
      <c r="K1713"/>
      <c r="L1713"/>
      <c r="M1713"/>
      <c r="N1713"/>
      <c r="O1713"/>
      <c r="P1713"/>
      <c r="Q1713"/>
      <c r="R1713"/>
      <c r="S1713"/>
      <c r="T1713"/>
      <c r="U1713"/>
      <c r="V1713"/>
      <c r="W1713"/>
      <c r="X1713"/>
    </row>
    <row r="1714" spans="8:24" ht="15.75" x14ac:dyDescent="0.25">
      <c r="H1714"/>
      <c r="I1714"/>
      <c r="J1714"/>
      <c r="K1714"/>
      <c r="L1714"/>
      <c r="M1714"/>
      <c r="N1714"/>
      <c r="O1714"/>
      <c r="P1714"/>
      <c r="Q1714"/>
      <c r="R1714"/>
      <c r="S1714"/>
      <c r="T1714"/>
      <c r="U1714"/>
      <c r="V1714"/>
      <c r="W1714"/>
      <c r="X1714"/>
    </row>
    <row r="1715" spans="8:24" ht="15.75" x14ac:dyDescent="0.25">
      <c r="H1715"/>
      <c r="I1715"/>
      <c r="J1715"/>
      <c r="K1715"/>
      <c r="L1715"/>
      <c r="M1715"/>
      <c r="N1715"/>
      <c r="O1715"/>
      <c r="P1715"/>
      <c r="Q1715"/>
      <c r="R1715"/>
      <c r="S1715"/>
      <c r="T1715"/>
      <c r="U1715"/>
      <c r="V1715"/>
      <c r="W1715"/>
      <c r="X1715"/>
    </row>
    <row r="1716" spans="8:24" ht="15.75" x14ac:dyDescent="0.25">
      <c r="H1716"/>
      <c r="I1716"/>
      <c r="J1716"/>
      <c r="K1716"/>
      <c r="L1716"/>
      <c r="M1716"/>
      <c r="N1716"/>
      <c r="O1716"/>
      <c r="P1716"/>
      <c r="Q1716"/>
      <c r="R1716"/>
      <c r="S1716"/>
      <c r="T1716"/>
      <c r="U1716"/>
      <c r="V1716"/>
      <c r="W1716"/>
      <c r="X1716"/>
    </row>
    <row r="1717" spans="8:24" ht="15.75" x14ac:dyDescent="0.25">
      <c r="H1717"/>
      <c r="I1717"/>
      <c r="J1717"/>
      <c r="K1717"/>
      <c r="L1717"/>
      <c r="M1717"/>
      <c r="N1717"/>
      <c r="O1717"/>
      <c r="P1717"/>
      <c r="Q1717"/>
      <c r="R1717"/>
      <c r="S1717"/>
      <c r="T1717"/>
      <c r="U1717"/>
      <c r="V1717"/>
      <c r="W1717"/>
      <c r="X1717"/>
    </row>
    <row r="1718" spans="8:24" ht="15.75" x14ac:dyDescent="0.25">
      <c r="H1718"/>
      <c r="I1718"/>
      <c r="J1718"/>
      <c r="K1718"/>
      <c r="L1718"/>
      <c r="M1718"/>
      <c r="N1718"/>
      <c r="O1718"/>
      <c r="P1718"/>
      <c r="Q1718"/>
      <c r="R1718"/>
      <c r="S1718"/>
      <c r="T1718"/>
      <c r="U1718"/>
      <c r="V1718"/>
      <c r="W1718"/>
      <c r="X1718"/>
    </row>
    <row r="1719" spans="8:24" ht="15.75" x14ac:dyDescent="0.25">
      <c r="H1719"/>
      <c r="I1719"/>
      <c r="J1719"/>
      <c r="K1719"/>
      <c r="L1719"/>
      <c r="M1719"/>
      <c r="N1719"/>
      <c r="O1719"/>
      <c r="P1719"/>
      <c r="Q1719"/>
      <c r="R1719"/>
      <c r="S1719"/>
      <c r="T1719"/>
      <c r="U1719"/>
      <c r="V1719"/>
      <c r="W1719"/>
      <c r="X1719"/>
    </row>
    <row r="1720" spans="8:24" ht="15.75" x14ac:dyDescent="0.25">
      <c r="H1720"/>
      <c r="I1720"/>
      <c r="J1720"/>
      <c r="K1720"/>
      <c r="L1720"/>
      <c r="M1720"/>
      <c r="N1720"/>
      <c r="O1720"/>
      <c r="P1720"/>
      <c r="Q1720"/>
      <c r="R1720"/>
      <c r="S1720"/>
      <c r="T1720"/>
      <c r="U1720"/>
      <c r="V1720"/>
      <c r="W1720"/>
      <c r="X1720"/>
    </row>
    <row r="1721" spans="8:24" ht="15.75" x14ac:dyDescent="0.25">
      <c r="H1721"/>
      <c r="I1721"/>
      <c r="J1721"/>
      <c r="K1721"/>
      <c r="L1721"/>
      <c r="M1721"/>
      <c r="N1721"/>
      <c r="O1721"/>
      <c r="P1721"/>
      <c r="Q1721"/>
      <c r="R1721"/>
      <c r="S1721"/>
      <c r="T1721"/>
      <c r="U1721"/>
      <c r="V1721"/>
      <c r="W1721"/>
      <c r="X1721"/>
    </row>
    <row r="1722" spans="8:24" ht="15.75" x14ac:dyDescent="0.25">
      <c r="H1722"/>
      <c r="I1722"/>
      <c r="J1722"/>
      <c r="K1722"/>
      <c r="L1722"/>
      <c r="M1722"/>
      <c r="N1722"/>
      <c r="O1722"/>
      <c r="P1722"/>
      <c r="Q1722"/>
      <c r="R1722"/>
      <c r="S1722"/>
      <c r="T1722"/>
      <c r="U1722"/>
      <c r="V1722"/>
      <c r="W1722"/>
      <c r="X1722"/>
    </row>
    <row r="1723" spans="8:24" ht="15.75" x14ac:dyDescent="0.25">
      <c r="H1723"/>
      <c r="I1723"/>
      <c r="J1723"/>
      <c r="K1723"/>
      <c r="L1723"/>
      <c r="M1723"/>
      <c r="N1723"/>
      <c r="O1723"/>
      <c r="P1723"/>
      <c r="Q1723"/>
      <c r="R1723"/>
      <c r="S1723"/>
      <c r="T1723"/>
      <c r="U1723"/>
      <c r="V1723"/>
      <c r="W1723"/>
      <c r="X1723"/>
    </row>
    <row r="1724" spans="8:24" ht="15.75" x14ac:dyDescent="0.25">
      <c r="H1724"/>
      <c r="I1724"/>
      <c r="J1724"/>
      <c r="K1724"/>
      <c r="L1724"/>
      <c r="M1724"/>
      <c r="N1724"/>
      <c r="O1724"/>
      <c r="P1724"/>
      <c r="Q1724"/>
      <c r="R1724"/>
      <c r="S1724"/>
      <c r="T1724"/>
      <c r="U1724"/>
      <c r="V1724"/>
      <c r="W1724"/>
      <c r="X1724"/>
    </row>
    <row r="1725" spans="8:24" ht="15.75" x14ac:dyDescent="0.25">
      <c r="H1725"/>
      <c r="I1725"/>
      <c r="J1725"/>
      <c r="K1725"/>
      <c r="L1725"/>
      <c r="M1725"/>
      <c r="N1725"/>
      <c r="O1725"/>
      <c r="P1725"/>
      <c r="Q1725"/>
      <c r="R1725"/>
      <c r="S1725"/>
      <c r="T1725"/>
      <c r="U1725"/>
      <c r="V1725"/>
      <c r="W1725"/>
      <c r="X1725"/>
    </row>
    <row r="1726" spans="8:24" ht="15.75" x14ac:dyDescent="0.25">
      <c r="H1726"/>
      <c r="I1726"/>
      <c r="J1726"/>
      <c r="K1726"/>
      <c r="L1726"/>
      <c r="M1726"/>
      <c r="N1726"/>
      <c r="O1726"/>
      <c r="P1726"/>
      <c r="Q1726"/>
      <c r="R1726"/>
      <c r="S1726"/>
      <c r="T1726"/>
      <c r="U1726"/>
      <c r="V1726"/>
      <c r="W1726"/>
      <c r="X1726"/>
    </row>
    <row r="1727" spans="8:24" ht="15.75" x14ac:dyDescent="0.25">
      <c r="H1727"/>
      <c r="I1727"/>
      <c r="J1727"/>
      <c r="K1727"/>
      <c r="L1727"/>
      <c r="M1727"/>
      <c r="N1727"/>
      <c r="O1727"/>
      <c r="P1727"/>
      <c r="Q1727"/>
      <c r="R1727"/>
      <c r="S1727"/>
      <c r="T1727"/>
      <c r="U1727"/>
      <c r="V1727"/>
      <c r="W1727"/>
      <c r="X1727"/>
    </row>
    <row r="1728" spans="8:24" ht="15.75" x14ac:dyDescent="0.25">
      <c r="H1728"/>
      <c r="I1728"/>
      <c r="J1728"/>
      <c r="K1728"/>
      <c r="L1728"/>
      <c r="M1728"/>
      <c r="N1728"/>
      <c r="O1728"/>
      <c r="P1728"/>
      <c r="Q1728"/>
      <c r="R1728"/>
      <c r="S1728"/>
      <c r="T1728"/>
      <c r="U1728"/>
      <c r="V1728"/>
      <c r="W1728"/>
      <c r="X1728"/>
    </row>
    <row r="1729" spans="8:24" ht="15.75" x14ac:dyDescent="0.25">
      <c r="H1729"/>
      <c r="I1729"/>
      <c r="J1729"/>
      <c r="K1729"/>
      <c r="L1729"/>
      <c r="M1729"/>
      <c r="N1729"/>
      <c r="O1729"/>
      <c r="P1729"/>
      <c r="Q1729"/>
      <c r="R1729"/>
      <c r="S1729"/>
      <c r="T1729"/>
      <c r="U1729"/>
      <c r="V1729"/>
      <c r="W1729"/>
      <c r="X1729"/>
    </row>
    <row r="1730" spans="8:24" ht="15.75" x14ac:dyDescent="0.25">
      <c r="H1730"/>
      <c r="I1730"/>
      <c r="J1730"/>
      <c r="K1730"/>
      <c r="L1730"/>
      <c r="M1730"/>
      <c r="N1730"/>
      <c r="O1730"/>
      <c r="P1730"/>
      <c r="Q1730"/>
      <c r="R1730"/>
      <c r="S1730"/>
      <c r="T1730"/>
      <c r="U1730"/>
      <c r="V1730"/>
      <c r="W1730"/>
      <c r="X1730"/>
    </row>
    <row r="1731" spans="8:24" ht="15.75" x14ac:dyDescent="0.25">
      <c r="H1731"/>
      <c r="I1731"/>
      <c r="J1731"/>
      <c r="K1731"/>
      <c r="L1731"/>
      <c r="M1731"/>
      <c r="N1731"/>
      <c r="O1731"/>
      <c r="P1731"/>
      <c r="Q1731"/>
      <c r="R1731"/>
      <c r="S1731"/>
      <c r="T1731"/>
      <c r="U1731"/>
      <c r="V1731"/>
      <c r="W1731"/>
      <c r="X1731"/>
    </row>
    <row r="1732" spans="8:24" ht="15.75" x14ac:dyDescent="0.25">
      <c r="H1732"/>
      <c r="I1732"/>
      <c r="J1732"/>
      <c r="K1732"/>
      <c r="L1732"/>
      <c r="M1732"/>
      <c r="N1732"/>
      <c r="O1732"/>
      <c r="P1732"/>
      <c r="Q1732"/>
      <c r="R1732"/>
      <c r="S1732"/>
      <c r="T1732"/>
      <c r="U1732"/>
      <c r="V1732"/>
      <c r="W1732"/>
      <c r="X1732"/>
    </row>
    <row r="1733" spans="8:24" ht="15.75" x14ac:dyDescent="0.25">
      <c r="H1733"/>
      <c r="I1733"/>
      <c r="J1733"/>
      <c r="K1733"/>
      <c r="L1733"/>
      <c r="M1733"/>
      <c r="N1733"/>
      <c r="O1733"/>
      <c r="P1733"/>
      <c r="Q1733"/>
      <c r="R1733"/>
      <c r="S1733"/>
      <c r="T1733"/>
      <c r="U1733"/>
      <c r="V1733"/>
      <c r="W1733"/>
      <c r="X1733"/>
    </row>
    <row r="1734" spans="8:24" ht="15.75" x14ac:dyDescent="0.25">
      <c r="H1734"/>
      <c r="I1734"/>
      <c r="J1734"/>
      <c r="K1734"/>
      <c r="L1734"/>
      <c r="M1734"/>
      <c r="N1734"/>
      <c r="O1734"/>
      <c r="P1734"/>
      <c r="Q1734"/>
      <c r="R1734"/>
      <c r="S1734"/>
      <c r="T1734"/>
      <c r="U1734"/>
      <c r="V1734"/>
      <c r="W1734"/>
      <c r="X1734"/>
    </row>
    <row r="1735" spans="8:24" ht="15.75" x14ac:dyDescent="0.25">
      <c r="H1735"/>
      <c r="I1735"/>
      <c r="J1735"/>
      <c r="K1735"/>
      <c r="L1735"/>
      <c r="M1735"/>
      <c r="N1735"/>
      <c r="O1735"/>
      <c r="P1735"/>
      <c r="Q1735"/>
      <c r="R1735"/>
      <c r="S1735"/>
      <c r="T1735"/>
      <c r="U1735"/>
      <c r="V1735"/>
      <c r="W1735"/>
      <c r="X1735"/>
    </row>
    <row r="1736" spans="8:24" ht="15.75" x14ac:dyDescent="0.25">
      <c r="H1736"/>
      <c r="I1736"/>
      <c r="J1736"/>
      <c r="K1736"/>
      <c r="L1736"/>
      <c r="M1736"/>
      <c r="N1736"/>
      <c r="O1736"/>
      <c r="P1736"/>
      <c r="Q1736"/>
      <c r="R1736"/>
      <c r="S1736"/>
      <c r="T1736"/>
      <c r="U1736"/>
      <c r="V1736"/>
      <c r="W1736"/>
      <c r="X1736"/>
    </row>
    <row r="1737" spans="8:24" ht="15.75" x14ac:dyDescent="0.25">
      <c r="H1737"/>
      <c r="I1737"/>
      <c r="J1737"/>
      <c r="K1737"/>
      <c r="L1737"/>
      <c r="M1737"/>
      <c r="N1737"/>
      <c r="O1737"/>
      <c r="P1737"/>
      <c r="Q1737"/>
      <c r="R1737"/>
      <c r="S1737"/>
      <c r="T1737"/>
      <c r="U1737"/>
      <c r="V1737"/>
      <c r="W1737"/>
      <c r="X1737"/>
    </row>
    <row r="1738" spans="8:24" ht="15.75" x14ac:dyDescent="0.25">
      <c r="H1738"/>
      <c r="I1738"/>
      <c r="J1738"/>
      <c r="K1738"/>
      <c r="L1738"/>
      <c r="M1738"/>
      <c r="N1738"/>
      <c r="O1738"/>
      <c r="P1738"/>
      <c r="Q1738"/>
      <c r="R1738"/>
      <c r="S1738"/>
      <c r="T1738"/>
      <c r="U1738"/>
      <c r="V1738"/>
      <c r="W1738"/>
      <c r="X1738"/>
    </row>
    <row r="1739" spans="8:24" ht="15.75" x14ac:dyDescent="0.25">
      <c r="H1739"/>
      <c r="I1739"/>
      <c r="J1739"/>
      <c r="K1739"/>
      <c r="L1739"/>
      <c r="M1739"/>
      <c r="N1739"/>
      <c r="O1739"/>
      <c r="P1739"/>
      <c r="Q1739"/>
      <c r="R1739"/>
      <c r="S1739"/>
      <c r="T1739"/>
      <c r="U1739"/>
      <c r="V1739"/>
      <c r="W1739"/>
      <c r="X1739"/>
    </row>
    <row r="1740" spans="8:24" ht="15.75" x14ac:dyDescent="0.25">
      <c r="H1740"/>
      <c r="I1740"/>
      <c r="J1740"/>
      <c r="K1740"/>
      <c r="L1740"/>
      <c r="M1740"/>
      <c r="N1740"/>
      <c r="O1740"/>
      <c r="P1740"/>
      <c r="Q1740"/>
      <c r="R1740"/>
      <c r="S1740"/>
      <c r="T1740"/>
      <c r="U1740"/>
      <c r="V1740"/>
      <c r="W1740"/>
      <c r="X1740"/>
    </row>
    <row r="1741" spans="8:24" ht="15.75" x14ac:dyDescent="0.25">
      <c r="H1741"/>
      <c r="I1741"/>
      <c r="J1741"/>
      <c r="K1741"/>
      <c r="L1741"/>
      <c r="M1741"/>
      <c r="N1741"/>
      <c r="O1741"/>
      <c r="P1741"/>
      <c r="Q1741"/>
      <c r="R1741"/>
      <c r="S1741"/>
      <c r="T1741"/>
      <c r="U1741"/>
      <c r="V1741"/>
      <c r="W1741"/>
      <c r="X1741"/>
    </row>
    <row r="1742" spans="8:24" ht="15.75" x14ac:dyDescent="0.25">
      <c r="H1742"/>
      <c r="I1742"/>
      <c r="J1742"/>
      <c r="K1742"/>
      <c r="L1742"/>
      <c r="M1742"/>
      <c r="N1742"/>
      <c r="O1742"/>
      <c r="P1742"/>
      <c r="Q1742"/>
      <c r="R1742"/>
      <c r="S1742"/>
      <c r="T1742"/>
      <c r="U1742"/>
      <c r="V1742"/>
      <c r="W1742"/>
      <c r="X1742"/>
    </row>
    <row r="1743" spans="8:24" ht="15.75" x14ac:dyDescent="0.25">
      <c r="H1743"/>
      <c r="I1743"/>
      <c r="J1743"/>
      <c r="K1743"/>
      <c r="L1743"/>
      <c r="M1743"/>
      <c r="N1743"/>
      <c r="O1743"/>
      <c r="P1743"/>
      <c r="Q1743"/>
      <c r="R1743"/>
      <c r="S1743"/>
      <c r="T1743"/>
      <c r="U1743"/>
      <c r="V1743"/>
      <c r="W1743"/>
      <c r="X1743"/>
    </row>
    <row r="1744" spans="8:24" ht="15.75" x14ac:dyDescent="0.25">
      <c r="H1744"/>
      <c r="I1744"/>
      <c r="J1744"/>
      <c r="K1744"/>
      <c r="L1744"/>
      <c r="M1744"/>
      <c r="N1744"/>
      <c r="O1744"/>
      <c r="P1744"/>
      <c r="Q1744"/>
      <c r="R1744"/>
      <c r="S1744"/>
      <c r="T1744"/>
      <c r="U1744"/>
      <c r="V1744"/>
      <c r="W1744"/>
      <c r="X1744"/>
    </row>
    <row r="1745" spans="8:24" ht="15.75" x14ac:dyDescent="0.25">
      <c r="H1745"/>
      <c r="I1745"/>
      <c r="J1745"/>
      <c r="K1745"/>
      <c r="L1745"/>
      <c r="M1745"/>
      <c r="N1745"/>
      <c r="O1745"/>
      <c r="P1745"/>
      <c r="Q1745"/>
      <c r="R1745"/>
      <c r="S1745"/>
      <c r="T1745"/>
      <c r="U1745"/>
      <c r="V1745"/>
      <c r="W1745"/>
      <c r="X1745"/>
    </row>
    <row r="1746" spans="8:24" ht="15.75" x14ac:dyDescent="0.25">
      <c r="H1746"/>
      <c r="I1746"/>
      <c r="J1746"/>
      <c r="K1746"/>
      <c r="L1746"/>
      <c r="M1746"/>
      <c r="N1746"/>
      <c r="O1746"/>
      <c r="P1746"/>
      <c r="Q1746"/>
      <c r="R1746"/>
      <c r="S1746"/>
      <c r="T1746"/>
      <c r="U1746"/>
      <c r="V1746"/>
      <c r="W1746"/>
      <c r="X1746"/>
    </row>
    <row r="1747" spans="8:24" ht="15.75" x14ac:dyDescent="0.25">
      <c r="H1747"/>
      <c r="I1747"/>
      <c r="J1747"/>
      <c r="K1747"/>
      <c r="L1747"/>
      <c r="M1747"/>
      <c r="N1747"/>
      <c r="O1747"/>
      <c r="P1747"/>
      <c r="Q1747"/>
      <c r="R1747"/>
      <c r="S1747"/>
      <c r="T1747"/>
      <c r="U1747"/>
      <c r="V1747"/>
      <c r="W1747"/>
      <c r="X1747"/>
    </row>
    <row r="1748" spans="8:24" ht="15.75" x14ac:dyDescent="0.25">
      <c r="H1748"/>
      <c r="I1748"/>
      <c r="J1748"/>
      <c r="K1748"/>
      <c r="L1748"/>
      <c r="M1748"/>
      <c r="N1748"/>
      <c r="O1748"/>
      <c r="P1748"/>
      <c r="Q1748"/>
      <c r="R1748"/>
      <c r="S1748"/>
      <c r="T1748"/>
      <c r="U1748"/>
      <c r="V1748"/>
      <c r="W1748"/>
      <c r="X1748"/>
    </row>
    <row r="1749" spans="8:24" ht="15.75" x14ac:dyDescent="0.25">
      <c r="H1749"/>
      <c r="I1749"/>
      <c r="J1749"/>
      <c r="K1749"/>
      <c r="L1749"/>
      <c r="M1749"/>
      <c r="N1749"/>
      <c r="O1749"/>
      <c r="P1749"/>
      <c r="Q1749"/>
      <c r="R1749"/>
      <c r="S1749"/>
      <c r="T1749"/>
      <c r="U1749"/>
      <c r="V1749"/>
      <c r="W1749"/>
      <c r="X1749"/>
    </row>
    <row r="1750" spans="8:24" ht="15.75" x14ac:dyDescent="0.25">
      <c r="H1750"/>
      <c r="I1750"/>
      <c r="J1750"/>
      <c r="K1750"/>
      <c r="L1750"/>
      <c r="M1750"/>
      <c r="N1750"/>
      <c r="O1750"/>
      <c r="P1750"/>
      <c r="Q1750"/>
      <c r="R1750"/>
      <c r="S1750"/>
      <c r="T1750"/>
      <c r="U1750"/>
      <c r="V1750"/>
      <c r="W1750"/>
      <c r="X1750"/>
    </row>
    <row r="1751" spans="8:24" ht="15.75" x14ac:dyDescent="0.25">
      <c r="H1751"/>
      <c r="I1751"/>
      <c r="J1751"/>
      <c r="K1751"/>
      <c r="L1751"/>
      <c r="M1751"/>
      <c r="N1751"/>
      <c r="O1751"/>
      <c r="P1751"/>
      <c r="Q1751"/>
      <c r="R1751"/>
      <c r="S1751"/>
      <c r="T1751"/>
      <c r="U1751"/>
      <c r="V1751"/>
      <c r="W1751"/>
      <c r="X1751"/>
    </row>
    <row r="1752" spans="8:24" ht="15.75" x14ac:dyDescent="0.25">
      <c r="H1752"/>
      <c r="I1752"/>
      <c r="J1752"/>
      <c r="K1752"/>
      <c r="L1752"/>
      <c r="M1752"/>
      <c r="N1752"/>
      <c r="O1752"/>
      <c r="P1752"/>
      <c r="Q1752"/>
      <c r="R1752"/>
      <c r="S1752"/>
      <c r="T1752"/>
      <c r="U1752"/>
      <c r="V1752"/>
      <c r="W1752"/>
      <c r="X1752"/>
    </row>
    <row r="1753" spans="8:24" ht="15.75" x14ac:dyDescent="0.25">
      <c r="H1753"/>
      <c r="I1753"/>
      <c r="J1753"/>
      <c r="K1753"/>
      <c r="L1753"/>
      <c r="M1753"/>
      <c r="N1753"/>
      <c r="O1753"/>
      <c r="P1753"/>
      <c r="Q1753"/>
      <c r="R1753"/>
      <c r="S1753"/>
      <c r="T1753"/>
      <c r="U1753"/>
      <c r="V1753"/>
      <c r="W1753"/>
      <c r="X1753"/>
    </row>
    <row r="1754" spans="8:24" ht="15.75" x14ac:dyDescent="0.25">
      <c r="H1754"/>
      <c r="I1754"/>
      <c r="J1754"/>
      <c r="K1754"/>
      <c r="L1754"/>
      <c r="M1754"/>
      <c r="N1754"/>
      <c r="O1754"/>
      <c r="P1754"/>
      <c r="Q1754"/>
      <c r="R1754"/>
      <c r="S1754"/>
      <c r="T1754"/>
      <c r="U1754"/>
      <c r="V1754"/>
      <c r="W1754"/>
      <c r="X1754"/>
    </row>
    <row r="1755" spans="8:24" ht="15.75" x14ac:dyDescent="0.25">
      <c r="H1755"/>
      <c r="I1755"/>
      <c r="J1755"/>
      <c r="K1755"/>
      <c r="L1755"/>
      <c r="M1755"/>
      <c r="N1755"/>
      <c r="O1755"/>
      <c r="P1755"/>
      <c r="Q1755"/>
      <c r="R1755"/>
      <c r="S1755"/>
      <c r="T1755"/>
      <c r="U1755"/>
      <c r="V1755"/>
      <c r="W1755"/>
      <c r="X1755"/>
    </row>
    <row r="1756" spans="8:24" ht="15.75" x14ac:dyDescent="0.25">
      <c r="H1756"/>
      <c r="I1756"/>
      <c r="J1756"/>
      <c r="K1756"/>
      <c r="L1756"/>
      <c r="M1756"/>
      <c r="N1756"/>
      <c r="O1756"/>
      <c r="P1756"/>
      <c r="Q1756"/>
      <c r="R1756"/>
      <c r="S1756"/>
      <c r="T1756"/>
      <c r="U1756"/>
      <c r="V1756"/>
      <c r="W1756"/>
      <c r="X1756"/>
    </row>
    <row r="1757" spans="8:24" ht="15.75" x14ac:dyDescent="0.25">
      <c r="H1757"/>
      <c r="I1757"/>
      <c r="J1757"/>
      <c r="K1757"/>
      <c r="L1757"/>
      <c r="M1757"/>
      <c r="N1757"/>
      <c r="O1757"/>
      <c r="P1757"/>
      <c r="Q1757"/>
      <c r="R1757"/>
      <c r="S1757"/>
      <c r="T1757"/>
      <c r="U1757"/>
      <c r="V1757"/>
      <c r="W1757"/>
      <c r="X1757"/>
    </row>
    <row r="1758" spans="8:24" ht="15.75" x14ac:dyDescent="0.25">
      <c r="H1758"/>
      <c r="I1758"/>
      <c r="J1758"/>
      <c r="K1758"/>
      <c r="L1758"/>
      <c r="M1758"/>
      <c r="N1758"/>
      <c r="O1758"/>
      <c r="P1758"/>
      <c r="Q1758"/>
      <c r="R1758"/>
      <c r="S1758"/>
      <c r="T1758"/>
      <c r="U1758"/>
      <c r="V1758"/>
      <c r="W1758"/>
      <c r="X1758"/>
    </row>
    <row r="1759" spans="8:24" ht="15.75" x14ac:dyDescent="0.25">
      <c r="H1759"/>
      <c r="I1759"/>
      <c r="J1759"/>
      <c r="K1759"/>
      <c r="L1759"/>
      <c r="M1759"/>
      <c r="N1759"/>
      <c r="O1759"/>
      <c r="P1759"/>
      <c r="Q1759"/>
      <c r="R1759"/>
      <c r="S1759"/>
      <c r="T1759"/>
      <c r="U1759"/>
      <c r="V1759"/>
      <c r="W1759"/>
      <c r="X1759"/>
    </row>
    <row r="1760" spans="8:24" ht="15.75" x14ac:dyDescent="0.25">
      <c r="H1760"/>
      <c r="I1760"/>
      <c r="J1760"/>
      <c r="K1760"/>
      <c r="L1760"/>
      <c r="M1760"/>
      <c r="N1760"/>
      <c r="O1760"/>
      <c r="P1760"/>
      <c r="Q1760"/>
      <c r="R1760"/>
      <c r="S1760"/>
      <c r="T1760"/>
      <c r="U1760"/>
      <c r="V1760"/>
      <c r="W1760"/>
      <c r="X1760"/>
    </row>
    <row r="1761" spans="8:24" ht="15.75" x14ac:dyDescent="0.25">
      <c r="H1761"/>
      <c r="I1761"/>
      <c r="J1761"/>
      <c r="K1761"/>
      <c r="L1761"/>
      <c r="M1761"/>
      <c r="N1761"/>
      <c r="O1761"/>
      <c r="P1761"/>
      <c r="Q1761"/>
      <c r="R1761"/>
      <c r="S1761"/>
      <c r="T1761"/>
      <c r="U1761"/>
      <c r="V1761"/>
      <c r="W1761"/>
      <c r="X1761"/>
    </row>
    <row r="1762" spans="8:24" ht="15.75" x14ac:dyDescent="0.25">
      <c r="H1762"/>
      <c r="I1762"/>
      <c r="J1762"/>
      <c r="K1762"/>
      <c r="L1762"/>
      <c r="M1762"/>
      <c r="N1762"/>
      <c r="O1762"/>
      <c r="P1762"/>
      <c r="Q1762"/>
      <c r="R1762"/>
      <c r="S1762"/>
      <c r="T1762"/>
      <c r="U1762"/>
      <c r="V1762"/>
      <c r="W1762"/>
      <c r="X1762"/>
    </row>
    <row r="1763" spans="8:24" ht="15.75" x14ac:dyDescent="0.25">
      <c r="H1763"/>
      <c r="I1763"/>
      <c r="J1763"/>
      <c r="K1763"/>
      <c r="L1763"/>
      <c r="M1763"/>
      <c r="N1763"/>
      <c r="O1763"/>
      <c r="P1763"/>
      <c r="Q1763"/>
      <c r="R1763"/>
      <c r="S1763"/>
      <c r="T1763"/>
      <c r="U1763"/>
      <c r="V1763"/>
      <c r="W1763"/>
      <c r="X1763"/>
    </row>
    <row r="1764" spans="8:24" ht="15.75" x14ac:dyDescent="0.25">
      <c r="H1764"/>
      <c r="I1764"/>
      <c r="J1764"/>
      <c r="K1764"/>
      <c r="L1764"/>
      <c r="M1764"/>
      <c r="N1764"/>
      <c r="O1764"/>
      <c r="P1764"/>
      <c r="Q1764"/>
      <c r="R1764"/>
      <c r="S1764"/>
      <c r="T1764"/>
      <c r="U1764"/>
      <c r="V1764"/>
      <c r="W1764"/>
      <c r="X1764"/>
    </row>
    <row r="1765" spans="8:24" ht="15.75" x14ac:dyDescent="0.25">
      <c r="H1765"/>
      <c r="I1765"/>
      <c r="J1765"/>
      <c r="K1765"/>
      <c r="L1765"/>
      <c r="M1765"/>
      <c r="N1765"/>
      <c r="O1765"/>
      <c r="P1765"/>
      <c r="Q1765"/>
      <c r="R1765"/>
      <c r="S1765"/>
      <c r="T1765"/>
      <c r="U1765"/>
      <c r="V1765"/>
      <c r="W1765"/>
      <c r="X1765"/>
    </row>
    <row r="1766" spans="8:24" ht="15.75" x14ac:dyDescent="0.25">
      <c r="H1766"/>
      <c r="I1766"/>
      <c r="J1766"/>
      <c r="K1766"/>
      <c r="L1766"/>
      <c r="M1766"/>
      <c r="N1766"/>
      <c r="O1766"/>
      <c r="P1766"/>
      <c r="Q1766"/>
      <c r="R1766"/>
      <c r="S1766"/>
      <c r="T1766"/>
      <c r="U1766"/>
      <c r="V1766"/>
      <c r="W1766"/>
      <c r="X1766"/>
    </row>
    <row r="1767" spans="8:24" ht="15.75" x14ac:dyDescent="0.25">
      <c r="H1767"/>
      <c r="I1767"/>
      <c r="J1767"/>
      <c r="K1767"/>
      <c r="L1767"/>
      <c r="M1767"/>
      <c r="N1767"/>
      <c r="O1767"/>
      <c r="P1767"/>
      <c r="Q1767"/>
      <c r="R1767"/>
      <c r="S1767"/>
      <c r="T1767"/>
      <c r="U1767"/>
      <c r="V1767"/>
      <c r="W1767"/>
      <c r="X1767"/>
    </row>
    <row r="1768" spans="8:24" ht="15.75" x14ac:dyDescent="0.25">
      <c r="H1768"/>
      <c r="I1768"/>
      <c r="J1768"/>
      <c r="K1768"/>
      <c r="L1768"/>
      <c r="M1768"/>
      <c r="N1768"/>
      <c r="O1768"/>
      <c r="P1768"/>
      <c r="Q1768"/>
      <c r="R1768"/>
      <c r="S1768"/>
      <c r="T1768"/>
      <c r="U1768"/>
      <c r="V1768"/>
      <c r="W1768"/>
      <c r="X1768"/>
    </row>
    <row r="1769" spans="8:24" ht="15.75" x14ac:dyDescent="0.25">
      <c r="H1769"/>
      <c r="I1769"/>
      <c r="J1769"/>
      <c r="K1769"/>
      <c r="L1769"/>
      <c r="M1769"/>
      <c r="N1769"/>
      <c r="O1769"/>
      <c r="P1769"/>
      <c r="Q1769"/>
      <c r="R1769"/>
      <c r="S1769"/>
      <c r="T1769"/>
      <c r="U1769"/>
      <c r="V1769"/>
      <c r="W1769"/>
      <c r="X1769"/>
    </row>
    <row r="1770" spans="8:24" ht="15.75" x14ac:dyDescent="0.25">
      <c r="H1770"/>
      <c r="I1770"/>
      <c r="J1770"/>
      <c r="K1770"/>
      <c r="L1770"/>
      <c r="M1770"/>
      <c r="N1770"/>
      <c r="O1770"/>
      <c r="P1770"/>
      <c r="Q1770"/>
      <c r="R1770"/>
      <c r="S1770"/>
      <c r="T1770"/>
      <c r="U1770"/>
      <c r="V1770"/>
      <c r="W1770"/>
      <c r="X1770"/>
    </row>
    <row r="1771" spans="8:24" ht="15.75" x14ac:dyDescent="0.25">
      <c r="H1771"/>
      <c r="I1771"/>
      <c r="J1771"/>
      <c r="K1771"/>
      <c r="L1771"/>
      <c r="M1771"/>
      <c r="N1771"/>
      <c r="O1771"/>
      <c r="P1771"/>
      <c r="Q1771"/>
      <c r="R1771"/>
      <c r="S1771"/>
      <c r="T1771"/>
      <c r="U1771"/>
      <c r="V1771"/>
      <c r="W1771"/>
      <c r="X1771"/>
    </row>
    <row r="1772" spans="8:24" ht="15.75" x14ac:dyDescent="0.25">
      <c r="H1772"/>
      <c r="I1772"/>
      <c r="J1772"/>
      <c r="K1772"/>
      <c r="L1772"/>
      <c r="M1772"/>
      <c r="N1772"/>
      <c r="O1772"/>
      <c r="P1772"/>
      <c r="Q1772"/>
      <c r="R1772"/>
      <c r="S1772"/>
      <c r="T1772"/>
      <c r="U1772"/>
      <c r="V1772"/>
      <c r="W1772"/>
      <c r="X1772"/>
    </row>
    <row r="1773" spans="8:24" ht="15.75" x14ac:dyDescent="0.25">
      <c r="H1773"/>
      <c r="I1773"/>
      <c r="J1773"/>
      <c r="K1773"/>
      <c r="L1773"/>
      <c r="M1773"/>
      <c r="N1773"/>
      <c r="O1773"/>
      <c r="P1773"/>
      <c r="Q1773"/>
      <c r="R1773"/>
      <c r="S1773"/>
      <c r="T1773"/>
      <c r="U1773"/>
      <c r="V1773"/>
      <c r="W1773"/>
      <c r="X1773"/>
    </row>
    <row r="1774" spans="8:24" ht="15.75" x14ac:dyDescent="0.25">
      <c r="H1774"/>
      <c r="I1774"/>
      <c r="J1774"/>
      <c r="K1774"/>
      <c r="L1774"/>
      <c r="M1774"/>
      <c r="N1774"/>
      <c r="O1774"/>
      <c r="P1774"/>
      <c r="Q1774"/>
      <c r="R1774"/>
      <c r="S1774"/>
      <c r="T1774"/>
      <c r="U1774"/>
      <c r="V1774"/>
      <c r="W1774"/>
      <c r="X1774"/>
    </row>
    <row r="1775" spans="8:24" ht="15.75" x14ac:dyDescent="0.25">
      <c r="H1775"/>
      <c r="I1775"/>
      <c r="J1775"/>
      <c r="K1775"/>
      <c r="L1775"/>
      <c r="M1775"/>
      <c r="N1775"/>
      <c r="O1775"/>
      <c r="P1775"/>
      <c r="Q1775"/>
      <c r="R1775"/>
      <c r="S1775"/>
      <c r="T1775"/>
      <c r="U1775"/>
      <c r="V1775"/>
      <c r="W1775"/>
      <c r="X1775"/>
    </row>
    <row r="1776" spans="8:24" ht="15.75" x14ac:dyDescent="0.25">
      <c r="H1776"/>
      <c r="I1776"/>
      <c r="J1776"/>
      <c r="K1776"/>
      <c r="L1776"/>
      <c r="M1776"/>
      <c r="N1776"/>
      <c r="O1776"/>
      <c r="P1776"/>
      <c r="Q1776"/>
      <c r="R1776"/>
      <c r="S1776"/>
      <c r="T1776"/>
      <c r="U1776"/>
      <c r="V1776"/>
      <c r="W1776"/>
      <c r="X1776"/>
    </row>
    <row r="1777" spans="8:24" ht="15.75" x14ac:dyDescent="0.25">
      <c r="H1777"/>
      <c r="I1777"/>
      <c r="J1777"/>
      <c r="K1777"/>
      <c r="L1777"/>
      <c r="M1777"/>
      <c r="N1777"/>
      <c r="O1777"/>
      <c r="P1777"/>
      <c r="Q1777"/>
      <c r="R1777"/>
      <c r="S1777"/>
      <c r="T1777"/>
      <c r="U1777"/>
      <c r="V1777"/>
      <c r="W1777"/>
      <c r="X1777"/>
    </row>
    <row r="1778" spans="8:24" ht="15.75" x14ac:dyDescent="0.25">
      <c r="H1778"/>
      <c r="I1778"/>
      <c r="J1778"/>
      <c r="K1778"/>
      <c r="L1778"/>
      <c r="M1778"/>
      <c r="N1778"/>
      <c r="O1778"/>
      <c r="P1778"/>
      <c r="Q1778"/>
      <c r="R1778"/>
      <c r="S1778"/>
      <c r="T1778"/>
      <c r="U1778"/>
      <c r="V1778"/>
      <c r="W1778"/>
      <c r="X1778"/>
    </row>
    <row r="1779" spans="8:24" ht="15.75" x14ac:dyDescent="0.25">
      <c r="H1779"/>
      <c r="I1779"/>
      <c r="J1779"/>
      <c r="K1779"/>
      <c r="L1779"/>
      <c r="M1779"/>
      <c r="N1779"/>
      <c r="O1779"/>
      <c r="P1779"/>
      <c r="Q1779"/>
      <c r="R1779"/>
      <c r="S1779"/>
      <c r="T1779"/>
      <c r="U1779"/>
      <c r="V1779"/>
      <c r="W1779"/>
      <c r="X1779"/>
    </row>
    <row r="1780" spans="8:24" ht="15.75" x14ac:dyDescent="0.25">
      <c r="H1780"/>
      <c r="I1780"/>
      <c r="J1780"/>
      <c r="K1780"/>
      <c r="L1780"/>
      <c r="M1780"/>
      <c r="N1780"/>
      <c r="O1780"/>
      <c r="P1780"/>
      <c r="Q1780"/>
      <c r="R1780"/>
      <c r="S1780"/>
      <c r="T1780"/>
      <c r="U1780"/>
      <c r="V1780"/>
      <c r="W1780"/>
      <c r="X1780"/>
    </row>
    <row r="1781" spans="8:24" ht="15.75" x14ac:dyDescent="0.25">
      <c r="H1781"/>
      <c r="I1781"/>
      <c r="J1781"/>
      <c r="K1781"/>
      <c r="L1781"/>
      <c r="M1781"/>
      <c r="N1781"/>
      <c r="O1781"/>
      <c r="P1781"/>
      <c r="Q1781"/>
      <c r="R1781"/>
      <c r="S1781"/>
      <c r="T1781"/>
      <c r="U1781"/>
      <c r="V1781"/>
      <c r="W1781"/>
      <c r="X1781"/>
    </row>
    <row r="1782" spans="8:24" ht="15.75" x14ac:dyDescent="0.25">
      <c r="H1782"/>
      <c r="I1782"/>
      <c r="J1782"/>
      <c r="K1782"/>
      <c r="L1782"/>
      <c r="M1782"/>
      <c r="N1782"/>
      <c r="O1782"/>
      <c r="P1782"/>
      <c r="Q1782"/>
      <c r="R1782"/>
      <c r="S1782"/>
      <c r="T1782"/>
      <c r="U1782"/>
      <c r="V1782"/>
      <c r="W1782"/>
      <c r="X1782"/>
    </row>
    <row r="1783" spans="8:24" ht="15.75" x14ac:dyDescent="0.25">
      <c r="H1783"/>
      <c r="I1783"/>
      <c r="J1783"/>
      <c r="K1783"/>
      <c r="L1783"/>
      <c r="M1783"/>
      <c r="N1783"/>
      <c r="O1783"/>
      <c r="P1783"/>
      <c r="Q1783"/>
      <c r="R1783"/>
      <c r="S1783"/>
      <c r="T1783"/>
      <c r="U1783"/>
      <c r="V1783"/>
      <c r="W1783"/>
      <c r="X1783"/>
    </row>
    <row r="1784" spans="8:24" ht="15.75" x14ac:dyDescent="0.25">
      <c r="H1784"/>
      <c r="I1784"/>
      <c r="J1784"/>
      <c r="K1784"/>
      <c r="L1784"/>
      <c r="M1784"/>
      <c r="N1784"/>
      <c r="O1784"/>
      <c r="P1784"/>
      <c r="Q1784"/>
      <c r="R1784"/>
      <c r="S1784"/>
      <c r="T1784"/>
      <c r="U1784"/>
      <c r="V1784"/>
      <c r="W1784"/>
      <c r="X1784"/>
    </row>
    <row r="1785" spans="8:24" ht="15.75" x14ac:dyDescent="0.25">
      <c r="H1785"/>
      <c r="I1785"/>
      <c r="J1785"/>
      <c r="K1785"/>
      <c r="L1785"/>
      <c r="M1785"/>
      <c r="N1785"/>
      <c r="O1785"/>
      <c r="P1785"/>
      <c r="Q1785"/>
      <c r="R1785"/>
      <c r="S1785"/>
      <c r="T1785"/>
      <c r="U1785"/>
      <c r="V1785"/>
      <c r="W1785"/>
      <c r="X1785"/>
    </row>
    <row r="1786" spans="8:24" ht="15.75" x14ac:dyDescent="0.25">
      <c r="H1786"/>
      <c r="I1786"/>
      <c r="J1786"/>
      <c r="K1786"/>
      <c r="L1786"/>
      <c r="M1786"/>
      <c r="N1786"/>
      <c r="O1786"/>
      <c r="P1786"/>
      <c r="Q1786"/>
      <c r="R1786"/>
      <c r="S1786"/>
      <c r="T1786"/>
      <c r="U1786"/>
      <c r="V1786"/>
      <c r="W1786"/>
      <c r="X1786"/>
    </row>
    <row r="1787" spans="8:24" ht="15.75" x14ac:dyDescent="0.25">
      <c r="H1787"/>
      <c r="I1787"/>
      <c r="J1787"/>
      <c r="K1787"/>
      <c r="L1787"/>
      <c r="M1787"/>
      <c r="N1787"/>
      <c r="O1787"/>
      <c r="P1787"/>
      <c r="Q1787"/>
      <c r="R1787"/>
      <c r="S1787"/>
      <c r="T1787"/>
      <c r="U1787"/>
      <c r="V1787"/>
      <c r="W1787"/>
      <c r="X1787"/>
    </row>
    <row r="1788" spans="8:24" ht="15.75" x14ac:dyDescent="0.25">
      <c r="H1788"/>
      <c r="I1788"/>
      <c r="J1788"/>
      <c r="K1788"/>
      <c r="L1788"/>
      <c r="M1788"/>
      <c r="N1788"/>
      <c r="O1788"/>
      <c r="P1788"/>
      <c r="Q1788"/>
      <c r="R1788"/>
      <c r="S1788"/>
      <c r="T1788"/>
      <c r="U1788"/>
      <c r="V1788"/>
      <c r="W1788"/>
      <c r="X1788"/>
    </row>
    <row r="1789" spans="8:24" ht="15.75" x14ac:dyDescent="0.25">
      <c r="H1789"/>
      <c r="I1789"/>
      <c r="J1789"/>
      <c r="K1789"/>
      <c r="L1789"/>
      <c r="M1789"/>
      <c r="N1789"/>
      <c r="O1789"/>
      <c r="P1789"/>
      <c r="Q1789"/>
      <c r="R1789"/>
      <c r="S1789"/>
      <c r="T1789"/>
      <c r="U1789"/>
      <c r="V1789"/>
      <c r="W1789"/>
      <c r="X1789"/>
    </row>
    <row r="1790" spans="8:24" ht="15.75" x14ac:dyDescent="0.25">
      <c r="H1790"/>
      <c r="I1790"/>
      <c r="J1790"/>
      <c r="K1790"/>
      <c r="L1790"/>
      <c r="M1790"/>
      <c r="N1790"/>
      <c r="O1790"/>
      <c r="P1790"/>
      <c r="Q1790"/>
      <c r="R1790"/>
      <c r="S1790"/>
      <c r="T1790"/>
      <c r="U1790"/>
      <c r="V1790"/>
      <c r="W1790"/>
      <c r="X1790"/>
    </row>
    <row r="1791" spans="8:24" ht="15.75" x14ac:dyDescent="0.25">
      <c r="H1791"/>
      <c r="I1791"/>
      <c r="J1791"/>
      <c r="K1791"/>
      <c r="L1791"/>
      <c r="M1791"/>
      <c r="N1791"/>
      <c r="O1791"/>
      <c r="P1791"/>
      <c r="Q1791"/>
      <c r="R1791"/>
      <c r="S1791"/>
      <c r="T1791"/>
      <c r="U1791"/>
      <c r="V1791"/>
      <c r="W1791"/>
      <c r="X1791"/>
    </row>
    <row r="1792" spans="8:24" ht="15.75" x14ac:dyDescent="0.25">
      <c r="H1792"/>
      <c r="I1792"/>
      <c r="J1792"/>
      <c r="K1792"/>
      <c r="L1792"/>
      <c r="M1792"/>
      <c r="N1792"/>
      <c r="O1792"/>
      <c r="P1792"/>
      <c r="Q1792"/>
      <c r="R1792"/>
      <c r="S1792"/>
      <c r="T1792"/>
      <c r="U1792"/>
      <c r="V1792"/>
      <c r="W1792"/>
      <c r="X1792"/>
    </row>
    <row r="1793" spans="8:24" ht="15.75" x14ac:dyDescent="0.25">
      <c r="H1793"/>
      <c r="I1793"/>
      <c r="J1793"/>
      <c r="K1793"/>
      <c r="L1793"/>
      <c r="M1793"/>
      <c r="N1793"/>
      <c r="O1793"/>
      <c r="P1793"/>
      <c r="Q1793"/>
      <c r="R1793"/>
      <c r="S1793"/>
      <c r="T1793"/>
      <c r="U1793"/>
      <c r="V1793"/>
      <c r="W1793"/>
      <c r="X1793"/>
    </row>
    <row r="1794" spans="8:24" ht="15.75" x14ac:dyDescent="0.25">
      <c r="H1794"/>
      <c r="I1794"/>
      <c r="J1794"/>
      <c r="K1794"/>
      <c r="L1794"/>
      <c r="M1794"/>
      <c r="N1794"/>
      <c r="O1794"/>
      <c r="P1794"/>
      <c r="Q1794"/>
      <c r="R1794"/>
      <c r="S1794"/>
      <c r="T1794"/>
      <c r="U1794"/>
      <c r="V1794"/>
      <c r="W1794"/>
      <c r="X1794"/>
    </row>
    <row r="1795" spans="8:24" ht="15.75" x14ac:dyDescent="0.25">
      <c r="H1795"/>
      <c r="I1795"/>
      <c r="J1795"/>
      <c r="K1795"/>
      <c r="L1795"/>
      <c r="M1795"/>
      <c r="N1795"/>
      <c r="O1795"/>
      <c r="P1795"/>
      <c r="Q1795"/>
      <c r="R1795"/>
      <c r="S1795"/>
      <c r="T1795"/>
      <c r="U1795"/>
      <c r="V1795"/>
      <c r="W1795"/>
      <c r="X1795"/>
    </row>
    <row r="1796" spans="8:24" ht="15.75" x14ac:dyDescent="0.25">
      <c r="H1796"/>
      <c r="I1796"/>
      <c r="J1796"/>
      <c r="K1796"/>
      <c r="L1796"/>
      <c r="M1796"/>
      <c r="N1796"/>
      <c r="O1796"/>
      <c r="P1796"/>
      <c r="Q1796"/>
      <c r="R1796"/>
      <c r="S1796"/>
      <c r="T1796"/>
      <c r="U1796"/>
      <c r="V1796"/>
      <c r="W1796"/>
      <c r="X1796"/>
    </row>
    <row r="1797" spans="8:24" ht="15.75" x14ac:dyDescent="0.25">
      <c r="H1797"/>
      <c r="I1797"/>
      <c r="J1797"/>
      <c r="K1797"/>
      <c r="L1797"/>
      <c r="M1797"/>
      <c r="N1797"/>
      <c r="O1797"/>
      <c r="P1797"/>
      <c r="Q1797"/>
      <c r="R1797"/>
      <c r="S1797"/>
      <c r="T1797"/>
      <c r="U1797"/>
      <c r="V1797"/>
      <c r="W1797"/>
      <c r="X1797"/>
    </row>
    <row r="1798" spans="8:24" ht="15.75" x14ac:dyDescent="0.25">
      <c r="H1798"/>
      <c r="I1798"/>
      <c r="J1798"/>
      <c r="K1798"/>
      <c r="L1798"/>
      <c r="M1798"/>
      <c r="N1798"/>
      <c r="O1798"/>
      <c r="P1798"/>
      <c r="Q1798"/>
      <c r="R1798"/>
      <c r="S1798"/>
      <c r="T1798"/>
      <c r="U1798"/>
      <c r="V1798"/>
      <c r="W1798"/>
      <c r="X1798"/>
    </row>
    <row r="1799" spans="8:24" ht="15.75" x14ac:dyDescent="0.25">
      <c r="H1799"/>
      <c r="I1799"/>
      <c r="J1799"/>
      <c r="K1799"/>
      <c r="L1799"/>
      <c r="M1799"/>
      <c r="N1799"/>
      <c r="O1799"/>
      <c r="P1799"/>
      <c r="Q1799"/>
      <c r="R1799"/>
      <c r="S1799"/>
      <c r="T1799"/>
      <c r="U1799"/>
      <c r="V1799"/>
      <c r="W1799"/>
      <c r="X1799"/>
    </row>
    <row r="1800" spans="8:24" ht="15.75" x14ac:dyDescent="0.25">
      <c r="H1800"/>
      <c r="I1800"/>
      <c r="J1800"/>
      <c r="K1800"/>
      <c r="L1800"/>
      <c r="M1800"/>
      <c r="N1800"/>
      <c r="O1800"/>
      <c r="P1800"/>
      <c r="Q1800"/>
      <c r="R1800"/>
      <c r="S1800"/>
      <c r="T1800"/>
      <c r="U1800"/>
      <c r="V1800"/>
      <c r="W1800"/>
      <c r="X1800"/>
    </row>
    <row r="1801" spans="8:24" ht="15.75" x14ac:dyDescent="0.25">
      <c r="H1801"/>
      <c r="I1801"/>
      <c r="J1801"/>
      <c r="K1801"/>
      <c r="L1801"/>
      <c r="M1801"/>
      <c r="N1801"/>
      <c r="O1801"/>
      <c r="P1801"/>
      <c r="Q1801"/>
      <c r="R1801"/>
      <c r="S1801"/>
      <c r="T1801"/>
      <c r="U1801"/>
      <c r="V1801"/>
      <c r="W1801"/>
      <c r="X1801"/>
    </row>
    <row r="1802" spans="8:24" ht="15.75" x14ac:dyDescent="0.25">
      <c r="H1802"/>
      <c r="I1802"/>
      <c r="J1802"/>
      <c r="K1802"/>
      <c r="L1802"/>
      <c r="M1802"/>
      <c r="N1802"/>
      <c r="O1802"/>
      <c r="P1802"/>
      <c r="Q1802"/>
      <c r="R1802"/>
      <c r="S1802"/>
      <c r="T1802"/>
      <c r="U1802"/>
      <c r="V1802"/>
      <c r="W1802"/>
      <c r="X1802"/>
    </row>
    <row r="1803" spans="8:24" ht="15.75" x14ac:dyDescent="0.25">
      <c r="H1803"/>
      <c r="I1803"/>
      <c r="J1803"/>
      <c r="K1803"/>
      <c r="L1803"/>
      <c r="M1803"/>
      <c r="N1803"/>
      <c r="O1803"/>
      <c r="P1803"/>
      <c r="Q1803"/>
      <c r="R1803"/>
      <c r="S1803"/>
      <c r="T1803"/>
      <c r="U1803"/>
      <c r="V1803"/>
      <c r="W1803"/>
      <c r="X1803"/>
    </row>
    <row r="1804" spans="8:24" ht="15.75" x14ac:dyDescent="0.25">
      <c r="H1804"/>
      <c r="I1804"/>
      <c r="J1804"/>
      <c r="K1804"/>
      <c r="L1804"/>
      <c r="M1804"/>
      <c r="N1804"/>
      <c r="O1804"/>
      <c r="P1804"/>
      <c r="Q1804"/>
      <c r="R1804"/>
      <c r="S1804"/>
      <c r="T1804"/>
      <c r="U1804"/>
      <c r="V1804"/>
      <c r="W1804"/>
      <c r="X1804"/>
    </row>
    <row r="1805" spans="8:24" ht="15.75" x14ac:dyDescent="0.25">
      <c r="H1805"/>
      <c r="I1805"/>
      <c r="J1805"/>
      <c r="K1805"/>
      <c r="L1805"/>
      <c r="M1805"/>
      <c r="N1805"/>
      <c r="O1805"/>
      <c r="P1805"/>
      <c r="Q1805"/>
      <c r="R1805"/>
      <c r="S1805"/>
      <c r="T1805"/>
      <c r="U1805"/>
      <c r="V1805"/>
      <c r="W1805"/>
      <c r="X1805"/>
    </row>
    <row r="1806" spans="8:24" ht="15.75" x14ac:dyDescent="0.25">
      <c r="H1806"/>
      <c r="I1806"/>
      <c r="J1806"/>
      <c r="K1806"/>
      <c r="L1806"/>
      <c r="M1806"/>
      <c r="N1806"/>
      <c r="O1806"/>
      <c r="P1806"/>
      <c r="Q1806"/>
      <c r="R1806"/>
      <c r="S1806"/>
      <c r="T1806"/>
      <c r="U1806"/>
      <c r="V1806"/>
      <c r="W1806"/>
      <c r="X1806"/>
    </row>
    <row r="1807" spans="8:24" ht="15.75" x14ac:dyDescent="0.25">
      <c r="H1807"/>
      <c r="I1807"/>
      <c r="J1807"/>
      <c r="K1807"/>
      <c r="L1807"/>
      <c r="M1807"/>
      <c r="N1807"/>
      <c r="O1807"/>
      <c r="P1807"/>
      <c r="Q1807"/>
      <c r="R1807"/>
      <c r="S1807"/>
      <c r="T1807"/>
      <c r="U1807"/>
      <c r="V1807"/>
      <c r="W1807"/>
      <c r="X1807"/>
    </row>
    <row r="1808" spans="8:24" ht="15.75" x14ac:dyDescent="0.25">
      <c r="H1808"/>
      <c r="I1808"/>
      <c r="J1808"/>
      <c r="K1808"/>
      <c r="L1808"/>
      <c r="M1808"/>
      <c r="N1808"/>
      <c r="O1808"/>
      <c r="P1808"/>
      <c r="Q1808"/>
      <c r="R1808"/>
      <c r="S1808"/>
      <c r="T1808"/>
      <c r="U1808"/>
      <c r="V1808"/>
      <c r="W1808"/>
      <c r="X1808"/>
    </row>
    <row r="1809" spans="8:24" ht="15.75" x14ac:dyDescent="0.25">
      <c r="H1809"/>
      <c r="I1809"/>
      <c r="J1809"/>
      <c r="K1809"/>
      <c r="L1809"/>
      <c r="M1809"/>
      <c r="N1809"/>
      <c r="O1809"/>
      <c r="P1809"/>
      <c r="Q1809"/>
      <c r="R1809"/>
      <c r="S1809"/>
      <c r="T1809"/>
      <c r="U1809"/>
      <c r="V1809"/>
      <c r="W1809"/>
      <c r="X1809"/>
    </row>
    <row r="1810" spans="8:24" ht="15.75" x14ac:dyDescent="0.25">
      <c r="H1810"/>
      <c r="I1810"/>
      <c r="J1810"/>
      <c r="K1810"/>
      <c r="L1810"/>
      <c r="M1810"/>
      <c r="N1810"/>
      <c r="O1810"/>
      <c r="P1810"/>
      <c r="Q1810"/>
      <c r="R1810"/>
      <c r="S1810"/>
      <c r="T1810"/>
      <c r="U1810"/>
      <c r="V1810"/>
      <c r="W1810"/>
      <c r="X1810"/>
    </row>
    <row r="1811" spans="8:24" ht="15.75" x14ac:dyDescent="0.25">
      <c r="H1811"/>
      <c r="I1811"/>
      <c r="J1811"/>
      <c r="K1811"/>
      <c r="L1811"/>
      <c r="M1811"/>
      <c r="N1811"/>
      <c r="O1811"/>
      <c r="P1811"/>
      <c r="Q1811"/>
      <c r="R1811"/>
      <c r="S1811"/>
      <c r="T1811"/>
      <c r="U1811"/>
      <c r="V1811"/>
      <c r="W1811"/>
      <c r="X1811"/>
    </row>
    <row r="1812" spans="8:24" ht="15.75" x14ac:dyDescent="0.25">
      <c r="H1812"/>
      <c r="I1812"/>
      <c r="J1812"/>
      <c r="K1812"/>
      <c r="L1812"/>
      <c r="M1812"/>
      <c r="N1812"/>
      <c r="O1812"/>
      <c r="P1812"/>
      <c r="Q1812"/>
      <c r="R1812"/>
      <c r="S1812"/>
      <c r="T1812"/>
      <c r="U1812"/>
      <c r="V1812"/>
      <c r="W1812"/>
      <c r="X1812"/>
    </row>
    <row r="1813" spans="8:24" ht="15.75" x14ac:dyDescent="0.25">
      <c r="H1813"/>
      <c r="I1813"/>
      <c r="J1813"/>
      <c r="K1813"/>
      <c r="L1813"/>
      <c r="M1813"/>
      <c r="N1813"/>
      <c r="O1813"/>
      <c r="P1813"/>
      <c r="Q1813"/>
      <c r="R1813"/>
      <c r="S1813"/>
      <c r="T1813"/>
      <c r="U1813"/>
      <c r="V1813"/>
      <c r="W1813"/>
      <c r="X1813"/>
    </row>
    <row r="1814" spans="8:24" ht="15.75" x14ac:dyDescent="0.25">
      <c r="H1814"/>
      <c r="I1814"/>
      <c r="J1814"/>
      <c r="K1814"/>
      <c r="L1814"/>
      <c r="M1814"/>
      <c r="N1814"/>
      <c r="O1814"/>
      <c r="P1814"/>
      <c r="Q1814"/>
      <c r="R1814"/>
      <c r="S1814"/>
      <c r="T1814"/>
      <c r="U1814"/>
      <c r="V1814"/>
      <c r="W1814"/>
      <c r="X1814"/>
    </row>
    <row r="1815" spans="8:24" ht="15.75" x14ac:dyDescent="0.25">
      <c r="H1815"/>
      <c r="I1815"/>
      <c r="J1815"/>
      <c r="K1815"/>
      <c r="L1815"/>
      <c r="M1815"/>
      <c r="N1815"/>
      <c r="O1815"/>
      <c r="P1815"/>
      <c r="Q1815"/>
      <c r="R1815"/>
      <c r="S1815"/>
      <c r="T1815"/>
      <c r="U1815"/>
      <c r="V1815"/>
      <c r="W1815"/>
      <c r="X1815"/>
    </row>
    <row r="1816" spans="8:24" ht="15.75" x14ac:dyDescent="0.25">
      <c r="H1816"/>
      <c r="I1816"/>
      <c r="J1816"/>
      <c r="K1816"/>
      <c r="L1816"/>
      <c r="M1816"/>
      <c r="N1816"/>
      <c r="O1816"/>
      <c r="P1816"/>
      <c r="Q1816"/>
      <c r="R1816"/>
      <c r="S1816"/>
      <c r="T1816"/>
      <c r="U1816"/>
      <c r="V1816"/>
      <c r="W1816"/>
      <c r="X1816"/>
    </row>
    <row r="1817" spans="8:24" ht="15.75" x14ac:dyDescent="0.25">
      <c r="H1817"/>
      <c r="I1817"/>
      <c r="J1817"/>
      <c r="K1817"/>
      <c r="L1817"/>
      <c r="M1817"/>
      <c r="N1817"/>
      <c r="O1817"/>
      <c r="P1817"/>
      <c r="Q1817"/>
      <c r="R1817"/>
      <c r="S1817"/>
      <c r="T1817"/>
      <c r="U1817"/>
      <c r="V1817"/>
      <c r="W1817"/>
      <c r="X1817"/>
    </row>
    <row r="1818" spans="8:24" ht="15.75" x14ac:dyDescent="0.25">
      <c r="H1818"/>
      <c r="I1818"/>
      <c r="J1818"/>
      <c r="K1818"/>
      <c r="L1818"/>
      <c r="M1818"/>
      <c r="N1818"/>
      <c r="O1818"/>
      <c r="P1818"/>
      <c r="Q1818"/>
      <c r="R1818"/>
      <c r="S1818"/>
      <c r="T1818"/>
      <c r="U1818"/>
      <c r="V1818"/>
      <c r="W1818"/>
      <c r="X1818"/>
    </row>
    <row r="1819" spans="8:24" ht="15.75" x14ac:dyDescent="0.25">
      <c r="H1819"/>
      <c r="I1819"/>
      <c r="J1819"/>
      <c r="K1819"/>
      <c r="L1819"/>
      <c r="M1819"/>
      <c r="N1819"/>
      <c r="O1819"/>
      <c r="P1819"/>
      <c r="Q1819"/>
      <c r="R1819"/>
      <c r="S1819"/>
      <c r="T1819"/>
      <c r="U1819"/>
      <c r="V1819"/>
      <c r="W1819"/>
      <c r="X1819"/>
    </row>
    <row r="1820" spans="8:24" ht="15.75" x14ac:dyDescent="0.25">
      <c r="H1820"/>
      <c r="I1820"/>
      <c r="J1820"/>
      <c r="K1820"/>
      <c r="L1820"/>
      <c r="M1820"/>
      <c r="N1820"/>
      <c r="O1820"/>
      <c r="P1820"/>
      <c r="Q1820"/>
      <c r="R1820"/>
      <c r="S1820"/>
      <c r="T1820"/>
      <c r="U1820"/>
      <c r="V1820"/>
      <c r="W1820"/>
      <c r="X1820"/>
    </row>
    <row r="1821" spans="8:24" ht="15.75" x14ac:dyDescent="0.25">
      <c r="H1821"/>
      <c r="I1821"/>
      <c r="J1821"/>
      <c r="K1821"/>
      <c r="L1821"/>
      <c r="M1821"/>
      <c r="N1821"/>
      <c r="O1821"/>
      <c r="P1821"/>
      <c r="Q1821"/>
      <c r="R1821"/>
      <c r="S1821"/>
      <c r="T1821"/>
      <c r="U1821"/>
      <c r="V1821"/>
      <c r="W1821"/>
      <c r="X1821"/>
    </row>
    <row r="1822" spans="8:24" ht="15.75" x14ac:dyDescent="0.25">
      <c r="H1822"/>
      <c r="I1822"/>
      <c r="J1822"/>
      <c r="K1822"/>
      <c r="L1822"/>
      <c r="M1822"/>
      <c r="N1822"/>
      <c r="O1822"/>
      <c r="P1822"/>
      <c r="Q1822"/>
      <c r="R1822"/>
      <c r="S1822"/>
      <c r="T1822"/>
      <c r="U1822"/>
      <c r="V1822"/>
      <c r="W1822"/>
      <c r="X1822"/>
    </row>
    <row r="1823" spans="8:24" ht="15.75" x14ac:dyDescent="0.25">
      <c r="H1823"/>
      <c r="I1823"/>
      <c r="J1823"/>
      <c r="K1823"/>
      <c r="L1823"/>
      <c r="M1823"/>
      <c r="N1823"/>
      <c r="O1823"/>
      <c r="P1823"/>
      <c r="Q1823"/>
      <c r="R1823"/>
      <c r="S1823"/>
      <c r="T1823"/>
      <c r="U1823"/>
      <c r="V1823"/>
      <c r="W1823"/>
      <c r="X1823"/>
    </row>
    <row r="1824" spans="8:24" ht="15.75" x14ac:dyDescent="0.25">
      <c r="H1824"/>
      <c r="I1824"/>
      <c r="J1824"/>
      <c r="K1824"/>
      <c r="L1824"/>
      <c r="M1824"/>
      <c r="N1824"/>
      <c r="O1824"/>
      <c r="P1824"/>
      <c r="Q1824"/>
      <c r="R1824"/>
      <c r="S1824"/>
      <c r="T1824"/>
      <c r="U1824"/>
      <c r="V1824"/>
      <c r="W1824"/>
      <c r="X1824"/>
    </row>
    <row r="1825" spans="8:24" ht="15.75" x14ac:dyDescent="0.25">
      <c r="H1825"/>
      <c r="I1825"/>
      <c r="J1825"/>
      <c r="K1825"/>
      <c r="L1825"/>
      <c r="M1825"/>
      <c r="N1825"/>
      <c r="O1825"/>
      <c r="P1825"/>
      <c r="Q1825"/>
      <c r="R1825"/>
      <c r="S1825"/>
      <c r="T1825"/>
      <c r="U1825"/>
      <c r="V1825"/>
      <c r="W1825"/>
      <c r="X1825"/>
    </row>
    <row r="1826" spans="8:24" ht="15.75" x14ac:dyDescent="0.25">
      <c r="H1826"/>
      <c r="I1826"/>
      <c r="J1826"/>
      <c r="K1826"/>
      <c r="L1826"/>
      <c r="M1826"/>
      <c r="N1826"/>
      <c r="O1826"/>
      <c r="P1826"/>
      <c r="Q1826"/>
      <c r="R1826"/>
      <c r="S1826"/>
      <c r="T1826"/>
      <c r="U1826"/>
      <c r="V1826"/>
      <c r="W1826"/>
      <c r="X1826"/>
    </row>
    <row r="1827" spans="8:24" ht="15.75" x14ac:dyDescent="0.25">
      <c r="H1827"/>
      <c r="I1827"/>
      <c r="J1827"/>
      <c r="K1827"/>
      <c r="L1827"/>
      <c r="M1827"/>
      <c r="N1827"/>
      <c r="O1827"/>
      <c r="P1827"/>
      <c r="Q1827"/>
      <c r="R1827"/>
      <c r="S1827"/>
      <c r="T1827"/>
      <c r="U1827"/>
      <c r="V1827"/>
      <c r="W1827"/>
      <c r="X1827"/>
    </row>
    <row r="1828" spans="8:24" ht="15.75" x14ac:dyDescent="0.25">
      <c r="H1828"/>
      <c r="I1828"/>
      <c r="J1828"/>
      <c r="K1828"/>
      <c r="L1828"/>
      <c r="M1828"/>
      <c r="N1828"/>
      <c r="O1828"/>
      <c r="P1828"/>
      <c r="Q1828"/>
      <c r="R1828"/>
      <c r="S1828"/>
      <c r="T1828"/>
      <c r="U1828"/>
      <c r="V1828"/>
      <c r="W1828"/>
      <c r="X1828"/>
    </row>
    <row r="1829" spans="8:24" ht="15.75" x14ac:dyDescent="0.25">
      <c r="H1829"/>
      <c r="I1829"/>
      <c r="J1829"/>
      <c r="K1829"/>
      <c r="L1829"/>
      <c r="M1829"/>
      <c r="N1829"/>
      <c r="O1829"/>
      <c r="P1829"/>
      <c r="Q1829"/>
      <c r="R1829"/>
      <c r="S1829"/>
      <c r="T1829"/>
      <c r="U1829"/>
      <c r="V1829"/>
      <c r="W1829"/>
      <c r="X1829"/>
    </row>
    <row r="1830" spans="8:24" ht="15.75" x14ac:dyDescent="0.25">
      <c r="H1830"/>
      <c r="I1830"/>
      <c r="J1830"/>
      <c r="K1830"/>
      <c r="L1830"/>
      <c r="M1830"/>
      <c r="N1830"/>
      <c r="O1830"/>
      <c r="P1830"/>
      <c r="Q1830"/>
      <c r="R1830"/>
      <c r="S1830"/>
      <c r="T1830"/>
      <c r="U1830"/>
      <c r="V1830"/>
      <c r="W1830"/>
      <c r="X1830"/>
    </row>
    <row r="1831" spans="8:24" ht="15.75" x14ac:dyDescent="0.25">
      <c r="H1831"/>
      <c r="I1831"/>
      <c r="J1831"/>
      <c r="K1831"/>
      <c r="L1831"/>
      <c r="M1831"/>
      <c r="N1831"/>
      <c r="O1831"/>
      <c r="P1831"/>
      <c r="Q1831"/>
      <c r="R1831"/>
      <c r="S1831"/>
      <c r="T1831"/>
      <c r="U1831"/>
      <c r="V1831"/>
      <c r="W1831"/>
      <c r="X1831"/>
    </row>
    <row r="1832" spans="8:24" ht="15.75" x14ac:dyDescent="0.25">
      <c r="H1832"/>
      <c r="I1832"/>
      <c r="J1832"/>
      <c r="K1832"/>
      <c r="L1832"/>
      <c r="M1832"/>
      <c r="N1832"/>
      <c r="O1832"/>
      <c r="P1832"/>
      <c r="Q1832"/>
      <c r="R1832"/>
      <c r="S1832"/>
      <c r="T1832"/>
      <c r="U1832"/>
      <c r="V1832"/>
      <c r="W1832"/>
      <c r="X1832"/>
    </row>
    <row r="1833" spans="8:24" ht="15.75" x14ac:dyDescent="0.25">
      <c r="H1833"/>
      <c r="I1833"/>
      <c r="J1833"/>
      <c r="K1833"/>
      <c r="L1833"/>
      <c r="M1833"/>
      <c r="N1833"/>
      <c r="O1833"/>
      <c r="P1833"/>
      <c r="Q1833"/>
      <c r="R1833"/>
      <c r="S1833"/>
      <c r="T1833"/>
      <c r="U1833"/>
      <c r="V1833"/>
      <c r="W1833"/>
      <c r="X1833"/>
    </row>
    <row r="1834" spans="8:24" ht="15.75" x14ac:dyDescent="0.25">
      <c r="H1834"/>
      <c r="I1834"/>
      <c r="J1834"/>
      <c r="K1834"/>
      <c r="L1834"/>
      <c r="M1834"/>
      <c r="N1834"/>
      <c r="O1834"/>
      <c r="P1834"/>
      <c r="Q1834"/>
      <c r="R1834"/>
      <c r="S1834"/>
      <c r="T1834"/>
      <c r="U1834"/>
      <c r="V1834"/>
      <c r="W1834"/>
      <c r="X1834"/>
    </row>
    <row r="1835" spans="8:24" ht="15.75" x14ac:dyDescent="0.25">
      <c r="H1835"/>
      <c r="I1835"/>
      <c r="J1835"/>
      <c r="K1835"/>
      <c r="L1835"/>
      <c r="M1835"/>
      <c r="N1835"/>
      <c r="O1835"/>
      <c r="P1835"/>
      <c r="Q1835"/>
      <c r="R1835"/>
      <c r="S1835"/>
      <c r="T1835"/>
      <c r="U1835"/>
      <c r="V1835"/>
      <c r="W1835"/>
      <c r="X1835"/>
    </row>
    <row r="1836" spans="8:24" ht="15.75" x14ac:dyDescent="0.25">
      <c r="H1836"/>
      <c r="I1836"/>
      <c r="J1836"/>
      <c r="K1836"/>
      <c r="L1836"/>
      <c r="M1836"/>
      <c r="N1836"/>
      <c r="O1836"/>
      <c r="P1836"/>
      <c r="Q1836"/>
      <c r="R1836"/>
      <c r="S1836"/>
      <c r="T1836"/>
      <c r="U1836"/>
      <c r="V1836"/>
      <c r="W1836"/>
      <c r="X1836"/>
    </row>
    <row r="1837" spans="8:24" ht="15.75" x14ac:dyDescent="0.25">
      <c r="H1837"/>
      <c r="I1837"/>
      <c r="J1837"/>
      <c r="K1837"/>
      <c r="L1837"/>
      <c r="M1837"/>
      <c r="N1837"/>
      <c r="O1837"/>
      <c r="P1837"/>
      <c r="Q1837"/>
      <c r="R1837"/>
      <c r="S1837"/>
      <c r="T1837"/>
      <c r="U1837"/>
      <c r="V1837"/>
      <c r="W1837"/>
      <c r="X1837"/>
    </row>
    <row r="1838" spans="8:24" ht="15.75" x14ac:dyDescent="0.25">
      <c r="H1838"/>
      <c r="I1838"/>
      <c r="J1838"/>
      <c r="K1838"/>
      <c r="L1838"/>
      <c r="M1838"/>
      <c r="N1838"/>
      <c r="O1838"/>
      <c r="P1838"/>
      <c r="Q1838"/>
      <c r="R1838"/>
      <c r="S1838"/>
      <c r="T1838"/>
      <c r="U1838"/>
      <c r="V1838"/>
      <c r="W1838"/>
      <c r="X1838"/>
    </row>
    <row r="1839" spans="8:24" ht="15.75" x14ac:dyDescent="0.25">
      <c r="H1839"/>
      <c r="I1839"/>
      <c r="J1839"/>
      <c r="K1839"/>
      <c r="L1839"/>
      <c r="M1839"/>
      <c r="N1839"/>
      <c r="O1839"/>
      <c r="P1839"/>
      <c r="Q1839"/>
      <c r="R1839"/>
      <c r="S1839"/>
      <c r="T1839"/>
      <c r="U1839"/>
      <c r="V1839"/>
      <c r="W1839"/>
      <c r="X1839"/>
    </row>
    <row r="1840" spans="8:24" ht="15.75" x14ac:dyDescent="0.25">
      <c r="H1840"/>
      <c r="I1840"/>
      <c r="J1840"/>
      <c r="K1840"/>
      <c r="L1840"/>
      <c r="M1840"/>
      <c r="N1840"/>
      <c r="O1840"/>
      <c r="P1840"/>
      <c r="Q1840"/>
      <c r="R1840"/>
      <c r="S1840"/>
      <c r="T1840"/>
      <c r="U1840"/>
      <c r="V1840"/>
      <c r="W1840"/>
      <c r="X1840"/>
    </row>
    <row r="1841" spans="8:24" ht="15.75" x14ac:dyDescent="0.25">
      <c r="H1841"/>
      <c r="I1841"/>
      <c r="J1841"/>
      <c r="K1841"/>
      <c r="L1841"/>
      <c r="M1841"/>
      <c r="N1841"/>
      <c r="O1841"/>
      <c r="P1841"/>
      <c r="Q1841"/>
      <c r="R1841"/>
      <c r="S1841"/>
      <c r="T1841"/>
      <c r="U1841"/>
      <c r="V1841"/>
      <c r="W1841"/>
      <c r="X1841"/>
    </row>
    <row r="1842" spans="8:24" ht="15.75" x14ac:dyDescent="0.25">
      <c r="H1842"/>
      <c r="I1842"/>
      <c r="J1842"/>
      <c r="K1842"/>
      <c r="L1842"/>
      <c r="M1842"/>
      <c r="N1842"/>
      <c r="O1842"/>
      <c r="P1842"/>
      <c r="Q1842"/>
      <c r="R1842"/>
      <c r="S1842"/>
      <c r="T1842"/>
      <c r="U1842"/>
      <c r="V1842"/>
      <c r="W1842"/>
      <c r="X1842"/>
    </row>
    <row r="1843" spans="8:24" ht="15.75" x14ac:dyDescent="0.25">
      <c r="H1843"/>
      <c r="I1843"/>
      <c r="J1843"/>
      <c r="K1843"/>
      <c r="L1843"/>
      <c r="M1843"/>
      <c r="N1843"/>
      <c r="O1843"/>
      <c r="P1843"/>
      <c r="Q1843"/>
      <c r="R1843"/>
      <c r="S1843"/>
      <c r="T1843"/>
      <c r="U1843"/>
      <c r="V1843"/>
      <c r="W1843"/>
      <c r="X1843"/>
    </row>
    <row r="1844" spans="8:24" ht="15.75" x14ac:dyDescent="0.25">
      <c r="H1844"/>
      <c r="I1844"/>
      <c r="J1844"/>
      <c r="K1844"/>
      <c r="L1844"/>
      <c r="M1844"/>
      <c r="N1844"/>
      <c r="O1844"/>
      <c r="P1844"/>
      <c r="Q1844"/>
      <c r="R1844"/>
      <c r="S1844"/>
      <c r="T1844"/>
      <c r="U1844"/>
      <c r="V1844"/>
      <c r="W1844"/>
      <c r="X1844"/>
    </row>
    <row r="1845" spans="8:24" ht="15.75" x14ac:dyDescent="0.25">
      <c r="H1845"/>
      <c r="I1845"/>
      <c r="J1845"/>
      <c r="K1845"/>
      <c r="L1845"/>
      <c r="M1845"/>
      <c r="N1845"/>
      <c r="O1845"/>
      <c r="P1845"/>
      <c r="Q1845"/>
      <c r="R1845"/>
      <c r="S1845"/>
      <c r="T1845"/>
      <c r="U1845"/>
      <c r="V1845"/>
      <c r="W1845"/>
      <c r="X1845"/>
    </row>
    <row r="1846" spans="8:24" ht="15.75" x14ac:dyDescent="0.25">
      <c r="H1846"/>
      <c r="I1846"/>
      <c r="J1846"/>
      <c r="K1846"/>
      <c r="L1846"/>
      <c r="M1846"/>
      <c r="N1846"/>
      <c r="O1846"/>
      <c r="P1846"/>
      <c r="Q1846"/>
      <c r="R1846"/>
      <c r="S1846"/>
      <c r="T1846"/>
      <c r="U1846"/>
      <c r="V1846"/>
      <c r="W1846"/>
      <c r="X1846"/>
    </row>
    <row r="1847" spans="8:24" ht="15.75" x14ac:dyDescent="0.25">
      <c r="H1847"/>
      <c r="I1847"/>
      <c r="J1847"/>
      <c r="K1847"/>
      <c r="L1847"/>
      <c r="M1847"/>
      <c r="N1847"/>
      <c r="O1847"/>
      <c r="P1847"/>
      <c r="Q1847"/>
      <c r="R1847"/>
      <c r="S1847"/>
      <c r="T1847"/>
      <c r="U1847"/>
      <c r="V1847"/>
      <c r="W1847"/>
      <c r="X1847"/>
    </row>
    <row r="1848" spans="8:24" ht="15.75" x14ac:dyDescent="0.25">
      <c r="H1848"/>
      <c r="I1848"/>
      <c r="J1848"/>
      <c r="K1848"/>
      <c r="L1848"/>
      <c r="M1848"/>
      <c r="N1848"/>
      <c r="O1848"/>
      <c r="P1848"/>
      <c r="Q1848"/>
      <c r="R1848"/>
      <c r="S1848"/>
      <c r="T1848"/>
      <c r="U1848"/>
      <c r="V1848"/>
      <c r="W1848"/>
      <c r="X1848"/>
    </row>
    <row r="1849" spans="8:24" ht="15.75" x14ac:dyDescent="0.25">
      <c r="H1849"/>
      <c r="I1849"/>
      <c r="J1849"/>
      <c r="K1849"/>
      <c r="L1849"/>
      <c r="M1849"/>
      <c r="N1849"/>
      <c r="O1849"/>
      <c r="P1849"/>
      <c r="Q1849"/>
      <c r="R1849"/>
      <c r="S1849"/>
      <c r="T1849"/>
      <c r="U1849"/>
      <c r="V1849"/>
      <c r="W1849"/>
      <c r="X1849"/>
    </row>
    <row r="1850" spans="8:24" ht="15.75" x14ac:dyDescent="0.25">
      <c r="H1850"/>
      <c r="I1850"/>
      <c r="J1850"/>
      <c r="K1850"/>
      <c r="L1850"/>
      <c r="M1850"/>
      <c r="N1850"/>
      <c r="O1850"/>
      <c r="P1850"/>
      <c r="Q1850"/>
      <c r="R1850"/>
      <c r="S1850"/>
      <c r="T1850"/>
      <c r="U1850"/>
      <c r="V1850"/>
      <c r="W1850"/>
      <c r="X1850"/>
    </row>
    <row r="1851" spans="8:24" ht="15.75" x14ac:dyDescent="0.25">
      <c r="H1851"/>
      <c r="I1851"/>
      <c r="J1851"/>
      <c r="K1851"/>
      <c r="L1851"/>
      <c r="M1851"/>
      <c r="N1851"/>
      <c r="O1851"/>
      <c r="P1851"/>
      <c r="Q1851"/>
      <c r="R1851"/>
      <c r="S1851"/>
      <c r="T1851"/>
      <c r="U1851"/>
      <c r="V1851"/>
      <c r="W1851"/>
      <c r="X1851"/>
    </row>
    <row r="1852" spans="8:24" ht="15.75" x14ac:dyDescent="0.25">
      <c r="H1852"/>
      <c r="I1852"/>
      <c r="J1852"/>
      <c r="K1852"/>
      <c r="L1852"/>
      <c r="M1852"/>
      <c r="N1852"/>
      <c r="O1852"/>
      <c r="P1852"/>
      <c r="Q1852"/>
      <c r="R1852"/>
      <c r="S1852"/>
      <c r="T1852"/>
      <c r="U1852"/>
      <c r="V1852"/>
      <c r="W1852"/>
      <c r="X1852"/>
    </row>
    <row r="1853" spans="8:24" ht="15.75" x14ac:dyDescent="0.25">
      <c r="H1853"/>
      <c r="I1853"/>
      <c r="J1853"/>
      <c r="K1853"/>
      <c r="L1853"/>
      <c r="M1853"/>
      <c r="N1853"/>
      <c r="O1853"/>
      <c r="P1853"/>
      <c r="Q1853"/>
      <c r="R1853"/>
      <c r="S1853"/>
      <c r="T1853"/>
      <c r="U1853"/>
      <c r="V1853"/>
      <c r="W1853"/>
      <c r="X1853"/>
    </row>
    <row r="1854" spans="8:24" ht="15.75" x14ac:dyDescent="0.25">
      <c r="H1854"/>
      <c r="I1854"/>
      <c r="J1854"/>
      <c r="K1854"/>
      <c r="L1854"/>
      <c r="M1854"/>
      <c r="N1854"/>
      <c r="O1854"/>
      <c r="P1854"/>
      <c r="Q1854"/>
      <c r="R1854"/>
      <c r="S1854"/>
      <c r="T1854"/>
      <c r="U1854"/>
      <c r="V1854"/>
      <c r="W1854"/>
      <c r="X1854"/>
    </row>
    <row r="1855" spans="8:24" ht="15.75" x14ac:dyDescent="0.25">
      <c r="H1855"/>
      <c r="I1855"/>
      <c r="J1855"/>
      <c r="K1855"/>
      <c r="L1855"/>
      <c r="M1855"/>
      <c r="N1855"/>
      <c r="O1855"/>
      <c r="P1855"/>
      <c r="Q1855"/>
      <c r="R1855"/>
      <c r="S1855"/>
      <c r="T1855"/>
      <c r="U1855"/>
      <c r="V1855"/>
      <c r="W1855"/>
      <c r="X1855"/>
    </row>
    <row r="1856" spans="8:24" ht="15.75" x14ac:dyDescent="0.25">
      <c r="H1856"/>
      <c r="I1856"/>
      <c r="J1856"/>
      <c r="K1856"/>
      <c r="L1856"/>
      <c r="M1856"/>
      <c r="N1856"/>
      <c r="O1856"/>
      <c r="P1856"/>
      <c r="Q1856"/>
      <c r="R1856"/>
      <c r="S1856"/>
      <c r="T1856"/>
      <c r="U1856"/>
      <c r="V1856"/>
      <c r="W1856"/>
      <c r="X1856"/>
    </row>
    <row r="1857" spans="8:24" ht="15.75" x14ac:dyDescent="0.25">
      <c r="H1857"/>
      <c r="I1857"/>
      <c r="J1857"/>
      <c r="K1857"/>
      <c r="L1857"/>
      <c r="M1857"/>
      <c r="N1857"/>
      <c r="O1857"/>
      <c r="P1857"/>
      <c r="Q1857"/>
      <c r="R1857"/>
      <c r="S1857"/>
      <c r="T1857"/>
      <c r="U1857"/>
      <c r="V1857"/>
      <c r="W1857"/>
      <c r="X1857"/>
    </row>
    <row r="1858" spans="8:24" ht="15.75" x14ac:dyDescent="0.25">
      <c r="H1858"/>
      <c r="I1858"/>
      <c r="J1858"/>
      <c r="K1858"/>
      <c r="L1858"/>
      <c r="M1858"/>
      <c r="N1858"/>
      <c r="O1858"/>
      <c r="P1858"/>
      <c r="Q1858"/>
      <c r="R1858"/>
      <c r="S1858"/>
      <c r="T1858"/>
      <c r="U1858"/>
      <c r="V1858"/>
      <c r="W1858"/>
      <c r="X1858"/>
    </row>
    <row r="1859" spans="8:24" ht="15.75" x14ac:dyDescent="0.25">
      <c r="H1859"/>
      <c r="I1859"/>
      <c r="J1859"/>
      <c r="K1859"/>
      <c r="L1859"/>
      <c r="M1859"/>
      <c r="N1859"/>
      <c r="O1859"/>
      <c r="P1859"/>
      <c r="Q1859"/>
      <c r="R1859"/>
      <c r="S1859"/>
      <c r="T1859"/>
      <c r="U1859"/>
      <c r="V1859"/>
      <c r="W1859"/>
      <c r="X1859"/>
    </row>
    <row r="1860" spans="8:24" ht="15.75" x14ac:dyDescent="0.25">
      <c r="H1860"/>
      <c r="I1860"/>
      <c r="J1860"/>
      <c r="K1860"/>
      <c r="L1860"/>
      <c r="M1860"/>
      <c r="N1860"/>
      <c r="O1860"/>
      <c r="P1860"/>
      <c r="Q1860"/>
      <c r="R1860"/>
      <c r="S1860"/>
      <c r="T1860"/>
      <c r="U1860"/>
      <c r="V1860"/>
      <c r="W1860"/>
      <c r="X1860"/>
    </row>
    <row r="1861" spans="8:24" ht="15.75" x14ac:dyDescent="0.25">
      <c r="H1861"/>
      <c r="I1861"/>
      <c r="J1861"/>
      <c r="K1861"/>
      <c r="L1861"/>
      <c r="M1861"/>
      <c r="N1861"/>
      <c r="O1861"/>
      <c r="P1861"/>
      <c r="Q1861"/>
      <c r="R1861"/>
      <c r="S1861"/>
      <c r="T1861"/>
      <c r="U1861"/>
      <c r="V1861"/>
      <c r="W1861"/>
      <c r="X1861"/>
    </row>
    <row r="1862" spans="8:24" ht="15.75" x14ac:dyDescent="0.25">
      <c r="H1862"/>
      <c r="I1862"/>
      <c r="J1862"/>
      <c r="K1862"/>
      <c r="L1862"/>
      <c r="M1862"/>
      <c r="N1862"/>
      <c r="O1862"/>
      <c r="P1862"/>
      <c r="Q1862"/>
      <c r="R1862"/>
      <c r="S1862"/>
      <c r="T1862"/>
      <c r="U1862"/>
      <c r="V1862"/>
      <c r="W1862"/>
      <c r="X1862"/>
    </row>
    <row r="1863" spans="8:24" ht="15.75" x14ac:dyDescent="0.25">
      <c r="H1863"/>
      <c r="I1863"/>
      <c r="J1863"/>
      <c r="K1863"/>
      <c r="L1863"/>
      <c r="M1863"/>
      <c r="N1863"/>
      <c r="O1863"/>
      <c r="P1863"/>
      <c r="Q1863"/>
      <c r="R1863"/>
      <c r="S1863"/>
      <c r="T1863"/>
      <c r="U1863"/>
      <c r="V1863"/>
      <c r="W1863"/>
      <c r="X1863"/>
    </row>
    <row r="1864" spans="8:24" ht="15.75" x14ac:dyDescent="0.25">
      <c r="H1864"/>
      <c r="I1864"/>
      <c r="J1864"/>
      <c r="K1864"/>
      <c r="L1864"/>
      <c r="M1864"/>
      <c r="N1864"/>
      <c r="O1864"/>
      <c r="P1864"/>
      <c r="Q1864"/>
      <c r="R1864"/>
      <c r="S1864"/>
      <c r="T1864"/>
      <c r="U1864"/>
      <c r="V1864"/>
      <c r="W1864"/>
      <c r="X1864"/>
    </row>
    <row r="1865" spans="8:24" ht="15.75" x14ac:dyDescent="0.25">
      <c r="H1865"/>
      <c r="I1865"/>
      <c r="J1865"/>
      <c r="K1865"/>
      <c r="L1865"/>
      <c r="M1865"/>
      <c r="N1865"/>
      <c r="O1865"/>
      <c r="P1865"/>
      <c r="Q1865"/>
      <c r="R1865"/>
      <c r="S1865"/>
      <c r="T1865"/>
      <c r="U1865"/>
      <c r="V1865"/>
      <c r="W1865"/>
      <c r="X1865"/>
    </row>
    <row r="1866" spans="8:24" ht="15.75" x14ac:dyDescent="0.25">
      <c r="H1866"/>
      <c r="I1866"/>
      <c r="J1866"/>
      <c r="K1866"/>
      <c r="L1866"/>
      <c r="M1866"/>
      <c r="N1866"/>
      <c r="O1866"/>
      <c r="P1866"/>
      <c r="Q1866"/>
      <c r="R1866"/>
      <c r="S1866"/>
      <c r="T1866"/>
      <c r="U1866"/>
      <c r="V1866"/>
      <c r="W1866"/>
      <c r="X1866"/>
    </row>
    <row r="1867" spans="8:24" ht="15.75" x14ac:dyDescent="0.25">
      <c r="H1867"/>
      <c r="I1867"/>
      <c r="J1867"/>
      <c r="K1867"/>
      <c r="L1867"/>
      <c r="M1867"/>
      <c r="N1867"/>
      <c r="O1867"/>
      <c r="P1867"/>
      <c r="Q1867"/>
      <c r="R1867"/>
      <c r="S1867"/>
      <c r="T1867"/>
      <c r="U1867"/>
      <c r="V1867"/>
      <c r="W1867"/>
      <c r="X1867"/>
    </row>
    <row r="1868" spans="8:24" ht="15.75" x14ac:dyDescent="0.25">
      <c r="H1868"/>
      <c r="I1868"/>
      <c r="J1868"/>
      <c r="K1868"/>
      <c r="L1868"/>
      <c r="M1868"/>
      <c r="N1868"/>
      <c r="O1868"/>
      <c r="P1868"/>
      <c r="Q1868"/>
      <c r="R1868"/>
      <c r="S1868"/>
      <c r="T1868"/>
      <c r="U1868"/>
      <c r="V1868"/>
      <c r="W1868"/>
      <c r="X1868"/>
    </row>
    <row r="1869" spans="8:24" ht="15.75" x14ac:dyDescent="0.25">
      <c r="H1869"/>
      <c r="I1869"/>
      <c r="J1869"/>
      <c r="K1869"/>
      <c r="L1869"/>
      <c r="M1869"/>
      <c r="N1869"/>
      <c r="O1869"/>
      <c r="P1869"/>
      <c r="Q1869"/>
      <c r="R1869"/>
      <c r="S1869"/>
      <c r="T1869"/>
      <c r="U1869"/>
      <c r="V1869"/>
      <c r="W1869"/>
      <c r="X1869"/>
    </row>
    <row r="1870" spans="8:24" ht="15.75" x14ac:dyDescent="0.25">
      <c r="H1870"/>
      <c r="I1870"/>
      <c r="J1870"/>
      <c r="K1870"/>
      <c r="L1870"/>
      <c r="M1870"/>
      <c r="N1870"/>
      <c r="O1870"/>
      <c r="P1870"/>
      <c r="Q1870"/>
      <c r="R1870"/>
      <c r="S1870"/>
      <c r="T1870"/>
      <c r="U1870"/>
      <c r="V1870"/>
      <c r="W1870"/>
      <c r="X1870"/>
    </row>
    <row r="1871" spans="8:24" ht="15.75" x14ac:dyDescent="0.25">
      <c r="H1871"/>
      <c r="I1871"/>
      <c r="J1871"/>
      <c r="K1871"/>
      <c r="L1871"/>
      <c r="M1871"/>
      <c r="N1871"/>
      <c r="O1871"/>
      <c r="P1871"/>
      <c r="Q1871"/>
      <c r="R1871"/>
      <c r="S1871"/>
      <c r="T1871"/>
      <c r="U1871"/>
      <c r="V1871"/>
      <c r="W1871"/>
      <c r="X1871"/>
    </row>
    <row r="1872" spans="8:24" ht="15.75" x14ac:dyDescent="0.25">
      <c r="H1872"/>
      <c r="I1872"/>
      <c r="J1872"/>
      <c r="K1872"/>
      <c r="L1872"/>
      <c r="M1872"/>
      <c r="N1872"/>
      <c r="O1872"/>
      <c r="P1872"/>
      <c r="Q1872"/>
      <c r="R1872"/>
      <c r="S1872"/>
      <c r="T1872"/>
      <c r="U1872"/>
      <c r="V1872"/>
      <c r="W1872"/>
      <c r="X1872"/>
    </row>
    <row r="1873" spans="8:24" ht="15.75" x14ac:dyDescent="0.25">
      <c r="H1873"/>
      <c r="I1873"/>
      <c r="J1873"/>
      <c r="K1873"/>
      <c r="L1873"/>
      <c r="M1873"/>
      <c r="N1873"/>
      <c r="O1873"/>
      <c r="P1873"/>
      <c r="Q1873"/>
      <c r="R1873"/>
      <c r="S1873"/>
      <c r="T1873"/>
      <c r="U1873"/>
      <c r="V1873"/>
      <c r="W1873"/>
      <c r="X1873"/>
    </row>
    <row r="1874" spans="8:24" ht="15.75" x14ac:dyDescent="0.25">
      <c r="H1874"/>
      <c r="I1874"/>
      <c r="J1874"/>
      <c r="K1874"/>
      <c r="L1874"/>
      <c r="M1874"/>
      <c r="N1874"/>
      <c r="O1874"/>
      <c r="P1874"/>
      <c r="Q1874"/>
      <c r="R1874"/>
      <c r="S1874"/>
      <c r="T1874"/>
      <c r="U1874"/>
      <c r="V1874"/>
      <c r="W1874"/>
      <c r="X1874"/>
    </row>
    <row r="1875" spans="8:24" ht="15.75" x14ac:dyDescent="0.25">
      <c r="H1875"/>
      <c r="I1875"/>
      <c r="J1875"/>
      <c r="K1875"/>
      <c r="L1875"/>
      <c r="M1875"/>
      <c r="N1875"/>
      <c r="O1875"/>
      <c r="P1875"/>
      <c r="Q1875"/>
      <c r="R1875"/>
      <c r="S1875"/>
      <c r="T1875"/>
      <c r="U1875"/>
      <c r="V1875"/>
      <c r="W1875"/>
      <c r="X1875"/>
    </row>
    <row r="1876" spans="8:24" ht="15.75" x14ac:dyDescent="0.25">
      <c r="H1876"/>
      <c r="I1876"/>
      <c r="J1876"/>
      <c r="K1876"/>
      <c r="L1876"/>
      <c r="M1876"/>
      <c r="N1876"/>
      <c r="O1876"/>
      <c r="P1876"/>
      <c r="Q1876"/>
      <c r="R1876"/>
      <c r="S1876"/>
      <c r="T1876"/>
      <c r="U1876"/>
      <c r="V1876"/>
      <c r="W1876"/>
      <c r="X1876"/>
    </row>
    <row r="1877" spans="8:24" ht="15.75" x14ac:dyDescent="0.25">
      <c r="H1877"/>
      <c r="I1877"/>
      <c r="J1877"/>
      <c r="K1877"/>
      <c r="L1877"/>
      <c r="M1877"/>
      <c r="N1877"/>
      <c r="O1877"/>
      <c r="P1877"/>
      <c r="Q1877"/>
      <c r="R1877"/>
      <c r="S1877"/>
      <c r="T1877"/>
      <c r="U1877"/>
      <c r="V1877"/>
      <c r="W1877"/>
      <c r="X1877"/>
    </row>
    <row r="1878" spans="8:24" ht="15.75" x14ac:dyDescent="0.25">
      <c r="H1878"/>
      <c r="I1878"/>
      <c r="J1878"/>
      <c r="K1878"/>
      <c r="L1878"/>
      <c r="M1878"/>
      <c r="N1878"/>
      <c r="O1878"/>
      <c r="P1878"/>
      <c r="Q1878"/>
      <c r="R1878"/>
      <c r="S1878"/>
      <c r="T1878"/>
      <c r="U1878"/>
      <c r="V1878"/>
      <c r="W1878"/>
      <c r="X1878"/>
    </row>
    <row r="1879" spans="8:24" ht="15.75" x14ac:dyDescent="0.25">
      <c r="H1879"/>
      <c r="I1879"/>
      <c r="J1879"/>
      <c r="K1879"/>
      <c r="L1879"/>
      <c r="M1879"/>
      <c r="N1879"/>
      <c r="O1879"/>
      <c r="P1879"/>
      <c r="Q1879"/>
      <c r="R1879"/>
      <c r="S1879"/>
      <c r="T1879"/>
      <c r="U1879"/>
      <c r="V1879"/>
      <c r="W1879"/>
      <c r="X1879"/>
    </row>
    <row r="1880" spans="8:24" ht="15.75" x14ac:dyDescent="0.25">
      <c r="H1880"/>
      <c r="I1880"/>
      <c r="J1880"/>
      <c r="K1880"/>
      <c r="L1880"/>
      <c r="M1880"/>
      <c r="N1880"/>
      <c r="O1880"/>
      <c r="P1880"/>
      <c r="Q1880"/>
      <c r="R1880"/>
      <c r="S1880"/>
      <c r="T1880"/>
      <c r="U1880"/>
      <c r="V1880"/>
      <c r="W1880"/>
      <c r="X1880"/>
    </row>
    <row r="1881" spans="8:24" ht="15.75" x14ac:dyDescent="0.25">
      <c r="H1881"/>
      <c r="I1881"/>
      <c r="J1881"/>
      <c r="K1881"/>
      <c r="L1881"/>
      <c r="M1881"/>
      <c r="N1881"/>
      <c r="O1881"/>
      <c r="P1881"/>
      <c r="Q1881"/>
      <c r="R1881"/>
      <c r="S1881"/>
      <c r="T1881"/>
      <c r="U1881"/>
      <c r="V1881"/>
      <c r="W1881"/>
      <c r="X1881"/>
    </row>
    <row r="1882" spans="8:24" ht="15.75" x14ac:dyDescent="0.25">
      <c r="H1882"/>
      <c r="I1882"/>
      <c r="J1882"/>
      <c r="K1882"/>
      <c r="L1882"/>
      <c r="M1882"/>
      <c r="N1882"/>
      <c r="O1882"/>
      <c r="P1882"/>
      <c r="Q1882"/>
      <c r="R1882"/>
      <c r="S1882"/>
      <c r="T1882"/>
      <c r="U1882"/>
      <c r="V1882"/>
      <c r="W1882"/>
      <c r="X1882"/>
    </row>
    <row r="1883" spans="8:24" ht="15.75" x14ac:dyDescent="0.25">
      <c r="H1883"/>
      <c r="I1883"/>
      <c r="J1883"/>
      <c r="K1883"/>
      <c r="L1883"/>
      <c r="M1883"/>
      <c r="N1883"/>
      <c r="O1883"/>
      <c r="P1883"/>
      <c r="Q1883"/>
      <c r="R1883"/>
      <c r="S1883"/>
      <c r="T1883"/>
      <c r="U1883"/>
      <c r="V1883"/>
      <c r="W1883"/>
      <c r="X1883"/>
    </row>
    <row r="1884" spans="8:24" ht="15.75" x14ac:dyDescent="0.25">
      <c r="H1884"/>
      <c r="I1884"/>
      <c r="J1884"/>
      <c r="K1884"/>
      <c r="L1884"/>
      <c r="M1884"/>
      <c r="N1884"/>
      <c r="O1884"/>
      <c r="P1884"/>
      <c r="Q1884"/>
      <c r="R1884"/>
      <c r="S1884"/>
      <c r="T1884"/>
      <c r="U1884"/>
      <c r="V1884"/>
      <c r="W1884"/>
      <c r="X1884"/>
    </row>
    <row r="1885" spans="8:24" ht="15.75" x14ac:dyDescent="0.25">
      <c r="H1885"/>
      <c r="I1885"/>
      <c r="J1885"/>
      <c r="K1885"/>
      <c r="L1885"/>
      <c r="M1885"/>
      <c r="N1885"/>
      <c r="O1885"/>
      <c r="P1885"/>
      <c r="Q1885"/>
      <c r="R1885"/>
      <c r="S1885"/>
      <c r="T1885"/>
      <c r="U1885"/>
      <c r="V1885"/>
      <c r="W1885"/>
      <c r="X1885"/>
    </row>
    <row r="1886" spans="8:24" ht="15.75" x14ac:dyDescent="0.25">
      <c r="H1886"/>
      <c r="I1886"/>
      <c r="J1886"/>
      <c r="K1886"/>
      <c r="L1886"/>
      <c r="M1886"/>
      <c r="N1886"/>
      <c r="O1886"/>
      <c r="P1886"/>
      <c r="Q1886"/>
      <c r="R1886"/>
      <c r="S1886"/>
      <c r="T1886"/>
      <c r="U1886"/>
      <c r="V1886"/>
      <c r="W1886"/>
      <c r="X1886"/>
    </row>
    <row r="1887" spans="8:24" ht="15.75" x14ac:dyDescent="0.25">
      <c r="H1887"/>
      <c r="I1887"/>
      <c r="J1887"/>
      <c r="K1887"/>
      <c r="L1887"/>
      <c r="M1887"/>
      <c r="N1887"/>
      <c r="O1887"/>
      <c r="P1887"/>
      <c r="Q1887"/>
      <c r="R1887"/>
      <c r="S1887"/>
      <c r="T1887"/>
      <c r="U1887"/>
      <c r="V1887"/>
      <c r="W1887"/>
      <c r="X1887"/>
    </row>
    <row r="1888" spans="8:24" ht="15.75" x14ac:dyDescent="0.25">
      <c r="H1888"/>
      <c r="I1888"/>
      <c r="J1888"/>
      <c r="K1888"/>
      <c r="L1888"/>
      <c r="M1888"/>
      <c r="N1888"/>
      <c r="O1888"/>
      <c r="P1888"/>
      <c r="Q1888"/>
      <c r="R1888"/>
      <c r="S1888"/>
      <c r="T1888"/>
      <c r="U1888"/>
      <c r="V1888"/>
      <c r="W1888"/>
      <c r="X1888"/>
    </row>
    <row r="1889" spans="8:24" ht="15.75" x14ac:dyDescent="0.25">
      <c r="H1889"/>
      <c r="I1889"/>
      <c r="J1889"/>
      <c r="K1889"/>
      <c r="L1889"/>
      <c r="M1889"/>
      <c r="N1889"/>
      <c r="O1889"/>
      <c r="P1889"/>
      <c r="Q1889"/>
      <c r="R1889"/>
      <c r="S1889"/>
      <c r="T1889"/>
      <c r="U1889"/>
      <c r="V1889"/>
      <c r="W1889"/>
      <c r="X1889"/>
    </row>
    <row r="1890" spans="8:24" ht="15.75" x14ac:dyDescent="0.25">
      <c r="H1890"/>
      <c r="I1890"/>
      <c r="J1890"/>
      <c r="K1890"/>
      <c r="L1890"/>
      <c r="M1890"/>
      <c r="N1890"/>
      <c r="O1890"/>
      <c r="P1890"/>
      <c r="Q1890"/>
      <c r="R1890"/>
      <c r="S1890"/>
      <c r="T1890"/>
      <c r="U1890"/>
      <c r="V1890"/>
      <c r="W1890"/>
      <c r="X1890"/>
    </row>
    <row r="1891" spans="8:24" ht="15.75" x14ac:dyDescent="0.25">
      <c r="H1891"/>
      <c r="I1891"/>
      <c r="J1891"/>
      <c r="K1891"/>
      <c r="L1891"/>
      <c r="M1891"/>
      <c r="N1891"/>
      <c r="O1891"/>
      <c r="P1891"/>
      <c r="Q1891"/>
      <c r="R1891"/>
      <c r="S1891"/>
      <c r="T1891"/>
      <c r="U1891"/>
      <c r="V1891"/>
      <c r="W1891"/>
      <c r="X1891"/>
    </row>
    <row r="1892" spans="8:24" ht="15.75" x14ac:dyDescent="0.25">
      <c r="H1892"/>
      <c r="I1892"/>
      <c r="J1892"/>
      <c r="K1892"/>
      <c r="L1892"/>
      <c r="M1892"/>
      <c r="N1892"/>
      <c r="O1892"/>
      <c r="P1892"/>
      <c r="Q1892"/>
      <c r="R1892"/>
      <c r="S1892"/>
      <c r="T1892"/>
      <c r="U1892"/>
      <c r="V1892"/>
      <c r="W1892"/>
      <c r="X1892"/>
    </row>
    <row r="1893" spans="8:24" ht="15.75" x14ac:dyDescent="0.25">
      <c r="H1893"/>
      <c r="I1893"/>
      <c r="J1893"/>
      <c r="K1893"/>
      <c r="L1893"/>
      <c r="M1893"/>
      <c r="N1893"/>
      <c r="O1893"/>
      <c r="P1893"/>
      <c r="Q1893"/>
      <c r="R1893"/>
      <c r="S1893"/>
      <c r="T1893"/>
      <c r="U1893"/>
      <c r="V1893"/>
      <c r="W1893"/>
      <c r="X1893"/>
    </row>
    <row r="1894" spans="8:24" ht="15.75" x14ac:dyDescent="0.25">
      <c r="H1894"/>
      <c r="I1894"/>
      <c r="J1894"/>
      <c r="K1894"/>
      <c r="L1894"/>
      <c r="M1894"/>
      <c r="N1894"/>
      <c r="O1894"/>
      <c r="P1894"/>
      <c r="Q1894"/>
      <c r="R1894"/>
      <c r="S1894"/>
      <c r="T1894"/>
      <c r="U1894"/>
      <c r="V1894"/>
      <c r="W1894"/>
      <c r="X1894"/>
    </row>
    <row r="1895" spans="8:24" ht="15.75" x14ac:dyDescent="0.25">
      <c r="H1895"/>
      <c r="I1895"/>
      <c r="J1895"/>
      <c r="K1895"/>
      <c r="L1895"/>
      <c r="M1895"/>
      <c r="N1895"/>
      <c r="O1895"/>
      <c r="P1895"/>
      <c r="Q1895"/>
      <c r="R1895"/>
      <c r="S1895"/>
      <c r="T1895"/>
      <c r="U1895"/>
      <c r="V1895"/>
      <c r="W1895"/>
      <c r="X1895"/>
    </row>
    <row r="1896" spans="8:24" ht="15.75" x14ac:dyDescent="0.25">
      <c r="H1896"/>
      <c r="I1896"/>
      <c r="J1896"/>
      <c r="K1896"/>
      <c r="L1896"/>
      <c r="M1896"/>
      <c r="N1896"/>
      <c r="O1896"/>
      <c r="P1896"/>
      <c r="Q1896"/>
      <c r="R1896"/>
      <c r="S1896"/>
      <c r="T1896"/>
      <c r="U1896"/>
      <c r="V1896"/>
      <c r="W1896"/>
      <c r="X1896"/>
    </row>
    <row r="1897" spans="8:24" ht="15.75" x14ac:dyDescent="0.25">
      <c r="H1897"/>
      <c r="I1897"/>
      <c r="J1897"/>
      <c r="K1897"/>
      <c r="L1897"/>
      <c r="M1897"/>
      <c r="N1897"/>
      <c r="O1897"/>
      <c r="P1897"/>
      <c r="Q1897"/>
      <c r="R1897"/>
      <c r="S1897"/>
      <c r="T1897"/>
      <c r="U1897"/>
      <c r="V1897"/>
      <c r="W1897"/>
      <c r="X1897"/>
    </row>
    <row r="1898" spans="8:24" ht="15.75" x14ac:dyDescent="0.25">
      <c r="H1898"/>
      <c r="I1898"/>
      <c r="J1898"/>
      <c r="K1898"/>
      <c r="L1898"/>
      <c r="M1898"/>
      <c r="N1898"/>
      <c r="O1898"/>
      <c r="P1898"/>
      <c r="Q1898"/>
      <c r="R1898"/>
      <c r="S1898"/>
      <c r="T1898"/>
      <c r="U1898"/>
      <c r="V1898"/>
      <c r="W1898"/>
      <c r="X1898"/>
    </row>
    <row r="1899" spans="8:24" ht="15.75" x14ac:dyDescent="0.25">
      <c r="H1899"/>
      <c r="I1899"/>
      <c r="J1899"/>
      <c r="K1899"/>
      <c r="L1899"/>
      <c r="M1899"/>
      <c r="N1899"/>
      <c r="O1899"/>
      <c r="P1899"/>
      <c r="Q1899"/>
      <c r="R1899"/>
      <c r="S1899"/>
      <c r="T1899"/>
      <c r="U1899"/>
      <c r="V1899"/>
      <c r="W1899"/>
      <c r="X1899"/>
    </row>
    <row r="1900" spans="8:24" ht="15.75" x14ac:dyDescent="0.25">
      <c r="H1900"/>
      <c r="I1900"/>
      <c r="J1900"/>
      <c r="K1900"/>
      <c r="L1900"/>
      <c r="M1900"/>
      <c r="N1900"/>
      <c r="O1900"/>
      <c r="P1900"/>
      <c r="Q1900"/>
      <c r="R1900"/>
      <c r="S1900"/>
      <c r="T1900"/>
      <c r="U1900"/>
      <c r="V1900"/>
      <c r="W1900"/>
      <c r="X1900"/>
    </row>
    <row r="1901" spans="8:24" ht="15.75" x14ac:dyDescent="0.25">
      <c r="H1901"/>
      <c r="I1901"/>
      <c r="J1901"/>
      <c r="K1901"/>
      <c r="L1901"/>
      <c r="M1901"/>
      <c r="N1901"/>
      <c r="O1901"/>
      <c r="P1901"/>
      <c r="Q1901"/>
      <c r="R1901"/>
      <c r="S1901"/>
      <c r="T1901"/>
      <c r="U1901"/>
      <c r="V1901"/>
      <c r="W1901"/>
      <c r="X1901"/>
    </row>
    <row r="1902" spans="8:24" ht="15.75" x14ac:dyDescent="0.25">
      <c r="H1902"/>
      <c r="I1902"/>
      <c r="J1902"/>
      <c r="K1902"/>
      <c r="L1902"/>
      <c r="M1902"/>
      <c r="N1902"/>
      <c r="O1902"/>
      <c r="P1902"/>
      <c r="Q1902"/>
      <c r="R1902"/>
      <c r="S1902"/>
      <c r="T1902"/>
      <c r="U1902"/>
      <c r="V1902"/>
      <c r="W1902"/>
      <c r="X1902"/>
    </row>
    <row r="1903" spans="8:24" ht="15.75" x14ac:dyDescent="0.25">
      <c r="H1903"/>
      <c r="I1903"/>
      <c r="J1903"/>
      <c r="K1903"/>
      <c r="L1903"/>
      <c r="M1903"/>
      <c r="N1903"/>
      <c r="O1903"/>
      <c r="P1903"/>
      <c r="Q1903"/>
      <c r="R1903"/>
      <c r="S1903"/>
      <c r="T1903"/>
      <c r="U1903"/>
      <c r="V1903"/>
      <c r="W1903"/>
      <c r="X1903"/>
    </row>
    <row r="1904" spans="8:24" ht="15.75" x14ac:dyDescent="0.25">
      <c r="H1904"/>
      <c r="I1904"/>
      <c r="J1904"/>
      <c r="K1904"/>
      <c r="L1904"/>
      <c r="M1904"/>
      <c r="N1904"/>
      <c r="O1904"/>
      <c r="P1904"/>
      <c r="Q1904"/>
      <c r="R1904"/>
      <c r="S1904"/>
      <c r="T1904"/>
      <c r="U1904"/>
      <c r="V1904"/>
      <c r="W1904"/>
      <c r="X1904"/>
    </row>
    <row r="1905" spans="8:24" ht="15.75" x14ac:dyDescent="0.25">
      <c r="H1905"/>
      <c r="I1905"/>
      <c r="J1905"/>
      <c r="K1905"/>
      <c r="L1905"/>
      <c r="M1905"/>
      <c r="N1905"/>
      <c r="O1905"/>
      <c r="P1905"/>
      <c r="Q1905"/>
      <c r="R1905"/>
      <c r="S1905"/>
      <c r="T1905"/>
      <c r="U1905"/>
      <c r="V1905"/>
      <c r="W1905"/>
      <c r="X1905"/>
    </row>
    <row r="1906" spans="8:24" ht="15.75" x14ac:dyDescent="0.25">
      <c r="H1906"/>
      <c r="I1906"/>
      <c r="J1906"/>
      <c r="K1906"/>
      <c r="L1906"/>
      <c r="M1906"/>
      <c r="N1906"/>
      <c r="O1906"/>
      <c r="P1906"/>
      <c r="Q1906"/>
      <c r="R1906"/>
      <c r="S1906"/>
      <c r="T1906"/>
      <c r="U1906"/>
      <c r="V1906"/>
      <c r="W1906"/>
      <c r="X1906"/>
    </row>
    <row r="1907" spans="8:24" ht="15.75" x14ac:dyDescent="0.25">
      <c r="H1907"/>
      <c r="I1907"/>
      <c r="J1907"/>
      <c r="K1907"/>
      <c r="L1907"/>
      <c r="M1907"/>
      <c r="N1907"/>
      <c r="O1907"/>
      <c r="P1907"/>
      <c r="Q1907"/>
      <c r="R1907"/>
      <c r="S1907"/>
      <c r="T1907"/>
      <c r="U1907"/>
      <c r="V1907"/>
      <c r="W1907"/>
      <c r="X1907"/>
    </row>
    <row r="1908" spans="8:24" ht="15.75" x14ac:dyDescent="0.25">
      <c r="H1908"/>
      <c r="I1908"/>
      <c r="J1908"/>
      <c r="K1908"/>
      <c r="L1908"/>
      <c r="M1908"/>
      <c r="N1908"/>
      <c r="O1908"/>
      <c r="P1908"/>
      <c r="Q1908"/>
      <c r="R1908"/>
      <c r="S1908"/>
      <c r="T1908"/>
      <c r="U1908"/>
      <c r="V1908"/>
      <c r="W1908"/>
      <c r="X1908"/>
    </row>
    <row r="1909" spans="8:24" ht="15.75" x14ac:dyDescent="0.25">
      <c r="H1909"/>
      <c r="I1909"/>
      <c r="J1909"/>
      <c r="K1909"/>
      <c r="L1909"/>
      <c r="M1909"/>
      <c r="N1909"/>
      <c r="O1909"/>
      <c r="P1909"/>
      <c r="Q1909"/>
      <c r="R1909"/>
      <c r="S1909"/>
      <c r="T1909"/>
      <c r="U1909"/>
      <c r="V1909"/>
      <c r="W1909"/>
      <c r="X1909"/>
    </row>
    <row r="1910" spans="8:24" ht="15.75" x14ac:dyDescent="0.25">
      <c r="H1910"/>
      <c r="I1910"/>
      <c r="J1910"/>
      <c r="K1910"/>
      <c r="L1910"/>
      <c r="M1910"/>
      <c r="N1910"/>
      <c r="O1910"/>
      <c r="P1910"/>
      <c r="Q1910"/>
      <c r="R1910"/>
      <c r="S1910"/>
      <c r="T1910"/>
      <c r="U1910"/>
      <c r="V1910"/>
      <c r="W1910"/>
      <c r="X1910"/>
    </row>
    <row r="1911" spans="8:24" ht="15.75" x14ac:dyDescent="0.25">
      <c r="H1911"/>
      <c r="I1911"/>
      <c r="J1911"/>
      <c r="K1911"/>
      <c r="L1911"/>
      <c r="M1911"/>
      <c r="N1911"/>
      <c r="O1911"/>
      <c r="P1911"/>
      <c r="Q1911"/>
      <c r="R1911"/>
      <c r="S1911"/>
      <c r="T1911"/>
      <c r="U1911"/>
      <c r="V1911"/>
      <c r="W1911"/>
      <c r="X1911"/>
    </row>
    <row r="1912" spans="8:24" ht="15.75" x14ac:dyDescent="0.25">
      <c r="H1912"/>
      <c r="I1912"/>
      <c r="J1912"/>
      <c r="K1912"/>
      <c r="L1912"/>
      <c r="M1912"/>
      <c r="N1912"/>
      <c r="O1912"/>
      <c r="P1912"/>
      <c r="Q1912"/>
      <c r="R1912"/>
      <c r="S1912"/>
      <c r="T1912"/>
      <c r="U1912"/>
      <c r="V1912"/>
      <c r="W1912"/>
      <c r="X1912"/>
    </row>
    <row r="1913" spans="8:24" ht="15.75" x14ac:dyDescent="0.25">
      <c r="H1913"/>
      <c r="I1913"/>
      <c r="J1913"/>
      <c r="K1913"/>
      <c r="L1913"/>
      <c r="M1913"/>
      <c r="N1913"/>
      <c r="O1913"/>
      <c r="P1913"/>
      <c r="Q1913"/>
      <c r="R1913"/>
      <c r="S1913"/>
      <c r="T1913"/>
      <c r="U1913"/>
      <c r="V1913"/>
      <c r="W1913"/>
      <c r="X1913"/>
    </row>
    <row r="1914" spans="8:24" ht="15.75" x14ac:dyDescent="0.25">
      <c r="H1914"/>
      <c r="I1914"/>
      <c r="J1914"/>
      <c r="K1914"/>
      <c r="L1914"/>
      <c r="M1914"/>
      <c r="N1914"/>
      <c r="O1914"/>
      <c r="P1914"/>
      <c r="Q1914"/>
      <c r="R1914"/>
      <c r="S1914"/>
      <c r="T1914"/>
      <c r="U1914"/>
      <c r="V1914"/>
      <c r="W1914"/>
      <c r="X1914"/>
    </row>
    <row r="1915" spans="8:24" ht="15.75" x14ac:dyDescent="0.25">
      <c r="H1915"/>
      <c r="I1915"/>
      <c r="J1915"/>
      <c r="K1915"/>
      <c r="L1915"/>
      <c r="M1915"/>
      <c r="N1915"/>
      <c r="O1915"/>
      <c r="P1915"/>
      <c r="Q1915"/>
      <c r="R1915"/>
      <c r="S1915"/>
      <c r="T1915"/>
      <c r="U1915"/>
      <c r="V1915"/>
      <c r="W1915"/>
      <c r="X1915"/>
    </row>
    <row r="1916" spans="8:24" ht="15.75" x14ac:dyDescent="0.25">
      <c r="H1916"/>
      <c r="I1916"/>
      <c r="J1916"/>
      <c r="K1916"/>
      <c r="L1916"/>
      <c r="M1916"/>
      <c r="N1916"/>
      <c r="O1916"/>
      <c r="P1916"/>
      <c r="Q1916"/>
      <c r="R1916"/>
      <c r="S1916"/>
      <c r="T1916"/>
      <c r="U1916"/>
      <c r="V1916"/>
      <c r="W1916"/>
      <c r="X1916"/>
    </row>
    <row r="1917" spans="8:24" ht="15.75" x14ac:dyDescent="0.25">
      <c r="H1917"/>
      <c r="I1917"/>
      <c r="J1917"/>
      <c r="K1917"/>
      <c r="L1917"/>
      <c r="M1917"/>
      <c r="N1917"/>
      <c r="O1917"/>
      <c r="P1917"/>
      <c r="Q1917"/>
      <c r="R1917"/>
      <c r="S1917"/>
      <c r="T1917"/>
      <c r="U1917"/>
      <c r="V1917"/>
      <c r="W1917"/>
      <c r="X1917"/>
    </row>
    <row r="1918" spans="8:24" ht="15.75" x14ac:dyDescent="0.25">
      <c r="H1918"/>
      <c r="I1918"/>
      <c r="J1918"/>
      <c r="K1918"/>
      <c r="L1918"/>
      <c r="M1918"/>
      <c r="N1918"/>
      <c r="O1918"/>
      <c r="P1918"/>
      <c r="Q1918"/>
      <c r="R1918"/>
      <c r="S1918"/>
      <c r="T1918"/>
      <c r="U1918"/>
      <c r="V1918"/>
      <c r="W1918"/>
      <c r="X1918"/>
    </row>
    <row r="1919" spans="8:24" ht="15.75" x14ac:dyDescent="0.25">
      <c r="H1919"/>
      <c r="I1919"/>
      <c r="J1919"/>
      <c r="K1919"/>
      <c r="L1919"/>
      <c r="M1919"/>
      <c r="N1919"/>
      <c r="O1919"/>
      <c r="P1919"/>
      <c r="Q1919"/>
      <c r="R1919"/>
      <c r="S1919"/>
      <c r="T1919"/>
      <c r="U1919"/>
      <c r="V1919"/>
      <c r="W1919"/>
      <c r="X1919"/>
    </row>
    <row r="1920" spans="8:24" ht="15.75" x14ac:dyDescent="0.25">
      <c r="H1920"/>
      <c r="I1920"/>
      <c r="J1920"/>
      <c r="K1920"/>
      <c r="L1920"/>
      <c r="M1920"/>
      <c r="N1920"/>
      <c r="O1920"/>
      <c r="P1920"/>
      <c r="Q1920"/>
      <c r="R1920"/>
      <c r="S1920"/>
      <c r="T1920"/>
      <c r="U1920"/>
      <c r="V1920"/>
      <c r="W1920"/>
      <c r="X1920"/>
    </row>
    <row r="1921" spans="8:24" ht="15.75" x14ac:dyDescent="0.25">
      <c r="H1921"/>
      <c r="I1921"/>
      <c r="J1921"/>
      <c r="K1921"/>
      <c r="L1921"/>
      <c r="M1921"/>
      <c r="N1921"/>
      <c r="O1921"/>
      <c r="P1921"/>
      <c r="Q1921"/>
      <c r="R1921"/>
      <c r="S1921"/>
      <c r="T1921"/>
      <c r="U1921"/>
      <c r="V1921"/>
      <c r="W1921"/>
      <c r="X1921"/>
    </row>
    <row r="1922" spans="8:24" ht="15.75" x14ac:dyDescent="0.25">
      <c r="H1922"/>
      <c r="I1922"/>
      <c r="J1922"/>
      <c r="K1922"/>
      <c r="L1922"/>
      <c r="M1922"/>
      <c r="N1922"/>
      <c r="O1922"/>
      <c r="P1922"/>
      <c r="Q1922"/>
      <c r="R1922"/>
      <c r="S1922"/>
      <c r="T1922"/>
      <c r="U1922"/>
      <c r="V1922"/>
      <c r="W1922"/>
      <c r="X1922"/>
    </row>
    <row r="1923" spans="8:24" ht="15.75" x14ac:dyDescent="0.25">
      <c r="H1923"/>
      <c r="I1923"/>
      <c r="J1923"/>
      <c r="K1923"/>
      <c r="L1923"/>
      <c r="M1923"/>
      <c r="N1923"/>
      <c r="O1923"/>
      <c r="P1923"/>
      <c r="Q1923"/>
      <c r="R1923"/>
      <c r="S1923"/>
      <c r="T1923"/>
      <c r="U1923"/>
      <c r="V1923"/>
      <c r="W1923"/>
      <c r="X1923"/>
    </row>
    <row r="1924" spans="8:24" ht="15.75" x14ac:dyDescent="0.25">
      <c r="H1924"/>
      <c r="I1924"/>
      <c r="J1924"/>
      <c r="K1924"/>
      <c r="L1924"/>
      <c r="M1924"/>
      <c r="N1924"/>
      <c r="O1924"/>
      <c r="P1924"/>
      <c r="Q1924"/>
      <c r="R1924"/>
      <c r="S1924"/>
      <c r="T1924"/>
      <c r="U1924"/>
      <c r="V1924"/>
      <c r="W1924"/>
      <c r="X1924"/>
    </row>
    <row r="1925" spans="8:24" ht="15.75" x14ac:dyDescent="0.25">
      <c r="H1925"/>
      <c r="I1925"/>
      <c r="J1925"/>
      <c r="K1925"/>
      <c r="L1925"/>
      <c r="M1925"/>
      <c r="N1925"/>
      <c r="O1925"/>
      <c r="P1925"/>
      <c r="Q1925"/>
      <c r="R1925"/>
      <c r="S1925"/>
      <c r="T1925"/>
      <c r="U1925"/>
      <c r="V1925"/>
      <c r="W1925"/>
      <c r="X1925"/>
    </row>
    <row r="1926" spans="8:24" ht="15.75" x14ac:dyDescent="0.25">
      <c r="H1926"/>
      <c r="I1926"/>
      <c r="J1926"/>
      <c r="K1926"/>
      <c r="L1926"/>
      <c r="M1926"/>
      <c r="N1926"/>
      <c r="O1926"/>
      <c r="P1926"/>
      <c r="Q1926"/>
      <c r="R1926"/>
      <c r="S1926"/>
      <c r="T1926"/>
      <c r="U1926"/>
      <c r="V1926"/>
      <c r="W1926"/>
      <c r="X1926"/>
    </row>
    <row r="1927" spans="8:24" ht="15.75" x14ac:dyDescent="0.25">
      <c r="H1927"/>
      <c r="I1927"/>
      <c r="J1927"/>
      <c r="K1927"/>
      <c r="L1927"/>
      <c r="M1927"/>
      <c r="N1927"/>
      <c r="O1927"/>
      <c r="P1927"/>
      <c r="Q1927"/>
      <c r="R1927"/>
      <c r="S1927"/>
      <c r="T1927"/>
      <c r="U1927"/>
      <c r="V1927"/>
      <c r="W1927"/>
      <c r="X1927"/>
    </row>
    <row r="1928" spans="8:24" ht="15.75" x14ac:dyDescent="0.25">
      <c r="H1928"/>
      <c r="I1928"/>
      <c r="J1928"/>
      <c r="K1928"/>
      <c r="L1928"/>
      <c r="M1928"/>
      <c r="N1928"/>
      <c r="O1928"/>
      <c r="P1928"/>
      <c r="Q1928"/>
      <c r="R1928"/>
      <c r="S1928"/>
      <c r="T1928"/>
      <c r="U1928"/>
      <c r="V1928"/>
      <c r="W1928"/>
      <c r="X1928"/>
    </row>
    <row r="1929" spans="8:24" ht="15.75" x14ac:dyDescent="0.25">
      <c r="H1929"/>
      <c r="I1929"/>
      <c r="J1929"/>
      <c r="K1929"/>
      <c r="L1929"/>
      <c r="M1929"/>
      <c r="N1929"/>
      <c r="O1929"/>
      <c r="P1929"/>
      <c r="Q1929"/>
      <c r="R1929"/>
      <c r="S1929"/>
      <c r="T1929"/>
      <c r="U1929"/>
      <c r="V1929"/>
      <c r="W1929"/>
      <c r="X1929"/>
    </row>
    <row r="1930" spans="8:24" ht="15.75" x14ac:dyDescent="0.25">
      <c r="H1930"/>
      <c r="I1930"/>
      <c r="J1930"/>
      <c r="K1930"/>
      <c r="L1930"/>
      <c r="M1930"/>
      <c r="N1930"/>
      <c r="O1930"/>
      <c r="P1930"/>
      <c r="Q1930"/>
      <c r="R1930"/>
      <c r="S1930"/>
      <c r="T1930"/>
      <c r="U1930"/>
      <c r="V1930"/>
      <c r="W1930"/>
      <c r="X1930"/>
    </row>
    <row r="1931" spans="8:24" ht="15.75" x14ac:dyDescent="0.25">
      <c r="H1931"/>
      <c r="I1931"/>
      <c r="J1931"/>
      <c r="K1931"/>
      <c r="L1931"/>
      <c r="M1931"/>
      <c r="N1931"/>
      <c r="O1931"/>
      <c r="P1931"/>
      <c r="Q1931"/>
      <c r="R1931"/>
      <c r="S1931"/>
      <c r="T1931"/>
      <c r="U1931"/>
      <c r="V1931"/>
      <c r="W1931"/>
      <c r="X1931"/>
    </row>
    <row r="1932" spans="8:24" ht="15.75" x14ac:dyDescent="0.25">
      <c r="H1932"/>
      <c r="I1932"/>
      <c r="J1932"/>
      <c r="K1932"/>
      <c r="L1932"/>
      <c r="M1932"/>
      <c r="N1932"/>
      <c r="O1932"/>
      <c r="P1932"/>
      <c r="Q1932"/>
      <c r="R1932"/>
      <c r="S1932"/>
      <c r="T1932"/>
      <c r="U1932"/>
      <c r="V1932"/>
      <c r="W1932"/>
      <c r="X1932"/>
    </row>
    <row r="1933" spans="8:24" ht="15.75" x14ac:dyDescent="0.25">
      <c r="H1933"/>
      <c r="I1933"/>
      <c r="J1933"/>
      <c r="K1933"/>
      <c r="L1933"/>
      <c r="M1933"/>
      <c r="N1933"/>
      <c r="O1933"/>
      <c r="P1933"/>
      <c r="Q1933"/>
      <c r="R1933"/>
      <c r="S1933"/>
      <c r="T1933"/>
      <c r="U1933"/>
      <c r="V1933"/>
      <c r="W1933"/>
      <c r="X1933"/>
    </row>
    <row r="1934" spans="8:24" ht="15.75" x14ac:dyDescent="0.25">
      <c r="H1934"/>
      <c r="I1934"/>
      <c r="J1934"/>
      <c r="K1934"/>
      <c r="L1934"/>
      <c r="M1934"/>
      <c r="N1934"/>
      <c r="O1934"/>
      <c r="P1934"/>
      <c r="Q1934"/>
      <c r="R1934"/>
      <c r="S1934"/>
      <c r="T1934"/>
      <c r="U1934"/>
      <c r="V1934"/>
      <c r="W1934"/>
      <c r="X1934"/>
    </row>
    <row r="1935" spans="8:24" ht="15.75" x14ac:dyDescent="0.25">
      <c r="H1935"/>
      <c r="I1935"/>
      <c r="J1935"/>
      <c r="K1935"/>
      <c r="L1935"/>
      <c r="M1935"/>
      <c r="N1935"/>
      <c r="O1935"/>
      <c r="P1935"/>
      <c r="Q1935"/>
      <c r="R1935"/>
      <c r="S1935"/>
      <c r="T1935"/>
      <c r="U1935"/>
      <c r="V1935"/>
      <c r="W1935"/>
      <c r="X1935"/>
    </row>
    <row r="1936" spans="8:24" ht="15.75" x14ac:dyDescent="0.25">
      <c r="H1936"/>
      <c r="I1936"/>
      <c r="J1936"/>
      <c r="K1936"/>
      <c r="L1936"/>
      <c r="M1936"/>
      <c r="N1936"/>
      <c r="O1936"/>
      <c r="P1936"/>
      <c r="Q1936"/>
      <c r="R1936"/>
      <c r="S1936"/>
      <c r="T1936"/>
      <c r="U1936"/>
      <c r="V1936"/>
      <c r="W1936"/>
      <c r="X1936"/>
    </row>
    <row r="1937" spans="8:24" ht="15.75" x14ac:dyDescent="0.25">
      <c r="H1937"/>
      <c r="I1937"/>
      <c r="J1937"/>
      <c r="K1937"/>
      <c r="L1937"/>
      <c r="M1937"/>
      <c r="N1937"/>
      <c r="O1937"/>
      <c r="P1937"/>
      <c r="Q1937"/>
      <c r="R1937"/>
      <c r="S1937"/>
      <c r="T1937"/>
      <c r="U1937"/>
      <c r="V1937"/>
      <c r="W1937"/>
      <c r="X1937"/>
    </row>
    <row r="1938" spans="8:24" ht="15.75" x14ac:dyDescent="0.25">
      <c r="H1938"/>
      <c r="I1938"/>
      <c r="J1938"/>
      <c r="K1938"/>
      <c r="L1938"/>
      <c r="M1938"/>
      <c r="N1938"/>
      <c r="O1938"/>
      <c r="P1938"/>
      <c r="Q1938"/>
      <c r="R1938"/>
      <c r="S1938"/>
      <c r="T1938"/>
      <c r="U1938"/>
      <c r="V1938"/>
      <c r="W1938"/>
      <c r="X1938"/>
    </row>
    <row r="1939" spans="8:24" ht="15.75" x14ac:dyDescent="0.25">
      <c r="H1939"/>
      <c r="I1939"/>
      <c r="J1939"/>
      <c r="K1939"/>
      <c r="L1939"/>
      <c r="M1939"/>
      <c r="N1939"/>
      <c r="O1939"/>
      <c r="P1939"/>
      <c r="Q1939"/>
      <c r="R1939"/>
      <c r="S1939"/>
      <c r="T1939"/>
      <c r="U1939"/>
      <c r="V1939"/>
      <c r="W1939"/>
      <c r="X1939"/>
    </row>
    <row r="1940" spans="8:24" ht="15.75" x14ac:dyDescent="0.25">
      <c r="H1940"/>
      <c r="I1940"/>
      <c r="J1940"/>
      <c r="K1940"/>
      <c r="L1940"/>
      <c r="M1940"/>
      <c r="N1940"/>
      <c r="O1940"/>
      <c r="P1940"/>
      <c r="Q1940"/>
      <c r="R1940"/>
      <c r="S1940"/>
      <c r="T1940"/>
      <c r="U1940"/>
      <c r="V1940"/>
      <c r="W1940"/>
      <c r="X1940"/>
    </row>
    <row r="1941" spans="8:24" ht="15.75" x14ac:dyDescent="0.25">
      <c r="H1941"/>
      <c r="I1941"/>
      <c r="J1941"/>
      <c r="K1941"/>
      <c r="L1941"/>
      <c r="M1941"/>
      <c r="N1941"/>
      <c r="O1941"/>
      <c r="P1941"/>
      <c r="Q1941"/>
      <c r="R1941"/>
      <c r="S1941"/>
      <c r="T1941"/>
      <c r="U1941"/>
      <c r="V1941"/>
      <c r="W1941"/>
      <c r="X1941"/>
    </row>
    <row r="1942" spans="8:24" ht="15.75" x14ac:dyDescent="0.25">
      <c r="H1942"/>
      <c r="I1942"/>
      <c r="J1942"/>
      <c r="K1942"/>
      <c r="L1942"/>
      <c r="M1942"/>
      <c r="N1942"/>
      <c r="O1942"/>
      <c r="P1942"/>
      <c r="Q1942"/>
      <c r="R1942"/>
      <c r="S1942"/>
      <c r="T1942"/>
      <c r="U1942"/>
      <c r="V1942"/>
      <c r="W1942"/>
      <c r="X1942"/>
    </row>
    <row r="1943" spans="8:24" ht="15.75" x14ac:dyDescent="0.25">
      <c r="H1943"/>
      <c r="I1943"/>
      <c r="J1943"/>
      <c r="K1943"/>
      <c r="L1943"/>
      <c r="M1943"/>
      <c r="N1943"/>
      <c r="O1943"/>
      <c r="P1943"/>
      <c r="Q1943"/>
      <c r="R1943"/>
      <c r="S1943"/>
      <c r="T1943"/>
      <c r="U1943"/>
      <c r="V1943"/>
      <c r="W1943"/>
      <c r="X1943"/>
    </row>
    <row r="1944" spans="8:24" ht="15.75" x14ac:dyDescent="0.25">
      <c r="H1944"/>
      <c r="I1944"/>
      <c r="J1944"/>
      <c r="K1944"/>
      <c r="L1944"/>
      <c r="M1944"/>
      <c r="N1944"/>
      <c r="O1944"/>
      <c r="P1944"/>
      <c r="Q1944"/>
      <c r="R1944"/>
      <c r="S1944"/>
      <c r="T1944"/>
      <c r="U1944"/>
      <c r="V1944"/>
      <c r="W1944"/>
      <c r="X1944"/>
    </row>
    <row r="1945" spans="8:24" ht="15.75" x14ac:dyDescent="0.25">
      <c r="H1945"/>
      <c r="I1945"/>
      <c r="J1945"/>
      <c r="K1945"/>
      <c r="L1945"/>
      <c r="M1945"/>
      <c r="N1945"/>
      <c r="O1945"/>
      <c r="P1945"/>
      <c r="Q1945"/>
      <c r="R1945"/>
      <c r="S1945"/>
      <c r="T1945"/>
      <c r="U1945"/>
      <c r="V1945"/>
      <c r="W1945"/>
      <c r="X1945"/>
    </row>
    <row r="1946" spans="8:24" ht="15.75" x14ac:dyDescent="0.25">
      <c r="H1946"/>
      <c r="I1946"/>
      <c r="J1946"/>
      <c r="K1946"/>
      <c r="L1946"/>
      <c r="M1946"/>
      <c r="N1946"/>
      <c r="O1946"/>
      <c r="P1946"/>
      <c r="Q1946"/>
      <c r="R1946"/>
      <c r="S1946"/>
      <c r="T1946"/>
      <c r="U1946"/>
      <c r="V1946"/>
      <c r="W1946"/>
      <c r="X1946"/>
    </row>
    <row r="1947" spans="8:24" ht="15.75" x14ac:dyDescent="0.25">
      <c r="H1947"/>
      <c r="I1947"/>
      <c r="J1947"/>
      <c r="K1947"/>
      <c r="L1947"/>
      <c r="M1947"/>
      <c r="N1947"/>
      <c r="O1947"/>
      <c r="P1947"/>
      <c r="Q1947"/>
      <c r="R1947"/>
      <c r="S1947"/>
      <c r="T1947"/>
      <c r="U1947"/>
      <c r="V1947"/>
      <c r="W1947"/>
      <c r="X1947"/>
    </row>
    <row r="1948" spans="8:24" ht="15.75" x14ac:dyDescent="0.25">
      <c r="H1948"/>
      <c r="I1948"/>
      <c r="J1948"/>
      <c r="K1948"/>
      <c r="L1948"/>
      <c r="M1948"/>
      <c r="N1948"/>
      <c r="O1948"/>
      <c r="P1948"/>
      <c r="Q1948"/>
      <c r="R1948"/>
      <c r="S1948"/>
      <c r="T1948"/>
      <c r="U1948"/>
      <c r="V1948"/>
      <c r="W1948"/>
      <c r="X1948"/>
    </row>
    <row r="1949" spans="8:24" ht="15.75" x14ac:dyDescent="0.25">
      <c r="H1949"/>
      <c r="I1949"/>
      <c r="J1949"/>
      <c r="K1949"/>
      <c r="L1949"/>
      <c r="M1949"/>
      <c r="N1949"/>
      <c r="O1949"/>
      <c r="P1949"/>
      <c r="Q1949"/>
      <c r="R1949"/>
      <c r="S1949"/>
      <c r="T1949"/>
      <c r="U1949"/>
      <c r="V1949"/>
      <c r="W1949"/>
      <c r="X1949"/>
    </row>
    <row r="1950" spans="8:24" ht="15.75" x14ac:dyDescent="0.25">
      <c r="H1950"/>
      <c r="I1950"/>
      <c r="J1950"/>
      <c r="K1950"/>
      <c r="L1950"/>
      <c r="M1950"/>
      <c r="N1950"/>
      <c r="O1950"/>
      <c r="P1950"/>
      <c r="Q1950"/>
      <c r="R1950"/>
      <c r="S1950"/>
      <c r="T1950"/>
      <c r="U1950"/>
      <c r="V1950"/>
      <c r="W1950"/>
      <c r="X1950"/>
    </row>
    <row r="1951" spans="8:24" ht="15.75" x14ac:dyDescent="0.25">
      <c r="H1951"/>
      <c r="I1951"/>
      <c r="J1951"/>
      <c r="K1951"/>
      <c r="L1951"/>
      <c r="M1951"/>
      <c r="N1951"/>
      <c r="O1951"/>
      <c r="P1951"/>
      <c r="Q1951"/>
      <c r="R1951"/>
      <c r="S1951"/>
      <c r="T1951"/>
      <c r="U1951"/>
      <c r="V1951"/>
      <c r="W1951"/>
      <c r="X1951"/>
    </row>
    <row r="1952" spans="8:24" ht="15.75" x14ac:dyDescent="0.25">
      <c r="H1952"/>
      <c r="I1952"/>
      <c r="J1952"/>
      <c r="K1952"/>
      <c r="L1952"/>
      <c r="M1952"/>
      <c r="N1952"/>
      <c r="O1952"/>
      <c r="P1952"/>
      <c r="Q1952"/>
      <c r="R1952"/>
      <c r="S1952"/>
      <c r="T1952"/>
      <c r="U1952"/>
      <c r="V1952"/>
      <c r="W1952"/>
      <c r="X1952"/>
    </row>
    <row r="1953" spans="8:24" ht="15.75" x14ac:dyDescent="0.25">
      <c r="H1953"/>
      <c r="I1953"/>
      <c r="J1953"/>
      <c r="K1953"/>
      <c r="L1953"/>
      <c r="M1953"/>
      <c r="N1953"/>
      <c r="O1953"/>
      <c r="P1953"/>
      <c r="Q1953"/>
      <c r="R1953"/>
      <c r="S1953"/>
      <c r="T1953"/>
      <c r="U1953"/>
      <c r="V1953"/>
      <c r="W1953"/>
      <c r="X1953"/>
    </row>
    <row r="1954" spans="8:24" ht="15.75" x14ac:dyDescent="0.25">
      <c r="H1954"/>
      <c r="I1954"/>
      <c r="J1954"/>
      <c r="K1954"/>
      <c r="L1954"/>
      <c r="M1954"/>
      <c r="N1954"/>
      <c r="O1954"/>
      <c r="P1954"/>
      <c r="Q1954"/>
      <c r="R1954"/>
      <c r="S1954"/>
      <c r="T1954"/>
      <c r="U1954"/>
      <c r="V1954"/>
      <c r="W1954"/>
      <c r="X1954"/>
    </row>
    <row r="1955" spans="8:24" ht="15.75" x14ac:dyDescent="0.25">
      <c r="H1955"/>
      <c r="I1955"/>
      <c r="J1955"/>
      <c r="K1955"/>
      <c r="L1955"/>
      <c r="M1955"/>
      <c r="N1955"/>
      <c r="O1955"/>
      <c r="P1955"/>
      <c r="Q1955"/>
      <c r="R1955"/>
      <c r="S1955"/>
      <c r="T1955"/>
      <c r="U1955"/>
      <c r="V1955"/>
      <c r="W1955"/>
      <c r="X1955"/>
    </row>
    <row r="1956" spans="8:24" ht="15.75" x14ac:dyDescent="0.25">
      <c r="H1956"/>
      <c r="I1956"/>
      <c r="J1956"/>
      <c r="K1956"/>
      <c r="L1956"/>
      <c r="M1956"/>
      <c r="N1956"/>
      <c r="O1956"/>
      <c r="P1956"/>
      <c r="Q1956"/>
      <c r="R1956"/>
      <c r="S1956"/>
      <c r="T1956"/>
      <c r="U1956"/>
      <c r="V1956"/>
      <c r="W1956"/>
      <c r="X1956"/>
    </row>
    <row r="1957" spans="8:24" ht="15.75" x14ac:dyDescent="0.25">
      <c r="H1957"/>
      <c r="I1957"/>
      <c r="J1957"/>
      <c r="K1957"/>
      <c r="L1957"/>
      <c r="M1957"/>
      <c r="N1957"/>
      <c r="O1957"/>
      <c r="P1957"/>
      <c r="Q1957"/>
      <c r="R1957"/>
      <c r="S1957"/>
      <c r="T1957"/>
      <c r="U1957"/>
      <c r="V1957"/>
      <c r="W1957"/>
      <c r="X1957"/>
    </row>
    <row r="1958" spans="8:24" ht="15.75" x14ac:dyDescent="0.25">
      <c r="H1958"/>
      <c r="I1958"/>
      <c r="J1958"/>
      <c r="K1958"/>
      <c r="L1958"/>
      <c r="M1958"/>
      <c r="N1958"/>
      <c r="O1958"/>
      <c r="P1958"/>
      <c r="Q1958"/>
      <c r="R1958"/>
      <c r="S1958"/>
      <c r="T1958"/>
      <c r="U1958"/>
      <c r="V1958"/>
      <c r="W1958"/>
      <c r="X1958"/>
    </row>
    <row r="1959" spans="8:24" ht="15.75" x14ac:dyDescent="0.25">
      <c r="H1959"/>
      <c r="I1959"/>
      <c r="J1959"/>
      <c r="K1959"/>
      <c r="L1959"/>
      <c r="M1959"/>
      <c r="N1959"/>
      <c r="O1959"/>
      <c r="P1959"/>
      <c r="Q1959"/>
      <c r="R1959"/>
      <c r="S1959"/>
      <c r="T1959"/>
      <c r="U1959"/>
      <c r="V1959"/>
      <c r="W1959"/>
      <c r="X1959"/>
    </row>
    <row r="1960" spans="8:24" ht="15.75" x14ac:dyDescent="0.25">
      <c r="H1960"/>
      <c r="I1960"/>
      <c r="J1960"/>
      <c r="K1960"/>
      <c r="L1960"/>
      <c r="M1960"/>
      <c r="N1960"/>
      <c r="O1960"/>
      <c r="P1960"/>
      <c r="Q1960"/>
      <c r="R1960"/>
      <c r="S1960"/>
      <c r="T1960"/>
      <c r="U1960"/>
      <c r="V1960"/>
      <c r="W1960"/>
      <c r="X1960"/>
    </row>
    <row r="1961" spans="8:24" ht="15.75" x14ac:dyDescent="0.25">
      <c r="H1961"/>
      <c r="I1961"/>
      <c r="J1961"/>
      <c r="K1961"/>
      <c r="L1961"/>
      <c r="M1961"/>
      <c r="N1961"/>
      <c r="O1961"/>
      <c r="P1961"/>
      <c r="Q1961"/>
      <c r="R1961"/>
      <c r="S1961"/>
      <c r="T1961"/>
      <c r="U1961"/>
      <c r="V1961"/>
      <c r="W1961"/>
      <c r="X1961"/>
    </row>
    <row r="1962" spans="8:24" ht="15.75" x14ac:dyDescent="0.25">
      <c r="H1962"/>
      <c r="I1962"/>
      <c r="J1962"/>
      <c r="K1962"/>
      <c r="L1962"/>
      <c r="M1962"/>
      <c r="N1962"/>
      <c r="O1962"/>
      <c r="P1962"/>
      <c r="Q1962"/>
      <c r="R1962"/>
      <c r="S1962"/>
      <c r="T1962"/>
      <c r="U1962"/>
      <c r="V1962"/>
      <c r="W1962"/>
      <c r="X1962"/>
    </row>
    <row r="1963" spans="8:24" ht="15.75" x14ac:dyDescent="0.25">
      <c r="H1963"/>
      <c r="I1963"/>
      <c r="J1963"/>
      <c r="K1963"/>
      <c r="L1963"/>
      <c r="M1963"/>
      <c r="N1963"/>
      <c r="O1963"/>
      <c r="P1963"/>
      <c r="Q1963"/>
      <c r="R1963"/>
      <c r="S1963"/>
      <c r="T1963"/>
      <c r="U1963"/>
      <c r="V1963"/>
      <c r="W1963"/>
      <c r="X1963"/>
    </row>
    <row r="1964" spans="8:24" ht="15.75" x14ac:dyDescent="0.25">
      <c r="H1964"/>
      <c r="I1964"/>
      <c r="J1964"/>
      <c r="K1964"/>
      <c r="L1964"/>
      <c r="M1964"/>
      <c r="N1964"/>
      <c r="O1964"/>
      <c r="P1964"/>
      <c r="Q1964"/>
      <c r="R1964"/>
      <c r="S1964"/>
      <c r="T1964"/>
      <c r="U1964"/>
      <c r="V1964"/>
      <c r="W1964"/>
      <c r="X1964"/>
    </row>
    <row r="1965" spans="8:24" ht="15.75" x14ac:dyDescent="0.25">
      <c r="H1965"/>
      <c r="I1965"/>
      <c r="J1965"/>
      <c r="K1965"/>
      <c r="L1965"/>
      <c r="M1965"/>
      <c r="N1965"/>
      <c r="O1965"/>
      <c r="P1965"/>
      <c r="Q1965"/>
      <c r="R1965"/>
      <c r="S1965"/>
      <c r="T1965"/>
      <c r="U1965"/>
      <c r="V1965"/>
      <c r="W1965"/>
      <c r="X1965"/>
    </row>
    <row r="1966" spans="8:24" ht="15.75" x14ac:dyDescent="0.25">
      <c r="H1966"/>
      <c r="I1966"/>
      <c r="J1966"/>
      <c r="K1966"/>
      <c r="L1966"/>
      <c r="M1966"/>
      <c r="N1966"/>
      <c r="O1966"/>
      <c r="P1966"/>
      <c r="Q1966"/>
      <c r="R1966"/>
      <c r="S1966"/>
      <c r="T1966"/>
      <c r="U1966"/>
      <c r="V1966"/>
      <c r="W1966"/>
      <c r="X1966"/>
    </row>
    <row r="1967" spans="8:24" ht="15.75" x14ac:dyDescent="0.25">
      <c r="H1967"/>
      <c r="I1967"/>
      <c r="J1967"/>
      <c r="K1967"/>
      <c r="L1967"/>
      <c r="M1967"/>
      <c r="N1967"/>
      <c r="O1967"/>
      <c r="P1967"/>
      <c r="Q1967"/>
      <c r="R1967"/>
      <c r="S1967"/>
      <c r="T1967"/>
      <c r="U1967"/>
      <c r="V1967"/>
      <c r="W1967"/>
      <c r="X1967"/>
    </row>
    <row r="1968" spans="8:24" ht="15.75" x14ac:dyDescent="0.25">
      <c r="H1968"/>
      <c r="I1968"/>
      <c r="J1968"/>
      <c r="K1968"/>
      <c r="L1968"/>
      <c r="M1968"/>
      <c r="N1968"/>
      <c r="O1968"/>
      <c r="P1968"/>
      <c r="Q1968"/>
      <c r="R1968"/>
      <c r="S1968"/>
      <c r="T1968"/>
      <c r="U1968"/>
      <c r="V1968"/>
      <c r="W1968"/>
      <c r="X1968"/>
    </row>
    <row r="1969" spans="8:24" ht="15.75" x14ac:dyDescent="0.25">
      <c r="H1969"/>
      <c r="I1969"/>
      <c r="J1969"/>
      <c r="K1969"/>
      <c r="L1969"/>
      <c r="M1969"/>
      <c r="N1969"/>
      <c r="O1969"/>
      <c r="P1969"/>
      <c r="Q1969"/>
      <c r="R1969"/>
      <c r="S1969"/>
      <c r="T1969"/>
      <c r="U1969"/>
      <c r="V1969"/>
      <c r="W1969"/>
      <c r="X1969"/>
    </row>
    <row r="1970" spans="8:24" ht="15.75" x14ac:dyDescent="0.25">
      <c r="H1970"/>
      <c r="I1970"/>
      <c r="J1970"/>
      <c r="K1970"/>
      <c r="L1970"/>
      <c r="M1970"/>
      <c r="N1970"/>
      <c r="O1970"/>
      <c r="P1970"/>
      <c r="Q1970"/>
      <c r="R1970"/>
      <c r="S1970"/>
      <c r="T1970"/>
      <c r="U1970"/>
      <c r="V1970"/>
      <c r="W1970"/>
      <c r="X1970"/>
    </row>
    <row r="1971" spans="8:24" ht="15.75" x14ac:dyDescent="0.25">
      <c r="H1971"/>
      <c r="I1971"/>
      <c r="J1971"/>
      <c r="K1971"/>
      <c r="L1971"/>
      <c r="M1971"/>
      <c r="N1971"/>
      <c r="O1971"/>
      <c r="P1971"/>
      <c r="Q1971"/>
      <c r="R1971"/>
      <c r="S1971"/>
      <c r="T1971"/>
      <c r="U1971"/>
      <c r="V1971"/>
      <c r="W1971"/>
      <c r="X1971"/>
    </row>
    <row r="1972" spans="8:24" ht="15.75" x14ac:dyDescent="0.25">
      <c r="H1972"/>
      <c r="I1972"/>
      <c r="J1972"/>
      <c r="K1972"/>
      <c r="L1972"/>
      <c r="M1972"/>
      <c r="N1972"/>
      <c r="O1972"/>
      <c r="P1972"/>
      <c r="Q1972"/>
      <c r="R1972"/>
      <c r="S1972"/>
      <c r="T1972"/>
      <c r="U1972"/>
      <c r="V1972"/>
      <c r="W1972"/>
      <c r="X1972"/>
    </row>
    <row r="1973" spans="8:24" ht="15.75" x14ac:dyDescent="0.25">
      <c r="H1973"/>
      <c r="I1973"/>
      <c r="J1973"/>
      <c r="K1973"/>
      <c r="L1973"/>
      <c r="M1973"/>
      <c r="N1973"/>
      <c r="O1973"/>
      <c r="P1973"/>
      <c r="Q1973"/>
      <c r="R1973"/>
      <c r="S1973"/>
      <c r="T1973"/>
      <c r="U1973"/>
      <c r="V1973"/>
      <c r="W1973"/>
      <c r="X1973"/>
    </row>
    <row r="1974" spans="8:24" ht="15.75" x14ac:dyDescent="0.25">
      <c r="H1974"/>
      <c r="I1974"/>
      <c r="J1974"/>
      <c r="K1974"/>
      <c r="L1974"/>
      <c r="M1974"/>
      <c r="N1974"/>
      <c r="O1974"/>
      <c r="P1974"/>
      <c r="Q1974"/>
      <c r="R1974"/>
      <c r="S1974"/>
      <c r="T1974"/>
      <c r="U1974"/>
      <c r="V1974"/>
      <c r="W1974"/>
      <c r="X1974"/>
    </row>
    <row r="1975" spans="8:24" ht="15.75" x14ac:dyDescent="0.25">
      <c r="H1975"/>
      <c r="I1975"/>
      <c r="J1975"/>
      <c r="K1975"/>
      <c r="L1975"/>
      <c r="M1975"/>
      <c r="N1975"/>
      <c r="O1975"/>
      <c r="P1975"/>
      <c r="Q1975"/>
      <c r="R1975"/>
      <c r="S1975"/>
      <c r="T1975"/>
      <c r="U1975"/>
      <c r="V1975"/>
      <c r="W1975"/>
      <c r="X1975"/>
    </row>
    <row r="1976" spans="8:24" ht="15.75" x14ac:dyDescent="0.25">
      <c r="H1976"/>
      <c r="I1976"/>
      <c r="J1976"/>
      <c r="K1976"/>
      <c r="L1976"/>
      <c r="M1976"/>
      <c r="N1976"/>
      <c r="O1976"/>
      <c r="P1976"/>
      <c r="Q1976"/>
      <c r="R1976"/>
      <c r="S1976"/>
      <c r="T1976"/>
      <c r="U1976"/>
      <c r="V1976"/>
      <c r="W1976"/>
      <c r="X1976"/>
    </row>
    <row r="1977" spans="8:24" ht="15.75" x14ac:dyDescent="0.25">
      <c r="H1977"/>
      <c r="I1977"/>
      <c r="J1977"/>
      <c r="K1977"/>
      <c r="L1977"/>
      <c r="M1977"/>
      <c r="N1977"/>
      <c r="O1977"/>
      <c r="P1977"/>
      <c r="Q1977"/>
      <c r="R1977"/>
      <c r="S1977"/>
      <c r="T1977"/>
      <c r="U1977"/>
      <c r="V1977"/>
      <c r="W1977"/>
      <c r="X1977"/>
    </row>
    <row r="1978" spans="8:24" ht="15.75" x14ac:dyDescent="0.25">
      <c r="H1978"/>
      <c r="I1978"/>
      <c r="J1978"/>
      <c r="K1978"/>
      <c r="L1978"/>
      <c r="M1978"/>
      <c r="N1978"/>
      <c r="O1978"/>
      <c r="P1978"/>
      <c r="Q1978"/>
      <c r="R1978"/>
      <c r="S1978"/>
      <c r="T1978"/>
      <c r="U1978"/>
      <c r="V1978"/>
      <c r="W1978"/>
      <c r="X1978"/>
    </row>
    <row r="1979" spans="8:24" ht="15.75" x14ac:dyDescent="0.25">
      <c r="H1979"/>
      <c r="I1979"/>
      <c r="J1979"/>
      <c r="K1979"/>
      <c r="L1979"/>
      <c r="M1979"/>
      <c r="N1979"/>
      <c r="O1979"/>
      <c r="P1979"/>
      <c r="Q1979"/>
      <c r="R1979"/>
      <c r="S1979"/>
      <c r="T1979"/>
      <c r="U1979"/>
      <c r="V1979"/>
      <c r="W1979"/>
      <c r="X1979"/>
    </row>
    <row r="1980" spans="8:24" ht="15.75" x14ac:dyDescent="0.25">
      <c r="H1980"/>
      <c r="I1980"/>
      <c r="J1980"/>
      <c r="K1980"/>
      <c r="L1980"/>
      <c r="M1980"/>
      <c r="N1980"/>
      <c r="O1980"/>
      <c r="P1980"/>
      <c r="Q1980"/>
      <c r="R1980"/>
      <c r="S1980"/>
      <c r="T1980"/>
      <c r="U1980"/>
      <c r="V1980"/>
      <c r="W1980"/>
      <c r="X1980"/>
    </row>
    <row r="1981" spans="8:24" ht="15.75" x14ac:dyDescent="0.25">
      <c r="H1981"/>
      <c r="I1981"/>
      <c r="J1981"/>
      <c r="K1981"/>
      <c r="L1981"/>
      <c r="M1981"/>
      <c r="N1981"/>
      <c r="O1981"/>
      <c r="P1981"/>
      <c r="Q1981"/>
      <c r="R1981"/>
      <c r="S1981"/>
      <c r="T1981"/>
      <c r="U1981"/>
      <c r="V1981"/>
      <c r="W1981"/>
      <c r="X1981"/>
    </row>
    <row r="1982" spans="8:24" ht="15.75" x14ac:dyDescent="0.25">
      <c r="H1982"/>
      <c r="I1982"/>
      <c r="J1982"/>
      <c r="K1982"/>
      <c r="L1982"/>
      <c r="M1982"/>
      <c r="N1982"/>
      <c r="O1982"/>
      <c r="P1982"/>
      <c r="Q1982"/>
      <c r="R1982"/>
      <c r="S1982"/>
      <c r="T1982"/>
      <c r="U1982"/>
      <c r="V1982"/>
      <c r="W1982"/>
      <c r="X1982"/>
    </row>
    <row r="1983" spans="8:24" ht="15.75" x14ac:dyDescent="0.25">
      <c r="H1983"/>
      <c r="I1983"/>
      <c r="J1983"/>
      <c r="K1983"/>
      <c r="L1983"/>
      <c r="M1983"/>
      <c r="N1983"/>
      <c r="O1983"/>
      <c r="P1983"/>
      <c r="Q1983"/>
      <c r="R1983"/>
      <c r="S1983"/>
      <c r="T1983"/>
      <c r="U1983"/>
      <c r="V1983"/>
      <c r="W1983"/>
      <c r="X1983"/>
    </row>
    <row r="1984" spans="8:24" ht="15.75" x14ac:dyDescent="0.25">
      <c r="H1984"/>
      <c r="I1984"/>
      <c r="J1984"/>
      <c r="K1984"/>
      <c r="L1984"/>
      <c r="M1984"/>
      <c r="N1984"/>
      <c r="O1984"/>
      <c r="P1984"/>
      <c r="Q1984"/>
      <c r="R1984"/>
      <c r="S1984"/>
      <c r="T1984"/>
      <c r="U1984"/>
      <c r="V1984"/>
      <c r="W1984"/>
      <c r="X1984"/>
    </row>
    <row r="1985" spans="8:24" ht="15.75" x14ac:dyDescent="0.25">
      <c r="H1985"/>
      <c r="I1985"/>
      <c r="J1985"/>
      <c r="K1985"/>
      <c r="L1985"/>
      <c r="M1985"/>
      <c r="N1985"/>
      <c r="O1985"/>
      <c r="P1985"/>
      <c r="Q1985"/>
      <c r="R1985"/>
      <c r="S1985"/>
      <c r="T1985"/>
      <c r="U1985"/>
      <c r="V1985"/>
      <c r="W1985"/>
      <c r="X1985"/>
    </row>
    <row r="1986" spans="8:24" ht="15.75" x14ac:dyDescent="0.25">
      <c r="H1986"/>
      <c r="I1986"/>
      <c r="J1986"/>
      <c r="K1986"/>
      <c r="L1986"/>
      <c r="M1986"/>
      <c r="N1986"/>
      <c r="O1986"/>
      <c r="P1986"/>
      <c r="Q1986"/>
      <c r="R1986"/>
      <c r="S1986"/>
      <c r="T1986"/>
      <c r="U1986"/>
      <c r="V1986"/>
      <c r="W1986"/>
      <c r="X1986"/>
    </row>
    <row r="1987" spans="8:24" ht="15.75" x14ac:dyDescent="0.25">
      <c r="H1987"/>
      <c r="I1987"/>
      <c r="J1987"/>
      <c r="K1987"/>
      <c r="L1987"/>
      <c r="M1987"/>
      <c r="N1987"/>
      <c r="O1987"/>
      <c r="P1987"/>
      <c r="Q1987"/>
      <c r="R1987"/>
      <c r="S1987"/>
      <c r="T1987"/>
      <c r="U1987"/>
      <c r="V1987"/>
      <c r="W1987"/>
      <c r="X1987"/>
    </row>
    <row r="1988" spans="8:24" ht="15.75" x14ac:dyDescent="0.25">
      <c r="H1988"/>
      <c r="I1988"/>
      <c r="J1988"/>
      <c r="K1988"/>
      <c r="L1988"/>
      <c r="M1988"/>
      <c r="N1988"/>
      <c r="O1988"/>
      <c r="P1988"/>
      <c r="Q1988"/>
      <c r="R1988"/>
      <c r="S1988"/>
      <c r="T1988"/>
      <c r="U1988"/>
      <c r="V1988"/>
      <c r="W1988"/>
      <c r="X1988"/>
    </row>
    <row r="1989" spans="8:24" ht="15.75" x14ac:dyDescent="0.25">
      <c r="H1989"/>
      <c r="I1989"/>
      <c r="J1989"/>
      <c r="K1989"/>
      <c r="L1989"/>
      <c r="M1989"/>
      <c r="N1989"/>
      <c r="O1989"/>
      <c r="P1989"/>
      <c r="Q1989"/>
      <c r="R1989"/>
      <c r="S1989"/>
      <c r="T1989"/>
      <c r="U1989"/>
      <c r="V1989"/>
      <c r="W1989"/>
      <c r="X1989"/>
    </row>
    <row r="1990" spans="8:24" ht="15.75" x14ac:dyDescent="0.25">
      <c r="H1990"/>
      <c r="I1990"/>
      <c r="J1990"/>
      <c r="K1990"/>
      <c r="L1990"/>
      <c r="M1990"/>
      <c r="N1990"/>
      <c r="O1990"/>
      <c r="P1990"/>
      <c r="Q1990"/>
      <c r="R1990"/>
      <c r="S1990"/>
      <c r="T1990"/>
      <c r="U1990"/>
      <c r="V1990"/>
      <c r="W1990"/>
      <c r="X1990"/>
    </row>
    <row r="1991" spans="8:24" ht="15.75" x14ac:dyDescent="0.25">
      <c r="H1991"/>
      <c r="I1991"/>
      <c r="J1991"/>
      <c r="K1991"/>
      <c r="L1991"/>
      <c r="M1991"/>
      <c r="N1991"/>
      <c r="O1991"/>
      <c r="P1991"/>
      <c r="Q1991"/>
      <c r="R1991"/>
      <c r="S1991"/>
      <c r="T1991"/>
      <c r="U1991"/>
      <c r="V1991"/>
      <c r="W1991"/>
      <c r="X1991"/>
    </row>
    <row r="1992" spans="8:24" ht="15.75" x14ac:dyDescent="0.25">
      <c r="H1992"/>
      <c r="I1992"/>
      <c r="J1992"/>
      <c r="K1992"/>
      <c r="L1992"/>
      <c r="M1992"/>
      <c r="N1992"/>
      <c r="O1992"/>
      <c r="P1992"/>
      <c r="Q1992"/>
      <c r="R1992"/>
      <c r="S1992"/>
      <c r="T1992"/>
      <c r="U1992"/>
      <c r="V1992"/>
      <c r="W1992"/>
      <c r="X1992"/>
    </row>
    <row r="1993" spans="8:24" ht="15.75" x14ac:dyDescent="0.25">
      <c r="H1993"/>
      <c r="I1993"/>
      <c r="J1993"/>
      <c r="K1993"/>
      <c r="L1993"/>
      <c r="M1993"/>
      <c r="N1993"/>
      <c r="O1993"/>
      <c r="P1993"/>
      <c r="Q1993"/>
      <c r="R1993"/>
      <c r="S1993"/>
      <c r="T1993"/>
      <c r="U1993"/>
      <c r="V1993"/>
      <c r="W1993"/>
      <c r="X1993"/>
    </row>
    <row r="1994" spans="8:24" ht="15.75" x14ac:dyDescent="0.25">
      <c r="H1994"/>
      <c r="I1994"/>
      <c r="J1994"/>
      <c r="K1994"/>
      <c r="L1994"/>
      <c r="M1994"/>
      <c r="N1994"/>
      <c r="O1994"/>
      <c r="P1994"/>
      <c r="Q1994"/>
      <c r="R1994"/>
      <c r="S1994"/>
      <c r="T1994"/>
      <c r="U1994"/>
      <c r="V1994"/>
      <c r="W1994"/>
      <c r="X1994"/>
    </row>
    <row r="1995" spans="8:24" ht="15.75" x14ac:dyDescent="0.25">
      <c r="H1995"/>
      <c r="I1995"/>
      <c r="J1995"/>
      <c r="K1995"/>
      <c r="L1995"/>
      <c r="M1995"/>
      <c r="N1995"/>
      <c r="O1995"/>
      <c r="P1995"/>
      <c r="Q1995"/>
      <c r="R1995"/>
      <c r="S1995"/>
      <c r="T1995"/>
      <c r="U1995"/>
      <c r="V1995"/>
      <c r="W1995"/>
      <c r="X1995"/>
    </row>
    <row r="1996" spans="8:24" ht="15.75" x14ac:dyDescent="0.25">
      <c r="H1996"/>
      <c r="I1996"/>
      <c r="J1996"/>
      <c r="K1996"/>
      <c r="L1996"/>
      <c r="M1996"/>
      <c r="N1996"/>
      <c r="O1996"/>
      <c r="P1996"/>
      <c r="Q1996"/>
      <c r="R1996"/>
      <c r="S1996"/>
      <c r="T1996"/>
      <c r="U1996"/>
      <c r="V1996"/>
      <c r="W1996"/>
      <c r="X1996"/>
    </row>
    <row r="1997" spans="8:24" ht="15.75" x14ac:dyDescent="0.25">
      <c r="H1997"/>
      <c r="I1997"/>
      <c r="J1997"/>
      <c r="K1997"/>
      <c r="L1997"/>
      <c r="M1997"/>
      <c r="N1997"/>
      <c r="O1997"/>
      <c r="P1997"/>
      <c r="Q1997"/>
      <c r="R1997"/>
      <c r="S1997"/>
      <c r="T1997"/>
      <c r="U1997"/>
      <c r="V1997"/>
      <c r="W1997"/>
      <c r="X1997"/>
    </row>
    <row r="1998" spans="8:24" ht="15.75" x14ac:dyDescent="0.25">
      <c r="H1998"/>
      <c r="I1998"/>
      <c r="J1998"/>
      <c r="K1998"/>
      <c r="L1998"/>
      <c r="M1998"/>
      <c r="N1998"/>
      <c r="O1998"/>
      <c r="P1998"/>
      <c r="Q1998"/>
      <c r="R1998"/>
      <c r="S1998"/>
      <c r="T1998"/>
      <c r="U1998"/>
      <c r="V1998"/>
      <c r="W1998"/>
      <c r="X1998"/>
    </row>
    <row r="1999" spans="8:24" ht="15.75" x14ac:dyDescent="0.25">
      <c r="H1999"/>
      <c r="I1999"/>
      <c r="J1999"/>
      <c r="K1999"/>
      <c r="L1999"/>
      <c r="M1999"/>
      <c r="N1999"/>
      <c r="O1999"/>
      <c r="P1999"/>
      <c r="Q1999"/>
      <c r="R1999"/>
      <c r="S1999"/>
      <c r="T1999"/>
      <c r="U1999"/>
      <c r="V1999"/>
      <c r="W1999"/>
      <c r="X1999"/>
    </row>
    <row r="2000" spans="8:24" ht="15.75" x14ac:dyDescent="0.25">
      <c r="H2000"/>
      <c r="I2000"/>
      <c r="J2000"/>
      <c r="K2000"/>
      <c r="L2000"/>
      <c r="M2000"/>
      <c r="N2000"/>
      <c r="O2000"/>
      <c r="P2000"/>
      <c r="Q2000"/>
      <c r="R2000"/>
      <c r="S2000"/>
      <c r="T2000"/>
      <c r="U2000"/>
      <c r="V2000"/>
      <c r="W2000"/>
      <c r="X2000"/>
    </row>
    <row r="2001" spans="8:24" ht="15.75" x14ac:dyDescent="0.25">
      <c r="H2001"/>
      <c r="I2001"/>
      <c r="J2001"/>
      <c r="K2001"/>
      <c r="L2001"/>
      <c r="M2001"/>
      <c r="N2001"/>
      <c r="O2001"/>
      <c r="P2001"/>
      <c r="Q2001"/>
      <c r="R2001"/>
      <c r="S2001"/>
      <c r="T2001"/>
      <c r="U2001"/>
      <c r="V2001"/>
      <c r="W2001"/>
      <c r="X2001"/>
    </row>
    <row r="2002" spans="8:24" ht="15.75" x14ac:dyDescent="0.25">
      <c r="H2002"/>
      <c r="I2002"/>
      <c r="J2002"/>
      <c r="K2002"/>
      <c r="L2002"/>
      <c r="M2002"/>
      <c r="N2002"/>
      <c r="O2002"/>
      <c r="P2002"/>
      <c r="Q2002"/>
      <c r="R2002"/>
      <c r="S2002"/>
      <c r="T2002"/>
      <c r="U2002"/>
      <c r="V2002"/>
      <c r="W2002"/>
      <c r="X2002"/>
    </row>
    <row r="2003" spans="8:24" ht="15.75" x14ac:dyDescent="0.25">
      <c r="H2003"/>
      <c r="I2003"/>
      <c r="J2003"/>
      <c r="K2003"/>
      <c r="L2003"/>
      <c r="M2003"/>
      <c r="N2003"/>
      <c r="O2003"/>
      <c r="P2003"/>
      <c r="Q2003"/>
      <c r="R2003"/>
      <c r="S2003"/>
      <c r="T2003"/>
      <c r="U2003"/>
      <c r="V2003"/>
      <c r="W2003"/>
      <c r="X2003"/>
    </row>
    <row r="2004" spans="8:24" ht="15.75" x14ac:dyDescent="0.25">
      <c r="H2004"/>
      <c r="I2004"/>
      <c r="J2004"/>
      <c r="K2004"/>
      <c r="L2004"/>
      <c r="M2004"/>
      <c r="N2004"/>
      <c r="O2004"/>
      <c r="P2004"/>
      <c r="Q2004"/>
      <c r="R2004"/>
      <c r="S2004"/>
      <c r="T2004"/>
      <c r="U2004"/>
      <c r="V2004"/>
      <c r="W2004"/>
      <c r="X2004"/>
    </row>
    <row r="2005" spans="8:24" ht="15.75" x14ac:dyDescent="0.25">
      <c r="H2005"/>
      <c r="I2005"/>
      <c r="J2005"/>
      <c r="K2005"/>
      <c r="L2005"/>
      <c r="M2005"/>
      <c r="N2005"/>
      <c r="O2005"/>
      <c r="P2005"/>
      <c r="Q2005"/>
      <c r="R2005"/>
      <c r="S2005"/>
      <c r="T2005"/>
      <c r="U2005"/>
      <c r="V2005"/>
      <c r="W2005"/>
      <c r="X2005"/>
    </row>
    <row r="2006" spans="8:24" ht="15.75" x14ac:dyDescent="0.25">
      <c r="H2006"/>
      <c r="I2006"/>
      <c r="J2006"/>
      <c r="K2006"/>
      <c r="L2006"/>
      <c r="M2006"/>
      <c r="N2006"/>
      <c r="O2006"/>
      <c r="P2006"/>
      <c r="Q2006"/>
      <c r="R2006"/>
      <c r="S2006"/>
      <c r="T2006"/>
      <c r="U2006"/>
      <c r="V2006"/>
      <c r="W2006"/>
      <c r="X2006"/>
    </row>
    <row r="2007" spans="8:24" ht="15.75" x14ac:dyDescent="0.25">
      <c r="H2007"/>
      <c r="I2007"/>
      <c r="J2007"/>
      <c r="K2007"/>
      <c r="L2007"/>
      <c r="M2007"/>
      <c r="N2007"/>
      <c r="O2007"/>
      <c r="P2007"/>
      <c r="Q2007"/>
      <c r="R2007"/>
      <c r="S2007"/>
      <c r="T2007"/>
      <c r="U2007"/>
      <c r="V2007"/>
      <c r="W2007"/>
      <c r="X2007"/>
    </row>
    <row r="2008" spans="8:24" ht="15.75" x14ac:dyDescent="0.25">
      <c r="H2008"/>
      <c r="I2008"/>
      <c r="J2008"/>
      <c r="K2008"/>
      <c r="L2008"/>
      <c r="M2008"/>
      <c r="N2008"/>
      <c r="O2008"/>
      <c r="P2008"/>
      <c r="Q2008"/>
      <c r="R2008"/>
      <c r="S2008"/>
      <c r="T2008"/>
      <c r="U2008"/>
      <c r="V2008"/>
      <c r="W2008"/>
      <c r="X2008"/>
    </row>
    <row r="2009" spans="8:24" ht="15.75" x14ac:dyDescent="0.25">
      <c r="H2009"/>
      <c r="I2009"/>
      <c r="J2009"/>
      <c r="K2009"/>
      <c r="L2009"/>
      <c r="M2009"/>
      <c r="N2009"/>
      <c r="O2009"/>
      <c r="P2009"/>
      <c r="Q2009"/>
      <c r="R2009"/>
      <c r="S2009"/>
      <c r="T2009"/>
      <c r="U2009"/>
      <c r="V2009"/>
      <c r="W2009"/>
      <c r="X2009"/>
    </row>
    <row r="2010" spans="8:24" ht="15.75" x14ac:dyDescent="0.25">
      <c r="H2010"/>
      <c r="I2010"/>
      <c r="J2010"/>
      <c r="K2010"/>
      <c r="L2010"/>
      <c r="M2010"/>
      <c r="N2010"/>
      <c r="O2010"/>
      <c r="P2010"/>
      <c r="Q2010"/>
      <c r="R2010"/>
      <c r="S2010"/>
      <c r="T2010"/>
      <c r="U2010"/>
      <c r="V2010"/>
      <c r="W2010"/>
      <c r="X2010"/>
    </row>
    <row r="2011" spans="8:24" ht="15.75" x14ac:dyDescent="0.25">
      <c r="H2011"/>
      <c r="I2011"/>
      <c r="J2011"/>
      <c r="K2011"/>
      <c r="L2011"/>
      <c r="M2011"/>
      <c r="N2011"/>
      <c r="O2011"/>
      <c r="P2011"/>
      <c r="Q2011"/>
      <c r="R2011"/>
      <c r="S2011"/>
      <c r="T2011"/>
      <c r="U2011"/>
      <c r="V2011"/>
      <c r="W2011"/>
      <c r="X2011"/>
    </row>
    <row r="2012" spans="8:24" ht="15.75" x14ac:dyDescent="0.25">
      <c r="H2012"/>
      <c r="I2012"/>
      <c r="J2012"/>
      <c r="K2012"/>
      <c r="L2012"/>
      <c r="M2012"/>
      <c r="N2012"/>
      <c r="O2012"/>
      <c r="P2012"/>
      <c r="Q2012"/>
      <c r="R2012"/>
      <c r="S2012"/>
      <c r="T2012"/>
      <c r="U2012"/>
      <c r="V2012"/>
      <c r="W2012"/>
      <c r="X2012"/>
    </row>
    <row r="2013" spans="8:24" ht="15.75" x14ac:dyDescent="0.25">
      <c r="H2013"/>
      <c r="I2013"/>
      <c r="J2013"/>
      <c r="K2013"/>
      <c r="L2013"/>
      <c r="M2013"/>
      <c r="N2013"/>
      <c r="O2013"/>
      <c r="P2013"/>
      <c r="Q2013"/>
      <c r="R2013"/>
      <c r="S2013"/>
      <c r="T2013"/>
      <c r="U2013"/>
      <c r="V2013"/>
      <c r="W2013"/>
      <c r="X2013"/>
    </row>
    <row r="2014" spans="8:24" ht="15.75" x14ac:dyDescent="0.25">
      <c r="H2014"/>
      <c r="I2014"/>
      <c r="J2014"/>
      <c r="K2014"/>
      <c r="L2014"/>
      <c r="M2014"/>
      <c r="N2014"/>
      <c r="O2014"/>
      <c r="P2014"/>
      <c r="Q2014"/>
      <c r="R2014"/>
      <c r="S2014"/>
      <c r="T2014"/>
      <c r="U2014"/>
      <c r="V2014"/>
      <c r="W2014"/>
      <c r="X2014"/>
    </row>
    <row r="2015" spans="8:24" ht="15.75" x14ac:dyDescent="0.25">
      <c r="H2015"/>
      <c r="I2015"/>
      <c r="J2015"/>
      <c r="K2015"/>
      <c r="L2015"/>
      <c r="M2015"/>
      <c r="N2015"/>
      <c r="O2015"/>
      <c r="P2015"/>
      <c r="Q2015"/>
      <c r="R2015"/>
      <c r="S2015"/>
      <c r="T2015"/>
      <c r="U2015"/>
      <c r="V2015"/>
      <c r="W2015"/>
      <c r="X2015"/>
    </row>
    <row r="2016" spans="8:24" ht="15.75" x14ac:dyDescent="0.25">
      <c r="H2016"/>
      <c r="I2016"/>
      <c r="J2016"/>
      <c r="K2016"/>
      <c r="L2016"/>
      <c r="M2016"/>
      <c r="N2016"/>
      <c r="O2016"/>
      <c r="P2016"/>
      <c r="Q2016"/>
      <c r="R2016"/>
      <c r="S2016"/>
      <c r="T2016"/>
      <c r="U2016"/>
      <c r="V2016"/>
      <c r="W2016"/>
      <c r="X2016"/>
    </row>
    <row r="2017" spans="8:24" ht="15.75" x14ac:dyDescent="0.25">
      <c r="H2017"/>
      <c r="I2017"/>
      <c r="J2017"/>
      <c r="K2017"/>
      <c r="L2017"/>
      <c r="M2017"/>
      <c r="N2017"/>
      <c r="O2017"/>
      <c r="P2017"/>
      <c r="Q2017"/>
      <c r="R2017"/>
      <c r="S2017"/>
      <c r="T2017"/>
      <c r="U2017"/>
      <c r="V2017"/>
      <c r="W2017"/>
      <c r="X2017"/>
    </row>
    <row r="2018" spans="8:24" ht="15.75" x14ac:dyDescent="0.25">
      <c r="H2018"/>
      <c r="I2018"/>
      <c r="J2018"/>
      <c r="K2018"/>
      <c r="L2018"/>
      <c r="M2018"/>
      <c r="N2018"/>
      <c r="O2018"/>
      <c r="P2018"/>
      <c r="Q2018"/>
      <c r="R2018"/>
      <c r="S2018"/>
      <c r="T2018"/>
      <c r="U2018"/>
      <c r="V2018"/>
      <c r="W2018"/>
      <c r="X2018"/>
    </row>
    <row r="2019" spans="8:24" ht="15.75" x14ac:dyDescent="0.25">
      <c r="H2019"/>
      <c r="I2019"/>
      <c r="J2019"/>
      <c r="K2019"/>
      <c r="L2019"/>
      <c r="M2019"/>
      <c r="N2019"/>
      <c r="O2019"/>
      <c r="P2019"/>
      <c r="Q2019"/>
      <c r="R2019"/>
      <c r="S2019"/>
      <c r="T2019"/>
      <c r="U2019"/>
      <c r="V2019"/>
      <c r="W2019"/>
      <c r="X2019"/>
    </row>
    <row r="2020" spans="8:24" ht="15.75" x14ac:dyDescent="0.25">
      <c r="H2020"/>
      <c r="I2020"/>
      <c r="J2020"/>
      <c r="K2020"/>
      <c r="L2020"/>
      <c r="M2020"/>
      <c r="N2020"/>
      <c r="O2020"/>
      <c r="P2020"/>
      <c r="Q2020"/>
      <c r="R2020"/>
      <c r="S2020"/>
      <c r="T2020"/>
      <c r="U2020"/>
      <c r="V2020"/>
      <c r="W2020"/>
      <c r="X2020"/>
    </row>
    <row r="2021" spans="8:24" ht="15.75" x14ac:dyDescent="0.25">
      <c r="H2021"/>
      <c r="I2021"/>
      <c r="J2021"/>
      <c r="K2021"/>
      <c r="L2021"/>
      <c r="M2021"/>
      <c r="N2021"/>
      <c r="O2021"/>
      <c r="P2021"/>
      <c r="Q2021"/>
      <c r="R2021"/>
      <c r="S2021"/>
      <c r="T2021"/>
      <c r="U2021"/>
      <c r="V2021"/>
      <c r="W2021"/>
      <c r="X2021"/>
    </row>
    <row r="2022" spans="8:24" ht="15.75" x14ac:dyDescent="0.25">
      <c r="H2022"/>
      <c r="I2022"/>
      <c r="J2022"/>
      <c r="K2022"/>
      <c r="L2022"/>
      <c r="M2022"/>
      <c r="N2022"/>
      <c r="O2022"/>
      <c r="P2022"/>
      <c r="Q2022"/>
      <c r="R2022"/>
      <c r="S2022"/>
      <c r="T2022"/>
      <c r="U2022"/>
      <c r="V2022"/>
      <c r="W2022"/>
      <c r="X2022"/>
    </row>
    <row r="2023" spans="8:24" ht="15.75" x14ac:dyDescent="0.25">
      <c r="H2023"/>
      <c r="I2023"/>
      <c r="J2023"/>
      <c r="K2023"/>
      <c r="L2023"/>
      <c r="M2023"/>
      <c r="N2023"/>
      <c r="O2023"/>
      <c r="P2023"/>
      <c r="Q2023"/>
      <c r="R2023"/>
      <c r="S2023"/>
      <c r="T2023"/>
      <c r="U2023"/>
      <c r="V2023"/>
      <c r="W2023"/>
      <c r="X2023"/>
    </row>
    <row r="2024" spans="8:24" ht="15.75" x14ac:dyDescent="0.25">
      <c r="H2024"/>
      <c r="I2024"/>
      <c r="J2024"/>
      <c r="K2024"/>
      <c r="L2024"/>
      <c r="M2024"/>
      <c r="N2024"/>
      <c r="O2024"/>
      <c r="P2024"/>
      <c r="Q2024"/>
      <c r="R2024"/>
      <c r="S2024"/>
      <c r="T2024"/>
      <c r="U2024"/>
      <c r="V2024"/>
      <c r="W2024"/>
      <c r="X2024"/>
    </row>
    <row r="2025" spans="8:24" ht="15.75" x14ac:dyDescent="0.25">
      <c r="H2025"/>
      <c r="I2025"/>
      <c r="J2025"/>
      <c r="K2025"/>
      <c r="L2025"/>
      <c r="M2025"/>
      <c r="N2025"/>
      <c r="O2025"/>
      <c r="P2025"/>
      <c r="Q2025"/>
      <c r="R2025"/>
      <c r="S2025"/>
      <c r="T2025"/>
      <c r="U2025"/>
      <c r="V2025"/>
      <c r="W2025"/>
      <c r="X2025"/>
    </row>
    <row r="2026" spans="8:24" ht="15.75" x14ac:dyDescent="0.25">
      <c r="H2026"/>
      <c r="I2026"/>
      <c r="J2026"/>
      <c r="K2026"/>
      <c r="L2026"/>
      <c r="M2026"/>
      <c r="N2026"/>
      <c r="O2026"/>
      <c r="P2026"/>
      <c r="Q2026"/>
      <c r="R2026"/>
      <c r="S2026"/>
      <c r="T2026"/>
      <c r="U2026"/>
      <c r="V2026"/>
      <c r="W2026"/>
      <c r="X2026"/>
    </row>
    <row r="2027" spans="8:24" ht="15.75" x14ac:dyDescent="0.25">
      <c r="H2027"/>
      <c r="I2027"/>
      <c r="J2027"/>
      <c r="K2027"/>
      <c r="L2027"/>
      <c r="M2027"/>
      <c r="N2027"/>
      <c r="O2027"/>
      <c r="P2027"/>
      <c r="Q2027"/>
      <c r="R2027"/>
      <c r="S2027"/>
      <c r="T2027"/>
      <c r="U2027"/>
      <c r="V2027"/>
      <c r="W2027"/>
      <c r="X2027"/>
    </row>
    <row r="2028" spans="8:24" ht="15.75" x14ac:dyDescent="0.25">
      <c r="H2028"/>
      <c r="I2028"/>
      <c r="J2028"/>
      <c r="K2028"/>
      <c r="L2028"/>
      <c r="M2028"/>
      <c r="N2028"/>
      <c r="O2028"/>
      <c r="P2028"/>
      <c r="Q2028"/>
      <c r="R2028"/>
      <c r="S2028"/>
      <c r="T2028"/>
      <c r="U2028"/>
      <c r="V2028"/>
      <c r="W2028"/>
      <c r="X2028"/>
    </row>
    <row r="2029" spans="8:24" ht="15.75" x14ac:dyDescent="0.25">
      <c r="H2029"/>
      <c r="I2029"/>
      <c r="J2029"/>
      <c r="K2029"/>
      <c r="L2029"/>
      <c r="M2029"/>
      <c r="N2029"/>
      <c r="O2029"/>
      <c r="P2029"/>
      <c r="Q2029"/>
      <c r="R2029"/>
      <c r="S2029"/>
      <c r="T2029"/>
      <c r="U2029"/>
      <c r="V2029"/>
      <c r="W2029"/>
      <c r="X2029"/>
    </row>
    <row r="2030" spans="8:24" ht="15.75" x14ac:dyDescent="0.25">
      <c r="H2030"/>
      <c r="I2030"/>
      <c r="J2030"/>
      <c r="K2030"/>
      <c r="L2030"/>
      <c r="M2030"/>
      <c r="N2030"/>
      <c r="O2030"/>
      <c r="P2030"/>
      <c r="Q2030"/>
      <c r="R2030"/>
      <c r="S2030"/>
      <c r="T2030"/>
      <c r="U2030"/>
      <c r="V2030"/>
      <c r="W2030"/>
      <c r="X2030"/>
    </row>
    <row r="2031" spans="8:24" ht="15.75" x14ac:dyDescent="0.25">
      <c r="H2031"/>
      <c r="I2031"/>
      <c r="J2031"/>
      <c r="K2031"/>
      <c r="L2031"/>
      <c r="M2031"/>
      <c r="N2031"/>
      <c r="O2031"/>
      <c r="P2031"/>
      <c r="Q2031"/>
      <c r="R2031"/>
      <c r="S2031"/>
      <c r="T2031"/>
      <c r="U2031"/>
      <c r="V2031"/>
      <c r="W2031"/>
      <c r="X2031"/>
    </row>
    <row r="2032" spans="8:24" ht="15.75" x14ac:dyDescent="0.25">
      <c r="H2032"/>
      <c r="I2032"/>
      <c r="J2032"/>
      <c r="K2032"/>
      <c r="L2032"/>
      <c r="M2032"/>
      <c r="N2032"/>
      <c r="O2032"/>
      <c r="P2032"/>
      <c r="Q2032"/>
      <c r="R2032"/>
      <c r="S2032"/>
      <c r="T2032"/>
      <c r="U2032"/>
      <c r="V2032"/>
      <c r="W2032"/>
      <c r="X2032"/>
    </row>
    <row r="2033" spans="8:24" ht="15.75" x14ac:dyDescent="0.25">
      <c r="H2033"/>
      <c r="I2033"/>
      <c r="J2033"/>
      <c r="K2033"/>
      <c r="L2033"/>
      <c r="M2033"/>
      <c r="N2033"/>
      <c r="O2033"/>
      <c r="P2033"/>
      <c r="Q2033"/>
      <c r="R2033"/>
      <c r="S2033"/>
      <c r="T2033"/>
      <c r="U2033"/>
      <c r="V2033"/>
      <c r="W2033"/>
      <c r="X2033"/>
    </row>
    <row r="2034" spans="8:24" ht="15.75" x14ac:dyDescent="0.25">
      <c r="H2034"/>
      <c r="I2034"/>
      <c r="J2034"/>
      <c r="K2034"/>
      <c r="L2034"/>
      <c r="M2034"/>
      <c r="N2034"/>
      <c r="O2034"/>
      <c r="P2034"/>
      <c r="Q2034"/>
      <c r="R2034"/>
      <c r="S2034"/>
      <c r="T2034"/>
      <c r="U2034"/>
      <c r="V2034"/>
      <c r="W2034"/>
      <c r="X2034"/>
    </row>
    <row r="2035" spans="8:24" ht="15.75" x14ac:dyDescent="0.25">
      <c r="H2035"/>
      <c r="I2035"/>
      <c r="J2035"/>
      <c r="K2035"/>
      <c r="L2035"/>
      <c r="M2035"/>
      <c r="N2035"/>
      <c r="O2035"/>
      <c r="P2035"/>
      <c r="Q2035"/>
      <c r="R2035"/>
      <c r="S2035"/>
      <c r="T2035"/>
      <c r="U2035"/>
      <c r="V2035"/>
      <c r="W2035"/>
      <c r="X2035"/>
    </row>
    <row r="2036" spans="8:24" ht="15.75" x14ac:dyDescent="0.25">
      <c r="H2036"/>
      <c r="I2036"/>
      <c r="J2036"/>
      <c r="K2036"/>
      <c r="L2036"/>
      <c r="M2036"/>
      <c r="N2036"/>
      <c r="O2036"/>
      <c r="P2036"/>
      <c r="Q2036"/>
      <c r="R2036"/>
      <c r="S2036"/>
      <c r="T2036"/>
      <c r="U2036"/>
      <c r="V2036"/>
      <c r="W2036"/>
      <c r="X2036"/>
    </row>
    <row r="2037" spans="8:24" ht="15.75" x14ac:dyDescent="0.25">
      <c r="H2037"/>
      <c r="I2037"/>
      <c r="J2037"/>
      <c r="K2037"/>
      <c r="L2037"/>
      <c r="M2037"/>
      <c r="N2037"/>
      <c r="O2037"/>
      <c r="P2037"/>
      <c r="Q2037"/>
      <c r="R2037"/>
      <c r="S2037"/>
      <c r="T2037"/>
      <c r="U2037"/>
      <c r="V2037"/>
      <c r="W2037"/>
      <c r="X2037"/>
    </row>
    <row r="2038" spans="8:24" ht="15.75" x14ac:dyDescent="0.25">
      <c r="H2038"/>
      <c r="I2038"/>
      <c r="J2038"/>
      <c r="K2038"/>
      <c r="L2038"/>
      <c r="M2038"/>
      <c r="N2038"/>
      <c r="O2038"/>
      <c r="P2038"/>
      <c r="Q2038"/>
      <c r="R2038"/>
      <c r="S2038"/>
      <c r="T2038"/>
      <c r="U2038"/>
      <c r="V2038"/>
      <c r="W2038"/>
      <c r="X2038"/>
    </row>
    <row r="2039" spans="8:24" ht="15.75" x14ac:dyDescent="0.25">
      <c r="H2039"/>
      <c r="I2039"/>
      <c r="J2039"/>
      <c r="K2039"/>
      <c r="L2039"/>
      <c r="M2039"/>
      <c r="N2039"/>
      <c r="O2039"/>
      <c r="P2039"/>
      <c r="Q2039"/>
      <c r="R2039"/>
      <c r="S2039"/>
      <c r="T2039"/>
      <c r="U2039"/>
      <c r="V2039"/>
      <c r="W2039"/>
      <c r="X2039"/>
    </row>
    <row r="2040" spans="8:24" ht="15.75" x14ac:dyDescent="0.25">
      <c r="H2040"/>
      <c r="I2040"/>
      <c r="J2040"/>
      <c r="K2040"/>
      <c r="L2040"/>
      <c r="M2040"/>
      <c r="N2040"/>
      <c r="O2040"/>
      <c r="P2040"/>
      <c r="Q2040"/>
      <c r="R2040"/>
      <c r="S2040"/>
      <c r="T2040"/>
      <c r="U2040"/>
      <c r="V2040"/>
      <c r="W2040"/>
      <c r="X2040"/>
    </row>
    <row r="2041" spans="8:24" ht="15.75" x14ac:dyDescent="0.25">
      <c r="H2041"/>
      <c r="I2041"/>
      <c r="J2041"/>
      <c r="K2041"/>
      <c r="L2041"/>
      <c r="M2041"/>
      <c r="N2041"/>
      <c r="O2041"/>
      <c r="P2041"/>
      <c r="Q2041"/>
      <c r="R2041"/>
      <c r="S2041"/>
      <c r="T2041"/>
      <c r="U2041"/>
      <c r="V2041"/>
      <c r="W2041"/>
      <c r="X2041"/>
    </row>
    <row r="2042" spans="8:24" ht="15.75" x14ac:dyDescent="0.25">
      <c r="H2042"/>
      <c r="I2042"/>
      <c r="J2042"/>
      <c r="K2042"/>
      <c r="L2042"/>
      <c r="M2042"/>
      <c r="N2042"/>
      <c r="O2042"/>
      <c r="P2042"/>
      <c r="Q2042"/>
      <c r="R2042"/>
      <c r="S2042"/>
      <c r="T2042"/>
      <c r="U2042"/>
      <c r="V2042"/>
      <c r="W2042"/>
      <c r="X2042"/>
    </row>
    <row r="2043" spans="8:24" ht="15.75" x14ac:dyDescent="0.25">
      <c r="H2043"/>
      <c r="I2043"/>
      <c r="J2043"/>
      <c r="K2043"/>
      <c r="L2043"/>
      <c r="M2043"/>
      <c r="N2043"/>
      <c r="O2043"/>
      <c r="P2043"/>
      <c r="Q2043"/>
      <c r="R2043"/>
      <c r="S2043"/>
      <c r="T2043"/>
      <c r="U2043"/>
      <c r="V2043"/>
      <c r="W2043"/>
      <c r="X2043"/>
    </row>
    <row r="2044" spans="8:24" ht="15.75" x14ac:dyDescent="0.25">
      <c r="H2044"/>
      <c r="I2044"/>
      <c r="J2044"/>
      <c r="K2044"/>
      <c r="L2044"/>
      <c r="M2044"/>
      <c r="N2044"/>
      <c r="O2044"/>
      <c r="P2044"/>
      <c r="Q2044"/>
      <c r="R2044"/>
      <c r="S2044"/>
      <c r="T2044"/>
      <c r="U2044"/>
      <c r="V2044"/>
      <c r="W2044"/>
      <c r="X2044"/>
    </row>
    <row r="2045" spans="8:24" ht="15.75" x14ac:dyDescent="0.25">
      <c r="H2045"/>
      <c r="I2045"/>
      <c r="J2045"/>
      <c r="K2045"/>
      <c r="L2045"/>
      <c r="M2045"/>
      <c r="N2045"/>
      <c r="O2045"/>
      <c r="P2045"/>
      <c r="Q2045"/>
      <c r="R2045"/>
      <c r="S2045"/>
      <c r="T2045"/>
      <c r="U2045"/>
      <c r="V2045"/>
      <c r="W2045"/>
      <c r="X2045"/>
    </row>
    <row r="2046" spans="8:24" ht="15.75" x14ac:dyDescent="0.25">
      <c r="H2046"/>
      <c r="I2046"/>
      <c r="J2046"/>
      <c r="K2046"/>
      <c r="L2046"/>
      <c r="M2046"/>
      <c r="N2046"/>
      <c r="O2046"/>
      <c r="P2046"/>
      <c r="Q2046"/>
      <c r="R2046"/>
      <c r="S2046"/>
      <c r="T2046"/>
      <c r="U2046"/>
      <c r="V2046"/>
      <c r="W2046"/>
      <c r="X2046"/>
    </row>
    <row r="2047" spans="8:24" ht="15.75" x14ac:dyDescent="0.25">
      <c r="H2047"/>
      <c r="I2047"/>
      <c r="J2047"/>
      <c r="K2047"/>
      <c r="L2047"/>
      <c r="M2047"/>
      <c r="N2047"/>
      <c r="O2047"/>
      <c r="P2047"/>
      <c r="Q2047"/>
      <c r="R2047"/>
      <c r="S2047"/>
      <c r="T2047"/>
      <c r="U2047"/>
      <c r="V2047"/>
      <c r="W2047"/>
      <c r="X2047"/>
    </row>
    <row r="2048" spans="8:24" ht="15.75" x14ac:dyDescent="0.25">
      <c r="H2048"/>
      <c r="I2048"/>
      <c r="J2048"/>
      <c r="K2048"/>
      <c r="L2048"/>
      <c r="M2048"/>
      <c r="N2048"/>
      <c r="O2048"/>
      <c r="P2048"/>
      <c r="Q2048"/>
      <c r="R2048"/>
      <c r="S2048"/>
      <c r="T2048"/>
      <c r="U2048"/>
      <c r="V2048"/>
      <c r="W2048"/>
      <c r="X2048"/>
    </row>
    <row r="2049" spans="8:24" ht="15.75" x14ac:dyDescent="0.25">
      <c r="H2049"/>
      <c r="I2049"/>
      <c r="J2049"/>
      <c r="K2049"/>
      <c r="L2049"/>
      <c r="M2049"/>
      <c r="N2049"/>
      <c r="O2049"/>
      <c r="P2049"/>
      <c r="Q2049"/>
      <c r="R2049"/>
      <c r="S2049"/>
      <c r="T2049"/>
      <c r="U2049"/>
      <c r="V2049"/>
      <c r="W2049"/>
      <c r="X2049"/>
    </row>
    <row r="2050" spans="8:24" ht="15.75" x14ac:dyDescent="0.25">
      <c r="H2050"/>
      <c r="I2050"/>
      <c r="J2050"/>
      <c r="K2050"/>
      <c r="L2050"/>
      <c r="M2050"/>
      <c r="N2050"/>
      <c r="O2050"/>
      <c r="P2050"/>
      <c r="Q2050"/>
      <c r="R2050"/>
      <c r="S2050"/>
      <c r="T2050"/>
      <c r="U2050"/>
      <c r="V2050"/>
      <c r="W2050"/>
      <c r="X2050"/>
    </row>
    <row r="2051" spans="8:24" ht="15.75" x14ac:dyDescent="0.25">
      <c r="H2051"/>
      <c r="I2051"/>
      <c r="J2051"/>
      <c r="K2051"/>
      <c r="L2051"/>
      <c r="M2051"/>
      <c r="N2051"/>
      <c r="O2051"/>
      <c r="P2051"/>
      <c r="Q2051"/>
      <c r="R2051"/>
      <c r="S2051"/>
      <c r="T2051"/>
      <c r="U2051"/>
      <c r="V2051"/>
      <c r="W2051"/>
      <c r="X2051"/>
    </row>
    <row r="2052" spans="8:24" ht="15.75" x14ac:dyDescent="0.25">
      <c r="H2052"/>
      <c r="I2052"/>
      <c r="J2052"/>
      <c r="K2052"/>
      <c r="L2052"/>
      <c r="M2052"/>
      <c r="N2052"/>
      <c r="O2052"/>
      <c r="P2052"/>
      <c r="Q2052"/>
      <c r="R2052"/>
      <c r="S2052"/>
      <c r="T2052"/>
      <c r="U2052"/>
      <c r="V2052"/>
      <c r="W2052"/>
      <c r="X2052"/>
    </row>
    <row r="2053" spans="8:24" ht="15.75" x14ac:dyDescent="0.25">
      <c r="H2053"/>
      <c r="I2053"/>
      <c r="J2053"/>
      <c r="K2053"/>
      <c r="L2053"/>
      <c r="M2053"/>
      <c r="N2053"/>
      <c r="O2053"/>
      <c r="P2053"/>
      <c r="Q2053"/>
      <c r="R2053"/>
      <c r="S2053"/>
      <c r="T2053"/>
      <c r="U2053"/>
      <c r="V2053"/>
      <c r="W2053"/>
      <c r="X2053"/>
    </row>
    <row r="2054" spans="8:24" ht="15.75" x14ac:dyDescent="0.25">
      <c r="H2054"/>
      <c r="I2054"/>
      <c r="J2054"/>
      <c r="K2054"/>
      <c r="L2054"/>
      <c r="M2054"/>
      <c r="N2054"/>
      <c r="O2054"/>
      <c r="P2054"/>
      <c r="Q2054"/>
      <c r="R2054"/>
      <c r="S2054"/>
      <c r="T2054"/>
      <c r="U2054"/>
      <c r="V2054"/>
      <c r="W2054"/>
      <c r="X2054"/>
    </row>
    <row r="2055" spans="8:24" ht="15.75" x14ac:dyDescent="0.25">
      <c r="H2055"/>
      <c r="I2055"/>
      <c r="J2055"/>
      <c r="K2055"/>
      <c r="L2055"/>
      <c r="M2055"/>
      <c r="N2055"/>
      <c r="O2055"/>
      <c r="P2055"/>
      <c r="Q2055"/>
      <c r="R2055"/>
      <c r="S2055"/>
      <c r="T2055"/>
      <c r="U2055"/>
      <c r="V2055"/>
      <c r="W2055"/>
      <c r="X2055"/>
    </row>
    <row r="2056" spans="8:24" ht="15.75" x14ac:dyDescent="0.25">
      <c r="H2056"/>
      <c r="I2056"/>
      <c r="J2056"/>
      <c r="K2056"/>
      <c r="L2056"/>
      <c r="M2056"/>
      <c r="N2056"/>
      <c r="O2056"/>
      <c r="P2056"/>
      <c r="Q2056"/>
      <c r="R2056"/>
      <c r="S2056"/>
      <c r="T2056"/>
      <c r="U2056"/>
      <c r="V2056"/>
      <c r="W2056"/>
      <c r="X2056"/>
    </row>
    <row r="2057" spans="8:24" ht="15.75" x14ac:dyDescent="0.25">
      <c r="H2057"/>
      <c r="I2057"/>
      <c r="J2057"/>
      <c r="K2057"/>
      <c r="L2057"/>
      <c r="M2057"/>
      <c r="N2057"/>
      <c r="O2057"/>
      <c r="P2057"/>
      <c r="Q2057"/>
      <c r="R2057"/>
      <c r="S2057"/>
      <c r="T2057"/>
      <c r="U2057"/>
      <c r="V2057"/>
      <c r="W2057"/>
      <c r="X2057"/>
    </row>
    <row r="2058" spans="8:24" ht="15.75" x14ac:dyDescent="0.25">
      <c r="H2058"/>
      <c r="I2058"/>
      <c r="J2058"/>
      <c r="K2058"/>
      <c r="L2058"/>
      <c r="M2058"/>
      <c r="N2058"/>
      <c r="O2058"/>
      <c r="P2058"/>
      <c r="Q2058"/>
      <c r="R2058"/>
      <c r="S2058"/>
      <c r="T2058"/>
      <c r="U2058"/>
      <c r="V2058"/>
      <c r="W2058"/>
      <c r="X2058"/>
    </row>
    <row r="2059" spans="8:24" ht="15.75" x14ac:dyDescent="0.25">
      <c r="H2059"/>
      <c r="I2059"/>
      <c r="J2059"/>
      <c r="K2059"/>
      <c r="L2059"/>
      <c r="M2059"/>
      <c r="N2059"/>
      <c r="O2059"/>
      <c r="P2059"/>
      <c r="Q2059"/>
      <c r="R2059"/>
      <c r="S2059"/>
      <c r="T2059"/>
      <c r="U2059"/>
      <c r="V2059"/>
      <c r="W2059"/>
      <c r="X2059"/>
    </row>
    <row r="2060" spans="8:24" ht="15.75" x14ac:dyDescent="0.25">
      <c r="H2060"/>
      <c r="I2060"/>
      <c r="J2060"/>
      <c r="K2060"/>
      <c r="L2060"/>
      <c r="M2060"/>
      <c r="N2060"/>
      <c r="O2060"/>
      <c r="P2060"/>
      <c r="Q2060"/>
      <c r="R2060"/>
      <c r="S2060"/>
      <c r="T2060"/>
      <c r="U2060"/>
      <c r="V2060"/>
      <c r="W2060"/>
      <c r="X2060"/>
    </row>
    <row r="2061" spans="8:24" ht="15.75" x14ac:dyDescent="0.25">
      <c r="H2061"/>
      <c r="I2061"/>
      <c r="J2061"/>
      <c r="K2061"/>
      <c r="L2061"/>
      <c r="M2061"/>
      <c r="N2061"/>
      <c r="O2061"/>
      <c r="P2061"/>
      <c r="Q2061"/>
      <c r="R2061"/>
      <c r="S2061"/>
      <c r="T2061"/>
      <c r="U2061"/>
      <c r="V2061"/>
      <c r="W2061"/>
      <c r="X2061"/>
    </row>
    <row r="2062" spans="8:24" ht="15.75" x14ac:dyDescent="0.25">
      <c r="H2062"/>
      <c r="I2062"/>
      <c r="J2062"/>
      <c r="K2062"/>
      <c r="L2062"/>
      <c r="M2062"/>
      <c r="N2062"/>
      <c r="O2062"/>
      <c r="P2062"/>
      <c r="Q2062"/>
      <c r="R2062"/>
      <c r="S2062"/>
      <c r="T2062"/>
      <c r="U2062"/>
      <c r="V2062"/>
      <c r="W2062"/>
      <c r="X2062"/>
    </row>
    <row r="2063" spans="8:24" ht="15.75" x14ac:dyDescent="0.25">
      <c r="H2063"/>
      <c r="I2063"/>
      <c r="J2063"/>
      <c r="K2063"/>
      <c r="L2063"/>
      <c r="M2063"/>
      <c r="N2063"/>
      <c r="O2063"/>
      <c r="P2063"/>
      <c r="Q2063"/>
      <c r="R2063"/>
      <c r="S2063"/>
      <c r="T2063"/>
      <c r="U2063"/>
      <c r="V2063"/>
      <c r="W2063"/>
      <c r="X2063"/>
    </row>
    <row r="2064" spans="8:24" ht="15.75" x14ac:dyDescent="0.25">
      <c r="H2064"/>
      <c r="I2064"/>
      <c r="J2064"/>
      <c r="K2064"/>
      <c r="L2064"/>
      <c r="M2064"/>
      <c r="N2064"/>
      <c r="O2064"/>
      <c r="P2064"/>
      <c r="Q2064"/>
      <c r="R2064"/>
      <c r="S2064"/>
      <c r="T2064"/>
      <c r="U2064"/>
      <c r="V2064"/>
      <c r="W2064"/>
      <c r="X2064"/>
    </row>
    <row r="2065" spans="8:24" ht="15.75" x14ac:dyDescent="0.25">
      <c r="H2065"/>
      <c r="I2065"/>
      <c r="J2065"/>
      <c r="K2065"/>
      <c r="L2065"/>
      <c r="M2065"/>
      <c r="N2065"/>
      <c r="O2065"/>
      <c r="P2065"/>
      <c r="Q2065"/>
      <c r="R2065"/>
      <c r="S2065"/>
      <c r="T2065"/>
      <c r="U2065"/>
      <c r="V2065"/>
      <c r="W2065"/>
      <c r="X2065"/>
    </row>
    <row r="2066" spans="8:24" ht="15.75" x14ac:dyDescent="0.25">
      <c r="H2066"/>
      <c r="I2066"/>
      <c r="J2066"/>
      <c r="K2066"/>
      <c r="L2066"/>
      <c r="M2066"/>
      <c r="N2066"/>
      <c r="O2066"/>
      <c r="P2066"/>
      <c r="Q2066"/>
      <c r="R2066"/>
      <c r="S2066"/>
      <c r="T2066"/>
      <c r="U2066"/>
      <c r="V2066"/>
      <c r="W2066"/>
      <c r="X2066"/>
    </row>
    <row r="2067" spans="8:24" ht="15.75" x14ac:dyDescent="0.25">
      <c r="H2067"/>
      <c r="I2067"/>
      <c r="J2067"/>
      <c r="K2067"/>
      <c r="L2067"/>
      <c r="M2067"/>
      <c r="N2067"/>
      <c r="O2067"/>
      <c r="P2067"/>
      <c r="Q2067"/>
      <c r="R2067"/>
      <c r="S2067"/>
      <c r="T2067"/>
      <c r="U2067"/>
      <c r="V2067"/>
      <c r="W2067"/>
      <c r="X2067"/>
    </row>
    <row r="2068" spans="8:24" ht="15.75" x14ac:dyDescent="0.25">
      <c r="H2068"/>
      <c r="I2068"/>
      <c r="J2068"/>
      <c r="K2068"/>
      <c r="L2068"/>
      <c r="M2068"/>
      <c r="N2068"/>
      <c r="O2068"/>
      <c r="P2068"/>
      <c r="Q2068"/>
      <c r="R2068"/>
      <c r="S2068"/>
      <c r="T2068"/>
      <c r="U2068"/>
      <c r="V2068"/>
      <c r="W2068"/>
      <c r="X2068"/>
    </row>
    <row r="2069" spans="8:24" ht="15.75" x14ac:dyDescent="0.25">
      <c r="H2069"/>
      <c r="I2069"/>
      <c r="J2069"/>
      <c r="K2069"/>
      <c r="L2069"/>
      <c r="M2069"/>
      <c r="N2069"/>
      <c r="O2069"/>
      <c r="P2069"/>
      <c r="Q2069"/>
      <c r="R2069"/>
      <c r="S2069"/>
      <c r="T2069"/>
      <c r="U2069"/>
      <c r="V2069"/>
      <c r="W2069"/>
      <c r="X2069"/>
    </row>
    <row r="2070" spans="8:24" ht="15.75" x14ac:dyDescent="0.25">
      <c r="H2070"/>
      <c r="I2070"/>
      <c r="J2070"/>
      <c r="K2070"/>
      <c r="L2070"/>
      <c r="M2070"/>
      <c r="N2070"/>
      <c r="O2070"/>
      <c r="P2070"/>
      <c r="Q2070"/>
      <c r="R2070"/>
      <c r="S2070"/>
      <c r="T2070"/>
      <c r="U2070"/>
      <c r="V2070"/>
      <c r="W2070"/>
      <c r="X2070"/>
    </row>
    <row r="2071" spans="8:24" ht="15.75" x14ac:dyDescent="0.25">
      <c r="H2071"/>
      <c r="I2071"/>
      <c r="J2071"/>
      <c r="K2071"/>
      <c r="L2071"/>
      <c r="M2071"/>
      <c r="N2071"/>
      <c r="O2071"/>
      <c r="P2071"/>
      <c r="Q2071"/>
      <c r="R2071"/>
      <c r="S2071"/>
      <c r="T2071"/>
      <c r="U2071"/>
      <c r="V2071"/>
      <c r="W2071"/>
      <c r="X2071"/>
    </row>
    <row r="2072" spans="8:24" ht="15.75" x14ac:dyDescent="0.25">
      <c r="H2072"/>
      <c r="I2072"/>
      <c r="J2072"/>
      <c r="K2072"/>
      <c r="L2072"/>
      <c r="M2072"/>
      <c r="N2072"/>
      <c r="O2072"/>
      <c r="P2072"/>
      <c r="Q2072"/>
      <c r="R2072"/>
      <c r="S2072"/>
      <c r="T2072"/>
      <c r="U2072"/>
      <c r="V2072"/>
      <c r="W2072"/>
      <c r="X2072"/>
    </row>
    <row r="2073" spans="8:24" ht="15.75" x14ac:dyDescent="0.25">
      <c r="H2073"/>
      <c r="I2073"/>
      <c r="J2073"/>
      <c r="K2073"/>
      <c r="L2073"/>
      <c r="M2073"/>
      <c r="N2073"/>
      <c r="O2073"/>
      <c r="P2073"/>
      <c r="Q2073"/>
      <c r="R2073"/>
      <c r="S2073"/>
      <c r="T2073"/>
      <c r="U2073"/>
      <c r="V2073"/>
      <c r="W2073"/>
      <c r="X2073"/>
    </row>
    <row r="2074" spans="8:24" ht="15.75" x14ac:dyDescent="0.25">
      <c r="H2074"/>
      <c r="I2074"/>
      <c r="J2074"/>
      <c r="K2074"/>
      <c r="L2074"/>
      <c r="M2074"/>
      <c r="N2074"/>
      <c r="O2074"/>
      <c r="P2074"/>
      <c r="Q2074"/>
      <c r="R2074"/>
      <c r="S2074"/>
      <c r="T2074"/>
      <c r="U2074"/>
      <c r="V2074"/>
      <c r="W2074"/>
      <c r="X2074"/>
    </row>
    <row r="2075" spans="8:24" ht="15.75" x14ac:dyDescent="0.25">
      <c r="H2075"/>
      <c r="I2075"/>
      <c r="J2075"/>
      <c r="K2075"/>
      <c r="L2075"/>
      <c r="M2075"/>
      <c r="N2075"/>
      <c r="O2075"/>
      <c r="P2075"/>
      <c r="Q2075"/>
      <c r="R2075"/>
      <c r="S2075"/>
      <c r="T2075"/>
      <c r="U2075"/>
      <c r="V2075"/>
      <c r="W2075"/>
      <c r="X2075"/>
    </row>
    <row r="2076" spans="8:24" ht="15.75" x14ac:dyDescent="0.25">
      <c r="H2076"/>
      <c r="I2076"/>
      <c r="J2076"/>
      <c r="K2076"/>
      <c r="L2076"/>
      <c r="M2076"/>
      <c r="N2076"/>
      <c r="O2076"/>
      <c r="P2076"/>
      <c r="Q2076"/>
      <c r="R2076"/>
      <c r="S2076"/>
      <c r="T2076"/>
      <c r="U2076"/>
      <c r="V2076"/>
      <c r="W2076"/>
      <c r="X2076"/>
    </row>
    <row r="2077" spans="8:24" ht="15.75" x14ac:dyDescent="0.25">
      <c r="H2077"/>
      <c r="I2077"/>
      <c r="J2077"/>
      <c r="K2077"/>
      <c r="L2077"/>
      <c r="M2077"/>
      <c r="N2077"/>
      <c r="O2077"/>
      <c r="P2077"/>
      <c r="Q2077"/>
      <c r="R2077"/>
      <c r="S2077"/>
      <c r="T2077"/>
      <c r="U2077"/>
      <c r="V2077"/>
      <c r="W2077"/>
      <c r="X2077"/>
    </row>
    <row r="2078" spans="8:24" ht="15.75" x14ac:dyDescent="0.25">
      <c r="H2078"/>
      <c r="I2078"/>
      <c r="J2078"/>
      <c r="K2078"/>
      <c r="L2078"/>
      <c r="M2078"/>
      <c r="N2078"/>
      <c r="O2078"/>
      <c r="P2078"/>
      <c r="Q2078"/>
      <c r="R2078"/>
      <c r="S2078"/>
      <c r="T2078"/>
      <c r="U2078"/>
      <c r="V2078"/>
      <c r="W2078"/>
      <c r="X2078"/>
    </row>
    <row r="2079" spans="8:24" ht="15.75" x14ac:dyDescent="0.25">
      <c r="H2079"/>
      <c r="I2079"/>
      <c r="J2079"/>
      <c r="K2079"/>
      <c r="L2079"/>
      <c r="M2079"/>
      <c r="N2079"/>
      <c r="O2079"/>
      <c r="P2079"/>
      <c r="Q2079"/>
      <c r="R2079"/>
      <c r="S2079"/>
      <c r="T2079"/>
      <c r="U2079"/>
      <c r="V2079"/>
      <c r="W2079"/>
      <c r="X2079"/>
    </row>
    <row r="2080" spans="8:24" ht="15.75" x14ac:dyDescent="0.25">
      <c r="H2080"/>
      <c r="I2080"/>
      <c r="J2080"/>
      <c r="K2080"/>
      <c r="L2080"/>
      <c r="M2080"/>
      <c r="N2080"/>
      <c r="O2080"/>
      <c r="P2080"/>
      <c r="Q2080"/>
      <c r="R2080"/>
      <c r="S2080"/>
      <c r="T2080"/>
      <c r="U2080"/>
      <c r="V2080"/>
      <c r="W2080"/>
      <c r="X2080"/>
    </row>
    <row r="2081" spans="8:24" ht="15.75" x14ac:dyDescent="0.25">
      <c r="H2081"/>
      <c r="I2081"/>
      <c r="J2081"/>
      <c r="K2081"/>
      <c r="L2081"/>
      <c r="M2081"/>
      <c r="N2081"/>
      <c r="O2081"/>
      <c r="P2081"/>
      <c r="Q2081"/>
      <c r="R2081"/>
      <c r="S2081"/>
      <c r="T2081"/>
      <c r="U2081"/>
      <c r="V2081"/>
      <c r="W2081"/>
      <c r="X2081"/>
    </row>
    <row r="2082" spans="8:24" ht="15.75" x14ac:dyDescent="0.25">
      <c r="H2082"/>
      <c r="I2082"/>
      <c r="J2082"/>
      <c r="K2082"/>
      <c r="L2082"/>
      <c r="M2082"/>
      <c r="N2082"/>
      <c r="O2082"/>
      <c r="P2082"/>
      <c r="Q2082"/>
      <c r="R2082"/>
      <c r="S2082"/>
      <c r="T2082"/>
      <c r="U2082"/>
      <c r="V2082"/>
      <c r="W2082"/>
      <c r="X2082"/>
    </row>
    <row r="2083" spans="8:24" ht="15.75" x14ac:dyDescent="0.25">
      <c r="H2083"/>
      <c r="I2083"/>
      <c r="J2083"/>
      <c r="K2083"/>
      <c r="L2083"/>
      <c r="M2083"/>
      <c r="N2083"/>
      <c r="O2083"/>
      <c r="P2083"/>
      <c r="Q2083"/>
      <c r="R2083"/>
      <c r="S2083"/>
      <c r="T2083"/>
      <c r="U2083"/>
      <c r="V2083"/>
      <c r="W2083"/>
      <c r="X2083"/>
    </row>
    <row r="2084" spans="8:24" ht="15.75" x14ac:dyDescent="0.25">
      <c r="H2084"/>
      <c r="I2084"/>
      <c r="J2084"/>
      <c r="K2084"/>
      <c r="L2084"/>
      <c r="M2084"/>
      <c r="N2084"/>
      <c r="O2084"/>
      <c r="P2084"/>
      <c r="Q2084"/>
      <c r="R2084"/>
      <c r="S2084"/>
      <c r="T2084"/>
      <c r="U2084"/>
      <c r="V2084"/>
      <c r="W2084"/>
      <c r="X2084"/>
    </row>
    <row r="2085" spans="8:24" ht="15.75" x14ac:dyDescent="0.25">
      <c r="H2085"/>
      <c r="I2085"/>
      <c r="J2085"/>
      <c r="K2085"/>
      <c r="L2085"/>
      <c r="M2085"/>
      <c r="N2085"/>
      <c r="O2085"/>
      <c r="P2085"/>
      <c r="Q2085"/>
      <c r="R2085"/>
      <c r="S2085"/>
      <c r="T2085"/>
      <c r="U2085"/>
      <c r="V2085"/>
      <c r="W2085"/>
      <c r="X2085"/>
    </row>
    <row r="2086" spans="8:24" ht="15.75" x14ac:dyDescent="0.25">
      <c r="H2086"/>
      <c r="I2086"/>
      <c r="J2086"/>
      <c r="K2086"/>
      <c r="L2086"/>
      <c r="M2086"/>
      <c r="N2086"/>
      <c r="O2086"/>
      <c r="P2086"/>
      <c r="Q2086"/>
      <c r="R2086"/>
      <c r="S2086"/>
      <c r="T2086"/>
      <c r="U2086"/>
      <c r="V2086"/>
      <c r="W2086"/>
      <c r="X2086"/>
    </row>
    <row r="2087" spans="8:24" ht="15.75" x14ac:dyDescent="0.25">
      <c r="H2087"/>
      <c r="I2087"/>
      <c r="J2087"/>
      <c r="K2087"/>
      <c r="L2087"/>
      <c r="M2087"/>
      <c r="N2087"/>
      <c r="O2087"/>
      <c r="P2087"/>
      <c r="Q2087"/>
      <c r="R2087"/>
      <c r="S2087"/>
      <c r="T2087"/>
      <c r="U2087"/>
      <c r="V2087"/>
      <c r="W2087"/>
      <c r="X2087"/>
    </row>
    <row r="2088" spans="8:24" ht="15.75" x14ac:dyDescent="0.25">
      <c r="H2088"/>
      <c r="I2088"/>
      <c r="J2088"/>
      <c r="K2088"/>
      <c r="L2088"/>
      <c r="M2088"/>
      <c r="N2088"/>
      <c r="O2088"/>
      <c r="P2088"/>
      <c r="Q2088"/>
      <c r="R2088"/>
      <c r="S2088"/>
      <c r="T2088"/>
      <c r="U2088"/>
      <c r="V2088"/>
      <c r="W2088"/>
      <c r="X2088"/>
    </row>
    <row r="2089" spans="8:24" ht="15.75" x14ac:dyDescent="0.25">
      <c r="H2089"/>
      <c r="I2089"/>
      <c r="J2089"/>
      <c r="K2089"/>
      <c r="L2089"/>
      <c r="M2089"/>
      <c r="N2089"/>
      <c r="O2089"/>
      <c r="P2089"/>
      <c r="Q2089"/>
      <c r="R2089"/>
      <c r="S2089"/>
      <c r="T2089"/>
      <c r="U2089"/>
      <c r="V2089"/>
      <c r="W2089"/>
      <c r="X2089"/>
    </row>
    <row r="2090" spans="8:24" ht="15.75" x14ac:dyDescent="0.25">
      <c r="H2090"/>
      <c r="I2090"/>
      <c r="J2090"/>
      <c r="K2090"/>
      <c r="L2090"/>
      <c r="M2090"/>
      <c r="N2090"/>
      <c r="O2090"/>
      <c r="P2090"/>
      <c r="Q2090"/>
      <c r="R2090"/>
      <c r="S2090"/>
      <c r="T2090"/>
      <c r="U2090"/>
      <c r="V2090"/>
      <c r="W2090"/>
      <c r="X2090"/>
    </row>
    <row r="2091" spans="8:24" ht="15.75" x14ac:dyDescent="0.25">
      <c r="H2091"/>
      <c r="I2091"/>
      <c r="J2091"/>
      <c r="K2091"/>
      <c r="L2091"/>
      <c r="M2091"/>
      <c r="N2091"/>
      <c r="O2091"/>
      <c r="P2091"/>
      <c r="Q2091"/>
      <c r="R2091"/>
      <c r="S2091"/>
      <c r="T2091"/>
      <c r="U2091"/>
      <c r="V2091"/>
      <c r="W2091"/>
      <c r="X2091"/>
    </row>
    <row r="2092" spans="8:24" ht="15.75" x14ac:dyDescent="0.25">
      <c r="H2092"/>
      <c r="I2092"/>
      <c r="J2092"/>
      <c r="K2092"/>
      <c r="L2092"/>
      <c r="M2092"/>
      <c r="N2092"/>
      <c r="O2092"/>
      <c r="P2092"/>
      <c r="Q2092"/>
      <c r="R2092"/>
      <c r="S2092"/>
      <c r="T2092"/>
      <c r="U2092"/>
      <c r="V2092"/>
      <c r="W2092"/>
      <c r="X2092"/>
    </row>
    <row r="2093" spans="8:24" ht="15.75" x14ac:dyDescent="0.25">
      <c r="H2093"/>
      <c r="I2093"/>
      <c r="J2093"/>
      <c r="K2093"/>
      <c r="L2093"/>
      <c r="M2093"/>
      <c r="N2093"/>
      <c r="O2093"/>
      <c r="P2093"/>
      <c r="Q2093"/>
      <c r="R2093"/>
      <c r="S2093"/>
      <c r="T2093"/>
      <c r="U2093"/>
      <c r="V2093"/>
      <c r="W2093"/>
      <c r="X2093"/>
    </row>
    <row r="2094" spans="8:24" ht="15.75" x14ac:dyDescent="0.25">
      <c r="H2094"/>
      <c r="I2094"/>
      <c r="J2094"/>
      <c r="K2094"/>
      <c r="L2094"/>
      <c r="M2094"/>
      <c r="N2094"/>
      <c r="O2094"/>
      <c r="P2094"/>
      <c r="Q2094"/>
      <c r="R2094"/>
      <c r="S2094"/>
      <c r="T2094"/>
      <c r="U2094"/>
      <c r="V2094"/>
      <c r="W2094"/>
      <c r="X2094"/>
    </row>
    <row r="2095" spans="8:24" ht="15.75" x14ac:dyDescent="0.25">
      <c r="H2095"/>
      <c r="I2095"/>
      <c r="J2095"/>
      <c r="K2095"/>
      <c r="L2095"/>
      <c r="M2095"/>
      <c r="N2095"/>
      <c r="O2095"/>
      <c r="P2095"/>
      <c r="Q2095"/>
      <c r="R2095"/>
      <c r="S2095"/>
      <c r="T2095"/>
      <c r="U2095"/>
      <c r="V2095"/>
      <c r="W2095"/>
      <c r="X2095"/>
    </row>
    <row r="2096" spans="8:24" ht="15.75" x14ac:dyDescent="0.25">
      <c r="H2096"/>
      <c r="I2096"/>
      <c r="J2096"/>
      <c r="K2096"/>
      <c r="L2096"/>
      <c r="M2096"/>
      <c r="N2096"/>
      <c r="O2096"/>
      <c r="P2096"/>
      <c r="Q2096"/>
      <c r="R2096"/>
      <c r="S2096"/>
      <c r="T2096"/>
      <c r="U2096"/>
      <c r="V2096"/>
      <c r="W2096"/>
      <c r="X2096"/>
    </row>
    <row r="2097" spans="8:24" ht="15.75" x14ac:dyDescent="0.25">
      <c r="H2097"/>
      <c r="I2097"/>
      <c r="J2097"/>
      <c r="K2097"/>
      <c r="L2097"/>
      <c r="M2097"/>
      <c r="N2097"/>
      <c r="O2097"/>
      <c r="P2097"/>
      <c r="Q2097"/>
      <c r="R2097"/>
      <c r="S2097"/>
      <c r="T2097"/>
      <c r="U2097"/>
      <c r="V2097"/>
      <c r="W2097"/>
      <c r="X2097"/>
    </row>
    <row r="2098" spans="8:24" ht="15.75" x14ac:dyDescent="0.25">
      <c r="H2098"/>
      <c r="I2098"/>
      <c r="J2098"/>
      <c r="K2098"/>
      <c r="L2098"/>
      <c r="M2098"/>
      <c r="N2098"/>
      <c r="O2098"/>
      <c r="P2098"/>
      <c r="Q2098"/>
      <c r="R2098"/>
      <c r="S2098"/>
      <c r="T2098"/>
      <c r="U2098"/>
      <c r="V2098"/>
      <c r="W2098"/>
      <c r="X2098"/>
    </row>
    <row r="2099" spans="8:24" ht="15.75" x14ac:dyDescent="0.25">
      <c r="H2099"/>
      <c r="I2099"/>
      <c r="J2099"/>
      <c r="K2099"/>
      <c r="L2099"/>
      <c r="M2099"/>
      <c r="N2099"/>
      <c r="O2099"/>
      <c r="P2099"/>
      <c r="Q2099"/>
      <c r="R2099"/>
      <c r="S2099"/>
      <c r="T2099"/>
      <c r="U2099"/>
      <c r="V2099"/>
      <c r="W2099"/>
      <c r="X2099"/>
    </row>
    <row r="2100" spans="8:24" ht="15.75" x14ac:dyDescent="0.25">
      <c r="H2100"/>
      <c r="I2100"/>
      <c r="J2100"/>
      <c r="K2100"/>
      <c r="L2100"/>
      <c r="M2100"/>
      <c r="N2100"/>
      <c r="O2100"/>
      <c r="P2100"/>
      <c r="Q2100"/>
      <c r="R2100"/>
      <c r="S2100"/>
      <c r="T2100"/>
      <c r="U2100"/>
      <c r="V2100"/>
      <c r="W2100"/>
      <c r="X2100"/>
    </row>
    <row r="2101" spans="8:24" ht="15.75" x14ac:dyDescent="0.25">
      <c r="H2101"/>
      <c r="I2101"/>
      <c r="J2101"/>
      <c r="K2101"/>
      <c r="L2101"/>
      <c r="M2101"/>
      <c r="N2101"/>
      <c r="O2101"/>
      <c r="P2101"/>
      <c r="Q2101"/>
      <c r="R2101"/>
      <c r="S2101"/>
      <c r="T2101"/>
      <c r="U2101"/>
      <c r="V2101"/>
      <c r="W2101"/>
      <c r="X2101"/>
    </row>
    <row r="2102" spans="8:24" ht="15.75" x14ac:dyDescent="0.25">
      <c r="H2102"/>
      <c r="I2102"/>
      <c r="J2102"/>
      <c r="K2102"/>
      <c r="L2102"/>
      <c r="M2102"/>
      <c r="N2102"/>
      <c r="O2102"/>
      <c r="P2102"/>
      <c r="Q2102"/>
      <c r="R2102"/>
      <c r="S2102"/>
      <c r="T2102"/>
      <c r="U2102"/>
      <c r="V2102"/>
      <c r="W2102"/>
      <c r="X2102"/>
    </row>
    <row r="2103" spans="8:24" ht="15.75" x14ac:dyDescent="0.25">
      <c r="H2103"/>
      <c r="I2103"/>
      <c r="J2103"/>
      <c r="K2103"/>
      <c r="L2103"/>
      <c r="M2103"/>
      <c r="N2103"/>
      <c r="O2103"/>
      <c r="P2103"/>
      <c r="Q2103"/>
      <c r="R2103"/>
      <c r="S2103"/>
      <c r="T2103"/>
      <c r="U2103"/>
      <c r="V2103"/>
      <c r="W2103"/>
      <c r="X2103"/>
    </row>
    <row r="2104" spans="8:24" ht="15.75" x14ac:dyDescent="0.25">
      <c r="H2104"/>
      <c r="I2104"/>
      <c r="J2104"/>
      <c r="K2104"/>
      <c r="L2104"/>
      <c r="M2104"/>
      <c r="N2104"/>
      <c r="O2104"/>
      <c r="P2104"/>
      <c r="Q2104"/>
      <c r="R2104"/>
      <c r="S2104"/>
      <c r="T2104"/>
      <c r="U2104"/>
      <c r="V2104"/>
      <c r="W2104"/>
      <c r="X2104"/>
    </row>
    <row r="2105" spans="8:24" ht="15.75" x14ac:dyDescent="0.25">
      <c r="H2105"/>
      <c r="I2105"/>
      <c r="J2105"/>
      <c r="K2105"/>
      <c r="L2105"/>
      <c r="M2105"/>
      <c r="N2105"/>
      <c r="O2105"/>
      <c r="P2105"/>
      <c r="Q2105"/>
      <c r="R2105"/>
      <c r="S2105"/>
      <c r="T2105"/>
      <c r="U2105"/>
      <c r="V2105"/>
      <c r="W2105"/>
      <c r="X2105"/>
    </row>
    <row r="2106" spans="8:24" ht="15.75" x14ac:dyDescent="0.25">
      <c r="H2106"/>
      <c r="I2106"/>
      <c r="J2106"/>
      <c r="K2106"/>
      <c r="L2106"/>
      <c r="M2106"/>
      <c r="N2106"/>
      <c r="O2106"/>
      <c r="P2106"/>
      <c r="Q2106"/>
      <c r="R2106"/>
      <c r="S2106"/>
      <c r="T2106"/>
      <c r="U2106"/>
      <c r="V2106"/>
      <c r="W2106"/>
      <c r="X2106"/>
    </row>
    <row r="2107" spans="8:24" ht="15.75" x14ac:dyDescent="0.25">
      <c r="H2107"/>
      <c r="I2107"/>
      <c r="J2107"/>
      <c r="K2107"/>
      <c r="L2107"/>
      <c r="M2107"/>
      <c r="N2107"/>
      <c r="O2107"/>
      <c r="P2107"/>
      <c r="Q2107"/>
      <c r="R2107"/>
      <c r="S2107"/>
      <c r="T2107"/>
      <c r="U2107"/>
      <c r="V2107"/>
      <c r="W2107"/>
      <c r="X2107"/>
    </row>
    <row r="2108" spans="8:24" ht="15.75" x14ac:dyDescent="0.25">
      <c r="H2108"/>
      <c r="I2108"/>
      <c r="J2108"/>
      <c r="K2108"/>
      <c r="L2108"/>
      <c r="M2108"/>
      <c r="N2108"/>
      <c r="O2108"/>
      <c r="P2108"/>
      <c r="Q2108"/>
      <c r="R2108"/>
      <c r="S2108"/>
      <c r="T2108"/>
      <c r="U2108"/>
      <c r="V2108"/>
      <c r="W2108"/>
      <c r="X2108"/>
    </row>
    <row r="2109" spans="8:24" ht="15.75" x14ac:dyDescent="0.25">
      <c r="H2109"/>
      <c r="I2109"/>
      <c r="J2109"/>
      <c r="K2109"/>
      <c r="L2109"/>
      <c r="M2109"/>
      <c r="N2109"/>
      <c r="O2109"/>
      <c r="P2109"/>
      <c r="Q2109"/>
      <c r="R2109"/>
      <c r="S2109"/>
      <c r="T2109"/>
      <c r="U2109"/>
      <c r="V2109"/>
      <c r="W2109"/>
      <c r="X2109"/>
    </row>
    <row r="2110" spans="8:24" ht="15.75" x14ac:dyDescent="0.25">
      <c r="H2110"/>
      <c r="I2110"/>
      <c r="J2110"/>
      <c r="K2110"/>
      <c r="L2110"/>
      <c r="M2110"/>
      <c r="N2110"/>
      <c r="O2110"/>
      <c r="P2110"/>
      <c r="Q2110"/>
      <c r="R2110"/>
      <c r="S2110"/>
      <c r="T2110"/>
      <c r="U2110"/>
      <c r="V2110"/>
      <c r="W2110"/>
      <c r="X2110"/>
    </row>
    <row r="2111" spans="8:24" ht="15.75" x14ac:dyDescent="0.25">
      <c r="H2111"/>
      <c r="I2111"/>
      <c r="J2111"/>
      <c r="K2111"/>
      <c r="L2111"/>
      <c r="M2111"/>
      <c r="N2111"/>
      <c r="O2111"/>
      <c r="P2111"/>
      <c r="Q2111"/>
      <c r="R2111"/>
      <c r="S2111"/>
      <c r="T2111"/>
      <c r="U2111"/>
      <c r="V2111"/>
      <c r="W2111"/>
      <c r="X2111"/>
    </row>
    <row r="2112" spans="8:24" ht="15.75" x14ac:dyDescent="0.25">
      <c r="H2112"/>
      <c r="I2112"/>
      <c r="J2112"/>
      <c r="K2112"/>
      <c r="L2112"/>
      <c r="M2112"/>
      <c r="N2112"/>
      <c r="O2112"/>
      <c r="P2112"/>
      <c r="Q2112"/>
      <c r="R2112"/>
      <c r="S2112"/>
      <c r="T2112"/>
      <c r="U2112"/>
      <c r="V2112"/>
      <c r="W2112"/>
      <c r="X2112"/>
    </row>
    <row r="2113" spans="8:24" ht="15.75" x14ac:dyDescent="0.25">
      <c r="H2113"/>
      <c r="I2113"/>
      <c r="J2113"/>
      <c r="K2113"/>
      <c r="L2113"/>
      <c r="M2113"/>
      <c r="N2113"/>
      <c r="O2113"/>
      <c r="P2113"/>
      <c r="Q2113"/>
      <c r="R2113"/>
      <c r="S2113"/>
      <c r="T2113"/>
      <c r="U2113"/>
      <c r="V2113"/>
      <c r="W2113"/>
      <c r="X2113"/>
    </row>
    <row r="2114" spans="8:24" ht="15.75" x14ac:dyDescent="0.25">
      <c r="H2114"/>
      <c r="I2114"/>
      <c r="J2114"/>
      <c r="K2114"/>
      <c r="L2114"/>
      <c r="M2114"/>
      <c r="N2114"/>
      <c r="O2114"/>
      <c r="P2114"/>
      <c r="Q2114"/>
      <c r="R2114"/>
      <c r="S2114"/>
      <c r="T2114"/>
      <c r="U2114"/>
      <c r="V2114"/>
      <c r="W2114"/>
      <c r="X2114"/>
    </row>
    <row r="2115" spans="8:24" ht="15.75" x14ac:dyDescent="0.25">
      <c r="H2115"/>
      <c r="I2115"/>
      <c r="J2115"/>
      <c r="K2115"/>
      <c r="L2115"/>
      <c r="M2115"/>
      <c r="N2115"/>
      <c r="O2115"/>
      <c r="P2115"/>
      <c r="Q2115"/>
      <c r="R2115"/>
      <c r="S2115"/>
      <c r="T2115"/>
      <c r="U2115"/>
      <c r="V2115"/>
      <c r="W2115"/>
      <c r="X2115"/>
    </row>
    <row r="2116" spans="8:24" ht="15.75" x14ac:dyDescent="0.25">
      <c r="H2116"/>
      <c r="I2116"/>
      <c r="J2116"/>
      <c r="K2116"/>
      <c r="L2116"/>
      <c r="M2116"/>
      <c r="N2116"/>
      <c r="O2116"/>
      <c r="P2116"/>
      <c r="Q2116"/>
      <c r="R2116"/>
      <c r="S2116"/>
      <c r="T2116"/>
      <c r="U2116"/>
      <c r="V2116"/>
      <c r="W2116"/>
      <c r="X2116"/>
    </row>
    <row r="2117" spans="8:24" ht="15.75" x14ac:dyDescent="0.25">
      <c r="H2117"/>
      <c r="I2117"/>
      <c r="J2117"/>
      <c r="K2117"/>
      <c r="L2117"/>
      <c r="M2117"/>
      <c r="N2117"/>
      <c r="O2117"/>
      <c r="P2117"/>
      <c r="Q2117"/>
      <c r="R2117"/>
      <c r="S2117"/>
      <c r="T2117"/>
      <c r="U2117"/>
      <c r="V2117"/>
      <c r="W2117"/>
      <c r="X2117"/>
    </row>
    <row r="2118" spans="8:24" ht="15.75" x14ac:dyDescent="0.25">
      <c r="H2118"/>
      <c r="I2118"/>
      <c r="J2118"/>
      <c r="K2118"/>
      <c r="L2118"/>
      <c r="M2118"/>
      <c r="N2118"/>
      <c r="O2118"/>
      <c r="P2118"/>
      <c r="Q2118"/>
      <c r="R2118"/>
      <c r="S2118"/>
      <c r="T2118"/>
      <c r="U2118"/>
      <c r="V2118"/>
      <c r="W2118"/>
      <c r="X2118"/>
    </row>
    <row r="2119" spans="8:24" ht="15.75" x14ac:dyDescent="0.25">
      <c r="H2119"/>
      <c r="I2119"/>
      <c r="J2119"/>
      <c r="K2119"/>
      <c r="L2119"/>
      <c r="M2119"/>
      <c r="N2119"/>
      <c r="O2119"/>
      <c r="P2119"/>
      <c r="Q2119"/>
      <c r="R2119"/>
      <c r="S2119"/>
      <c r="T2119"/>
      <c r="U2119"/>
      <c r="V2119"/>
      <c r="W2119"/>
      <c r="X2119"/>
    </row>
    <row r="2120" spans="8:24" ht="15.75" x14ac:dyDescent="0.25">
      <c r="H2120"/>
      <c r="I2120"/>
      <c r="J2120"/>
      <c r="K2120"/>
      <c r="L2120"/>
      <c r="M2120"/>
      <c r="N2120"/>
      <c r="O2120"/>
      <c r="P2120"/>
      <c r="Q2120"/>
      <c r="R2120"/>
      <c r="S2120"/>
      <c r="T2120"/>
      <c r="U2120"/>
      <c r="V2120"/>
      <c r="W2120"/>
      <c r="X2120"/>
    </row>
    <row r="2121" spans="8:24" ht="15.75" x14ac:dyDescent="0.25">
      <c r="H2121"/>
      <c r="I2121"/>
      <c r="J2121"/>
      <c r="K2121"/>
      <c r="L2121"/>
      <c r="M2121"/>
      <c r="N2121"/>
      <c r="O2121"/>
      <c r="P2121"/>
      <c r="Q2121"/>
      <c r="R2121"/>
      <c r="S2121"/>
      <c r="T2121"/>
      <c r="U2121"/>
      <c r="V2121"/>
      <c r="W2121"/>
      <c r="X2121"/>
    </row>
    <row r="2122" spans="8:24" ht="15.75" x14ac:dyDescent="0.25">
      <c r="H2122"/>
      <c r="I2122"/>
      <c r="J2122"/>
      <c r="K2122"/>
      <c r="L2122"/>
      <c r="M2122"/>
      <c r="N2122"/>
      <c r="O2122"/>
      <c r="P2122"/>
      <c r="Q2122"/>
      <c r="R2122"/>
      <c r="S2122"/>
      <c r="T2122"/>
      <c r="U2122"/>
      <c r="V2122"/>
      <c r="W2122"/>
      <c r="X2122"/>
    </row>
    <row r="2123" spans="8:24" ht="15.75" x14ac:dyDescent="0.25">
      <c r="H2123"/>
      <c r="I2123"/>
      <c r="J2123"/>
      <c r="K2123"/>
      <c r="L2123"/>
      <c r="M2123"/>
      <c r="N2123"/>
      <c r="O2123"/>
      <c r="P2123"/>
      <c r="Q2123"/>
      <c r="R2123"/>
      <c r="S2123"/>
      <c r="T2123"/>
      <c r="U2123"/>
      <c r="V2123"/>
      <c r="W2123"/>
      <c r="X2123"/>
    </row>
    <row r="2124" spans="8:24" ht="15.75" x14ac:dyDescent="0.25">
      <c r="H2124"/>
      <c r="I2124"/>
      <c r="J2124"/>
      <c r="K2124"/>
      <c r="L2124"/>
      <c r="M2124"/>
      <c r="N2124"/>
      <c r="O2124"/>
      <c r="P2124"/>
      <c r="Q2124"/>
      <c r="R2124"/>
      <c r="S2124"/>
      <c r="T2124"/>
      <c r="U2124"/>
      <c r="V2124"/>
      <c r="W2124"/>
      <c r="X2124"/>
    </row>
    <row r="2125" spans="8:24" ht="15.75" x14ac:dyDescent="0.25">
      <c r="H2125"/>
      <c r="I2125"/>
      <c r="J2125"/>
      <c r="K2125"/>
      <c r="L2125"/>
      <c r="M2125"/>
      <c r="N2125"/>
      <c r="O2125"/>
      <c r="P2125"/>
      <c r="Q2125"/>
      <c r="R2125"/>
      <c r="S2125"/>
      <c r="T2125"/>
      <c r="U2125"/>
      <c r="V2125"/>
      <c r="W2125"/>
      <c r="X2125"/>
    </row>
    <row r="2126" spans="8:24" ht="15.75" x14ac:dyDescent="0.25">
      <c r="H2126"/>
      <c r="I2126"/>
      <c r="J2126"/>
      <c r="K2126"/>
      <c r="L2126"/>
      <c r="M2126"/>
      <c r="N2126"/>
      <c r="O2126"/>
      <c r="P2126"/>
      <c r="Q2126"/>
      <c r="R2126"/>
      <c r="S2126"/>
      <c r="T2126"/>
      <c r="U2126"/>
      <c r="V2126"/>
      <c r="W2126"/>
      <c r="X2126"/>
    </row>
    <row r="2127" spans="8:24" ht="15.75" x14ac:dyDescent="0.25">
      <c r="H2127"/>
      <c r="I2127"/>
      <c r="J2127"/>
      <c r="K2127"/>
      <c r="L2127"/>
      <c r="M2127"/>
      <c r="N2127"/>
      <c r="O2127"/>
      <c r="P2127"/>
      <c r="Q2127"/>
      <c r="R2127"/>
      <c r="S2127"/>
      <c r="T2127"/>
      <c r="U2127"/>
      <c r="V2127"/>
      <c r="W2127"/>
      <c r="X2127"/>
    </row>
    <row r="2128" spans="8:24" ht="15.75" x14ac:dyDescent="0.25">
      <c r="H2128"/>
      <c r="I2128"/>
      <c r="J2128"/>
      <c r="K2128"/>
      <c r="L2128"/>
      <c r="M2128"/>
      <c r="N2128"/>
      <c r="O2128"/>
      <c r="P2128"/>
      <c r="Q2128"/>
      <c r="R2128"/>
      <c r="S2128"/>
      <c r="T2128"/>
      <c r="U2128"/>
      <c r="V2128"/>
      <c r="W2128"/>
      <c r="X2128"/>
    </row>
    <row r="2129" spans="8:24" ht="15.75" x14ac:dyDescent="0.25">
      <c r="H2129"/>
      <c r="I2129"/>
      <c r="J2129"/>
      <c r="K2129"/>
      <c r="L2129"/>
      <c r="M2129"/>
      <c r="N2129"/>
      <c r="O2129"/>
      <c r="P2129"/>
      <c r="Q2129"/>
      <c r="R2129"/>
      <c r="S2129"/>
      <c r="T2129"/>
      <c r="U2129"/>
      <c r="V2129"/>
      <c r="W2129"/>
      <c r="X2129"/>
    </row>
    <row r="2130" spans="8:24" ht="15.75" x14ac:dyDescent="0.25">
      <c r="H2130"/>
      <c r="I2130"/>
      <c r="J2130"/>
      <c r="K2130"/>
      <c r="L2130"/>
      <c r="M2130"/>
      <c r="N2130"/>
      <c r="O2130"/>
      <c r="P2130"/>
      <c r="Q2130"/>
      <c r="R2130"/>
      <c r="S2130"/>
      <c r="T2130"/>
      <c r="U2130"/>
      <c r="V2130"/>
      <c r="W2130"/>
      <c r="X2130"/>
    </row>
    <row r="2131" spans="8:24" ht="15.75" x14ac:dyDescent="0.25">
      <c r="H2131"/>
      <c r="I2131"/>
      <c r="J2131"/>
      <c r="K2131"/>
      <c r="L2131"/>
      <c r="M2131"/>
      <c r="N2131"/>
      <c r="O2131"/>
      <c r="P2131"/>
      <c r="Q2131"/>
      <c r="R2131"/>
      <c r="S2131"/>
      <c r="T2131"/>
      <c r="U2131"/>
      <c r="V2131"/>
      <c r="W2131"/>
      <c r="X2131"/>
    </row>
    <row r="2132" spans="8:24" ht="15.75" x14ac:dyDescent="0.25">
      <c r="H2132"/>
      <c r="I2132"/>
      <c r="J2132"/>
      <c r="K2132"/>
      <c r="L2132"/>
      <c r="M2132"/>
      <c r="N2132"/>
      <c r="O2132"/>
      <c r="P2132"/>
      <c r="Q2132"/>
      <c r="R2132"/>
      <c r="S2132"/>
      <c r="T2132"/>
      <c r="U2132"/>
      <c r="V2132"/>
      <c r="W2132"/>
      <c r="X2132"/>
    </row>
    <row r="2133" spans="8:24" ht="15.75" x14ac:dyDescent="0.25">
      <c r="H2133"/>
      <c r="I2133"/>
      <c r="J2133"/>
      <c r="K2133"/>
      <c r="L2133"/>
      <c r="M2133"/>
      <c r="N2133"/>
      <c r="O2133"/>
      <c r="P2133"/>
      <c r="Q2133"/>
      <c r="R2133"/>
      <c r="S2133"/>
      <c r="T2133"/>
      <c r="U2133"/>
      <c r="V2133"/>
      <c r="W2133"/>
      <c r="X2133"/>
    </row>
    <row r="2134" spans="8:24" ht="15.75" x14ac:dyDescent="0.25">
      <c r="H2134"/>
      <c r="I2134"/>
      <c r="J2134"/>
      <c r="K2134"/>
      <c r="L2134"/>
      <c r="M2134"/>
      <c r="N2134"/>
      <c r="O2134"/>
      <c r="P2134"/>
      <c r="Q2134"/>
      <c r="R2134"/>
      <c r="S2134"/>
      <c r="T2134"/>
      <c r="U2134"/>
      <c r="V2134"/>
      <c r="W2134"/>
      <c r="X2134"/>
    </row>
    <row r="2135" spans="8:24" ht="15.75" x14ac:dyDescent="0.25">
      <c r="H2135"/>
      <c r="I2135"/>
      <c r="J2135"/>
      <c r="K2135"/>
      <c r="L2135"/>
      <c r="M2135"/>
      <c r="N2135"/>
      <c r="O2135"/>
      <c r="P2135"/>
      <c r="Q2135"/>
      <c r="R2135"/>
      <c r="S2135"/>
      <c r="T2135"/>
      <c r="U2135"/>
      <c r="V2135"/>
      <c r="W2135"/>
      <c r="X2135"/>
    </row>
    <row r="2136" spans="8:24" ht="15.75" x14ac:dyDescent="0.25">
      <c r="H2136"/>
      <c r="I2136"/>
      <c r="J2136"/>
      <c r="K2136"/>
      <c r="L2136"/>
      <c r="M2136"/>
      <c r="N2136"/>
      <c r="O2136"/>
      <c r="P2136"/>
      <c r="Q2136"/>
      <c r="R2136"/>
      <c r="S2136"/>
      <c r="T2136"/>
      <c r="U2136"/>
      <c r="V2136"/>
      <c r="W2136"/>
      <c r="X2136"/>
    </row>
    <row r="2137" spans="8:24" ht="15.75" x14ac:dyDescent="0.25">
      <c r="H2137"/>
      <c r="I2137"/>
      <c r="J2137"/>
      <c r="K2137"/>
      <c r="L2137"/>
      <c r="M2137"/>
      <c r="N2137"/>
      <c r="O2137"/>
      <c r="P2137"/>
      <c r="Q2137"/>
      <c r="R2137"/>
      <c r="S2137"/>
      <c r="T2137"/>
      <c r="U2137"/>
      <c r="V2137"/>
      <c r="W2137"/>
      <c r="X2137"/>
    </row>
    <row r="2138" spans="8:24" ht="15.75" x14ac:dyDescent="0.25">
      <c r="H2138"/>
      <c r="I2138"/>
      <c r="J2138"/>
      <c r="K2138"/>
      <c r="L2138"/>
      <c r="M2138"/>
      <c r="N2138"/>
      <c r="O2138"/>
      <c r="P2138"/>
      <c r="Q2138"/>
      <c r="R2138"/>
      <c r="S2138"/>
      <c r="T2138"/>
      <c r="U2138"/>
      <c r="V2138"/>
      <c r="W2138"/>
      <c r="X2138"/>
    </row>
    <row r="2139" spans="8:24" ht="15.75" x14ac:dyDescent="0.25">
      <c r="H2139"/>
      <c r="I2139"/>
      <c r="J2139"/>
      <c r="K2139"/>
      <c r="L2139"/>
      <c r="M2139"/>
      <c r="N2139"/>
      <c r="O2139"/>
      <c r="P2139"/>
      <c r="Q2139"/>
      <c r="R2139"/>
      <c r="S2139"/>
      <c r="T2139"/>
      <c r="U2139"/>
      <c r="V2139"/>
      <c r="W2139"/>
      <c r="X2139"/>
    </row>
    <row r="2140" spans="8:24" ht="15.75" x14ac:dyDescent="0.25">
      <c r="H2140"/>
      <c r="I2140"/>
      <c r="J2140"/>
      <c r="K2140"/>
      <c r="L2140"/>
      <c r="M2140"/>
      <c r="N2140"/>
      <c r="O2140"/>
      <c r="P2140"/>
      <c r="Q2140"/>
      <c r="R2140"/>
      <c r="S2140"/>
      <c r="T2140"/>
      <c r="U2140"/>
      <c r="V2140"/>
      <c r="W2140"/>
      <c r="X2140"/>
    </row>
    <row r="2141" spans="8:24" ht="15.75" x14ac:dyDescent="0.25">
      <c r="H2141"/>
      <c r="I2141"/>
      <c r="J2141"/>
      <c r="K2141"/>
      <c r="L2141"/>
      <c r="M2141"/>
      <c r="N2141"/>
      <c r="O2141"/>
      <c r="P2141"/>
      <c r="Q2141"/>
      <c r="R2141"/>
      <c r="S2141"/>
      <c r="T2141"/>
      <c r="U2141"/>
      <c r="V2141"/>
      <c r="W2141"/>
      <c r="X2141"/>
    </row>
    <row r="2142" spans="8:24" ht="15.75" x14ac:dyDescent="0.25">
      <c r="H2142"/>
      <c r="I2142"/>
      <c r="J2142"/>
      <c r="K2142"/>
      <c r="L2142"/>
      <c r="M2142"/>
      <c r="N2142"/>
      <c r="O2142"/>
      <c r="P2142"/>
      <c r="Q2142"/>
      <c r="R2142"/>
      <c r="S2142"/>
      <c r="T2142"/>
      <c r="U2142"/>
      <c r="V2142"/>
      <c r="W2142"/>
      <c r="X2142"/>
    </row>
    <row r="2143" spans="8:24" ht="15.75" x14ac:dyDescent="0.25">
      <c r="H2143"/>
      <c r="I2143"/>
      <c r="J2143"/>
      <c r="K2143"/>
      <c r="L2143"/>
      <c r="M2143"/>
      <c r="N2143"/>
      <c r="O2143"/>
      <c r="P2143"/>
      <c r="Q2143"/>
      <c r="R2143"/>
      <c r="S2143"/>
      <c r="T2143"/>
      <c r="U2143"/>
      <c r="V2143"/>
      <c r="W2143"/>
      <c r="X2143"/>
    </row>
    <row r="2144" spans="8:24" ht="15.75" x14ac:dyDescent="0.25">
      <c r="H2144"/>
      <c r="I2144"/>
      <c r="J2144"/>
      <c r="K2144"/>
      <c r="L2144"/>
      <c r="M2144"/>
      <c r="N2144"/>
      <c r="O2144"/>
      <c r="P2144"/>
      <c r="Q2144"/>
      <c r="R2144"/>
      <c r="S2144"/>
      <c r="T2144"/>
      <c r="U2144"/>
      <c r="V2144"/>
      <c r="W2144"/>
      <c r="X2144"/>
    </row>
    <row r="2145" spans="8:24" ht="15.75" x14ac:dyDescent="0.25">
      <c r="H2145"/>
      <c r="I2145"/>
      <c r="J2145"/>
      <c r="K2145"/>
      <c r="L2145"/>
      <c r="M2145"/>
      <c r="N2145"/>
      <c r="O2145"/>
      <c r="P2145"/>
      <c r="Q2145"/>
      <c r="R2145"/>
      <c r="S2145"/>
      <c r="T2145"/>
      <c r="U2145"/>
      <c r="V2145"/>
      <c r="W2145"/>
      <c r="X2145"/>
    </row>
    <row r="2146" spans="8:24" ht="15.75" x14ac:dyDescent="0.25">
      <c r="H2146"/>
      <c r="I2146"/>
      <c r="J2146"/>
      <c r="K2146"/>
      <c r="L2146"/>
      <c r="M2146"/>
      <c r="N2146"/>
      <c r="O2146"/>
      <c r="P2146"/>
      <c r="Q2146"/>
      <c r="R2146"/>
      <c r="S2146"/>
      <c r="T2146"/>
      <c r="U2146"/>
      <c r="V2146"/>
      <c r="W2146"/>
      <c r="X2146"/>
    </row>
    <row r="2147" spans="8:24" ht="15.75" x14ac:dyDescent="0.25">
      <c r="H2147"/>
      <c r="I2147"/>
      <c r="J2147"/>
      <c r="K2147"/>
      <c r="L2147"/>
      <c r="M2147"/>
      <c r="N2147"/>
      <c r="O2147"/>
      <c r="P2147"/>
      <c r="Q2147"/>
      <c r="R2147"/>
      <c r="S2147"/>
      <c r="T2147"/>
      <c r="U2147"/>
      <c r="V2147"/>
      <c r="W2147"/>
      <c r="X2147"/>
    </row>
    <row r="2148" spans="8:24" ht="15.75" x14ac:dyDescent="0.25">
      <c r="H2148"/>
      <c r="I2148"/>
      <c r="J2148"/>
      <c r="K2148"/>
      <c r="L2148"/>
      <c r="M2148"/>
      <c r="N2148"/>
      <c r="O2148"/>
      <c r="P2148"/>
      <c r="Q2148"/>
      <c r="R2148"/>
      <c r="S2148"/>
      <c r="T2148"/>
      <c r="U2148"/>
      <c r="V2148"/>
      <c r="W2148"/>
      <c r="X2148"/>
    </row>
    <row r="2149" spans="8:24" ht="15.75" x14ac:dyDescent="0.25">
      <c r="H2149"/>
      <c r="I2149"/>
      <c r="J2149"/>
      <c r="K2149"/>
      <c r="L2149"/>
      <c r="M2149"/>
      <c r="N2149"/>
      <c r="O2149"/>
      <c r="P2149"/>
      <c r="Q2149"/>
      <c r="R2149"/>
      <c r="S2149"/>
      <c r="T2149"/>
      <c r="U2149"/>
      <c r="V2149"/>
      <c r="W2149"/>
      <c r="X2149"/>
    </row>
    <row r="2150" spans="8:24" ht="15.75" x14ac:dyDescent="0.25">
      <c r="H2150"/>
      <c r="I2150"/>
      <c r="J2150"/>
      <c r="K2150"/>
      <c r="L2150"/>
      <c r="M2150"/>
      <c r="N2150"/>
      <c r="O2150"/>
      <c r="P2150"/>
      <c r="Q2150"/>
      <c r="R2150"/>
      <c r="S2150"/>
      <c r="T2150"/>
      <c r="U2150"/>
      <c r="V2150"/>
      <c r="W2150"/>
      <c r="X2150"/>
    </row>
    <row r="2151" spans="8:24" ht="15.75" x14ac:dyDescent="0.25">
      <c r="H2151"/>
      <c r="I2151"/>
      <c r="J2151"/>
      <c r="K2151"/>
      <c r="L2151"/>
      <c r="M2151"/>
      <c r="N2151"/>
      <c r="O2151"/>
      <c r="P2151"/>
      <c r="Q2151"/>
      <c r="R2151"/>
      <c r="S2151"/>
      <c r="T2151"/>
      <c r="U2151"/>
      <c r="V2151"/>
      <c r="W2151"/>
      <c r="X2151"/>
    </row>
    <row r="2152" spans="8:24" ht="15.75" x14ac:dyDescent="0.25">
      <c r="H2152"/>
      <c r="I2152"/>
      <c r="J2152"/>
      <c r="K2152"/>
      <c r="L2152"/>
      <c r="M2152"/>
      <c r="N2152"/>
      <c r="O2152"/>
      <c r="P2152"/>
      <c r="Q2152"/>
      <c r="R2152"/>
      <c r="S2152"/>
      <c r="T2152"/>
      <c r="U2152"/>
      <c r="V2152"/>
      <c r="W2152"/>
      <c r="X2152"/>
    </row>
    <row r="2153" spans="8:24" ht="15.75" x14ac:dyDescent="0.25">
      <c r="H2153"/>
      <c r="I2153"/>
      <c r="J2153"/>
      <c r="K2153"/>
      <c r="L2153"/>
      <c r="M2153"/>
      <c r="N2153"/>
      <c r="O2153"/>
      <c r="P2153"/>
      <c r="Q2153"/>
      <c r="R2153"/>
      <c r="S2153"/>
      <c r="T2153"/>
      <c r="U2153"/>
      <c r="V2153"/>
      <c r="W2153"/>
      <c r="X2153"/>
    </row>
    <row r="2154" spans="8:24" ht="15.75" x14ac:dyDescent="0.25">
      <c r="H2154"/>
      <c r="I2154"/>
      <c r="J2154"/>
      <c r="K2154"/>
      <c r="L2154"/>
      <c r="M2154"/>
      <c r="N2154"/>
      <c r="O2154"/>
      <c r="P2154"/>
      <c r="Q2154"/>
      <c r="R2154"/>
      <c r="S2154"/>
      <c r="T2154"/>
      <c r="U2154"/>
      <c r="V2154"/>
      <c r="W2154"/>
      <c r="X2154"/>
    </row>
    <row r="2155" spans="8:24" ht="15.75" x14ac:dyDescent="0.25">
      <c r="H2155"/>
      <c r="I2155"/>
      <c r="J2155"/>
      <c r="K2155"/>
      <c r="L2155"/>
      <c r="M2155"/>
      <c r="N2155"/>
      <c r="O2155"/>
      <c r="P2155"/>
      <c r="Q2155"/>
      <c r="R2155"/>
      <c r="S2155"/>
      <c r="T2155"/>
      <c r="U2155"/>
      <c r="V2155"/>
      <c r="W2155"/>
      <c r="X2155"/>
    </row>
    <row r="2156" spans="8:24" ht="15.75" x14ac:dyDescent="0.25">
      <c r="H2156"/>
      <c r="I2156"/>
      <c r="J2156"/>
      <c r="K2156"/>
      <c r="L2156"/>
      <c r="M2156"/>
      <c r="N2156"/>
      <c r="O2156"/>
      <c r="P2156"/>
      <c r="Q2156"/>
      <c r="R2156"/>
      <c r="S2156"/>
      <c r="T2156"/>
      <c r="U2156"/>
      <c r="V2156"/>
      <c r="W2156"/>
      <c r="X2156"/>
    </row>
    <row r="2157" spans="8:24" ht="15.75" x14ac:dyDescent="0.25">
      <c r="H2157"/>
      <c r="I2157"/>
      <c r="J2157"/>
      <c r="K2157"/>
      <c r="L2157"/>
      <c r="M2157"/>
      <c r="N2157"/>
      <c r="O2157"/>
      <c r="P2157"/>
      <c r="Q2157"/>
      <c r="R2157"/>
      <c r="S2157"/>
      <c r="T2157"/>
      <c r="U2157"/>
      <c r="V2157"/>
      <c r="W2157"/>
      <c r="X2157"/>
    </row>
    <row r="2158" spans="8:24" ht="15.75" x14ac:dyDescent="0.25">
      <c r="H2158"/>
      <c r="I2158"/>
      <c r="J2158"/>
      <c r="K2158"/>
      <c r="L2158"/>
      <c r="M2158"/>
      <c r="N2158"/>
      <c r="O2158"/>
      <c r="P2158"/>
      <c r="Q2158"/>
      <c r="R2158"/>
      <c r="S2158"/>
      <c r="T2158"/>
      <c r="U2158"/>
      <c r="V2158"/>
      <c r="W2158"/>
      <c r="X2158"/>
    </row>
    <row r="2159" spans="8:24" ht="15.75" x14ac:dyDescent="0.25">
      <c r="H2159"/>
      <c r="I2159"/>
      <c r="J2159"/>
      <c r="K2159"/>
      <c r="L2159"/>
      <c r="M2159"/>
      <c r="N2159"/>
      <c r="O2159"/>
      <c r="P2159"/>
      <c r="Q2159"/>
      <c r="R2159"/>
      <c r="S2159"/>
      <c r="T2159"/>
      <c r="U2159"/>
      <c r="V2159"/>
      <c r="W2159"/>
      <c r="X2159"/>
    </row>
    <row r="2160" spans="8:24" ht="15.75" x14ac:dyDescent="0.25">
      <c r="H2160"/>
      <c r="I2160"/>
      <c r="J2160"/>
      <c r="K2160"/>
      <c r="L2160"/>
      <c r="M2160"/>
      <c r="N2160"/>
      <c r="O2160"/>
      <c r="P2160"/>
      <c r="Q2160"/>
      <c r="R2160"/>
      <c r="S2160"/>
      <c r="T2160"/>
      <c r="U2160"/>
      <c r="V2160"/>
      <c r="W2160"/>
      <c r="X2160"/>
    </row>
    <row r="2161" spans="8:24" ht="15.75" x14ac:dyDescent="0.25">
      <c r="H2161"/>
      <c r="I2161"/>
      <c r="J2161"/>
      <c r="K2161"/>
      <c r="L2161"/>
      <c r="M2161"/>
      <c r="N2161"/>
      <c r="O2161"/>
      <c r="P2161"/>
      <c r="Q2161"/>
      <c r="R2161"/>
      <c r="S2161"/>
      <c r="T2161"/>
      <c r="U2161"/>
      <c r="V2161"/>
      <c r="W2161"/>
      <c r="X2161"/>
    </row>
    <row r="2162" spans="8:24" ht="15.75" x14ac:dyDescent="0.25">
      <c r="H2162"/>
      <c r="I2162"/>
      <c r="J2162"/>
      <c r="K2162"/>
      <c r="L2162"/>
      <c r="M2162"/>
      <c r="N2162"/>
      <c r="O2162"/>
      <c r="P2162"/>
      <c r="Q2162"/>
      <c r="R2162"/>
      <c r="S2162"/>
      <c r="T2162"/>
      <c r="U2162"/>
      <c r="V2162"/>
      <c r="W2162"/>
      <c r="X2162"/>
    </row>
    <row r="2163" spans="8:24" ht="15.75" x14ac:dyDescent="0.25">
      <c r="H2163"/>
      <c r="I2163"/>
      <c r="J2163"/>
      <c r="K2163"/>
      <c r="L2163"/>
      <c r="M2163"/>
      <c r="N2163"/>
      <c r="O2163"/>
      <c r="P2163"/>
      <c r="Q2163"/>
      <c r="R2163"/>
      <c r="S2163"/>
      <c r="T2163"/>
      <c r="U2163"/>
      <c r="V2163"/>
      <c r="W2163"/>
      <c r="X2163"/>
    </row>
    <row r="2164" spans="8:24" ht="15.75" x14ac:dyDescent="0.25">
      <c r="H2164"/>
      <c r="I2164"/>
      <c r="J2164"/>
      <c r="K2164"/>
      <c r="L2164"/>
      <c r="M2164"/>
      <c r="N2164"/>
      <c r="O2164"/>
      <c r="P2164"/>
      <c r="Q2164"/>
      <c r="R2164"/>
      <c r="S2164"/>
      <c r="T2164"/>
      <c r="U2164"/>
      <c r="V2164"/>
      <c r="W2164"/>
      <c r="X2164"/>
    </row>
    <row r="2165" spans="8:24" ht="15.75" x14ac:dyDescent="0.25">
      <c r="H2165"/>
      <c r="I2165"/>
      <c r="J2165"/>
      <c r="K2165"/>
      <c r="L2165"/>
      <c r="M2165"/>
      <c r="N2165"/>
      <c r="O2165"/>
      <c r="P2165"/>
      <c r="Q2165"/>
      <c r="R2165"/>
      <c r="S2165"/>
      <c r="T2165"/>
      <c r="U2165"/>
      <c r="V2165"/>
      <c r="W2165"/>
      <c r="X2165"/>
    </row>
    <row r="2166" spans="8:24" ht="15.75" x14ac:dyDescent="0.25">
      <c r="H2166"/>
      <c r="I2166"/>
      <c r="J2166"/>
      <c r="K2166"/>
      <c r="L2166"/>
      <c r="M2166"/>
      <c r="N2166"/>
      <c r="O2166"/>
      <c r="P2166"/>
      <c r="Q2166"/>
      <c r="R2166"/>
      <c r="S2166"/>
      <c r="T2166"/>
      <c r="U2166"/>
      <c r="V2166"/>
      <c r="W2166"/>
      <c r="X2166"/>
    </row>
    <row r="2167" spans="8:24" ht="15.75" x14ac:dyDescent="0.25">
      <c r="H2167"/>
      <c r="I2167"/>
      <c r="J2167"/>
      <c r="K2167"/>
      <c r="L2167"/>
      <c r="M2167"/>
      <c r="N2167"/>
      <c r="O2167"/>
      <c r="P2167"/>
      <c r="Q2167"/>
      <c r="R2167"/>
      <c r="S2167"/>
      <c r="T2167"/>
      <c r="U2167"/>
      <c r="V2167"/>
      <c r="W2167"/>
      <c r="X2167"/>
    </row>
    <row r="2168" spans="8:24" ht="15.75" x14ac:dyDescent="0.25">
      <c r="H2168"/>
      <c r="I2168"/>
      <c r="J2168"/>
      <c r="K2168"/>
      <c r="L2168"/>
      <c r="M2168"/>
      <c r="N2168"/>
      <c r="O2168"/>
      <c r="P2168"/>
      <c r="Q2168"/>
      <c r="R2168"/>
      <c r="S2168"/>
      <c r="T2168"/>
      <c r="U2168"/>
      <c r="V2168"/>
      <c r="W2168"/>
      <c r="X2168"/>
    </row>
    <row r="2169" spans="8:24" ht="15.75" x14ac:dyDescent="0.25">
      <c r="H2169"/>
      <c r="I2169"/>
      <c r="J2169"/>
      <c r="K2169"/>
      <c r="L2169"/>
      <c r="M2169"/>
      <c r="N2169"/>
      <c r="O2169"/>
      <c r="P2169"/>
      <c r="Q2169"/>
      <c r="R2169"/>
      <c r="S2169"/>
      <c r="T2169"/>
      <c r="U2169"/>
      <c r="V2169"/>
      <c r="W2169"/>
      <c r="X2169"/>
    </row>
    <row r="2170" spans="8:24" ht="15.75" x14ac:dyDescent="0.25">
      <c r="H2170"/>
      <c r="I2170"/>
      <c r="J2170"/>
      <c r="K2170"/>
      <c r="L2170"/>
      <c r="M2170"/>
      <c r="N2170"/>
      <c r="O2170"/>
      <c r="P2170"/>
      <c r="Q2170"/>
      <c r="R2170"/>
      <c r="S2170"/>
      <c r="T2170"/>
      <c r="U2170"/>
      <c r="V2170"/>
      <c r="W2170"/>
      <c r="X2170"/>
    </row>
    <row r="2171" spans="8:24" ht="15.75" x14ac:dyDescent="0.25">
      <c r="H2171"/>
      <c r="I2171"/>
      <c r="J2171"/>
      <c r="K2171"/>
      <c r="L2171"/>
      <c r="M2171"/>
      <c r="N2171"/>
      <c r="O2171"/>
      <c r="P2171"/>
      <c r="Q2171"/>
      <c r="R2171"/>
      <c r="S2171"/>
      <c r="T2171"/>
      <c r="U2171"/>
      <c r="V2171"/>
      <c r="W2171"/>
      <c r="X2171"/>
    </row>
    <row r="2172" spans="8:24" ht="15.75" x14ac:dyDescent="0.25">
      <c r="H2172"/>
      <c r="I2172"/>
      <c r="J2172"/>
      <c r="K2172"/>
      <c r="L2172"/>
      <c r="M2172"/>
      <c r="N2172"/>
      <c r="O2172"/>
      <c r="P2172"/>
      <c r="Q2172"/>
      <c r="R2172"/>
      <c r="S2172"/>
      <c r="T2172"/>
      <c r="U2172"/>
      <c r="V2172"/>
      <c r="W2172"/>
      <c r="X2172"/>
    </row>
    <row r="2173" spans="8:24" ht="15.75" x14ac:dyDescent="0.25">
      <c r="H2173"/>
      <c r="I2173"/>
      <c r="J2173"/>
      <c r="K2173"/>
      <c r="L2173"/>
      <c r="M2173"/>
      <c r="N2173"/>
      <c r="O2173"/>
      <c r="P2173"/>
      <c r="Q2173"/>
      <c r="R2173"/>
      <c r="S2173"/>
      <c r="T2173"/>
      <c r="U2173"/>
      <c r="V2173"/>
      <c r="W2173"/>
      <c r="X2173"/>
    </row>
    <row r="2174" spans="8:24" ht="15.75" x14ac:dyDescent="0.25">
      <c r="H2174"/>
      <c r="I2174"/>
      <c r="J2174"/>
      <c r="K2174"/>
      <c r="L2174"/>
      <c r="M2174"/>
      <c r="N2174"/>
      <c r="O2174"/>
      <c r="P2174"/>
      <c r="Q2174"/>
      <c r="R2174"/>
      <c r="S2174"/>
      <c r="T2174"/>
      <c r="U2174"/>
      <c r="V2174"/>
      <c r="W2174"/>
      <c r="X2174"/>
    </row>
    <row r="2175" spans="8:24" ht="15.75" x14ac:dyDescent="0.25">
      <c r="H2175"/>
      <c r="I2175"/>
      <c r="J2175"/>
      <c r="K2175"/>
      <c r="L2175"/>
      <c r="M2175"/>
      <c r="N2175"/>
      <c r="O2175"/>
      <c r="P2175"/>
      <c r="Q2175"/>
      <c r="R2175"/>
      <c r="S2175"/>
      <c r="T2175"/>
      <c r="U2175"/>
      <c r="V2175"/>
      <c r="W2175"/>
      <c r="X2175"/>
    </row>
    <row r="2176" spans="8:24" ht="15.75" x14ac:dyDescent="0.25">
      <c r="H2176"/>
      <c r="I2176"/>
      <c r="J2176"/>
      <c r="K2176"/>
      <c r="L2176"/>
      <c r="M2176"/>
      <c r="N2176"/>
      <c r="O2176"/>
      <c r="P2176"/>
      <c r="Q2176"/>
      <c r="R2176"/>
      <c r="S2176"/>
      <c r="T2176"/>
      <c r="U2176"/>
      <c r="V2176"/>
      <c r="W2176"/>
      <c r="X2176"/>
    </row>
    <row r="2177" spans="8:24" ht="15.75" x14ac:dyDescent="0.25">
      <c r="H2177"/>
      <c r="I2177"/>
      <c r="J2177"/>
      <c r="K2177"/>
      <c r="L2177"/>
      <c r="M2177"/>
      <c r="N2177"/>
      <c r="O2177"/>
      <c r="P2177"/>
      <c r="Q2177"/>
      <c r="R2177"/>
      <c r="S2177"/>
      <c r="T2177"/>
      <c r="U2177"/>
      <c r="V2177"/>
      <c r="W2177"/>
      <c r="X2177"/>
    </row>
    <row r="2178" spans="8:24" ht="15.75" x14ac:dyDescent="0.25">
      <c r="H2178"/>
      <c r="I2178"/>
      <c r="J2178"/>
      <c r="K2178"/>
      <c r="L2178"/>
      <c r="M2178"/>
      <c r="N2178"/>
      <c r="O2178"/>
      <c r="P2178"/>
      <c r="Q2178"/>
      <c r="R2178"/>
      <c r="S2178"/>
      <c r="T2178"/>
      <c r="U2178"/>
      <c r="V2178"/>
      <c r="W2178"/>
      <c r="X2178"/>
    </row>
    <row r="2179" spans="8:24" ht="15.75" x14ac:dyDescent="0.25">
      <c r="H2179"/>
      <c r="I2179"/>
      <c r="J2179"/>
      <c r="K2179"/>
      <c r="L2179"/>
      <c r="M2179"/>
      <c r="N2179"/>
      <c r="O2179"/>
      <c r="P2179"/>
      <c r="Q2179"/>
      <c r="R2179"/>
      <c r="S2179"/>
      <c r="T2179"/>
      <c r="U2179"/>
      <c r="V2179"/>
      <c r="W2179"/>
      <c r="X2179"/>
    </row>
    <row r="2180" spans="8:24" ht="15.75" x14ac:dyDescent="0.25">
      <c r="H2180"/>
      <c r="I2180"/>
      <c r="J2180"/>
      <c r="K2180"/>
      <c r="L2180"/>
      <c r="M2180"/>
      <c r="N2180"/>
      <c r="O2180"/>
      <c r="P2180"/>
      <c r="Q2180"/>
      <c r="R2180"/>
      <c r="S2180"/>
      <c r="T2180"/>
      <c r="U2180"/>
      <c r="V2180"/>
      <c r="W2180"/>
      <c r="X2180"/>
    </row>
    <row r="2181" spans="8:24" ht="15.75" x14ac:dyDescent="0.25">
      <c r="H2181"/>
      <c r="I2181"/>
      <c r="J2181"/>
      <c r="K2181"/>
      <c r="L2181"/>
      <c r="M2181"/>
      <c r="N2181"/>
      <c r="O2181"/>
      <c r="P2181"/>
      <c r="Q2181"/>
      <c r="R2181"/>
      <c r="S2181"/>
      <c r="T2181"/>
      <c r="U2181"/>
      <c r="V2181"/>
      <c r="W2181"/>
      <c r="X2181"/>
    </row>
    <row r="2182" spans="8:24" ht="15.75" x14ac:dyDescent="0.25">
      <c r="H2182"/>
      <c r="I2182"/>
      <c r="J2182"/>
      <c r="K2182"/>
      <c r="L2182"/>
      <c r="M2182"/>
      <c r="N2182"/>
      <c r="O2182"/>
      <c r="P2182"/>
      <c r="Q2182"/>
      <c r="R2182"/>
      <c r="S2182"/>
      <c r="T2182"/>
      <c r="U2182"/>
      <c r="V2182"/>
      <c r="W2182"/>
      <c r="X2182"/>
    </row>
    <row r="2183" spans="8:24" ht="15.75" x14ac:dyDescent="0.25">
      <c r="H2183"/>
      <c r="I2183"/>
      <c r="J2183"/>
      <c r="K2183"/>
      <c r="L2183"/>
      <c r="M2183"/>
      <c r="N2183"/>
      <c r="O2183"/>
      <c r="P2183"/>
      <c r="Q2183"/>
      <c r="R2183"/>
      <c r="S2183"/>
      <c r="T2183"/>
      <c r="U2183"/>
      <c r="V2183"/>
      <c r="W2183"/>
      <c r="X2183"/>
    </row>
    <row r="2184" spans="8:24" ht="15.75" x14ac:dyDescent="0.25">
      <c r="H2184"/>
      <c r="I2184"/>
      <c r="J2184"/>
      <c r="K2184"/>
      <c r="L2184"/>
      <c r="M2184"/>
      <c r="N2184"/>
      <c r="O2184"/>
      <c r="P2184"/>
      <c r="Q2184"/>
      <c r="R2184"/>
      <c r="S2184"/>
      <c r="T2184"/>
      <c r="U2184"/>
      <c r="V2184"/>
      <c r="W2184"/>
      <c r="X2184"/>
    </row>
    <row r="2185" spans="8:24" ht="15.75" x14ac:dyDescent="0.25">
      <c r="H2185"/>
      <c r="I2185"/>
      <c r="J2185"/>
      <c r="K2185"/>
      <c r="L2185"/>
      <c r="M2185"/>
      <c r="N2185"/>
      <c r="O2185"/>
      <c r="P2185"/>
      <c r="Q2185"/>
      <c r="R2185"/>
      <c r="S2185"/>
      <c r="T2185"/>
      <c r="U2185"/>
      <c r="V2185"/>
      <c r="W2185"/>
      <c r="X2185"/>
    </row>
    <row r="2186" spans="8:24" ht="15.75" x14ac:dyDescent="0.25">
      <c r="H2186"/>
      <c r="I2186"/>
      <c r="J2186"/>
      <c r="K2186"/>
      <c r="L2186"/>
      <c r="M2186"/>
      <c r="N2186"/>
      <c r="O2186"/>
      <c r="P2186"/>
      <c r="Q2186"/>
      <c r="R2186"/>
      <c r="S2186"/>
      <c r="T2186"/>
      <c r="U2186"/>
      <c r="V2186"/>
      <c r="W2186"/>
      <c r="X2186"/>
    </row>
    <row r="2187" spans="8:24" ht="15.75" x14ac:dyDescent="0.25">
      <c r="H2187"/>
      <c r="I2187"/>
      <c r="J2187"/>
      <c r="K2187"/>
      <c r="L2187"/>
      <c r="M2187"/>
      <c r="N2187"/>
      <c r="O2187"/>
      <c r="P2187"/>
      <c r="Q2187"/>
      <c r="R2187"/>
      <c r="S2187"/>
      <c r="T2187"/>
      <c r="U2187"/>
      <c r="V2187"/>
      <c r="W2187"/>
      <c r="X2187"/>
    </row>
    <row r="2188" spans="8:24" ht="15.75" x14ac:dyDescent="0.25">
      <c r="H2188"/>
      <c r="I2188"/>
      <c r="J2188"/>
      <c r="K2188"/>
      <c r="L2188"/>
      <c r="M2188"/>
      <c r="N2188"/>
      <c r="O2188"/>
      <c r="P2188"/>
      <c r="Q2188"/>
      <c r="R2188"/>
      <c r="S2188"/>
      <c r="T2188"/>
      <c r="U2188"/>
      <c r="V2188"/>
      <c r="W2188"/>
      <c r="X2188"/>
    </row>
    <row r="2189" spans="8:24" ht="15.75" x14ac:dyDescent="0.25">
      <c r="H2189"/>
      <c r="I2189"/>
      <c r="J2189"/>
      <c r="K2189"/>
      <c r="L2189"/>
      <c r="M2189"/>
      <c r="N2189"/>
      <c r="O2189"/>
      <c r="P2189"/>
      <c r="Q2189"/>
      <c r="R2189"/>
      <c r="S2189"/>
      <c r="T2189"/>
      <c r="U2189"/>
      <c r="V2189"/>
      <c r="W2189"/>
      <c r="X2189"/>
    </row>
    <row r="2190" spans="8:24" ht="15.75" x14ac:dyDescent="0.25">
      <c r="H2190"/>
      <c r="I2190"/>
      <c r="J2190"/>
      <c r="K2190"/>
      <c r="L2190"/>
      <c r="M2190"/>
      <c r="N2190"/>
      <c r="O2190"/>
      <c r="P2190"/>
      <c r="Q2190"/>
      <c r="R2190"/>
      <c r="S2190"/>
      <c r="T2190"/>
      <c r="U2190"/>
      <c r="V2190"/>
      <c r="W2190"/>
      <c r="X2190"/>
    </row>
    <row r="2191" spans="8:24" ht="15.75" x14ac:dyDescent="0.25">
      <c r="H2191"/>
      <c r="I2191"/>
      <c r="J2191"/>
      <c r="K2191"/>
      <c r="L2191"/>
      <c r="M2191"/>
      <c r="N2191"/>
      <c r="O2191"/>
      <c r="P2191"/>
      <c r="Q2191"/>
      <c r="R2191"/>
      <c r="S2191"/>
      <c r="T2191"/>
      <c r="U2191"/>
      <c r="V2191"/>
      <c r="W2191"/>
      <c r="X2191"/>
    </row>
    <row r="2192" spans="8:24" ht="15.75" x14ac:dyDescent="0.25">
      <c r="H2192"/>
      <c r="I2192"/>
      <c r="J2192"/>
      <c r="K2192"/>
      <c r="L2192"/>
      <c r="M2192"/>
      <c r="N2192"/>
      <c r="O2192"/>
      <c r="P2192"/>
      <c r="Q2192"/>
      <c r="R2192"/>
      <c r="S2192"/>
      <c r="T2192"/>
      <c r="U2192"/>
      <c r="V2192"/>
      <c r="W2192"/>
      <c r="X2192"/>
    </row>
    <row r="2193" spans="8:24" ht="15.75" x14ac:dyDescent="0.25">
      <c r="H2193"/>
      <c r="I2193"/>
      <c r="J2193"/>
      <c r="K2193"/>
      <c r="L2193"/>
      <c r="M2193"/>
      <c r="N2193"/>
      <c r="O2193"/>
      <c r="P2193"/>
      <c r="Q2193"/>
      <c r="R2193"/>
      <c r="S2193"/>
      <c r="T2193"/>
      <c r="U2193"/>
      <c r="V2193"/>
      <c r="W2193"/>
      <c r="X2193"/>
    </row>
    <row r="2194" spans="8:24" ht="15.75" x14ac:dyDescent="0.25">
      <c r="H2194"/>
      <c r="I2194"/>
      <c r="J2194"/>
      <c r="K2194"/>
      <c r="L2194"/>
      <c r="M2194"/>
      <c r="N2194"/>
      <c r="O2194"/>
      <c r="P2194"/>
      <c r="Q2194"/>
      <c r="R2194"/>
      <c r="S2194"/>
      <c r="T2194"/>
      <c r="U2194"/>
      <c r="V2194"/>
      <c r="W2194"/>
      <c r="X2194"/>
    </row>
    <row r="2195" spans="8:24" ht="15.75" x14ac:dyDescent="0.25">
      <c r="H2195"/>
      <c r="I2195"/>
      <c r="J2195"/>
      <c r="K2195"/>
      <c r="L2195"/>
      <c r="M2195"/>
      <c r="N2195"/>
      <c r="O2195"/>
      <c r="P2195"/>
      <c r="Q2195"/>
      <c r="R2195"/>
      <c r="S2195"/>
      <c r="T2195"/>
      <c r="U2195"/>
      <c r="V2195"/>
      <c r="W2195"/>
      <c r="X2195"/>
    </row>
    <row r="2196" spans="8:24" ht="15.75" x14ac:dyDescent="0.25">
      <c r="H2196"/>
      <c r="I2196"/>
      <c r="J2196"/>
      <c r="K2196"/>
      <c r="L2196"/>
      <c r="M2196"/>
      <c r="N2196"/>
      <c r="O2196"/>
      <c r="P2196"/>
      <c r="Q2196"/>
      <c r="R2196"/>
      <c r="S2196"/>
      <c r="T2196"/>
      <c r="U2196"/>
      <c r="V2196"/>
      <c r="W2196"/>
      <c r="X2196"/>
    </row>
    <row r="2197" spans="8:24" ht="15.75" x14ac:dyDescent="0.25">
      <c r="H2197"/>
      <c r="I2197"/>
      <c r="J2197"/>
      <c r="K2197"/>
      <c r="L2197"/>
      <c r="M2197"/>
      <c r="N2197"/>
      <c r="O2197"/>
      <c r="P2197"/>
      <c r="Q2197"/>
      <c r="R2197"/>
      <c r="S2197"/>
      <c r="T2197"/>
      <c r="U2197"/>
      <c r="V2197"/>
      <c r="W2197"/>
      <c r="X2197"/>
    </row>
    <row r="2198" spans="8:24" ht="15.75" x14ac:dyDescent="0.25">
      <c r="H2198"/>
      <c r="I2198"/>
      <c r="J2198"/>
      <c r="K2198"/>
      <c r="L2198"/>
      <c r="M2198"/>
      <c r="N2198"/>
      <c r="O2198"/>
      <c r="P2198"/>
      <c r="Q2198"/>
      <c r="R2198"/>
      <c r="S2198"/>
      <c r="T2198"/>
      <c r="U2198"/>
      <c r="V2198"/>
      <c r="W2198"/>
      <c r="X2198"/>
    </row>
    <row r="2199" spans="8:24" ht="15.75" x14ac:dyDescent="0.25">
      <c r="H2199"/>
      <c r="I2199"/>
      <c r="J2199"/>
      <c r="K2199"/>
      <c r="L2199"/>
      <c r="M2199"/>
      <c r="N2199"/>
      <c r="O2199"/>
      <c r="P2199"/>
      <c r="Q2199"/>
      <c r="R2199"/>
      <c r="S2199"/>
      <c r="T2199"/>
      <c r="U2199"/>
      <c r="V2199"/>
      <c r="W2199"/>
      <c r="X2199"/>
    </row>
    <row r="2200" spans="8:24" ht="15.75" x14ac:dyDescent="0.25">
      <c r="H2200"/>
      <c r="I2200"/>
      <c r="J2200"/>
      <c r="K2200"/>
      <c r="L2200"/>
      <c r="M2200"/>
      <c r="N2200"/>
      <c r="O2200"/>
      <c r="P2200"/>
      <c r="Q2200"/>
      <c r="R2200"/>
      <c r="S2200"/>
      <c r="T2200"/>
      <c r="U2200"/>
      <c r="V2200"/>
      <c r="W2200"/>
      <c r="X2200"/>
    </row>
    <row r="2201" spans="8:24" ht="15.75" x14ac:dyDescent="0.25">
      <c r="H2201"/>
      <c r="I2201"/>
      <c r="J2201"/>
      <c r="K2201"/>
      <c r="L2201"/>
      <c r="M2201"/>
      <c r="N2201"/>
      <c r="O2201"/>
      <c r="P2201"/>
      <c r="Q2201"/>
      <c r="R2201"/>
      <c r="S2201"/>
      <c r="T2201"/>
      <c r="U2201"/>
      <c r="V2201"/>
      <c r="W2201"/>
      <c r="X2201"/>
    </row>
    <row r="2202" spans="8:24" ht="15.75" x14ac:dyDescent="0.25">
      <c r="H2202"/>
      <c r="I2202"/>
      <c r="J2202"/>
      <c r="K2202"/>
      <c r="L2202"/>
      <c r="M2202"/>
      <c r="N2202"/>
      <c r="O2202"/>
      <c r="P2202"/>
      <c r="Q2202"/>
      <c r="R2202"/>
      <c r="S2202"/>
      <c r="T2202"/>
      <c r="U2202"/>
      <c r="V2202"/>
      <c r="W2202"/>
      <c r="X2202"/>
    </row>
    <row r="2203" spans="8:24" ht="15.75" x14ac:dyDescent="0.25">
      <c r="H2203"/>
      <c r="I2203"/>
      <c r="J2203"/>
      <c r="K2203"/>
      <c r="L2203"/>
      <c r="M2203"/>
      <c r="N2203"/>
      <c r="O2203"/>
      <c r="P2203"/>
      <c r="Q2203"/>
      <c r="R2203"/>
      <c r="S2203"/>
      <c r="T2203"/>
      <c r="U2203"/>
      <c r="V2203"/>
      <c r="W2203"/>
      <c r="X2203"/>
    </row>
    <row r="2204" spans="8:24" ht="15.75" x14ac:dyDescent="0.25">
      <c r="H2204"/>
      <c r="I2204"/>
      <c r="J2204"/>
      <c r="K2204"/>
      <c r="L2204"/>
      <c r="M2204"/>
      <c r="N2204"/>
      <c r="O2204"/>
      <c r="P2204"/>
      <c r="Q2204"/>
      <c r="R2204"/>
      <c r="S2204"/>
      <c r="T2204"/>
      <c r="U2204"/>
      <c r="V2204"/>
      <c r="W2204"/>
      <c r="X2204"/>
    </row>
    <row r="2205" spans="8:24" ht="15.75" x14ac:dyDescent="0.25">
      <c r="H2205"/>
      <c r="I2205"/>
      <c r="J2205"/>
      <c r="K2205"/>
      <c r="L2205"/>
      <c r="M2205"/>
      <c r="N2205"/>
      <c r="O2205"/>
      <c r="P2205"/>
      <c r="Q2205"/>
      <c r="R2205"/>
      <c r="S2205"/>
      <c r="T2205"/>
      <c r="U2205"/>
      <c r="V2205"/>
      <c r="W2205"/>
      <c r="X2205"/>
    </row>
    <row r="2206" spans="8:24" ht="15.75" x14ac:dyDescent="0.25">
      <c r="H2206"/>
      <c r="I2206"/>
      <c r="J2206"/>
      <c r="K2206"/>
      <c r="L2206"/>
      <c r="M2206"/>
      <c r="N2206"/>
      <c r="O2206"/>
      <c r="P2206"/>
      <c r="Q2206"/>
      <c r="R2206"/>
      <c r="S2206"/>
      <c r="T2206"/>
      <c r="U2206"/>
      <c r="V2206"/>
      <c r="W2206"/>
      <c r="X2206"/>
    </row>
    <row r="2207" spans="8:24" ht="15.75" x14ac:dyDescent="0.25">
      <c r="H2207"/>
      <c r="I2207"/>
      <c r="J2207"/>
      <c r="K2207"/>
      <c r="L2207"/>
      <c r="M2207"/>
      <c r="N2207"/>
      <c r="O2207"/>
      <c r="P2207"/>
      <c r="Q2207"/>
      <c r="R2207"/>
      <c r="S2207"/>
      <c r="T2207"/>
      <c r="U2207"/>
      <c r="V2207"/>
      <c r="W2207"/>
      <c r="X2207"/>
    </row>
    <row r="2208" spans="8:24" ht="15.75" x14ac:dyDescent="0.25">
      <c r="H2208"/>
      <c r="I2208"/>
      <c r="J2208"/>
      <c r="K2208"/>
      <c r="L2208"/>
      <c r="M2208"/>
      <c r="N2208"/>
      <c r="O2208"/>
      <c r="P2208"/>
      <c r="Q2208"/>
      <c r="R2208"/>
      <c r="S2208"/>
      <c r="T2208"/>
      <c r="U2208"/>
      <c r="V2208"/>
      <c r="W2208"/>
      <c r="X2208"/>
    </row>
    <row r="2209" spans="8:24" ht="15.75" x14ac:dyDescent="0.25">
      <c r="H2209"/>
      <c r="I2209"/>
      <c r="J2209"/>
      <c r="K2209"/>
      <c r="L2209"/>
      <c r="M2209"/>
      <c r="N2209"/>
      <c r="O2209"/>
      <c r="P2209"/>
      <c r="Q2209"/>
      <c r="R2209"/>
      <c r="S2209"/>
      <c r="T2209"/>
      <c r="U2209"/>
      <c r="V2209"/>
      <c r="W2209"/>
      <c r="X2209"/>
    </row>
    <row r="2210" spans="8:24" ht="15.75" x14ac:dyDescent="0.25">
      <c r="H2210"/>
      <c r="I2210"/>
      <c r="J2210"/>
      <c r="K2210"/>
      <c r="L2210"/>
      <c r="M2210"/>
      <c r="N2210"/>
      <c r="O2210"/>
      <c r="P2210"/>
      <c r="Q2210"/>
      <c r="R2210"/>
      <c r="S2210"/>
      <c r="T2210"/>
      <c r="U2210"/>
      <c r="V2210"/>
      <c r="W2210"/>
      <c r="X2210"/>
    </row>
    <row r="2211" spans="8:24" ht="15.75" x14ac:dyDescent="0.25">
      <c r="H2211"/>
      <c r="I2211"/>
      <c r="J2211"/>
      <c r="K2211"/>
      <c r="L2211"/>
      <c r="M2211"/>
      <c r="N2211"/>
      <c r="O2211"/>
      <c r="P2211"/>
      <c r="Q2211"/>
      <c r="R2211"/>
      <c r="S2211"/>
      <c r="T2211"/>
      <c r="U2211"/>
      <c r="V2211"/>
      <c r="W2211"/>
      <c r="X2211"/>
    </row>
    <row r="2212" spans="8:24" ht="15.75" x14ac:dyDescent="0.25">
      <c r="H2212"/>
      <c r="I2212"/>
      <c r="J2212"/>
      <c r="K2212"/>
      <c r="L2212"/>
      <c r="M2212"/>
      <c r="N2212"/>
      <c r="O2212"/>
      <c r="P2212"/>
      <c r="Q2212"/>
      <c r="R2212"/>
      <c r="S2212"/>
      <c r="T2212"/>
      <c r="U2212"/>
      <c r="V2212"/>
      <c r="W2212"/>
      <c r="X2212"/>
    </row>
    <row r="2213" spans="8:24" ht="15.75" x14ac:dyDescent="0.25">
      <c r="H2213"/>
      <c r="I2213"/>
      <c r="J2213"/>
      <c r="K2213"/>
      <c r="L2213"/>
      <c r="M2213"/>
      <c r="N2213"/>
      <c r="O2213"/>
      <c r="P2213"/>
      <c r="Q2213"/>
      <c r="R2213"/>
      <c r="S2213"/>
      <c r="T2213"/>
      <c r="U2213"/>
      <c r="V2213"/>
      <c r="W2213"/>
      <c r="X2213"/>
    </row>
    <row r="2214" spans="8:24" ht="15.75" x14ac:dyDescent="0.25">
      <c r="H2214"/>
      <c r="I2214"/>
      <c r="J2214"/>
      <c r="K2214"/>
      <c r="L2214"/>
      <c r="M2214"/>
      <c r="N2214"/>
      <c r="O2214"/>
      <c r="P2214"/>
      <c r="Q2214"/>
      <c r="R2214"/>
      <c r="S2214"/>
      <c r="T2214"/>
      <c r="U2214"/>
      <c r="V2214"/>
      <c r="W2214"/>
      <c r="X2214"/>
    </row>
    <row r="2215" spans="8:24" ht="15.75" x14ac:dyDescent="0.25">
      <c r="H2215"/>
      <c r="I2215"/>
      <c r="J2215"/>
      <c r="K2215"/>
      <c r="L2215"/>
      <c r="M2215"/>
      <c r="N2215"/>
      <c r="O2215"/>
      <c r="P2215"/>
      <c r="Q2215"/>
      <c r="R2215"/>
      <c r="S2215"/>
      <c r="T2215"/>
      <c r="U2215"/>
      <c r="V2215"/>
      <c r="W2215"/>
      <c r="X2215"/>
    </row>
    <row r="2216" spans="8:24" ht="15.75" x14ac:dyDescent="0.25">
      <c r="H2216"/>
      <c r="I2216"/>
      <c r="J2216"/>
      <c r="K2216"/>
      <c r="L2216"/>
      <c r="M2216"/>
      <c r="N2216"/>
      <c r="O2216"/>
      <c r="P2216"/>
      <c r="Q2216"/>
      <c r="R2216"/>
      <c r="S2216"/>
      <c r="T2216"/>
      <c r="U2216"/>
      <c r="V2216"/>
      <c r="W2216"/>
      <c r="X2216"/>
    </row>
    <row r="2217" spans="8:24" ht="15.75" x14ac:dyDescent="0.25">
      <c r="H2217"/>
      <c r="I2217"/>
      <c r="J2217"/>
      <c r="K2217"/>
      <c r="L2217"/>
      <c r="M2217"/>
      <c r="N2217"/>
      <c r="O2217"/>
      <c r="P2217"/>
      <c r="Q2217"/>
      <c r="R2217"/>
      <c r="S2217"/>
      <c r="T2217"/>
      <c r="U2217"/>
      <c r="V2217"/>
      <c r="W2217"/>
      <c r="X2217"/>
    </row>
    <row r="2218" spans="8:24" ht="15.75" x14ac:dyDescent="0.25">
      <c r="H2218"/>
      <c r="I2218"/>
      <c r="J2218"/>
      <c r="K2218"/>
      <c r="L2218"/>
      <c r="M2218"/>
      <c r="N2218"/>
      <c r="O2218"/>
      <c r="P2218"/>
      <c r="Q2218"/>
      <c r="R2218"/>
      <c r="S2218"/>
      <c r="T2218"/>
      <c r="U2218"/>
      <c r="V2218"/>
      <c r="W2218"/>
      <c r="X2218"/>
    </row>
    <row r="2219" spans="8:24" ht="15.75" x14ac:dyDescent="0.25">
      <c r="H2219"/>
      <c r="I2219"/>
      <c r="J2219"/>
      <c r="K2219"/>
      <c r="L2219"/>
      <c r="M2219"/>
      <c r="N2219"/>
      <c r="O2219"/>
      <c r="P2219"/>
      <c r="Q2219"/>
      <c r="R2219"/>
      <c r="S2219"/>
      <c r="T2219"/>
      <c r="U2219"/>
      <c r="V2219"/>
      <c r="W2219"/>
      <c r="X2219"/>
    </row>
    <row r="2220" spans="8:24" ht="15.75" x14ac:dyDescent="0.25">
      <c r="H2220"/>
      <c r="I2220"/>
      <c r="J2220"/>
      <c r="K2220"/>
      <c r="L2220"/>
      <c r="M2220"/>
      <c r="N2220"/>
      <c r="O2220"/>
      <c r="P2220"/>
      <c r="Q2220"/>
      <c r="R2220"/>
      <c r="S2220"/>
      <c r="T2220"/>
      <c r="U2220"/>
      <c r="V2220"/>
      <c r="W2220"/>
      <c r="X2220"/>
    </row>
    <row r="2221" spans="8:24" ht="15.75" x14ac:dyDescent="0.25">
      <c r="H2221"/>
      <c r="I2221"/>
      <c r="J2221"/>
      <c r="K2221"/>
      <c r="L2221"/>
      <c r="M2221"/>
      <c r="N2221"/>
      <c r="O2221"/>
      <c r="P2221"/>
      <c r="Q2221"/>
      <c r="R2221"/>
      <c r="S2221"/>
      <c r="T2221"/>
      <c r="U2221"/>
      <c r="V2221"/>
      <c r="W2221"/>
      <c r="X2221"/>
    </row>
    <row r="2222" spans="8:24" ht="15.75" x14ac:dyDescent="0.25">
      <c r="H2222"/>
      <c r="I2222"/>
      <c r="J2222"/>
      <c r="K2222"/>
      <c r="L2222"/>
      <c r="M2222"/>
      <c r="N2222"/>
      <c r="O2222"/>
      <c r="P2222"/>
      <c r="Q2222"/>
      <c r="R2222"/>
      <c r="S2222"/>
      <c r="T2222"/>
      <c r="U2222"/>
      <c r="V2222"/>
      <c r="W2222"/>
      <c r="X2222"/>
    </row>
    <row r="2223" spans="8:24" ht="15.75" x14ac:dyDescent="0.25">
      <c r="H2223"/>
      <c r="I2223"/>
      <c r="J2223"/>
      <c r="K2223"/>
      <c r="L2223"/>
      <c r="M2223"/>
      <c r="N2223"/>
      <c r="O2223"/>
      <c r="P2223"/>
      <c r="Q2223"/>
      <c r="R2223"/>
      <c r="S2223"/>
      <c r="T2223"/>
      <c r="U2223"/>
      <c r="V2223"/>
      <c r="W2223"/>
      <c r="X2223"/>
    </row>
    <row r="2224" spans="8:24" ht="15.75" x14ac:dyDescent="0.25">
      <c r="H2224"/>
      <c r="I2224"/>
      <c r="J2224"/>
      <c r="K2224"/>
      <c r="L2224"/>
      <c r="M2224"/>
      <c r="N2224"/>
      <c r="O2224"/>
      <c r="P2224"/>
      <c r="Q2224"/>
      <c r="R2224"/>
      <c r="S2224"/>
      <c r="T2224"/>
      <c r="U2224"/>
      <c r="V2224"/>
      <c r="W2224"/>
      <c r="X2224"/>
    </row>
    <row r="2225" spans="8:24" ht="15.75" x14ac:dyDescent="0.25">
      <c r="H2225"/>
      <c r="I2225"/>
      <c r="J2225"/>
      <c r="K2225"/>
      <c r="L2225"/>
      <c r="M2225"/>
      <c r="N2225"/>
      <c r="O2225"/>
      <c r="P2225"/>
      <c r="Q2225"/>
      <c r="R2225"/>
      <c r="S2225"/>
      <c r="T2225"/>
      <c r="U2225"/>
      <c r="V2225"/>
      <c r="W2225"/>
      <c r="X2225"/>
    </row>
    <row r="2226" spans="8:24" ht="15.75" x14ac:dyDescent="0.25">
      <c r="H2226"/>
      <c r="I2226"/>
      <c r="J2226"/>
      <c r="K2226"/>
      <c r="L2226"/>
      <c r="M2226"/>
      <c r="N2226"/>
      <c r="O2226"/>
      <c r="P2226"/>
      <c r="Q2226"/>
      <c r="R2226"/>
      <c r="S2226"/>
      <c r="T2226"/>
      <c r="U2226"/>
      <c r="V2226"/>
      <c r="W2226"/>
      <c r="X2226"/>
    </row>
    <row r="2227" spans="8:24" ht="15.75" x14ac:dyDescent="0.25">
      <c r="H2227"/>
      <c r="I2227"/>
      <c r="J2227"/>
      <c r="K2227"/>
      <c r="L2227"/>
      <c r="M2227"/>
      <c r="N2227"/>
      <c r="O2227"/>
      <c r="P2227"/>
      <c r="Q2227"/>
      <c r="R2227"/>
      <c r="S2227"/>
      <c r="T2227"/>
      <c r="U2227"/>
      <c r="V2227"/>
      <c r="W2227"/>
      <c r="X2227"/>
    </row>
    <row r="2228" spans="8:24" ht="15.75" x14ac:dyDescent="0.25">
      <c r="H2228"/>
      <c r="I2228"/>
      <c r="J2228"/>
      <c r="K2228"/>
      <c r="L2228"/>
      <c r="M2228"/>
      <c r="N2228"/>
      <c r="O2228"/>
      <c r="P2228"/>
      <c r="Q2228"/>
      <c r="R2228"/>
      <c r="S2228"/>
      <c r="T2228"/>
      <c r="U2228"/>
      <c r="V2228"/>
      <c r="W2228"/>
      <c r="X2228"/>
    </row>
    <row r="2229" spans="8:24" ht="15.75" x14ac:dyDescent="0.25">
      <c r="H2229"/>
      <c r="I2229"/>
      <c r="J2229"/>
      <c r="K2229"/>
      <c r="L2229"/>
      <c r="M2229"/>
      <c r="N2229"/>
      <c r="O2229"/>
      <c r="P2229"/>
      <c r="Q2229"/>
      <c r="R2229"/>
      <c r="S2229"/>
      <c r="T2229"/>
      <c r="U2229"/>
      <c r="V2229"/>
      <c r="W2229"/>
      <c r="X2229"/>
    </row>
    <row r="2230" spans="8:24" ht="15.75" x14ac:dyDescent="0.25">
      <c r="H2230"/>
      <c r="I2230"/>
      <c r="J2230"/>
      <c r="K2230"/>
      <c r="L2230"/>
      <c r="M2230"/>
      <c r="N2230"/>
      <c r="O2230"/>
      <c r="P2230"/>
      <c r="Q2230"/>
      <c r="R2230"/>
      <c r="S2230"/>
      <c r="T2230"/>
      <c r="U2230"/>
      <c r="V2230"/>
      <c r="W2230"/>
      <c r="X2230"/>
    </row>
    <row r="2231" spans="8:24" ht="15.75" x14ac:dyDescent="0.25">
      <c r="H2231"/>
      <c r="I2231"/>
      <c r="J2231"/>
      <c r="K2231"/>
      <c r="L2231"/>
      <c r="M2231"/>
      <c r="N2231"/>
      <c r="O2231"/>
      <c r="P2231"/>
      <c r="Q2231"/>
      <c r="R2231"/>
      <c r="S2231"/>
      <c r="T2231"/>
      <c r="U2231"/>
      <c r="V2231"/>
      <c r="W2231"/>
      <c r="X2231"/>
    </row>
    <row r="2232" spans="8:24" ht="15.75" x14ac:dyDescent="0.25">
      <c r="H2232"/>
      <c r="I2232"/>
      <c r="J2232"/>
      <c r="K2232"/>
      <c r="L2232"/>
      <c r="M2232"/>
      <c r="N2232"/>
      <c r="O2232"/>
      <c r="P2232"/>
      <c r="Q2232"/>
      <c r="R2232"/>
      <c r="S2232"/>
      <c r="T2232"/>
      <c r="U2232"/>
      <c r="V2232"/>
      <c r="W2232"/>
      <c r="X2232"/>
    </row>
    <row r="2233" spans="8:24" ht="15.75" x14ac:dyDescent="0.25">
      <c r="H2233"/>
      <c r="I2233"/>
      <c r="J2233"/>
      <c r="K2233"/>
      <c r="L2233"/>
      <c r="M2233"/>
      <c r="N2233"/>
      <c r="O2233"/>
      <c r="P2233"/>
      <c r="Q2233"/>
      <c r="R2233"/>
      <c r="S2233"/>
      <c r="T2233"/>
      <c r="U2233"/>
      <c r="V2233"/>
      <c r="W2233"/>
      <c r="X2233"/>
    </row>
    <row r="2234" spans="8:24" ht="15.75" x14ac:dyDescent="0.25">
      <c r="H2234"/>
      <c r="I2234"/>
      <c r="J2234"/>
      <c r="K2234"/>
      <c r="L2234"/>
      <c r="M2234"/>
      <c r="N2234"/>
      <c r="O2234"/>
      <c r="P2234"/>
      <c r="Q2234"/>
      <c r="R2234"/>
      <c r="S2234"/>
      <c r="T2234"/>
      <c r="U2234"/>
      <c r="V2234"/>
      <c r="W2234"/>
      <c r="X2234"/>
    </row>
    <row r="2235" spans="8:24" ht="15.75" x14ac:dyDescent="0.25">
      <c r="H2235"/>
      <c r="I2235"/>
      <c r="J2235"/>
      <c r="K2235"/>
      <c r="L2235"/>
      <c r="M2235"/>
      <c r="N2235"/>
      <c r="O2235"/>
      <c r="P2235"/>
      <c r="Q2235"/>
      <c r="R2235"/>
      <c r="S2235"/>
      <c r="T2235"/>
      <c r="U2235"/>
      <c r="V2235"/>
      <c r="W2235"/>
      <c r="X2235"/>
    </row>
    <row r="2236" spans="8:24" ht="15.75" x14ac:dyDescent="0.25">
      <c r="H2236"/>
      <c r="I2236"/>
      <c r="J2236"/>
      <c r="K2236"/>
      <c r="L2236"/>
      <c r="M2236"/>
      <c r="N2236"/>
      <c r="O2236"/>
      <c r="P2236"/>
      <c r="Q2236"/>
      <c r="R2236"/>
      <c r="S2236"/>
      <c r="T2236"/>
      <c r="U2236"/>
      <c r="V2236"/>
      <c r="W2236"/>
      <c r="X2236"/>
    </row>
    <row r="2237" spans="8:24" ht="15.75" x14ac:dyDescent="0.25">
      <c r="H2237"/>
      <c r="I2237"/>
      <c r="J2237"/>
      <c r="K2237"/>
      <c r="L2237"/>
      <c r="M2237"/>
      <c r="N2237"/>
      <c r="O2237"/>
      <c r="P2237"/>
      <c r="Q2237"/>
      <c r="R2237"/>
      <c r="S2237"/>
      <c r="T2237"/>
      <c r="U2237"/>
      <c r="V2237"/>
      <c r="W2237"/>
      <c r="X2237"/>
    </row>
    <row r="2238" spans="8:24" ht="15.75" x14ac:dyDescent="0.25">
      <c r="H2238"/>
      <c r="I2238"/>
      <c r="J2238"/>
      <c r="K2238"/>
      <c r="L2238"/>
      <c r="M2238"/>
      <c r="N2238"/>
      <c r="O2238"/>
      <c r="P2238"/>
      <c r="Q2238"/>
      <c r="R2238"/>
      <c r="S2238"/>
      <c r="T2238"/>
      <c r="U2238"/>
      <c r="V2238"/>
      <c r="W2238"/>
      <c r="X2238"/>
    </row>
    <row r="2239" spans="8:24" ht="15.75" x14ac:dyDescent="0.25">
      <c r="H2239"/>
      <c r="I2239"/>
      <c r="J2239"/>
      <c r="K2239"/>
      <c r="L2239"/>
      <c r="M2239"/>
      <c r="N2239"/>
      <c r="O2239"/>
      <c r="P2239"/>
      <c r="Q2239"/>
      <c r="R2239"/>
      <c r="S2239"/>
      <c r="T2239"/>
      <c r="U2239"/>
      <c r="V2239"/>
      <c r="W2239"/>
      <c r="X2239"/>
    </row>
    <row r="2240" spans="8:24" ht="15.75" x14ac:dyDescent="0.25">
      <c r="H2240"/>
      <c r="I2240"/>
      <c r="J2240"/>
      <c r="K2240"/>
      <c r="L2240"/>
      <c r="M2240"/>
      <c r="N2240"/>
      <c r="O2240"/>
      <c r="P2240"/>
      <c r="Q2240"/>
      <c r="R2240"/>
      <c r="S2240"/>
      <c r="T2240"/>
      <c r="U2240"/>
      <c r="V2240"/>
      <c r="W2240"/>
      <c r="X2240"/>
    </row>
    <row r="2241" spans="8:24" ht="15.75" x14ac:dyDescent="0.25">
      <c r="H2241"/>
      <c r="I2241"/>
      <c r="J2241"/>
      <c r="K2241"/>
      <c r="L2241"/>
      <c r="M2241"/>
      <c r="N2241"/>
      <c r="O2241"/>
      <c r="P2241"/>
      <c r="Q2241"/>
      <c r="R2241"/>
      <c r="S2241"/>
      <c r="T2241"/>
      <c r="U2241"/>
      <c r="V2241"/>
      <c r="W2241"/>
      <c r="X2241"/>
    </row>
    <row r="2242" spans="8:24" ht="15.75" x14ac:dyDescent="0.25">
      <c r="H2242"/>
      <c r="I2242"/>
      <c r="J2242"/>
      <c r="K2242"/>
      <c r="L2242"/>
      <c r="M2242"/>
      <c r="N2242"/>
      <c r="O2242"/>
      <c r="P2242"/>
      <c r="Q2242"/>
      <c r="R2242"/>
      <c r="S2242"/>
      <c r="T2242"/>
      <c r="U2242"/>
      <c r="V2242"/>
      <c r="W2242"/>
      <c r="X2242"/>
    </row>
    <row r="2243" spans="8:24" ht="15.75" x14ac:dyDescent="0.25">
      <c r="H2243"/>
      <c r="I2243"/>
      <c r="J2243"/>
      <c r="K2243"/>
      <c r="L2243"/>
      <c r="M2243"/>
      <c r="N2243"/>
      <c r="O2243"/>
      <c r="P2243"/>
      <c r="Q2243"/>
      <c r="R2243"/>
      <c r="S2243"/>
      <c r="T2243"/>
      <c r="U2243"/>
      <c r="V2243"/>
      <c r="W2243"/>
      <c r="X2243"/>
    </row>
    <row r="2244" spans="8:24" ht="15.75" x14ac:dyDescent="0.25">
      <c r="H2244"/>
      <c r="I2244"/>
      <c r="J2244"/>
      <c r="K2244"/>
      <c r="L2244"/>
      <c r="M2244"/>
      <c r="N2244"/>
      <c r="O2244"/>
      <c r="P2244"/>
      <c r="Q2244"/>
      <c r="R2244"/>
      <c r="S2244"/>
      <c r="T2244"/>
      <c r="U2244"/>
      <c r="V2244"/>
      <c r="W2244"/>
      <c r="X2244"/>
    </row>
    <row r="2245" spans="8:24" ht="15.75" x14ac:dyDescent="0.25">
      <c r="H2245"/>
      <c r="I2245"/>
      <c r="J2245"/>
      <c r="K2245"/>
      <c r="L2245"/>
      <c r="M2245"/>
      <c r="N2245"/>
      <c r="O2245"/>
      <c r="P2245"/>
      <c r="Q2245"/>
      <c r="R2245"/>
      <c r="S2245"/>
      <c r="T2245"/>
      <c r="U2245"/>
      <c r="V2245"/>
      <c r="W2245"/>
      <c r="X2245"/>
    </row>
    <row r="2246" spans="8:24" ht="15.75" x14ac:dyDescent="0.25">
      <c r="H2246"/>
      <c r="I2246"/>
      <c r="J2246"/>
      <c r="K2246"/>
      <c r="L2246"/>
      <c r="M2246"/>
      <c r="N2246"/>
      <c r="O2246"/>
      <c r="P2246"/>
      <c r="Q2246"/>
      <c r="R2246"/>
      <c r="S2246"/>
      <c r="T2246"/>
      <c r="U2246"/>
      <c r="V2246"/>
      <c r="W2246"/>
      <c r="X2246"/>
    </row>
    <row r="2247" spans="8:24" ht="15.75" x14ac:dyDescent="0.25">
      <c r="H2247"/>
      <c r="I2247"/>
      <c r="J2247"/>
      <c r="K2247"/>
      <c r="L2247"/>
      <c r="M2247"/>
      <c r="N2247"/>
      <c r="O2247"/>
      <c r="P2247"/>
      <c r="Q2247"/>
      <c r="R2247"/>
      <c r="S2247"/>
      <c r="T2247"/>
      <c r="U2247"/>
      <c r="V2247"/>
      <c r="W2247"/>
      <c r="X2247"/>
    </row>
    <row r="2248" spans="8:24" ht="15.75" x14ac:dyDescent="0.25">
      <c r="H2248"/>
      <c r="I2248"/>
      <c r="J2248"/>
      <c r="K2248"/>
      <c r="L2248"/>
      <c r="M2248"/>
      <c r="N2248"/>
      <c r="O2248"/>
      <c r="P2248"/>
      <c r="Q2248"/>
      <c r="R2248"/>
      <c r="S2248"/>
      <c r="T2248"/>
      <c r="U2248"/>
      <c r="V2248"/>
      <c r="W2248"/>
      <c r="X2248"/>
    </row>
    <row r="2249" spans="8:24" ht="15.75" x14ac:dyDescent="0.25">
      <c r="H2249"/>
      <c r="I2249"/>
      <c r="J2249"/>
      <c r="K2249"/>
      <c r="L2249"/>
      <c r="M2249"/>
      <c r="N2249"/>
      <c r="O2249"/>
      <c r="P2249"/>
      <c r="Q2249"/>
      <c r="R2249"/>
      <c r="S2249"/>
      <c r="T2249"/>
      <c r="U2249"/>
      <c r="V2249"/>
      <c r="W2249"/>
      <c r="X2249"/>
    </row>
    <row r="2250" spans="8:24" ht="15.75" x14ac:dyDescent="0.25">
      <c r="H2250"/>
      <c r="I2250"/>
      <c r="J2250"/>
      <c r="K2250"/>
      <c r="L2250"/>
      <c r="M2250"/>
      <c r="N2250"/>
      <c r="O2250"/>
      <c r="P2250"/>
      <c r="Q2250"/>
      <c r="R2250"/>
      <c r="S2250"/>
      <c r="T2250"/>
      <c r="U2250"/>
      <c r="V2250"/>
      <c r="W2250"/>
      <c r="X2250"/>
    </row>
    <row r="2251" spans="8:24" ht="15.75" x14ac:dyDescent="0.25">
      <c r="H2251"/>
      <c r="I2251"/>
      <c r="J2251"/>
      <c r="K2251"/>
      <c r="L2251"/>
      <c r="M2251"/>
      <c r="N2251"/>
      <c r="O2251"/>
      <c r="P2251"/>
      <c r="Q2251"/>
      <c r="R2251"/>
      <c r="S2251"/>
      <c r="T2251"/>
      <c r="U2251"/>
      <c r="V2251"/>
      <c r="W2251"/>
      <c r="X2251"/>
    </row>
    <row r="2252" spans="8:24" ht="15.75" x14ac:dyDescent="0.25">
      <c r="H2252"/>
      <c r="I2252"/>
      <c r="J2252"/>
      <c r="K2252"/>
      <c r="L2252"/>
      <c r="M2252"/>
      <c r="N2252"/>
      <c r="O2252"/>
      <c r="P2252"/>
      <c r="Q2252"/>
      <c r="R2252"/>
      <c r="S2252"/>
      <c r="T2252"/>
      <c r="U2252"/>
      <c r="V2252"/>
      <c r="W2252"/>
      <c r="X2252"/>
    </row>
    <row r="2253" spans="8:24" ht="15.75" x14ac:dyDescent="0.25">
      <c r="H2253"/>
      <c r="I2253"/>
      <c r="J2253"/>
      <c r="K2253"/>
      <c r="L2253"/>
      <c r="M2253"/>
      <c r="N2253"/>
      <c r="O2253"/>
      <c r="P2253"/>
      <c r="Q2253"/>
      <c r="R2253"/>
      <c r="S2253"/>
      <c r="T2253"/>
      <c r="U2253"/>
      <c r="V2253"/>
      <c r="W2253"/>
      <c r="X2253"/>
    </row>
    <row r="2254" spans="8:24" ht="15.75" x14ac:dyDescent="0.25">
      <c r="H2254"/>
      <c r="I2254"/>
      <c r="J2254"/>
      <c r="K2254"/>
      <c r="L2254"/>
      <c r="M2254"/>
      <c r="N2254"/>
      <c r="O2254"/>
      <c r="P2254"/>
      <c r="Q2254"/>
      <c r="R2254"/>
      <c r="S2254"/>
      <c r="T2254"/>
      <c r="U2254"/>
      <c r="V2254"/>
      <c r="W2254"/>
      <c r="X2254"/>
    </row>
    <row r="2255" spans="8:24" ht="15.75" x14ac:dyDescent="0.25">
      <c r="H2255"/>
      <c r="I2255"/>
      <c r="J2255"/>
      <c r="K2255"/>
      <c r="L2255"/>
      <c r="M2255"/>
      <c r="N2255"/>
      <c r="O2255"/>
      <c r="P2255"/>
      <c r="Q2255"/>
      <c r="R2255"/>
      <c r="S2255"/>
      <c r="T2255"/>
      <c r="U2255"/>
      <c r="V2255"/>
      <c r="W2255"/>
      <c r="X2255"/>
    </row>
    <row r="2256" spans="8:24" ht="15.75" x14ac:dyDescent="0.25">
      <c r="H2256"/>
      <c r="I2256"/>
      <c r="J2256"/>
      <c r="K2256"/>
      <c r="L2256"/>
      <c r="M2256"/>
      <c r="N2256"/>
      <c r="O2256"/>
      <c r="P2256"/>
      <c r="Q2256"/>
      <c r="R2256"/>
      <c r="S2256"/>
      <c r="T2256"/>
      <c r="U2256"/>
      <c r="V2256"/>
      <c r="W2256"/>
      <c r="X2256"/>
    </row>
    <row r="2257" spans="8:24" ht="15.75" x14ac:dyDescent="0.25">
      <c r="H2257"/>
      <c r="I2257"/>
      <c r="J2257"/>
      <c r="K2257"/>
      <c r="L2257"/>
      <c r="M2257"/>
      <c r="N2257"/>
      <c r="O2257"/>
      <c r="P2257"/>
      <c r="Q2257"/>
      <c r="R2257"/>
      <c r="S2257"/>
      <c r="T2257"/>
      <c r="U2257"/>
      <c r="V2257"/>
      <c r="W2257"/>
      <c r="X2257"/>
    </row>
    <row r="2258" spans="8:24" ht="15.75" x14ac:dyDescent="0.25">
      <c r="H2258"/>
      <c r="I2258"/>
      <c r="J2258"/>
      <c r="K2258"/>
      <c r="L2258"/>
      <c r="M2258"/>
      <c r="N2258"/>
      <c r="O2258"/>
      <c r="P2258"/>
      <c r="Q2258"/>
      <c r="R2258"/>
      <c r="S2258"/>
      <c r="T2258"/>
      <c r="U2258"/>
      <c r="V2258"/>
      <c r="W2258"/>
      <c r="X2258"/>
    </row>
    <row r="2259" spans="8:24" ht="15.75" x14ac:dyDescent="0.25">
      <c r="H2259"/>
      <c r="I2259"/>
      <c r="J2259"/>
      <c r="K2259"/>
      <c r="L2259"/>
      <c r="M2259"/>
      <c r="N2259"/>
      <c r="O2259"/>
      <c r="P2259"/>
      <c r="Q2259"/>
      <c r="R2259"/>
      <c r="S2259"/>
      <c r="T2259"/>
      <c r="U2259"/>
      <c r="V2259"/>
      <c r="W2259"/>
      <c r="X2259"/>
    </row>
    <row r="2260" spans="8:24" ht="15.75" x14ac:dyDescent="0.25">
      <c r="H2260"/>
      <c r="I2260"/>
      <c r="J2260"/>
      <c r="K2260"/>
      <c r="L2260"/>
      <c r="M2260"/>
      <c r="N2260"/>
      <c r="O2260"/>
      <c r="P2260"/>
      <c r="Q2260"/>
      <c r="R2260"/>
      <c r="S2260"/>
      <c r="T2260"/>
      <c r="U2260"/>
      <c r="V2260"/>
      <c r="W2260"/>
      <c r="X2260"/>
    </row>
    <row r="2261" spans="8:24" ht="15.75" x14ac:dyDescent="0.25">
      <c r="H2261"/>
      <c r="I2261"/>
      <c r="J2261"/>
      <c r="K2261"/>
      <c r="L2261"/>
      <c r="M2261"/>
      <c r="N2261"/>
      <c r="O2261"/>
      <c r="P2261"/>
      <c r="Q2261"/>
      <c r="R2261"/>
      <c r="S2261"/>
      <c r="T2261"/>
      <c r="U2261"/>
      <c r="V2261"/>
      <c r="W2261"/>
      <c r="X2261"/>
    </row>
    <row r="2262" spans="8:24" ht="15.75" x14ac:dyDescent="0.25">
      <c r="H2262"/>
      <c r="I2262"/>
      <c r="J2262"/>
      <c r="K2262"/>
      <c r="L2262"/>
      <c r="M2262"/>
      <c r="N2262"/>
      <c r="O2262"/>
      <c r="P2262"/>
      <c r="Q2262"/>
      <c r="R2262"/>
      <c r="S2262"/>
      <c r="T2262"/>
      <c r="U2262"/>
      <c r="V2262"/>
      <c r="W2262"/>
      <c r="X2262"/>
    </row>
    <row r="2263" spans="8:24" ht="15.75" x14ac:dyDescent="0.25">
      <c r="H2263"/>
      <c r="I2263"/>
      <c r="J2263"/>
      <c r="K2263"/>
      <c r="L2263"/>
      <c r="M2263"/>
      <c r="N2263"/>
      <c r="O2263"/>
      <c r="P2263"/>
      <c r="Q2263"/>
      <c r="R2263"/>
      <c r="S2263"/>
      <c r="T2263"/>
      <c r="U2263"/>
      <c r="V2263"/>
      <c r="W2263"/>
      <c r="X2263"/>
    </row>
    <row r="2264" spans="8:24" ht="15.75" x14ac:dyDescent="0.25">
      <c r="H2264"/>
      <c r="I2264"/>
      <c r="J2264"/>
      <c r="K2264"/>
      <c r="L2264"/>
      <c r="M2264"/>
      <c r="N2264"/>
      <c r="O2264"/>
      <c r="P2264"/>
      <c r="Q2264"/>
      <c r="R2264"/>
      <c r="S2264"/>
      <c r="T2264"/>
      <c r="U2264"/>
      <c r="V2264"/>
      <c r="W2264"/>
      <c r="X2264"/>
    </row>
    <row r="2265" spans="8:24" ht="15.75" x14ac:dyDescent="0.25">
      <c r="H2265"/>
      <c r="I2265"/>
      <c r="J2265"/>
      <c r="K2265"/>
      <c r="L2265"/>
      <c r="M2265"/>
      <c r="N2265"/>
      <c r="O2265"/>
      <c r="P2265"/>
      <c r="Q2265"/>
      <c r="R2265"/>
      <c r="S2265"/>
      <c r="T2265"/>
      <c r="U2265"/>
      <c r="V2265"/>
      <c r="W2265"/>
      <c r="X2265"/>
    </row>
    <row r="2266" spans="8:24" ht="15.75" x14ac:dyDescent="0.25">
      <c r="H2266"/>
      <c r="I2266"/>
      <c r="J2266"/>
      <c r="K2266"/>
      <c r="L2266"/>
      <c r="M2266"/>
      <c r="N2266"/>
      <c r="O2266"/>
      <c r="P2266"/>
      <c r="Q2266"/>
      <c r="R2266"/>
      <c r="S2266"/>
      <c r="T2266"/>
      <c r="U2266"/>
      <c r="V2266"/>
      <c r="W2266"/>
      <c r="X2266"/>
    </row>
    <row r="2267" spans="8:24" ht="15.75" x14ac:dyDescent="0.25">
      <c r="H2267"/>
      <c r="I2267"/>
      <c r="J2267"/>
      <c r="K2267"/>
      <c r="L2267"/>
      <c r="M2267"/>
      <c r="N2267"/>
      <c r="O2267"/>
      <c r="P2267"/>
      <c r="Q2267"/>
      <c r="R2267"/>
      <c r="S2267"/>
      <c r="T2267"/>
      <c r="U2267"/>
      <c r="V2267"/>
      <c r="W2267"/>
      <c r="X2267"/>
    </row>
    <row r="2268" spans="8:24" ht="15.75" x14ac:dyDescent="0.25">
      <c r="H2268"/>
      <c r="I2268"/>
      <c r="J2268"/>
      <c r="K2268"/>
      <c r="L2268"/>
      <c r="M2268"/>
      <c r="N2268"/>
      <c r="O2268"/>
      <c r="P2268"/>
      <c r="Q2268"/>
      <c r="R2268"/>
      <c r="S2268"/>
      <c r="T2268"/>
      <c r="U2268"/>
      <c r="V2268"/>
      <c r="W2268"/>
      <c r="X2268"/>
    </row>
    <row r="2269" spans="8:24" ht="15.75" x14ac:dyDescent="0.25">
      <c r="H2269"/>
      <c r="I2269"/>
      <c r="J2269"/>
      <c r="K2269"/>
      <c r="L2269"/>
      <c r="M2269"/>
      <c r="N2269"/>
      <c r="O2269"/>
      <c r="P2269"/>
      <c r="Q2269"/>
      <c r="R2269"/>
      <c r="S2269"/>
      <c r="T2269"/>
      <c r="U2269"/>
      <c r="V2269"/>
      <c r="W2269"/>
      <c r="X2269"/>
    </row>
    <row r="2270" spans="8:24" ht="15.75" x14ac:dyDescent="0.25">
      <c r="H2270"/>
      <c r="I2270"/>
      <c r="J2270"/>
      <c r="K2270"/>
      <c r="L2270"/>
      <c r="M2270"/>
      <c r="N2270"/>
      <c r="O2270"/>
      <c r="P2270"/>
      <c r="Q2270"/>
      <c r="R2270"/>
      <c r="S2270"/>
      <c r="T2270"/>
      <c r="U2270"/>
      <c r="V2270"/>
      <c r="W2270"/>
      <c r="X2270"/>
    </row>
    <row r="2271" spans="8:24" ht="15.75" x14ac:dyDescent="0.25">
      <c r="H2271"/>
      <c r="I2271"/>
      <c r="J2271"/>
      <c r="K2271"/>
      <c r="L2271"/>
      <c r="M2271"/>
      <c r="N2271"/>
      <c r="O2271"/>
      <c r="P2271"/>
      <c r="Q2271"/>
      <c r="R2271"/>
      <c r="S2271"/>
      <c r="T2271"/>
      <c r="U2271"/>
      <c r="V2271"/>
      <c r="W2271"/>
      <c r="X2271"/>
    </row>
    <row r="2272" spans="8:24" ht="15.75" x14ac:dyDescent="0.25">
      <c r="H2272"/>
      <c r="I2272"/>
      <c r="J2272"/>
      <c r="K2272"/>
      <c r="L2272"/>
      <c r="M2272"/>
      <c r="N2272"/>
      <c r="O2272"/>
      <c r="P2272"/>
      <c r="Q2272"/>
      <c r="R2272"/>
      <c r="S2272"/>
      <c r="T2272"/>
      <c r="U2272"/>
      <c r="V2272"/>
      <c r="W2272"/>
      <c r="X2272"/>
    </row>
    <row r="2273" spans="8:24" ht="15.75" x14ac:dyDescent="0.25">
      <c r="H2273"/>
      <c r="I2273"/>
      <c r="J2273"/>
      <c r="K2273"/>
      <c r="L2273"/>
      <c r="M2273"/>
      <c r="N2273"/>
      <c r="O2273"/>
      <c r="P2273"/>
      <c r="Q2273"/>
      <c r="R2273"/>
      <c r="S2273"/>
      <c r="T2273"/>
      <c r="U2273"/>
      <c r="V2273"/>
      <c r="W2273"/>
      <c r="X2273"/>
    </row>
    <row r="2274" spans="8:24" ht="15.75" x14ac:dyDescent="0.25">
      <c r="H2274"/>
      <c r="I2274"/>
      <c r="J2274"/>
      <c r="K2274"/>
      <c r="L2274"/>
      <c r="M2274"/>
      <c r="N2274"/>
      <c r="O2274"/>
      <c r="P2274"/>
      <c r="Q2274"/>
      <c r="R2274"/>
      <c r="S2274"/>
      <c r="T2274"/>
      <c r="U2274"/>
      <c r="V2274"/>
      <c r="W2274"/>
      <c r="X2274"/>
    </row>
    <row r="2275" spans="8:24" ht="15.75" x14ac:dyDescent="0.25">
      <c r="H2275"/>
      <c r="I2275"/>
      <c r="J2275"/>
      <c r="K2275"/>
      <c r="L2275"/>
      <c r="M2275"/>
      <c r="N2275"/>
      <c r="O2275"/>
      <c r="P2275"/>
      <c r="Q2275"/>
      <c r="R2275"/>
      <c r="S2275"/>
      <c r="T2275"/>
      <c r="U2275"/>
      <c r="V2275"/>
      <c r="W2275"/>
      <c r="X2275"/>
    </row>
    <row r="2276" spans="8:24" ht="15.75" x14ac:dyDescent="0.25">
      <c r="H2276"/>
      <c r="I2276"/>
      <c r="J2276"/>
      <c r="K2276"/>
      <c r="L2276"/>
      <c r="M2276"/>
      <c r="N2276"/>
      <c r="O2276"/>
      <c r="P2276"/>
      <c r="Q2276"/>
      <c r="R2276"/>
      <c r="S2276"/>
      <c r="T2276"/>
      <c r="U2276"/>
      <c r="V2276"/>
      <c r="W2276"/>
      <c r="X2276"/>
    </row>
    <row r="2277" spans="8:24" ht="15.75" x14ac:dyDescent="0.25">
      <c r="H2277"/>
      <c r="I2277"/>
      <c r="J2277"/>
      <c r="K2277"/>
      <c r="L2277"/>
      <c r="M2277"/>
      <c r="N2277"/>
      <c r="O2277"/>
      <c r="P2277"/>
      <c r="Q2277"/>
      <c r="R2277"/>
      <c r="S2277"/>
      <c r="T2277"/>
      <c r="U2277"/>
      <c r="V2277"/>
      <c r="W2277"/>
      <c r="X2277"/>
    </row>
    <row r="2278" spans="8:24" ht="15.75" x14ac:dyDescent="0.25">
      <c r="H2278"/>
      <c r="I2278"/>
      <c r="J2278"/>
      <c r="K2278"/>
      <c r="L2278"/>
      <c r="M2278"/>
      <c r="N2278"/>
      <c r="O2278"/>
      <c r="P2278"/>
      <c r="Q2278"/>
      <c r="R2278"/>
      <c r="S2278"/>
      <c r="T2278"/>
      <c r="U2278"/>
      <c r="V2278"/>
      <c r="W2278"/>
      <c r="X2278"/>
    </row>
    <row r="2279" spans="8:24" ht="15.75" x14ac:dyDescent="0.25">
      <c r="H2279"/>
      <c r="I2279"/>
      <c r="J2279"/>
      <c r="K2279"/>
      <c r="L2279"/>
      <c r="M2279"/>
      <c r="N2279"/>
      <c r="O2279"/>
      <c r="P2279"/>
      <c r="Q2279"/>
      <c r="R2279"/>
      <c r="S2279"/>
      <c r="T2279"/>
      <c r="U2279"/>
      <c r="V2279"/>
      <c r="W2279"/>
      <c r="X2279"/>
    </row>
    <row r="2280" spans="8:24" ht="15.75" x14ac:dyDescent="0.25">
      <c r="H2280"/>
      <c r="I2280"/>
      <c r="J2280"/>
      <c r="K2280"/>
      <c r="L2280"/>
      <c r="M2280"/>
      <c r="N2280"/>
      <c r="O2280"/>
      <c r="P2280"/>
      <c r="Q2280"/>
      <c r="R2280"/>
      <c r="S2280"/>
      <c r="T2280"/>
      <c r="U2280"/>
      <c r="V2280"/>
      <c r="W2280"/>
      <c r="X2280"/>
    </row>
    <row r="2281" spans="8:24" ht="15.75" x14ac:dyDescent="0.25">
      <c r="H2281"/>
      <c r="I2281"/>
      <c r="J2281"/>
      <c r="K2281"/>
      <c r="L2281"/>
      <c r="M2281"/>
      <c r="N2281"/>
      <c r="O2281"/>
      <c r="P2281"/>
      <c r="Q2281"/>
      <c r="R2281"/>
      <c r="S2281"/>
      <c r="T2281"/>
      <c r="U2281"/>
      <c r="V2281"/>
      <c r="W2281"/>
      <c r="X2281"/>
    </row>
    <row r="2282" spans="8:24" ht="15.75" x14ac:dyDescent="0.25">
      <c r="H2282"/>
      <c r="I2282"/>
      <c r="J2282"/>
      <c r="K2282"/>
      <c r="L2282"/>
      <c r="M2282"/>
      <c r="N2282"/>
      <c r="O2282"/>
      <c r="P2282"/>
      <c r="Q2282"/>
      <c r="R2282"/>
      <c r="S2282"/>
      <c r="T2282"/>
      <c r="U2282"/>
      <c r="V2282"/>
      <c r="W2282"/>
      <c r="X2282"/>
    </row>
    <row r="2283" spans="8:24" ht="15.75" x14ac:dyDescent="0.25">
      <c r="H2283"/>
      <c r="I2283"/>
      <c r="J2283"/>
      <c r="K2283"/>
      <c r="L2283"/>
      <c r="M2283"/>
      <c r="N2283"/>
      <c r="O2283"/>
      <c r="P2283"/>
      <c r="Q2283"/>
      <c r="R2283"/>
      <c r="S2283"/>
      <c r="T2283"/>
      <c r="U2283"/>
      <c r="V2283"/>
      <c r="W2283"/>
      <c r="X2283"/>
    </row>
    <row r="2284" spans="8:24" ht="15.75" x14ac:dyDescent="0.25">
      <c r="H2284"/>
      <c r="I2284"/>
      <c r="J2284"/>
      <c r="K2284"/>
      <c r="L2284"/>
      <c r="M2284"/>
      <c r="N2284"/>
      <c r="O2284"/>
      <c r="P2284"/>
      <c r="Q2284"/>
      <c r="R2284"/>
      <c r="S2284"/>
      <c r="T2284"/>
      <c r="U2284"/>
      <c r="V2284"/>
      <c r="W2284"/>
      <c r="X2284"/>
    </row>
    <row r="2285" spans="8:24" ht="15.75" x14ac:dyDescent="0.25">
      <c r="H2285"/>
      <c r="I2285"/>
      <c r="J2285"/>
      <c r="K2285"/>
      <c r="L2285"/>
      <c r="M2285"/>
      <c r="N2285"/>
      <c r="O2285"/>
      <c r="P2285"/>
      <c r="Q2285"/>
      <c r="R2285"/>
      <c r="S2285"/>
      <c r="T2285"/>
      <c r="U2285"/>
      <c r="V2285"/>
      <c r="W2285"/>
      <c r="X2285"/>
    </row>
    <row r="2286" spans="8:24" ht="15.75" x14ac:dyDescent="0.25">
      <c r="H2286"/>
      <c r="I2286"/>
      <c r="J2286"/>
      <c r="K2286"/>
      <c r="L2286"/>
      <c r="M2286"/>
      <c r="N2286"/>
      <c r="O2286"/>
      <c r="P2286"/>
      <c r="Q2286"/>
      <c r="R2286"/>
      <c r="S2286"/>
      <c r="T2286"/>
      <c r="U2286"/>
      <c r="V2286"/>
      <c r="W2286"/>
      <c r="X2286"/>
    </row>
    <row r="2287" spans="8:24" ht="15.75" x14ac:dyDescent="0.25">
      <c r="H2287"/>
      <c r="I2287"/>
      <c r="J2287"/>
      <c r="K2287"/>
      <c r="L2287"/>
      <c r="M2287"/>
      <c r="N2287"/>
      <c r="O2287"/>
      <c r="P2287"/>
      <c r="Q2287"/>
      <c r="R2287"/>
      <c r="S2287"/>
      <c r="T2287"/>
      <c r="U2287"/>
      <c r="V2287"/>
      <c r="W2287"/>
      <c r="X2287"/>
    </row>
    <row r="2288" spans="8:24" ht="15.75" x14ac:dyDescent="0.25">
      <c r="H2288"/>
      <c r="I2288"/>
      <c r="J2288"/>
      <c r="K2288"/>
      <c r="L2288"/>
      <c r="M2288"/>
      <c r="N2288"/>
      <c r="O2288"/>
      <c r="P2288"/>
      <c r="Q2288"/>
      <c r="R2288"/>
      <c r="S2288"/>
      <c r="T2288"/>
      <c r="U2288"/>
      <c r="V2288"/>
      <c r="W2288"/>
      <c r="X2288"/>
    </row>
    <row r="2289" spans="8:24" ht="15.75" x14ac:dyDescent="0.25">
      <c r="H2289"/>
      <c r="I2289"/>
      <c r="J2289"/>
      <c r="K2289"/>
      <c r="L2289"/>
      <c r="M2289"/>
      <c r="N2289"/>
      <c r="O2289"/>
      <c r="P2289"/>
      <c r="Q2289"/>
      <c r="R2289"/>
      <c r="S2289"/>
      <c r="T2289"/>
      <c r="U2289"/>
      <c r="V2289"/>
      <c r="W2289"/>
      <c r="X2289"/>
    </row>
    <row r="2290" spans="8:24" ht="15.75" x14ac:dyDescent="0.25">
      <c r="H2290"/>
      <c r="I2290"/>
      <c r="J2290"/>
      <c r="K2290"/>
      <c r="L2290"/>
      <c r="M2290"/>
      <c r="N2290"/>
      <c r="O2290"/>
      <c r="P2290"/>
      <c r="Q2290"/>
      <c r="R2290"/>
      <c r="S2290"/>
      <c r="T2290"/>
      <c r="U2290"/>
      <c r="V2290"/>
      <c r="W2290"/>
      <c r="X2290"/>
    </row>
    <row r="2291" spans="8:24" ht="15.75" x14ac:dyDescent="0.25">
      <c r="H2291"/>
      <c r="I2291"/>
      <c r="J2291"/>
      <c r="K2291"/>
      <c r="L2291"/>
      <c r="M2291"/>
      <c r="N2291"/>
      <c r="O2291"/>
      <c r="P2291"/>
      <c r="Q2291"/>
      <c r="R2291"/>
      <c r="S2291"/>
      <c r="T2291"/>
      <c r="U2291"/>
      <c r="V2291"/>
      <c r="W2291"/>
      <c r="X2291"/>
    </row>
    <row r="2292" spans="8:24" ht="15.75" x14ac:dyDescent="0.25">
      <c r="H2292"/>
      <c r="I2292"/>
      <c r="J2292"/>
      <c r="K2292"/>
      <c r="L2292"/>
      <c r="M2292"/>
      <c r="N2292"/>
      <c r="O2292"/>
      <c r="P2292"/>
      <c r="Q2292"/>
      <c r="R2292"/>
      <c r="S2292"/>
      <c r="T2292"/>
      <c r="U2292"/>
      <c r="V2292"/>
      <c r="W2292"/>
      <c r="X2292"/>
    </row>
    <row r="2293" spans="8:24" ht="15.75" x14ac:dyDescent="0.25">
      <c r="H2293"/>
      <c r="I2293"/>
      <c r="J2293"/>
      <c r="K2293"/>
      <c r="L2293"/>
      <c r="M2293"/>
      <c r="N2293"/>
      <c r="O2293"/>
      <c r="P2293"/>
      <c r="Q2293"/>
      <c r="R2293"/>
      <c r="S2293"/>
      <c r="T2293"/>
      <c r="U2293"/>
      <c r="V2293"/>
      <c r="W2293"/>
      <c r="X2293"/>
    </row>
    <row r="2294" spans="8:24" ht="15.75" x14ac:dyDescent="0.25">
      <c r="H2294"/>
      <c r="I2294"/>
      <c r="J2294"/>
      <c r="K2294"/>
      <c r="L2294"/>
      <c r="M2294"/>
      <c r="N2294"/>
      <c r="O2294"/>
      <c r="P2294"/>
      <c r="Q2294"/>
      <c r="R2294"/>
      <c r="S2294"/>
      <c r="T2294"/>
      <c r="U2294"/>
      <c r="V2294"/>
      <c r="W2294"/>
      <c r="X2294"/>
    </row>
    <row r="2295" spans="8:24" ht="15.75" x14ac:dyDescent="0.25">
      <c r="H2295"/>
      <c r="I2295"/>
      <c r="J2295"/>
      <c r="K2295"/>
      <c r="L2295"/>
      <c r="M2295"/>
      <c r="N2295"/>
      <c r="O2295"/>
      <c r="P2295"/>
      <c r="Q2295"/>
      <c r="R2295"/>
      <c r="S2295"/>
      <c r="T2295"/>
      <c r="U2295"/>
      <c r="V2295"/>
      <c r="W2295"/>
      <c r="X2295"/>
    </row>
    <row r="2296" spans="8:24" ht="15.75" x14ac:dyDescent="0.25">
      <c r="H2296"/>
      <c r="I2296"/>
      <c r="J2296"/>
      <c r="K2296"/>
      <c r="L2296"/>
      <c r="M2296"/>
      <c r="N2296"/>
      <c r="O2296"/>
      <c r="P2296"/>
      <c r="Q2296"/>
      <c r="R2296"/>
      <c r="S2296"/>
      <c r="T2296"/>
      <c r="U2296"/>
      <c r="V2296"/>
      <c r="W2296"/>
      <c r="X2296"/>
    </row>
    <row r="2297" spans="8:24" ht="15.75" x14ac:dyDescent="0.25">
      <c r="H2297"/>
      <c r="I2297"/>
      <c r="J2297"/>
      <c r="K2297"/>
      <c r="L2297"/>
      <c r="M2297"/>
      <c r="N2297"/>
      <c r="O2297"/>
      <c r="P2297"/>
      <c r="Q2297"/>
      <c r="R2297"/>
      <c r="S2297"/>
      <c r="T2297"/>
      <c r="U2297"/>
      <c r="V2297"/>
      <c r="W2297"/>
      <c r="X2297"/>
    </row>
    <row r="2298" spans="8:24" ht="15.75" x14ac:dyDescent="0.25">
      <c r="H2298"/>
      <c r="I2298"/>
      <c r="J2298"/>
      <c r="K2298"/>
      <c r="L2298"/>
      <c r="M2298"/>
      <c r="N2298"/>
      <c r="O2298"/>
      <c r="P2298"/>
      <c r="Q2298"/>
      <c r="R2298"/>
      <c r="S2298"/>
      <c r="T2298"/>
      <c r="U2298"/>
      <c r="V2298"/>
      <c r="W2298"/>
      <c r="X2298"/>
    </row>
    <row r="2299" spans="8:24" ht="15.75" x14ac:dyDescent="0.25">
      <c r="H2299"/>
      <c r="I2299"/>
      <c r="J2299"/>
      <c r="K2299"/>
      <c r="L2299"/>
      <c r="M2299"/>
      <c r="N2299"/>
      <c r="O2299"/>
      <c r="P2299"/>
      <c r="Q2299"/>
      <c r="R2299"/>
      <c r="S2299"/>
      <c r="T2299"/>
      <c r="U2299"/>
      <c r="V2299"/>
      <c r="W2299"/>
      <c r="X2299"/>
    </row>
    <row r="2300" spans="8:24" ht="15.75" x14ac:dyDescent="0.25">
      <c r="H2300"/>
      <c r="I2300"/>
      <c r="J2300"/>
      <c r="K2300"/>
      <c r="L2300"/>
      <c r="M2300"/>
      <c r="N2300"/>
      <c r="O2300"/>
      <c r="P2300"/>
      <c r="Q2300"/>
      <c r="R2300"/>
      <c r="S2300"/>
      <c r="T2300"/>
      <c r="U2300"/>
      <c r="V2300"/>
      <c r="W2300"/>
      <c r="X2300"/>
    </row>
    <row r="2301" spans="8:24" ht="15.75" x14ac:dyDescent="0.25">
      <c r="H2301"/>
      <c r="I2301"/>
      <c r="J2301"/>
      <c r="K2301"/>
      <c r="L2301"/>
      <c r="M2301"/>
      <c r="N2301"/>
      <c r="O2301"/>
      <c r="P2301"/>
      <c r="Q2301"/>
      <c r="R2301"/>
      <c r="S2301"/>
      <c r="T2301"/>
      <c r="U2301"/>
      <c r="V2301"/>
      <c r="W2301"/>
      <c r="X2301"/>
    </row>
    <row r="2302" spans="8:24" ht="15.75" x14ac:dyDescent="0.25">
      <c r="H2302"/>
      <c r="I2302"/>
      <c r="J2302"/>
      <c r="K2302"/>
      <c r="L2302"/>
      <c r="M2302"/>
      <c r="N2302"/>
      <c r="O2302"/>
      <c r="P2302"/>
      <c r="Q2302"/>
      <c r="R2302"/>
      <c r="S2302"/>
      <c r="T2302"/>
      <c r="U2302"/>
      <c r="V2302"/>
      <c r="W2302"/>
      <c r="X2302"/>
    </row>
    <row r="2303" spans="8:24" ht="15.75" x14ac:dyDescent="0.25">
      <c r="H2303"/>
      <c r="I2303"/>
      <c r="J2303"/>
      <c r="K2303"/>
      <c r="L2303"/>
      <c r="M2303"/>
      <c r="N2303"/>
      <c r="O2303"/>
      <c r="P2303"/>
      <c r="Q2303"/>
      <c r="R2303"/>
      <c r="S2303"/>
      <c r="T2303"/>
      <c r="U2303"/>
      <c r="V2303"/>
      <c r="W2303"/>
      <c r="X2303"/>
    </row>
    <row r="2304" spans="8:24" ht="15.75" x14ac:dyDescent="0.25">
      <c r="H2304"/>
      <c r="I2304"/>
      <c r="J2304"/>
      <c r="K2304"/>
      <c r="L2304"/>
      <c r="M2304"/>
      <c r="N2304"/>
      <c r="O2304"/>
      <c r="P2304"/>
      <c r="Q2304"/>
      <c r="R2304"/>
      <c r="S2304"/>
      <c r="T2304"/>
      <c r="U2304"/>
      <c r="V2304"/>
      <c r="W2304"/>
      <c r="X2304"/>
    </row>
    <row r="2305" spans="8:24" ht="15.75" x14ac:dyDescent="0.25">
      <c r="H2305"/>
      <c r="I2305"/>
      <c r="J2305"/>
      <c r="K2305"/>
      <c r="L2305"/>
      <c r="M2305"/>
      <c r="N2305"/>
      <c r="O2305"/>
      <c r="P2305"/>
      <c r="Q2305"/>
      <c r="R2305"/>
      <c r="S2305"/>
      <c r="T2305"/>
      <c r="U2305"/>
      <c r="V2305"/>
      <c r="W2305"/>
      <c r="X2305"/>
    </row>
    <row r="2306" spans="8:24" ht="15.75" x14ac:dyDescent="0.25">
      <c r="H2306"/>
      <c r="I2306"/>
      <c r="J2306"/>
      <c r="K2306"/>
      <c r="L2306"/>
      <c r="M2306"/>
      <c r="N2306"/>
      <c r="O2306"/>
      <c r="P2306"/>
      <c r="Q2306"/>
      <c r="R2306"/>
      <c r="S2306"/>
      <c r="T2306"/>
      <c r="U2306"/>
      <c r="V2306"/>
      <c r="W2306"/>
      <c r="X2306"/>
    </row>
    <row r="2307" spans="8:24" ht="15.75" x14ac:dyDescent="0.25">
      <c r="H2307"/>
      <c r="I2307"/>
      <c r="J2307"/>
      <c r="K2307"/>
      <c r="L2307"/>
      <c r="M2307"/>
      <c r="N2307"/>
      <c r="O2307"/>
      <c r="P2307"/>
      <c r="Q2307"/>
      <c r="R2307"/>
      <c r="S2307"/>
      <c r="T2307"/>
      <c r="U2307"/>
      <c r="V2307"/>
      <c r="W2307"/>
      <c r="X2307"/>
    </row>
    <row r="2308" spans="8:24" ht="15.75" x14ac:dyDescent="0.25">
      <c r="H2308"/>
      <c r="I2308"/>
      <c r="J2308"/>
      <c r="K2308"/>
      <c r="L2308"/>
      <c r="M2308"/>
      <c r="N2308"/>
      <c r="O2308"/>
      <c r="P2308"/>
      <c r="Q2308"/>
      <c r="R2308"/>
      <c r="S2308"/>
      <c r="T2308"/>
      <c r="U2308"/>
      <c r="V2308"/>
      <c r="W2308"/>
      <c r="X2308"/>
    </row>
    <row r="2309" spans="8:24" ht="15.75" x14ac:dyDescent="0.25">
      <c r="H2309"/>
      <c r="I2309"/>
      <c r="J2309"/>
      <c r="K2309"/>
      <c r="L2309"/>
      <c r="M2309"/>
      <c r="N2309"/>
      <c r="O2309"/>
      <c r="P2309"/>
      <c r="Q2309"/>
      <c r="R2309"/>
      <c r="S2309"/>
      <c r="T2309"/>
      <c r="U2309"/>
      <c r="V2309"/>
      <c r="W2309"/>
      <c r="X2309"/>
    </row>
    <row r="2310" spans="8:24" ht="15.75" x14ac:dyDescent="0.25">
      <c r="H2310"/>
      <c r="I2310"/>
      <c r="J2310"/>
      <c r="K2310"/>
      <c r="L2310"/>
      <c r="M2310"/>
      <c r="N2310"/>
      <c r="O2310"/>
      <c r="P2310"/>
      <c r="Q2310"/>
      <c r="R2310"/>
      <c r="S2310"/>
      <c r="T2310"/>
      <c r="U2310"/>
      <c r="V2310"/>
      <c r="W2310"/>
      <c r="X2310"/>
    </row>
    <row r="2311" spans="8:24" ht="15.75" x14ac:dyDescent="0.25">
      <c r="H2311"/>
      <c r="I2311"/>
      <c r="J2311"/>
      <c r="K2311"/>
      <c r="L2311"/>
      <c r="M2311"/>
      <c r="N2311"/>
      <c r="O2311"/>
      <c r="P2311"/>
      <c r="Q2311"/>
      <c r="R2311"/>
      <c r="S2311"/>
      <c r="T2311"/>
      <c r="U2311"/>
      <c r="V2311"/>
      <c r="W2311"/>
      <c r="X2311"/>
    </row>
    <row r="2312" spans="8:24" ht="15.75" x14ac:dyDescent="0.25">
      <c r="H2312"/>
      <c r="I2312"/>
      <c r="J2312"/>
      <c r="K2312"/>
      <c r="L2312"/>
      <c r="M2312"/>
      <c r="N2312"/>
      <c r="O2312"/>
      <c r="P2312"/>
      <c r="Q2312"/>
      <c r="R2312"/>
      <c r="S2312"/>
      <c r="T2312"/>
      <c r="U2312"/>
      <c r="V2312"/>
      <c r="W2312"/>
      <c r="X2312"/>
    </row>
    <row r="2313" spans="8:24" ht="15.75" x14ac:dyDescent="0.25">
      <c r="H2313"/>
      <c r="I2313"/>
      <c r="J2313"/>
      <c r="K2313"/>
      <c r="L2313"/>
      <c r="M2313"/>
      <c r="N2313"/>
      <c r="O2313"/>
      <c r="P2313"/>
      <c r="Q2313"/>
      <c r="R2313"/>
      <c r="S2313"/>
      <c r="T2313"/>
      <c r="U2313"/>
      <c r="V2313"/>
      <c r="W2313"/>
      <c r="X2313"/>
    </row>
    <row r="2314" spans="8:24" ht="15.75" x14ac:dyDescent="0.25">
      <c r="H2314"/>
      <c r="I2314"/>
      <c r="J2314"/>
      <c r="K2314"/>
      <c r="L2314"/>
      <c r="M2314"/>
      <c r="N2314"/>
      <c r="O2314"/>
      <c r="P2314"/>
      <c r="Q2314"/>
      <c r="R2314"/>
      <c r="S2314"/>
      <c r="T2314"/>
      <c r="U2314"/>
      <c r="V2314"/>
      <c r="W2314"/>
      <c r="X2314"/>
    </row>
    <row r="2315" spans="8:24" ht="15.75" x14ac:dyDescent="0.25">
      <c r="H2315"/>
      <c r="I2315"/>
      <c r="J2315"/>
      <c r="K2315"/>
      <c r="L2315"/>
      <c r="M2315"/>
      <c r="N2315"/>
      <c r="O2315"/>
      <c r="P2315"/>
      <c r="Q2315"/>
      <c r="R2315"/>
      <c r="S2315"/>
      <c r="T2315"/>
      <c r="U2315"/>
      <c r="V2315"/>
      <c r="W2315"/>
      <c r="X2315"/>
    </row>
    <row r="2316" spans="8:24" ht="15.75" x14ac:dyDescent="0.25">
      <c r="H2316"/>
      <c r="I2316"/>
      <c r="J2316"/>
      <c r="K2316"/>
      <c r="L2316"/>
      <c r="M2316"/>
      <c r="N2316"/>
      <c r="O2316"/>
      <c r="P2316"/>
      <c r="Q2316"/>
      <c r="R2316"/>
      <c r="S2316"/>
      <c r="T2316"/>
      <c r="U2316"/>
      <c r="V2316"/>
      <c r="W2316"/>
      <c r="X2316"/>
    </row>
    <row r="2317" spans="8:24" ht="15.75" x14ac:dyDescent="0.25">
      <c r="H2317"/>
      <c r="I2317"/>
      <c r="J2317"/>
      <c r="K2317"/>
      <c r="L2317"/>
      <c r="M2317"/>
      <c r="N2317"/>
      <c r="O2317"/>
      <c r="P2317"/>
      <c r="Q2317"/>
      <c r="R2317"/>
      <c r="S2317"/>
      <c r="T2317"/>
      <c r="U2317"/>
      <c r="V2317"/>
      <c r="W2317"/>
      <c r="X2317"/>
    </row>
    <row r="2318" spans="8:24" ht="15.75" x14ac:dyDescent="0.25">
      <c r="H2318"/>
      <c r="I2318"/>
      <c r="J2318"/>
      <c r="K2318"/>
      <c r="L2318"/>
      <c r="M2318"/>
      <c r="N2318"/>
      <c r="O2318"/>
      <c r="P2318"/>
      <c r="Q2318"/>
      <c r="R2318"/>
      <c r="S2318"/>
      <c r="T2318"/>
      <c r="U2318"/>
      <c r="V2318"/>
      <c r="W2318"/>
      <c r="X2318"/>
    </row>
    <row r="2319" spans="8:24" ht="15.75" x14ac:dyDescent="0.25">
      <c r="H2319"/>
      <c r="I2319"/>
      <c r="J2319"/>
      <c r="K2319"/>
      <c r="L2319"/>
      <c r="M2319"/>
      <c r="N2319"/>
      <c r="O2319"/>
      <c r="P2319"/>
      <c r="Q2319"/>
      <c r="R2319"/>
      <c r="S2319"/>
      <c r="T2319"/>
      <c r="U2319"/>
      <c r="V2319"/>
      <c r="W2319"/>
      <c r="X2319"/>
    </row>
    <row r="2320" spans="8:24" ht="15.75" x14ac:dyDescent="0.25">
      <c r="H2320"/>
      <c r="I2320"/>
      <c r="J2320"/>
      <c r="K2320"/>
      <c r="L2320"/>
      <c r="M2320"/>
      <c r="N2320"/>
      <c r="O2320"/>
      <c r="P2320"/>
      <c r="Q2320"/>
      <c r="R2320"/>
      <c r="S2320"/>
      <c r="T2320"/>
      <c r="U2320"/>
      <c r="V2320"/>
      <c r="W2320"/>
      <c r="X2320"/>
    </row>
    <row r="2321" spans="8:24" ht="15.75" x14ac:dyDescent="0.25">
      <c r="H2321"/>
      <c r="I2321"/>
      <c r="J2321"/>
      <c r="K2321"/>
      <c r="L2321"/>
      <c r="M2321"/>
      <c r="N2321"/>
      <c r="O2321"/>
      <c r="P2321"/>
      <c r="Q2321"/>
      <c r="R2321"/>
      <c r="S2321"/>
      <c r="T2321"/>
      <c r="U2321"/>
      <c r="V2321"/>
      <c r="W2321"/>
      <c r="X2321"/>
    </row>
    <row r="2322" spans="8:24" ht="15.75" x14ac:dyDescent="0.25">
      <c r="H2322"/>
      <c r="I2322"/>
      <c r="J2322"/>
      <c r="K2322"/>
      <c r="L2322"/>
      <c r="M2322"/>
      <c r="N2322"/>
      <c r="O2322"/>
      <c r="P2322"/>
      <c r="Q2322"/>
      <c r="R2322"/>
      <c r="S2322"/>
      <c r="T2322"/>
      <c r="U2322"/>
      <c r="V2322"/>
      <c r="W2322"/>
      <c r="X2322"/>
    </row>
    <row r="2323" spans="8:24" ht="15.75" x14ac:dyDescent="0.25">
      <c r="H2323"/>
      <c r="I2323"/>
      <c r="J2323"/>
      <c r="K2323"/>
      <c r="L2323"/>
      <c r="M2323"/>
      <c r="N2323"/>
      <c r="O2323"/>
      <c r="P2323"/>
      <c r="Q2323"/>
      <c r="R2323"/>
      <c r="S2323"/>
      <c r="T2323"/>
      <c r="U2323"/>
      <c r="V2323"/>
      <c r="W2323"/>
      <c r="X2323"/>
    </row>
    <row r="2324" spans="8:24" ht="15.75" x14ac:dyDescent="0.25">
      <c r="H2324"/>
      <c r="I2324"/>
      <c r="J2324"/>
      <c r="K2324"/>
      <c r="L2324"/>
      <c r="M2324"/>
      <c r="N2324"/>
      <c r="O2324"/>
      <c r="P2324"/>
      <c r="Q2324"/>
      <c r="R2324"/>
      <c r="S2324"/>
      <c r="T2324"/>
      <c r="U2324"/>
      <c r="V2324"/>
      <c r="W2324"/>
      <c r="X2324"/>
    </row>
    <row r="2325" spans="8:24" ht="15.75" x14ac:dyDescent="0.25">
      <c r="H2325"/>
      <c r="I2325"/>
      <c r="J2325"/>
      <c r="K2325"/>
      <c r="L2325"/>
      <c r="M2325"/>
      <c r="N2325"/>
      <c r="O2325"/>
      <c r="P2325"/>
      <c r="Q2325"/>
      <c r="R2325"/>
      <c r="S2325"/>
      <c r="T2325"/>
      <c r="U2325"/>
      <c r="V2325"/>
      <c r="W2325"/>
      <c r="X2325"/>
    </row>
    <row r="2326" spans="8:24" ht="15.75" x14ac:dyDescent="0.25">
      <c r="H2326"/>
      <c r="I2326"/>
      <c r="J2326"/>
      <c r="K2326"/>
      <c r="L2326"/>
      <c r="M2326"/>
      <c r="N2326"/>
      <c r="O2326"/>
      <c r="P2326"/>
      <c r="Q2326"/>
      <c r="R2326"/>
      <c r="S2326"/>
      <c r="T2326"/>
      <c r="U2326"/>
      <c r="V2326"/>
      <c r="W2326"/>
      <c r="X2326"/>
    </row>
    <row r="2327" spans="8:24" ht="15.75" x14ac:dyDescent="0.25">
      <c r="H2327"/>
      <c r="I2327"/>
      <c r="J2327"/>
      <c r="K2327"/>
      <c r="L2327"/>
      <c r="M2327"/>
      <c r="N2327"/>
      <c r="O2327"/>
      <c r="P2327"/>
      <c r="Q2327"/>
      <c r="R2327"/>
      <c r="S2327"/>
      <c r="T2327"/>
      <c r="U2327"/>
      <c r="V2327"/>
      <c r="W2327"/>
      <c r="X2327"/>
    </row>
    <row r="2328" spans="8:24" ht="15.75" x14ac:dyDescent="0.25">
      <c r="H2328"/>
      <c r="I2328"/>
      <c r="J2328"/>
      <c r="K2328"/>
      <c r="L2328"/>
      <c r="M2328"/>
      <c r="N2328"/>
      <c r="O2328"/>
      <c r="P2328"/>
      <c r="Q2328"/>
      <c r="R2328"/>
      <c r="S2328"/>
      <c r="T2328"/>
      <c r="U2328"/>
      <c r="V2328"/>
      <c r="W2328"/>
      <c r="X2328"/>
    </row>
    <row r="2329" spans="8:24" ht="15.75" x14ac:dyDescent="0.25">
      <c r="H2329"/>
      <c r="I2329"/>
      <c r="J2329"/>
      <c r="K2329"/>
      <c r="L2329"/>
      <c r="M2329"/>
      <c r="N2329"/>
      <c r="O2329"/>
      <c r="P2329"/>
      <c r="Q2329"/>
      <c r="R2329"/>
      <c r="S2329"/>
      <c r="T2329"/>
      <c r="U2329"/>
      <c r="V2329"/>
      <c r="W2329"/>
      <c r="X2329"/>
    </row>
    <row r="2330" spans="8:24" ht="15.75" x14ac:dyDescent="0.25">
      <c r="H2330"/>
      <c r="I2330"/>
      <c r="J2330"/>
      <c r="K2330"/>
      <c r="L2330"/>
      <c r="M2330"/>
      <c r="N2330"/>
      <c r="O2330"/>
      <c r="P2330"/>
      <c r="Q2330"/>
      <c r="R2330"/>
      <c r="S2330"/>
      <c r="T2330"/>
      <c r="U2330"/>
      <c r="V2330"/>
      <c r="W2330"/>
      <c r="X2330"/>
    </row>
    <row r="2331" spans="8:24" ht="15.75" x14ac:dyDescent="0.25">
      <c r="H2331"/>
      <c r="I2331"/>
      <c r="J2331"/>
      <c r="K2331"/>
      <c r="L2331"/>
      <c r="M2331"/>
      <c r="N2331"/>
      <c r="O2331"/>
      <c r="P2331"/>
      <c r="Q2331"/>
      <c r="R2331"/>
      <c r="S2331"/>
      <c r="T2331"/>
      <c r="U2331"/>
      <c r="V2331"/>
      <c r="W2331"/>
      <c r="X2331"/>
    </row>
    <row r="2332" spans="8:24" ht="15.75" x14ac:dyDescent="0.25">
      <c r="H2332"/>
      <c r="I2332"/>
      <c r="J2332"/>
      <c r="K2332"/>
      <c r="L2332"/>
      <c r="M2332"/>
      <c r="N2332"/>
      <c r="O2332"/>
      <c r="P2332"/>
      <c r="Q2332"/>
      <c r="R2332"/>
      <c r="S2332"/>
      <c r="T2332"/>
      <c r="U2332"/>
      <c r="V2332"/>
      <c r="W2332"/>
      <c r="X2332"/>
    </row>
    <row r="2333" spans="8:24" ht="15.75" x14ac:dyDescent="0.25">
      <c r="H2333"/>
      <c r="I2333"/>
      <c r="J2333"/>
      <c r="K2333"/>
      <c r="L2333"/>
      <c r="M2333"/>
      <c r="N2333"/>
      <c r="O2333"/>
      <c r="P2333"/>
      <c r="Q2333"/>
      <c r="R2333"/>
      <c r="S2333"/>
      <c r="T2333"/>
      <c r="U2333"/>
      <c r="V2333"/>
      <c r="W2333"/>
      <c r="X2333"/>
    </row>
    <row r="2334" spans="8:24" ht="15.75" x14ac:dyDescent="0.25">
      <c r="H2334"/>
      <c r="I2334"/>
      <c r="J2334"/>
      <c r="K2334"/>
      <c r="L2334"/>
      <c r="M2334"/>
      <c r="N2334"/>
      <c r="O2334"/>
      <c r="P2334"/>
      <c r="Q2334"/>
      <c r="R2334"/>
      <c r="S2334"/>
      <c r="T2334"/>
      <c r="U2334"/>
      <c r="V2334"/>
      <c r="W2334"/>
      <c r="X2334"/>
    </row>
    <row r="2335" spans="8:24" ht="15.75" x14ac:dyDescent="0.25">
      <c r="H2335"/>
      <c r="I2335"/>
      <c r="J2335"/>
      <c r="K2335"/>
      <c r="L2335"/>
      <c r="M2335"/>
      <c r="N2335"/>
      <c r="O2335"/>
      <c r="P2335"/>
      <c r="Q2335"/>
      <c r="R2335"/>
      <c r="S2335"/>
      <c r="T2335"/>
      <c r="U2335"/>
      <c r="V2335"/>
      <c r="W2335"/>
      <c r="X2335"/>
    </row>
    <row r="2336" spans="8:24" ht="15.75" x14ac:dyDescent="0.25">
      <c r="H2336"/>
      <c r="I2336"/>
      <c r="J2336"/>
      <c r="K2336"/>
      <c r="L2336"/>
      <c r="M2336"/>
      <c r="N2336"/>
      <c r="O2336"/>
      <c r="P2336"/>
      <c r="Q2336"/>
      <c r="R2336"/>
      <c r="S2336"/>
      <c r="T2336"/>
      <c r="U2336"/>
      <c r="V2336"/>
      <c r="W2336"/>
      <c r="X2336"/>
    </row>
    <row r="2337" spans="8:24" ht="15.75" x14ac:dyDescent="0.25">
      <c r="H2337"/>
      <c r="I2337"/>
      <c r="J2337"/>
      <c r="K2337"/>
      <c r="L2337"/>
      <c r="M2337"/>
      <c r="N2337"/>
      <c r="O2337"/>
      <c r="P2337"/>
      <c r="Q2337"/>
      <c r="R2337"/>
      <c r="S2337"/>
      <c r="T2337"/>
      <c r="U2337"/>
      <c r="V2337"/>
      <c r="W2337"/>
      <c r="X2337"/>
    </row>
    <row r="2338" spans="8:24" ht="15.75" x14ac:dyDescent="0.25">
      <c r="H2338"/>
      <c r="I2338"/>
      <c r="J2338"/>
      <c r="K2338"/>
      <c r="L2338"/>
      <c r="M2338"/>
      <c r="N2338"/>
      <c r="O2338"/>
      <c r="P2338"/>
      <c r="Q2338"/>
      <c r="R2338"/>
      <c r="S2338"/>
      <c r="T2338"/>
      <c r="U2338"/>
      <c r="V2338"/>
      <c r="W2338"/>
      <c r="X2338"/>
    </row>
    <row r="2339" spans="8:24" ht="15.75" x14ac:dyDescent="0.25">
      <c r="H2339"/>
      <c r="I2339"/>
      <c r="J2339"/>
      <c r="K2339"/>
      <c r="L2339"/>
      <c r="M2339"/>
      <c r="N2339"/>
      <c r="O2339"/>
      <c r="P2339"/>
      <c r="Q2339"/>
      <c r="R2339"/>
      <c r="S2339"/>
      <c r="T2339"/>
      <c r="U2339"/>
      <c r="V2339"/>
      <c r="W2339"/>
      <c r="X2339"/>
    </row>
    <row r="2340" spans="8:24" ht="15.75" x14ac:dyDescent="0.25">
      <c r="H2340"/>
      <c r="I2340"/>
      <c r="J2340"/>
      <c r="K2340"/>
      <c r="L2340"/>
      <c r="M2340"/>
      <c r="N2340"/>
      <c r="O2340"/>
      <c r="P2340"/>
      <c r="Q2340"/>
      <c r="R2340"/>
      <c r="S2340"/>
      <c r="T2340"/>
      <c r="U2340"/>
      <c r="V2340"/>
      <c r="W2340"/>
      <c r="X2340"/>
    </row>
    <row r="2341" spans="8:24" ht="15.75" x14ac:dyDescent="0.25">
      <c r="H2341"/>
      <c r="I2341"/>
      <c r="J2341"/>
      <c r="K2341"/>
      <c r="L2341"/>
      <c r="M2341"/>
      <c r="N2341"/>
      <c r="O2341"/>
      <c r="P2341"/>
      <c r="Q2341"/>
      <c r="R2341"/>
      <c r="S2341"/>
      <c r="T2341"/>
      <c r="U2341"/>
      <c r="V2341"/>
      <c r="W2341"/>
      <c r="X2341"/>
    </row>
    <row r="2342" spans="8:24" ht="15.75" x14ac:dyDescent="0.25">
      <c r="H2342"/>
      <c r="I2342"/>
      <c r="J2342"/>
      <c r="K2342"/>
      <c r="L2342"/>
      <c r="M2342"/>
      <c r="N2342"/>
      <c r="O2342"/>
      <c r="P2342"/>
      <c r="Q2342"/>
      <c r="R2342"/>
      <c r="S2342"/>
      <c r="T2342"/>
      <c r="U2342"/>
      <c r="V2342"/>
      <c r="W2342"/>
      <c r="X2342"/>
    </row>
    <row r="2343" spans="8:24" ht="15.75" x14ac:dyDescent="0.25">
      <c r="H2343"/>
      <c r="I2343"/>
      <c r="J2343"/>
      <c r="K2343"/>
      <c r="L2343"/>
      <c r="M2343"/>
      <c r="N2343"/>
      <c r="O2343"/>
      <c r="P2343"/>
      <c r="Q2343"/>
      <c r="R2343"/>
      <c r="S2343"/>
      <c r="T2343"/>
      <c r="U2343"/>
      <c r="V2343"/>
      <c r="W2343"/>
      <c r="X2343"/>
    </row>
    <row r="2344" spans="8:24" ht="15.75" x14ac:dyDescent="0.25">
      <c r="H2344"/>
      <c r="I2344"/>
      <c r="J2344"/>
      <c r="K2344"/>
      <c r="L2344"/>
      <c r="M2344"/>
      <c r="N2344"/>
      <c r="O2344"/>
      <c r="P2344"/>
      <c r="Q2344"/>
      <c r="R2344"/>
      <c r="S2344"/>
      <c r="T2344"/>
      <c r="U2344"/>
      <c r="V2344"/>
      <c r="W2344"/>
      <c r="X2344"/>
    </row>
    <row r="2345" spans="8:24" ht="15.75" x14ac:dyDescent="0.25">
      <c r="H2345"/>
      <c r="I2345"/>
      <c r="J2345"/>
      <c r="K2345"/>
      <c r="L2345"/>
      <c r="M2345"/>
      <c r="N2345"/>
      <c r="O2345"/>
      <c r="P2345"/>
      <c r="Q2345"/>
      <c r="R2345"/>
      <c r="S2345"/>
      <c r="T2345"/>
      <c r="U2345"/>
      <c r="V2345"/>
      <c r="W2345"/>
      <c r="X2345"/>
    </row>
    <row r="2346" spans="8:24" ht="15.75" x14ac:dyDescent="0.25">
      <c r="H2346"/>
      <c r="I2346"/>
      <c r="J2346"/>
      <c r="K2346"/>
      <c r="L2346"/>
      <c r="M2346"/>
      <c r="N2346"/>
      <c r="O2346"/>
      <c r="P2346"/>
      <c r="Q2346"/>
      <c r="R2346"/>
      <c r="S2346"/>
      <c r="T2346"/>
      <c r="U2346"/>
      <c r="V2346"/>
      <c r="W2346"/>
      <c r="X2346"/>
    </row>
    <row r="2347" spans="8:24" ht="15.75" x14ac:dyDescent="0.25">
      <c r="H2347"/>
      <c r="I2347"/>
      <c r="J2347"/>
      <c r="K2347"/>
      <c r="L2347"/>
      <c r="M2347"/>
      <c r="N2347"/>
      <c r="O2347"/>
      <c r="P2347"/>
      <c r="Q2347"/>
      <c r="R2347"/>
      <c r="S2347"/>
      <c r="T2347"/>
      <c r="U2347"/>
      <c r="V2347"/>
      <c r="W2347"/>
      <c r="X2347"/>
    </row>
    <row r="2348" spans="8:24" ht="15.75" x14ac:dyDescent="0.25">
      <c r="H2348"/>
      <c r="I2348"/>
      <c r="J2348"/>
      <c r="K2348"/>
      <c r="L2348"/>
      <c r="M2348"/>
      <c r="N2348"/>
      <c r="O2348"/>
      <c r="P2348"/>
      <c r="Q2348"/>
      <c r="R2348"/>
      <c r="S2348"/>
      <c r="T2348"/>
      <c r="U2348"/>
      <c r="V2348"/>
      <c r="W2348"/>
      <c r="X2348"/>
    </row>
    <row r="2349" spans="8:24" ht="15.75" x14ac:dyDescent="0.25">
      <c r="H2349"/>
      <c r="I2349"/>
      <c r="J2349"/>
      <c r="K2349"/>
      <c r="L2349"/>
      <c r="M2349"/>
      <c r="N2349"/>
      <c r="O2349"/>
      <c r="P2349"/>
      <c r="Q2349"/>
      <c r="R2349"/>
      <c r="S2349"/>
      <c r="T2349"/>
      <c r="U2349"/>
      <c r="V2349"/>
      <c r="W2349"/>
      <c r="X2349"/>
    </row>
    <row r="2350" spans="8:24" ht="15.75" x14ac:dyDescent="0.25">
      <c r="H2350"/>
      <c r="I2350"/>
      <c r="J2350"/>
      <c r="K2350"/>
      <c r="L2350"/>
      <c r="M2350"/>
      <c r="N2350"/>
      <c r="O2350"/>
      <c r="P2350"/>
      <c r="Q2350"/>
      <c r="R2350"/>
      <c r="S2350"/>
      <c r="T2350"/>
      <c r="U2350"/>
      <c r="V2350"/>
      <c r="W2350"/>
      <c r="X2350"/>
    </row>
    <row r="2351" spans="8:24" ht="15.75" x14ac:dyDescent="0.25">
      <c r="H2351"/>
      <c r="I2351"/>
      <c r="J2351"/>
      <c r="K2351"/>
      <c r="L2351"/>
      <c r="M2351"/>
      <c r="N2351"/>
      <c r="O2351"/>
      <c r="P2351"/>
      <c r="Q2351"/>
      <c r="R2351"/>
      <c r="S2351"/>
      <c r="T2351"/>
      <c r="U2351"/>
      <c r="V2351"/>
      <c r="W2351"/>
      <c r="X2351"/>
    </row>
    <row r="2352" spans="8:24" ht="15.75" x14ac:dyDescent="0.25">
      <c r="H2352"/>
      <c r="I2352"/>
      <c r="J2352"/>
      <c r="K2352"/>
      <c r="L2352"/>
      <c r="M2352"/>
      <c r="N2352"/>
      <c r="O2352"/>
      <c r="P2352"/>
      <c r="Q2352"/>
      <c r="R2352"/>
      <c r="S2352"/>
      <c r="T2352"/>
      <c r="U2352"/>
      <c r="V2352"/>
      <c r="W2352"/>
      <c r="X2352"/>
    </row>
    <row r="2353" spans="8:24" ht="15.75" x14ac:dyDescent="0.25">
      <c r="H2353"/>
      <c r="I2353"/>
      <c r="J2353"/>
      <c r="K2353"/>
      <c r="L2353"/>
      <c r="M2353"/>
      <c r="N2353"/>
      <c r="O2353"/>
      <c r="P2353"/>
      <c r="Q2353"/>
      <c r="R2353"/>
      <c r="S2353"/>
      <c r="T2353"/>
      <c r="U2353"/>
      <c r="V2353"/>
      <c r="W2353"/>
      <c r="X2353"/>
    </row>
    <row r="2354" spans="8:24" ht="15.75" x14ac:dyDescent="0.25">
      <c r="H2354"/>
      <c r="I2354"/>
      <c r="J2354"/>
      <c r="K2354"/>
      <c r="L2354"/>
      <c r="M2354"/>
      <c r="N2354"/>
      <c r="O2354"/>
      <c r="P2354"/>
      <c r="Q2354"/>
      <c r="R2354"/>
      <c r="S2354"/>
      <c r="T2354"/>
      <c r="U2354"/>
      <c r="V2354"/>
      <c r="W2354"/>
      <c r="X2354"/>
    </row>
    <row r="2355" spans="8:24" ht="15.75" x14ac:dyDescent="0.25">
      <c r="H2355"/>
      <c r="I2355"/>
      <c r="J2355"/>
      <c r="K2355"/>
      <c r="L2355"/>
      <c r="M2355"/>
      <c r="N2355"/>
      <c r="O2355"/>
      <c r="P2355"/>
      <c r="Q2355"/>
      <c r="R2355"/>
      <c r="S2355"/>
      <c r="T2355"/>
      <c r="U2355"/>
      <c r="V2355"/>
      <c r="W2355"/>
      <c r="X2355"/>
    </row>
    <row r="2356" spans="8:24" ht="15.75" x14ac:dyDescent="0.25">
      <c r="H2356"/>
      <c r="I2356"/>
      <c r="J2356"/>
      <c r="K2356"/>
      <c r="L2356"/>
      <c r="M2356"/>
      <c r="N2356"/>
      <c r="O2356"/>
      <c r="P2356"/>
      <c r="Q2356"/>
      <c r="R2356"/>
      <c r="S2356"/>
      <c r="T2356"/>
      <c r="U2356"/>
      <c r="V2356"/>
      <c r="W2356"/>
      <c r="X2356"/>
    </row>
    <row r="2357" spans="8:24" ht="15.75" x14ac:dyDescent="0.25">
      <c r="H2357"/>
      <c r="I2357"/>
      <c r="J2357"/>
      <c r="K2357"/>
      <c r="L2357"/>
      <c r="M2357"/>
      <c r="N2357"/>
      <c r="O2357"/>
      <c r="P2357"/>
      <c r="Q2357"/>
      <c r="R2357"/>
      <c r="S2357"/>
      <c r="T2357"/>
      <c r="U2357"/>
      <c r="V2357"/>
      <c r="W2357"/>
      <c r="X2357"/>
    </row>
    <row r="2358" spans="8:24" ht="15.75" x14ac:dyDescent="0.25">
      <c r="H2358"/>
      <c r="I2358"/>
      <c r="J2358"/>
      <c r="K2358"/>
      <c r="L2358"/>
      <c r="M2358"/>
      <c r="N2358"/>
      <c r="O2358"/>
      <c r="P2358"/>
      <c r="Q2358"/>
      <c r="R2358"/>
      <c r="S2358"/>
      <c r="T2358"/>
      <c r="U2358"/>
      <c r="V2358"/>
      <c r="W2358"/>
      <c r="X2358"/>
    </row>
    <row r="2359" spans="8:24" ht="15.75" x14ac:dyDescent="0.25">
      <c r="H2359"/>
      <c r="I2359"/>
      <c r="J2359"/>
      <c r="K2359"/>
      <c r="L2359"/>
      <c r="M2359"/>
      <c r="N2359"/>
      <c r="O2359"/>
      <c r="P2359"/>
      <c r="Q2359"/>
      <c r="R2359"/>
      <c r="S2359"/>
      <c r="T2359"/>
      <c r="U2359"/>
      <c r="V2359"/>
      <c r="W2359"/>
      <c r="X2359"/>
    </row>
    <row r="2360" spans="8:24" ht="15.75" x14ac:dyDescent="0.25">
      <c r="H2360"/>
      <c r="I2360"/>
      <c r="J2360"/>
      <c r="K2360"/>
      <c r="L2360"/>
      <c r="M2360"/>
      <c r="N2360"/>
      <c r="O2360"/>
      <c r="P2360"/>
      <c r="Q2360"/>
      <c r="R2360"/>
      <c r="S2360"/>
      <c r="T2360"/>
      <c r="U2360"/>
      <c r="V2360"/>
      <c r="W2360"/>
      <c r="X2360"/>
    </row>
    <row r="2361" spans="8:24" ht="15.75" x14ac:dyDescent="0.25">
      <c r="H2361"/>
      <c r="I2361"/>
      <c r="J2361"/>
      <c r="K2361"/>
      <c r="L2361"/>
      <c r="M2361"/>
      <c r="N2361"/>
      <c r="O2361"/>
      <c r="P2361"/>
      <c r="Q2361"/>
      <c r="R2361"/>
      <c r="S2361"/>
      <c r="T2361"/>
      <c r="U2361"/>
      <c r="V2361"/>
      <c r="W2361"/>
      <c r="X2361"/>
    </row>
    <row r="2362" spans="8:24" ht="15.75" x14ac:dyDescent="0.25">
      <c r="H2362"/>
      <c r="I2362"/>
      <c r="J2362"/>
      <c r="K2362"/>
      <c r="L2362"/>
      <c r="M2362"/>
      <c r="N2362"/>
      <c r="O2362"/>
      <c r="P2362"/>
      <c r="Q2362"/>
      <c r="R2362"/>
      <c r="S2362"/>
      <c r="T2362"/>
      <c r="U2362"/>
      <c r="V2362"/>
      <c r="W2362"/>
      <c r="X2362"/>
    </row>
    <row r="2363" spans="8:24" ht="15.75" x14ac:dyDescent="0.25">
      <c r="H2363"/>
      <c r="I2363"/>
      <c r="J2363"/>
      <c r="K2363"/>
      <c r="L2363"/>
      <c r="M2363"/>
      <c r="N2363"/>
      <c r="O2363"/>
      <c r="P2363"/>
      <c r="Q2363"/>
      <c r="R2363"/>
      <c r="S2363"/>
      <c r="T2363"/>
      <c r="U2363"/>
      <c r="V2363"/>
      <c r="W2363"/>
      <c r="X2363"/>
    </row>
    <row r="2364" spans="8:24" ht="15.75" x14ac:dyDescent="0.25">
      <c r="H2364"/>
      <c r="I2364"/>
      <c r="J2364"/>
      <c r="K2364"/>
      <c r="L2364"/>
      <c r="M2364"/>
      <c r="N2364"/>
      <c r="O2364"/>
      <c r="P2364"/>
      <c r="Q2364"/>
      <c r="R2364"/>
      <c r="S2364"/>
      <c r="T2364"/>
      <c r="U2364"/>
      <c r="V2364"/>
      <c r="W2364"/>
      <c r="X2364"/>
    </row>
    <row r="2365" spans="8:24" ht="15.75" x14ac:dyDescent="0.25">
      <c r="H2365"/>
      <c r="I2365"/>
      <c r="J2365"/>
      <c r="K2365"/>
      <c r="L2365"/>
      <c r="M2365"/>
      <c r="N2365"/>
      <c r="O2365"/>
      <c r="P2365"/>
      <c r="Q2365"/>
      <c r="R2365"/>
      <c r="S2365"/>
      <c r="T2365"/>
      <c r="U2365"/>
      <c r="V2365"/>
      <c r="W2365"/>
      <c r="X2365"/>
    </row>
    <row r="2366" spans="8:24" ht="15.75" x14ac:dyDescent="0.25">
      <c r="H2366"/>
      <c r="I2366"/>
      <c r="J2366"/>
      <c r="K2366"/>
      <c r="L2366"/>
      <c r="M2366"/>
      <c r="N2366"/>
      <c r="O2366"/>
      <c r="P2366"/>
      <c r="Q2366"/>
      <c r="R2366"/>
      <c r="S2366"/>
      <c r="T2366"/>
      <c r="U2366"/>
      <c r="V2366"/>
      <c r="W2366"/>
      <c r="X2366"/>
    </row>
    <row r="2367" spans="8:24" ht="15.75" x14ac:dyDescent="0.25">
      <c r="H2367"/>
      <c r="I2367"/>
      <c r="J2367"/>
      <c r="K2367"/>
      <c r="L2367"/>
      <c r="M2367"/>
      <c r="N2367"/>
      <c r="O2367"/>
      <c r="P2367"/>
      <c r="Q2367"/>
      <c r="R2367"/>
      <c r="S2367"/>
      <c r="T2367"/>
      <c r="U2367"/>
      <c r="V2367"/>
      <c r="W2367"/>
      <c r="X2367"/>
    </row>
    <row r="2368" spans="8:24" ht="15.75" x14ac:dyDescent="0.25">
      <c r="H2368"/>
      <c r="I2368"/>
      <c r="J2368"/>
      <c r="K2368"/>
      <c r="L2368"/>
      <c r="M2368"/>
      <c r="N2368"/>
      <c r="O2368"/>
      <c r="P2368"/>
      <c r="Q2368"/>
      <c r="R2368"/>
      <c r="S2368"/>
      <c r="T2368"/>
      <c r="U2368"/>
      <c r="V2368"/>
      <c r="W2368"/>
      <c r="X2368"/>
    </row>
    <row r="2369" spans="8:24" ht="15.75" x14ac:dyDescent="0.25">
      <c r="H2369"/>
      <c r="I2369"/>
      <c r="J2369"/>
      <c r="K2369"/>
      <c r="L2369"/>
      <c r="M2369"/>
      <c r="N2369"/>
      <c r="O2369"/>
      <c r="P2369"/>
      <c r="Q2369"/>
      <c r="R2369"/>
      <c r="S2369"/>
      <c r="T2369"/>
      <c r="U2369"/>
      <c r="V2369"/>
      <c r="W2369"/>
      <c r="X2369"/>
    </row>
    <row r="2370" spans="8:24" ht="15.75" x14ac:dyDescent="0.25">
      <c r="H2370"/>
      <c r="I2370"/>
      <c r="J2370"/>
      <c r="K2370"/>
      <c r="L2370"/>
      <c r="M2370"/>
      <c r="N2370"/>
      <c r="O2370"/>
      <c r="P2370"/>
      <c r="Q2370"/>
      <c r="R2370"/>
      <c r="S2370"/>
      <c r="T2370"/>
      <c r="U2370"/>
      <c r="V2370"/>
      <c r="W2370"/>
      <c r="X2370"/>
    </row>
    <row r="2371" spans="8:24" ht="15.75" x14ac:dyDescent="0.25">
      <c r="H2371"/>
      <c r="I2371"/>
      <c r="J2371"/>
      <c r="K2371"/>
      <c r="L2371"/>
      <c r="M2371"/>
      <c r="N2371"/>
      <c r="O2371"/>
      <c r="P2371"/>
      <c r="Q2371"/>
      <c r="R2371"/>
      <c r="S2371"/>
      <c r="T2371"/>
      <c r="U2371"/>
      <c r="V2371"/>
      <c r="W2371"/>
      <c r="X2371"/>
    </row>
    <row r="2372" spans="8:24" ht="15.75" x14ac:dyDescent="0.25">
      <c r="H2372"/>
      <c r="I2372"/>
      <c r="J2372"/>
      <c r="K2372"/>
      <c r="L2372"/>
      <c r="M2372"/>
      <c r="N2372"/>
      <c r="O2372"/>
      <c r="P2372"/>
      <c r="Q2372"/>
      <c r="R2372"/>
      <c r="S2372"/>
      <c r="T2372"/>
      <c r="U2372"/>
      <c r="V2372"/>
      <c r="W2372"/>
      <c r="X2372"/>
    </row>
    <row r="2373" spans="8:24" ht="15.75" x14ac:dyDescent="0.25">
      <c r="H2373"/>
      <c r="I2373"/>
      <c r="J2373"/>
      <c r="K2373"/>
      <c r="L2373"/>
      <c r="M2373"/>
      <c r="N2373"/>
      <c r="O2373"/>
      <c r="P2373"/>
      <c r="Q2373"/>
      <c r="R2373"/>
      <c r="S2373"/>
      <c r="T2373"/>
      <c r="U2373"/>
      <c r="V2373"/>
      <c r="W2373"/>
      <c r="X2373"/>
    </row>
    <row r="2374" spans="8:24" ht="15.75" x14ac:dyDescent="0.25">
      <c r="H2374"/>
      <c r="I2374"/>
      <c r="J2374"/>
      <c r="K2374"/>
      <c r="L2374"/>
      <c r="M2374"/>
      <c r="N2374"/>
      <c r="O2374"/>
      <c r="P2374"/>
      <c r="Q2374"/>
      <c r="R2374"/>
      <c r="S2374"/>
      <c r="T2374"/>
      <c r="U2374"/>
      <c r="V2374"/>
      <c r="W2374"/>
      <c r="X2374"/>
    </row>
    <row r="2375" spans="8:24" ht="15.75" x14ac:dyDescent="0.25">
      <c r="H2375"/>
      <c r="I2375"/>
      <c r="J2375"/>
      <c r="K2375"/>
      <c r="L2375"/>
      <c r="M2375"/>
      <c r="N2375"/>
      <c r="O2375"/>
      <c r="P2375"/>
      <c r="Q2375"/>
      <c r="R2375"/>
      <c r="S2375"/>
      <c r="T2375"/>
      <c r="U2375"/>
      <c r="V2375"/>
      <c r="W2375"/>
      <c r="X2375"/>
    </row>
    <row r="2376" spans="8:24" ht="15.75" x14ac:dyDescent="0.25">
      <c r="H2376"/>
      <c r="I2376"/>
      <c r="J2376"/>
      <c r="K2376"/>
      <c r="L2376"/>
      <c r="M2376"/>
      <c r="N2376"/>
      <c r="O2376"/>
      <c r="P2376"/>
      <c r="Q2376"/>
      <c r="R2376"/>
      <c r="S2376"/>
      <c r="T2376"/>
      <c r="U2376"/>
      <c r="V2376"/>
      <c r="W2376"/>
      <c r="X2376"/>
    </row>
    <row r="2377" spans="8:24" ht="15.75" x14ac:dyDescent="0.25">
      <c r="H2377"/>
      <c r="I2377"/>
      <c r="J2377"/>
      <c r="K2377"/>
      <c r="L2377"/>
      <c r="M2377"/>
      <c r="N2377"/>
      <c r="O2377"/>
      <c r="P2377"/>
      <c r="Q2377"/>
      <c r="R2377"/>
      <c r="S2377"/>
      <c r="T2377"/>
      <c r="U2377"/>
      <c r="V2377"/>
      <c r="W2377"/>
      <c r="X2377"/>
    </row>
    <row r="2378" spans="8:24" ht="15.75" x14ac:dyDescent="0.25">
      <c r="H2378"/>
      <c r="I2378"/>
      <c r="J2378"/>
      <c r="K2378"/>
      <c r="L2378"/>
      <c r="M2378"/>
      <c r="N2378"/>
      <c r="O2378"/>
      <c r="P2378"/>
      <c r="Q2378"/>
      <c r="R2378"/>
      <c r="S2378"/>
      <c r="T2378"/>
      <c r="U2378"/>
      <c r="V2378"/>
      <c r="W2378"/>
      <c r="X2378"/>
    </row>
    <row r="2379" spans="8:24" ht="15.75" x14ac:dyDescent="0.25">
      <c r="H2379"/>
      <c r="I2379"/>
      <c r="J2379"/>
      <c r="K2379"/>
      <c r="L2379"/>
      <c r="M2379"/>
      <c r="N2379"/>
      <c r="O2379"/>
      <c r="P2379"/>
      <c r="Q2379"/>
      <c r="R2379"/>
      <c r="S2379"/>
      <c r="T2379"/>
      <c r="U2379"/>
      <c r="V2379"/>
      <c r="W2379"/>
      <c r="X2379"/>
    </row>
    <row r="2380" spans="8:24" ht="15.75" x14ac:dyDescent="0.25">
      <c r="H2380"/>
      <c r="I2380"/>
      <c r="J2380"/>
      <c r="K2380"/>
      <c r="L2380"/>
      <c r="M2380"/>
      <c r="N2380"/>
      <c r="O2380"/>
      <c r="P2380"/>
      <c r="Q2380"/>
      <c r="R2380"/>
      <c r="S2380"/>
      <c r="T2380"/>
      <c r="U2380"/>
      <c r="V2380"/>
      <c r="W2380"/>
      <c r="X2380"/>
    </row>
    <row r="2381" spans="8:24" ht="15.75" x14ac:dyDescent="0.25">
      <c r="H2381"/>
      <c r="I2381"/>
      <c r="J2381"/>
      <c r="K2381"/>
      <c r="L2381"/>
      <c r="M2381"/>
      <c r="N2381"/>
      <c r="O2381"/>
      <c r="P2381"/>
      <c r="Q2381"/>
      <c r="R2381"/>
      <c r="S2381"/>
      <c r="T2381"/>
      <c r="U2381"/>
      <c r="V2381"/>
      <c r="W2381"/>
      <c r="X2381"/>
    </row>
    <row r="2382" spans="8:24" ht="15.75" x14ac:dyDescent="0.25">
      <c r="H2382"/>
      <c r="I2382"/>
      <c r="J2382"/>
      <c r="K2382"/>
      <c r="L2382"/>
      <c r="M2382"/>
      <c r="N2382"/>
      <c r="O2382"/>
      <c r="P2382"/>
      <c r="Q2382"/>
      <c r="R2382"/>
      <c r="S2382"/>
      <c r="T2382"/>
      <c r="U2382"/>
      <c r="V2382"/>
      <c r="W2382"/>
      <c r="X2382"/>
    </row>
    <row r="2383" spans="8:24" ht="15.75" x14ac:dyDescent="0.25">
      <c r="H2383"/>
      <c r="I2383"/>
      <c r="J2383"/>
      <c r="K2383"/>
      <c r="L2383"/>
      <c r="M2383"/>
      <c r="N2383"/>
      <c r="O2383"/>
      <c r="P2383"/>
      <c r="Q2383"/>
      <c r="R2383"/>
      <c r="S2383"/>
      <c r="T2383"/>
      <c r="U2383"/>
      <c r="V2383"/>
      <c r="W2383"/>
      <c r="X2383"/>
    </row>
    <row r="2384" spans="8:24" ht="15.75" x14ac:dyDescent="0.25">
      <c r="H2384"/>
      <c r="I2384"/>
      <c r="J2384"/>
      <c r="K2384"/>
      <c r="L2384"/>
      <c r="M2384"/>
      <c r="N2384"/>
      <c r="O2384"/>
      <c r="P2384"/>
      <c r="Q2384"/>
      <c r="R2384"/>
      <c r="S2384"/>
      <c r="T2384"/>
      <c r="U2384"/>
      <c r="V2384"/>
      <c r="W2384"/>
      <c r="X2384"/>
    </row>
    <row r="2385" spans="8:24" ht="15.75" x14ac:dyDescent="0.25">
      <c r="H2385"/>
      <c r="I2385"/>
      <c r="J2385"/>
      <c r="K2385"/>
      <c r="L2385"/>
      <c r="M2385"/>
      <c r="N2385"/>
      <c r="O2385"/>
      <c r="P2385"/>
      <c r="Q2385"/>
      <c r="R2385"/>
      <c r="S2385"/>
      <c r="T2385"/>
      <c r="U2385"/>
      <c r="V2385"/>
      <c r="W2385"/>
      <c r="X2385"/>
    </row>
    <row r="2386" spans="8:24" ht="15.75" x14ac:dyDescent="0.25">
      <c r="H2386"/>
      <c r="I2386"/>
      <c r="J2386"/>
      <c r="K2386"/>
      <c r="L2386"/>
      <c r="M2386"/>
      <c r="N2386"/>
      <c r="O2386"/>
      <c r="P2386"/>
      <c r="Q2386"/>
      <c r="R2386"/>
      <c r="S2386"/>
      <c r="T2386"/>
      <c r="U2386"/>
      <c r="V2386"/>
      <c r="W2386"/>
      <c r="X2386"/>
    </row>
    <row r="2387" spans="8:24" ht="15.75" x14ac:dyDescent="0.25">
      <c r="H2387"/>
      <c r="I2387"/>
      <c r="J2387"/>
      <c r="K2387"/>
      <c r="L2387"/>
      <c r="M2387"/>
      <c r="N2387"/>
      <c r="O2387"/>
      <c r="P2387"/>
      <c r="Q2387"/>
      <c r="R2387"/>
      <c r="S2387"/>
      <c r="T2387"/>
      <c r="U2387"/>
      <c r="V2387"/>
      <c r="W2387"/>
      <c r="X2387"/>
    </row>
    <row r="2388" spans="8:24" ht="15.75" x14ac:dyDescent="0.25">
      <c r="H2388"/>
      <c r="I2388"/>
      <c r="J2388"/>
      <c r="K2388"/>
      <c r="L2388"/>
      <c r="M2388"/>
      <c r="N2388"/>
      <c r="O2388"/>
      <c r="P2388"/>
      <c r="Q2388"/>
      <c r="R2388"/>
      <c r="S2388"/>
      <c r="T2388"/>
      <c r="U2388"/>
      <c r="V2388"/>
      <c r="W2388"/>
      <c r="X2388"/>
    </row>
    <row r="2389" spans="8:24" ht="15.75" x14ac:dyDescent="0.25">
      <c r="H2389"/>
      <c r="I2389"/>
      <c r="J2389"/>
      <c r="K2389"/>
      <c r="L2389"/>
      <c r="M2389"/>
      <c r="N2389"/>
      <c r="O2389"/>
      <c r="P2389"/>
      <c r="Q2389"/>
      <c r="R2389"/>
      <c r="S2389"/>
      <c r="T2389"/>
      <c r="U2389"/>
      <c r="V2389"/>
      <c r="W2389"/>
      <c r="X2389"/>
    </row>
    <row r="2390" spans="8:24" ht="15.75" x14ac:dyDescent="0.25">
      <c r="H2390"/>
      <c r="I2390"/>
      <c r="J2390"/>
      <c r="K2390"/>
      <c r="L2390"/>
      <c r="M2390"/>
      <c r="N2390"/>
      <c r="O2390"/>
      <c r="P2390"/>
      <c r="Q2390"/>
      <c r="R2390"/>
      <c r="S2390"/>
      <c r="T2390"/>
      <c r="U2390"/>
      <c r="V2390"/>
      <c r="W2390"/>
      <c r="X2390"/>
    </row>
    <row r="2391" spans="8:24" ht="15.75" x14ac:dyDescent="0.25">
      <c r="H2391"/>
      <c r="I2391"/>
      <c r="J2391"/>
      <c r="K2391"/>
      <c r="L2391"/>
      <c r="M2391"/>
      <c r="N2391"/>
      <c r="O2391"/>
      <c r="P2391"/>
      <c r="Q2391"/>
      <c r="R2391"/>
      <c r="S2391"/>
      <c r="T2391"/>
      <c r="U2391"/>
      <c r="V2391"/>
      <c r="W2391"/>
      <c r="X2391"/>
    </row>
    <row r="2392" spans="8:24" ht="15.75" x14ac:dyDescent="0.25">
      <c r="H2392"/>
      <c r="I2392"/>
      <c r="J2392"/>
      <c r="K2392"/>
      <c r="L2392"/>
      <c r="M2392"/>
      <c r="N2392"/>
      <c r="O2392"/>
      <c r="P2392"/>
      <c r="Q2392"/>
      <c r="R2392"/>
      <c r="S2392"/>
      <c r="T2392"/>
      <c r="U2392"/>
      <c r="V2392"/>
      <c r="W2392"/>
      <c r="X2392"/>
    </row>
    <row r="2393" spans="8:24" ht="15.75" x14ac:dyDescent="0.25">
      <c r="H2393"/>
      <c r="I2393"/>
      <c r="J2393"/>
      <c r="K2393"/>
      <c r="L2393"/>
      <c r="M2393"/>
      <c r="N2393"/>
      <c r="O2393"/>
      <c r="P2393"/>
      <c r="Q2393"/>
      <c r="R2393"/>
      <c r="S2393"/>
      <c r="T2393"/>
      <c r="U2393"/>
      <c r="V2393"/>
      <c r="W2393"/>
      <c r="X2393"/>
    </row>
    <row r="2394" spans="8:24" ht="15.75" x14ac:dyDescent="0.25">
      <c r="H2394"/>
      <c r="I2394"/>
      <c r="J2394"/>
      <c r="K2394"/>
      <c r="L2394"/>
      <c r="M2394"/>
      <c r="N2394"/>
      <c r="O2394"/>
      <c r="P2394"/>
      <c r="Q2394"/>
      <c r="R2394"/>
      <c r="S2394"/>
      <c r="T2394"/>
      <c r="U2394"/>
      <c r="V2394"/>
      <c r="W2394"/>
      <c r="X2394"/>
    </row>
    <row r="2395" spans="8:24" ht="15.75" x14ac:dyDescent="0.25">
      <c r="H2395"/>
      <c r="I2395"/>
      <c r="J2395"/>
      <c r="K2395"/>
      <c r="L2395"/>
      <c r="M2395"/>
      <c r="N2395"/>
      <c r="O2395"/>
      <c r="P2395"/>
      <c r="Q2395"/>
      <c r="R2395"/>
      <c r="S2395"/>
      <c r="T2395"/>
      <c r="U2395"/>
      <c r="V2395"/>
      <c r="W2395"/>
      <c r="X2395"/>
    </row>
    <row r="2396" spans="8:24" ht="15.75" x14ac:dyDescent="0.25">
      <c r="H2396"/>
      <c r="I2396"/>
      <c r="J2396"/>
      <c r="K2396"/>
      <c r="L2396"/>
      <c r="M2396"/>
      <c r="N2396"/>
      <c r="O2396"/>
      <c r="P2396"/>
      <c r="Q2396"/>
      <c r="R2396"/>
      <c r="S2396"/>
      <c r="T2396"/>
      <c r="U2396"/>
      <c r="V2396"/>
      <c r="W2396"/>
      <c r="X2396"/>
    </row>
    <row r="2397" spans="8:24" ht="15.75" x14ac:dyDescent="0.25">
      <c r="H2397"/>
      <c r="I2397"/>
      <c r="J2397"/>
      <c r="K2397"/>
      <c r="L2397"/>
      <c r="M2397"/>
      <c r="N2397"/>
      <c r="O2397"/>
      <c r="P2397"/>
      <c r="Q2397"/>
      <c r="R2397"/>
      <c r="S2397"/>
      <c r="T2397"/>
      <c r="U2397"/>
      <c r="V2397"/>
      <c r="W2397"/>
      <c r="X2397"/>
    </row>
    <row r="2398" spans="8:24" ht="15.75" x14ac:dyDescent="0.25">
      <c r="H2398"/>
      <c r="I2398"/>
      <c r="J2398"/>
      <c r="K2398"/>
      <c r="L2398"/>
      <c r="M2398"/>
      <c r="N2398"/>
      <c r="O2398"/>
      <c r="P2398"/>
      <c r="Q2398"/>
      <c r="R2398"/>
      <c r="S2398"/>
      <c r="T2398"/>
      <c r="U2398"/>
      <c r="V2398"/>
      <c r="W2398"/>
      <c r="X2398"/>
    </row>
    <row r="2399" spans="8:24" ht="15.75" x14ac:dyDescent="0.25">
      <c r="H2399"/>
      <c r="I2399"/>
      <c r="J2399"/>
      <c r="K2399"/>
      <c r="L2399"/>
      <c r="M2399"/>
      <c r="N2399"/>
      <c r="O2399"/>
      <c r="P2399"/>
      <c r="Q2399"/>
      <c r="R2399"/>
      <c r="S2399"/>
      <c r="T2399"/>
      <c r="U2399"/>
      <c r="V2399"/>
      <c r="W2399"/>
      <c r="X2399"/>
    </row>
    <row r="2400" spans="8:24" ht="15.75" x14ac:dyDescent="0.25">
      <c r="H2400"/>
      <c r="I2400"/>
      <c r="J2400"/>
      <c r="K2400"/>
      <c r="L2400"/>
      <c r="M2400"/>
      <c r="N2400"/>
      <c r="O2400"/>
      <c r="P2400"/>
      <c r="Q2400"/>
      <c r="R2400"/>
      <c r="S2400"/>
      <c r="T2400"/>
      <c r="U2400"/>
      <c r="V2400"/>
      <c r="W2400"/>
      <c r="X2400"/>
    </row>
    <row r="2401" spans="8:24" ht="15.75" x14ac:dyDescent="0.25">
      <c r="H2401"/>
      <c r="I2401"/>
      <c r="J2401"/>
      <c r="K2401"/>
      <c r="L2401"/>
      <c r="M2401"/>
      <c r="N2401"/>
      <c r="O2401"/>
      <c r="P2401"/>
      <c r="Q2401"/>
      <c r="R2401"/>
      <c r="S2401"/>
      <c r="T2401"/>
      <c r="U2401"/>
      <c r="V2401"/>
      <c r="W2401"/>
      <c r="X2401"/>
    </row>
    <row r="2402" spans="8:24" ht="15.75" x14ac:dyDescent="0.25">
      <c r="H2402"/>
      <c r="I2402"/>
      <c r="J2402"/>
      <c r="K2402"/>
      <c r="L2402"/>
      <c r="M2402"/>
      <c r="N2402"/>
      <c r="O2402"/>
      <c r="P2402"/>
      <c r="Q2402"/>
      <c r="R2402"/>
      <c r="S2402"/>
      <c r="T2402"/>
      <c r="U2402"/>
      <c r="V2402"/>
      <c r="W2402"/>
      <c r="X2402"/>
    </row>
    <row r="2403" spans="8:24" ht="15.75" x14ac:dyDescent="0.25">
      <c r="H2403"/>
      <c r="I2403"/>
      <c r="J2403"/>
      <c r="K2403"/>
      <c r="L2403"/>
      <c r="M2403"/>
      <c r="N2403"/>
      <c r="O2403"/>
      <c r="P2403"/>
      <c r="Q2403"/>
      <c r="R2403"/>
      <c r="S2403"/>
      <c r="T2403"/>
      <c r="U2403"/>
      <c r="V2403"/>
      <c r="W2403"/>
      <c r="X2403"/>
    </row>
    <row r="2404" spans="8:24" ht="15.75" x14ac:dyDescent="0.25">
      <c r="H2404"/>
      <c r="I2404"/>
      <c r="J2404"/>
      <c r="K2404"/>
      <c r="L2404"/>
      <c r="M2404"/>
      <c r="N2404"/>
      <c r="O2404"/>
      <c r="P2404"/>
      <c r="Q2404"/>
      <c r="R2404"/>
      <c r="S2404"/>
      <c r="T2404"/>
      <c r="U2404"/>
      <c r="V2404"/>
      <c r="W2404"/>
      <c r="X2404"/>
    </row>
    <row r="2405" spans="8:24" ht="15.75" x14ac:dyDescent="0.25">
      <c r="H2405"/>
      <c r="I2405"/>
      <c r="J2405"/>
      <c r="K2405"/>
      <c r="L2405"/>
      <c r="M2405"/>
      <c r="N2405"/>
      <c r="O2405"/>
      <c r="P2405"/>
      <c r="Q2405"/>
      <c r="R2405"/>
      <c r="S2405"/>
      <c r="T2405"/>
      <c r="U2405"/>
      <c r="V2405"/>
      <c r="W2405"/>
      <c r="X2405"/>
    </row>
    <row r="2406" spans="8:24" ht="15.75" x14ac:dyDescent="0.25">
      <c r="H2406"/>
      <c r="I2406"/>
      <c r="J2406"/>
      <c r="K2406"/>
      <c r="L2406"/>
      <c r="M2406"/>
      <c r="N2406"/>
      <c r="O2406"/>
      <c r="P2406"/>
      <c r="Q2406"/>
      <c r="R2406"/>
      <c r="S2406"/>
      <c r="T2406"/>
      <c r="U2406"/>
      <c r="V2406"/>
      <c r="W2406"/>
      <c r="X2406"/>
    </row>
    <row r="2407" spans="8:24" ht="15.75" x14ac:dyDescent="0.25">
      <c r="H2407"/>
      <c r="I2407"/>
      <c r="J2407"/>
      <c r="K2407"/>
      <c r="L2407"/>
      <c r="M2407"/>
      <c r="N2407"/>
      <c r="O2407"/>
      <c r="P2407"/>
      <c r="Q2407"/>
      <c r="R2407"/>
      <c r="S2407"/>
      <c r="T2407"/>
      <c r="U2407"/>
      <c r="V2407"/>
      <c r="W2407"/>
      <c r="X2407"/>
    </row>
    <row r="2408" spans="8:24" ht="15.75" x14ac:dyDescent="0.25">
      <c r="H2408"/>
      <c r="I2408"/>
      <c r="J2408"/>
      <c r="K2408"/>
      <c r="L2408"/>
      <c r="M2408"/>
      <c r="N2408"/>
      <c r="O2408"/>
      <c r="P2408"/>
      <c r="Q2408"/>
      <c r="R2408"/>
      <c r="S2408"/>
      <c r="T2408"/>
      <c r="U2408"/>
      <c r="V2408"/>
      <c r="W2408"/>
      <c r="X2408"/>
    </row>
    <row r="2409" spans="8:24" ht="15.75" x14ac:dyDescent="0.25">
      <c r="H2409"/>
      <c r="I2409"/>
      <c r="J2409"/>
      <c r="K2409"/>
      <c r="L2409"/>
      <c r="M2409"/>
      <c r="N2409"/>
      <c r="O2409"/>
      <c r="P2409"/>
      <c r="Q2409"/>
      <c r="R2409"/>
      <c r="S2409"/>
      <c r="T2409"/>
      <c r="U2409"/>
      <c r="V2409"/>
      <c r="W2409"/>
      <c r="X2409"/>
    </row>
    <row r="2410" spans="8:24" ht="15.75" x14ac:dyDescent="0.25">
      <c r="H2410"/>
      <c r="I2410"/>
      <c r="J2410"/>
      <c r="K2410"/>
      <c r="L2410"/>
      <c r="M2410"/>
      <c r="N2410"/>
      <c r="O2410"/>
      <c r="P2410"/>
      <c r="Q2410"/>
      <c r="R2410"/>
      <c r="S2410"/>
      <c r="T2410"/>
      <c r="U2410"/>
      <c r="V2410"/>
      <c r="W2410"/>
      <c r="X2410"/>
    </row>
    <row r="2411" spans="8:24" ht="15.75" x14ac:dyDescent="0.25">
      <c r="H2411"/>
      <c r="I2411"/>
      <c r="J2411"/>
      <c r="K2411"/>
      <c r="L2411"/>
      <c r="M2411"/>
      <c r="N2411"/>
      <c r="O2411"/>
      <c r="P2411"/>
      <c r="Q2411"/>
      <c r="R2411"/>
      <c r="S2411"/>
      <c r="T2411"/>
      <c r="U2411"/>
      <c r="V2411"/>
      <c r="W2411"/>
      <c r="X2411"/>
    </row>
    <row r="2412" spans="8:24" ht="15.75" x14ac:dyDescent="0.25">
      <c r="H2412"/>
      <c r="I2412"/>
      <c r="J2412"/>
      <c r="K2412"/>
      <c r="L2412"/>
      <c r="M2412"/>
      <c r="N2412"/>
      <c r="O2412"/>
      <c r="P2412"/>
      <c r="Q2412"/>
      <c r="R2412"/>
      <c r="S2412"/>
      <c r="T2412"/>
      <c r="U2412"/>
      <c r="V2412"/>
      <c r="W2412"/>
      <c r="X2412"/>
    </row>
    <row r="2413" spans="8:24" ht="15.75" x14ac:dyDescent="0.25">
      <c r="H2413"/>
      <c r="I2413"/>
      <c r="J2413"/>
      <c r="K2413"/>
      <c r="L2413"/>
      <c r="M2413"/>
      <c r="N2413"/>
      <c r="O2413"/>
      <c r="P2413"/>
      <c r="Q2413"/>
      <c r="R2413"/>
      <c r="S2413"/>
      <c r="T2413"/>
      <c r="U2413"/>
      <c r="V2413"/>
      <c r="W2413"/>
      <c r="X2413"/>
    </row>
    <row r="2414" spans="8:24" ht="15.75" x14ac:dyDescent="0.25">
      <c r="H2414"/>
      <c r="I2414"/>
      <c r="J2414"/>
      <c r="K2414"/>
      <c r="L2414"/>
      <c r="M2414"/>
      <c r="N2414"/>
      <c r="O2414"/>
      <c r="P2414"/>
      <c r="Q2414"/>
      <c r="R2414"/>
      <c r="S2414"/>
      <c r="T2414"/>
      <c r="U2414"/>
      <c r="V2414"/>
      <c r="W2414"/>
      <c r="X2414"/>
    </row>
    <row r="2415" spans="8:24" ht="15.75" x14ac:dyDescent="0.25">
      <c r="H2415"/>
      <c r="I2415"/>
      <c r="J2415"/>
      <c r="K2415"/>
      <c r="L2415"/>
      <c r="M2415"/>
      <c r="N2415"/>
      <c r="O2415"/>
      <c r="P2415"/>
      <c r="Q2415"/>
      <c r="R2415"/>
      <c r="S2415"/>
      <c r="T2415"/>
      <c r="U2415"/>
      <c r="V2415"/>
      <c r="W2415"/>
      <c r="X2415"/>
    </row>
    <row r="2416" spans="8:24" ht="15.75" x14ac:dyDescent="0.25">
      <c r="H2416"/>
      <c r="I2416"/>
      <c r="J2416"/>
      <c r="K2416"/>
      <c r="L2416"/>
      <c r="M2416"/>
      <c r="N2416"/>
      <c r="O2416"/>
      <c r="P2416"/>
      <c r="Q2416"/>
      <c r="R2416"/>
      <c r="S2416"/>
      <c r="T2416"/>
      <c r="U2416"/>
      <c r="V2416"/>
      <c r="W2416"/>
      <c r="X2416"/>
    </row>
    <row r="2417" spans="8:24" ht="15.75" x14ac:dyDescent="0.25">
      <c r="H2417"/>
      <c r="I2417"/>
      <c r="J2417"/>
      <c r="K2417"/>
      <c r="L2417"/>
      <c r="M2417"/>
      <c r="N2417"/>
      <c r="O2417"/>
      <c r="P2417"/>
      <c r="Q2417"/>
      <c r="R2417"/>
      <c r="S2417"/>
      <c r="T2417"/>
      <c r="U2417"/>
      <c r="V2417"/>
      <c r="W2417"/>
      <c r="X2417"/>
    </row>
    <row r="2418" spans="8:24" ht="15.75" x14ac:dyDescent="0.25">
      <c r="H2418"/>
      <c r="I2418"/>
      <c r="J2418"/>
      <c r="K2418"/>
      <c r="L2418"/>
      <c r="M2418"/>
      <c r="N2418"/>
      <c r="O2418"/>
      <c r="P2418"/>
      <c r="Q2418"/>
      <c r="R2418"/>
      <c r="S2418"/>
      <c r="T2418"/>
      <c r="U2418"/>
      <c r="V2418"/>
      <c r="W2418"/>
      <c r="X2418"/>
    </row>
    <row r="2419" spans="8:24" ht="15.75" x14ac:dyDescent="0.25">
      <c r="H2419"/>
      <c r="I2419"/>
      <c r="J2419"/>
      <c r="K2419"/>
      <c r="L2419"/>
      <c r="M2419"/>
      <c r="N2419"/>
      <c r="O2419"/>
      <c r="P2419"/>
      <c r="Q2419"/>
      <c r="R2419"/>
      <c r="S2419"/>
      <c r="T2419"/>
      <c r="U2419"/>
      <c r="V2419"/>
      <c r="W2419"/>
      <c r="X2419"/>
    </row>
    <row r="2420" spans="8:24" ht="15.75" x14ac:dyDescent="0.25">
      <c r="H2420"/>
      <c r="I2420"/>
      <c r="J2420"/>
      <c r="K2420"/>
      <c r="L2420"/>
      <c r="M2420"/>
      <c r="N2420"/>
      <c r="O2420"/>
      <c r="P2420"/>
      <c r="Q2420"/>
      <c r="R2420"/>
      <c r="S2420"/>
      <c r="T2420"/>
      <c r="U2420"/>
      <c r="V2420"/>
      <c r="W2420"/>
      <c r="X2420"/>
    </row>
    <row r="2421" spans="8:24" ht="15.75" x14ac:dyDescent="0.25">
      <c r="H2421"/>
      <c r="I2421"/>
      <c r="J2421"/>
      <c r="K2421"/>
      <c r="L2421"/>
      <c r="M2421"/>
      <c r="N2421"/>
      <c r="O2421"/>
      <c r="P2421"/>
      <c r="Q2421"/>
      <c r="R2421"/>
      <c r="S2421"/>
      <c r="T2421"/>
      <c r="U2421"/>
      <c r="V2421"/>
      <c r="W2421"/>
      <c r="X2421"/>
    </row>
    <row r="2422" spans="8:24" ht="15.75" x14ac:dyDescent="0.25">
      <c r="H2422"/>
      <c r="I2422"/>
      <c r="J2422"/>
      <c r="K2422"/>
      <c r="L2422"/>
      <c r="M2422"/>
      <c r="N2422"/>
      <c r="O2422"/>
      <c r="P2422"/>
      <c r="Q2422"/>
      <c r="R2422"/>
      <c r="S2422"/>
      <c r="T2422"/>
      <c r="U2422"/>
      <c r="V2422"/>
      <c r="W2422"/>
      <c r="X2422"/>
    </row>
    <row r="2423" spans="8:24" ht="15.75" x14ac:dyDescent="0.25">
      <c r="H2423"/>
      <c r="I2423"/>
      <c r="J2423"/>
      <c r="K2423"/>
      <c r="L2423"/>
      <c r="M2423"/>
      <c r="N2423"/>
      <c r="O2423"/>
      <c r="P2423"/>
      <c r="Q2423"/>
      <c r="R2423"/>
      <c r="S2423"/>
      <c r="T2423"/>
      <c r="U2423"/>
      <c r="V2423"/>
      <c r="W2423"/>
      <c r="X2423"/>
    </row>
    <row r="2424" spans="8:24" ht="15.75" x14ac:dyDescent="0.25">
      <c r="H2424"/>
      <c r="I2424"/>
      <c r="J2424"/>
      <c r="K2424"/>
      <c r="L2424"/>
      <c r="M2424"/>
      <c r="N2424"/>
      <c r="O2424"/>
      <c r="P2424"/>
      <c r="Q2424"/>
      <c r="R2424"/>
      <c r="S2424"/>
      <c r="T2424"/>
      <c r="U2424"/>
      <c r="V2424"/>
      <c r="W2424"/>
      <c r="X2424"/>
    </row>
    <row r="2425" spans="8:24" ht="15.75" x14ac:dyDescent="0.25">
      <c r="H2425"/>
      <c r="I2425"/>
      <c r="J2425"/>
      <c r="K2425"/>
      <c r="L2425"/>
      <c r="M2425"/>
      <c r="N2425"/>
      <c r="O2425"/>
      <c r="P2425"/>
      <c r="Q2425"/>
      <c r="R2425"/>
      <c r="S2425"/>
      <c r="T2425"/>
      <c r="U2425"/>
      <c r="V2425"/>
      <c r="W2425"/>
      <c r="X2425"/>
    </row>
    <row r="2426" spans="8:24" ht="15.75" x14ac:dyDescent="0.25">
      <c r="H2426"/>
      <c r="I2426"/>
      <c r="J2426"/>
      <c r="K2426"/>
      <c r="L2426"/>
      <c r="M2426"/>
      <c r="N2426"/>
      <c r="O2426"/>
      <c r="P2426"/>
      <c r="Q2426"/>
      <c r="R2426"/>
      <c r="S2426"/>
      <c r="T2426"/>
      <c r="U2426"/>
      <c r="V2426"/>
      <c r="W2426"/>
      <c r="X2426"/>
    </row>
    <row r="2427" spans="8:24" ht="15.75" x14ac:dyDescent="0.25">
      <c r="H2427"/>
      <c r="I2427"/>
      <c r="J2427"/>
      <c r="K2427"/>
      <c r="L2427"/>
      <c r="M2427"/>
      <c r="N2427"/>
      <c r="O2427"/>
      <c r="P2427"/>
      <c r="Q2427"/>
      <c r="R2427"/>
      <c r="S2427"/>
      <c r="T2427"/>
      <c r="U2427"/>
      <c r="V2427"/>
      <c r="W2427"/>
      <c r="X2427"/>
    </row>
    <row r="2428" spans="8:24" ht="15.75" x14ac:dyDescent="0.25">
      <c r="H2428"/>
      <c r="I2428"/>
      <c r="J2428"/>
      <c r="K2428"/>
      <c r="L2428"/>
      <c r="M2428"/>
      <c r="N2428"/>
      <c r="O2428"/>
      <c r="P2428"/>
      <c r="Q2428"/>
      <c r="R2428"/>
      <c r="S2428"/>
      <c r="T2428"/>
      <c r="U2428"/>
      <c r="V2428"/>
      <c r="W2428"/>
      <c r="X2428"/>
    </row>
    <row r="2429" spans="8:24" ht="15.75" x14ac:dyDescent="0.25">
      <c r="H2429"/>
      <c r="I2429"/>
      <c r="J2429"/>
      <c r="K2429"/>
      <c r="L2429"/>
      <c r="M2429"/>
      <c r="N2429"/>
      <c r="O2429"/>
      <c r="P2429"/>
      <c r="Q2429"/>
      <c r="R2429"/>
      <c r="S2429"/>
      <c r="T2429"/>
      <c r="U2429"/>
      <c r="V2429"/>
      <c r="W2429"/>
      <c r="X2429"/>
    </row>
    <row r="2430" spans="8:24" ht="15.75" x14ac:dyDescent="0.25">
      <c r="H2430"/>
      <c r="I2430"/>
      <c r="J2430"/>
      <c r="K2430"/>
      <c r="L2430"/>
      <c r="M2430"/>
      <c r="N2430"/>
      <c r="O2430"/>
      <c r="P2430"/>
      <c r="Q2430"/>
      <c r="R2430"/>
      <c r="S2430"/>
      <c r="T2430"/>
      <c r="U2430"/>
      <c r="V2430"/>
      <c r="W2430"/>
      <c r="X2430"/>
    </row>
    <row r="2431" spans="8:24" ht="15.75" x14ac:dyDescent="0.25">
      <c r="H2431"/>
      <c r="I2431"/>
      <c r="J2431"/>
      <c r="K2431"/>
      <c r="L2431"/>
      <c r="M2431"/>
      <c r="N2431"/>
      <c r="O2431"/>
      <c r="P2431"/>
      <c r="Q2431"/>
      <c r="R2431"/>
      <c r="S2431"/>
      <c r="T2431"/>
      <c r="U2431"/>
      <c r="V2431"/>
      <c r="W2431"/>
      <c r="X2431"/>
    </row>
    <row r="2432" spans="8:24" ht="15.75" x14ac:dyDescent="0.25">
      <c r="H2432"/>
      <c r="I2432"/>
      <c r="J2432"/>
      <c r="K2432"/>
      <c r="L2432"/>
      <c r="M2432"/>
      <c r="N2432"/>
      <c r="O2432"/>
      <c r="P2432"/>
      <c r="Q2432"/>
      <c r="R2432"/>
      <c r="S2432"/>
      <c r="T2432"/>
      <c r="U2432"/>
      <c r="V2432"/>
      <c r="W2432"/>
      <c r="X2432"/>
    </row>
    <row r="2433" spans="8:24" ht="15.75" x14ac:dyDescent="0.25">
      <c r="H2433"/>
      <c r="I2433"/>
      <c r="J2433"/>
      <c r="K2433"/>
      <c r="L2433"/>
      <c r="M2433"/>
      <c r="N2433"/>
      <c r="O2433"/>
      <c r="P2433"/>
      <c r="Q2433"/>
      <c r="R2433"/>
      <c r="S2433"/>
      <c r="T2433"/>
      <c r="U2433"/>
      <c r="V2433"/>
      <c r="W2433"/>
      <c r="X2433"/>
    </row>
    <row r="2434" spans="8:24" ht="15.75" x14ac:dyDescent="0.25">
      <c r="H2434"/>
      <c r="I2434"/>
      <c r="J2434"/>
      <c r="K2434"/>
      <c r="L2434"/>
      <c r="M2434"/>
      <c r="N2434"/>
      <c r="O2434"/>
      <c r="P2434"/>
      <c r="Q2434"/>
      <c r="R2434"/>
      <c r="S2434"/>
      <c r="T2434"/>
      <c r="U2434"/>
      <c r="V2434"/>
      <c r="W2434"/>
      <c r="X2434"/>
    </row>
    <row r="2435" spans="8:24" ht="15.75" x14ac:dyDescent="0.25">
      <c r="H2435"/>
      <c r="I2435"/>
      <c r="J2435"/>
      <c r="K2435"/>
      <c r="L2435"/>
      <c r="M2435"/>
      <c r="N2435"/>
      <c r="O2435"/>
      <c r="P2435"/>
      <c r="Q2435"/>
      <c r="R2435"/>
      <c r="S2435"/>
      <c r="T2435"/>
      <c r="U2435"/>
      <c r="V2435"/>
      <c r="W2435"/>
      <c r="X2435"/>
    </row>
    <row r="2436" spans="8:24" ht="15.75" x14ac:dyDescent="0.25">
      <c r="H2436"/>
      <c r="I2436"/>
      <c r="J2436"/>
      <c r="K2436"/>
      <c r="L2436"/>
      <c r="M2436"/>
      <c r="N2436"/>
      <c r="O2436"/>
      <c r="P2436"/>
      <c r="Q2436"/>
      <c r="R2436"/>
      <c r="S2436"/>
      <c r="T2436"/>
      <c r="U2436"/>
      <c r="V2436"/>
      <c r="W2436"/>
      <c r="X2436"/>
    </row>
    <row r="2437" spans="8:24" ht="15.75" x14ac:dyDescent="0.25">
      <c r="H2437"/>
      <c r="I2437"/>
      <c r="J2437"/>
      <c r="K2437"/>
      <c r="L2437"/>
      <c r="M2437"/>
      <c r="N2437"/>
      <c r="O2437"/>
      <c r="P2437"/>
      <c r="Q2437"/>
      <c r="R2437"/>
      <c r="S2437"/>
      <c r="T2437"/>
      <c r="U2437"/>
      <c r="V2437"/>
      <c r="W2437"/>
      <c r="X2437"/>
    </row>
    <row r="2438" spans="8:24" ht="15.75" x14ac:dyDescent="0.25">
      <c r="H2438"/>
      <c r="I2438"/>
      <c r="J2438"/>
      <c r="K2438"/>
      <c r="L2438"/>
      <c r="M2438"/>
      <c r="N2438"/>
      <c r="O2438"/>
      <c r="P2438"/>
      <c r="Q2438"/>
      <c r="R2438"/>
      <c r="S2438"/>
      <c r="T2438"/>
      <c r="U2438"/>
      <c r="V2438"/>
      <c r="W2438"/>
      <c r="X2438"/>
    </row>
    <row r="2439" spans="8:24" ht="15.75" x14ac:dyDescent="0.25">
      <c r="H2439"/>
      <c r="I2439"/>
      <c r="J2439"/>
      <c r="K2439"/>
      <c r="L2439"/>
      <c r="M2439"/>
      <c r="N2439"/>
      <c r="O2439"/>
      <c r="P2439"/>
      <c r="Q2439"/>
      <c r="R2439"/>
      <c r="S2439"/>
      <c r="T2439"/>
      <c r="U2439"/>
      <c r="V2439"/>
      <c r="W2439"/>
      <c r="X2439"/>
    </row>
    <row r="2440" spans="8:24" ht="15.75" x14ac:dyDescent="0.25">
      <c r="H2440"/>
      <c r="I2440"/>
      <c r="J2440"/>
      <c r="K2440"/>
      <c r="L2440"/>
      <c r="M2440"/>
      <c r="N2440"/>
      <c r="O2440"/>
      <c r="P2440"/>
      <c r="Q2440"/>
      <c r="R2440"/>
      <c r="S2440"/>
      <c r="T2440"/>
      <c r="U2440"/>
      <c r="V2440"/>
      <c r="W2440"/>
      <c r="X2440"/>
    </row>
    <row r="2441" spans="8:24" ht="15.75" x14ac:dyDescent="0.25">
      <c r="H2441"/>
      <c r="I2441"/>
      <c r="J2441"/>
      <c r="K2441"/>
      <c r="L2441"/>
      <c r="M2441"/>
      <c r="N2441"/>
      <c r="O2441"/>
      <c r="P2441"/>
      <c r="Q2441"/>
      <c r="R2441"/>
      <c r="S2441"/>
      <c r="T2441"/>
      <c r="U2441"/>
      <c r="V2441"/>
      <c r="W2441"/>
      <c r="X2441"/>
    </row>
    <row r="2442" spans="8:24" ht="15.75" x14ac:dyDescent="0.25">
      <c r="H2442"/>
      <c r="I2442"/>
      <c r="J2442"/>
      <c r="K2442"/>
      <c r="L2442"/>
      <c r="M2442"/>
      <c r="N2442"/>
      <c r="O2442"/>
      <c r="P2442"/>
      <c r="Q2442"/>
      <c r="R2442"/>
      <c r="S2442"/>
      <c r="T2442"/>
      <c r="U2442"/>
      <c r="V2442"/>
      <c r="W2442"/>
      <c r="X2442"/>
    </row>
    <row r="2443" spans="8:24" ht="15.75" x14ac:dyDescent="0.25">
      <c r="H2443"/>
      <c r="I2443"/>
      <c r="J2443"/>
      <c r="K2443"/>
      <c r="L2443"/>
      <c r="M2443"/>
      <c r="N2443"/>
      <c r="O2443"/>
      <c r="P2443"/>
      <c r="Q2443"/>
      <c r="R2443"/>
      <c r="S2443"/>
      <c r="T2443"/>
      <c r="U2443"/>
      <c r="V2443"/>
      <c r="W2443"/>
      <c r="X2443"/>
    </row>
    <row r="2444" spans="8:24" ht="15.75" x14ac:dyDescent="0.25">
      <c r="H2444"/>
      <c r="I2444"/>
      <c r="J2444"/>
      <c r="K2444"/>
      <c r="L2444"/>
      <c r="M2444"/>
      <c r="N2444"/>
      <c r="O2444"/>
      <c r="P2444"/>
      <c r="Q2444"/>
      <c r="R2444"/>
      <c r="S2444"/>
      <c r="T2444"/>
      <c r="U2444"/>
      <c r="V2444"/>
      <c r="W2444"/>
      <c r="X2444"/>
    </row>
    <row r="2445" spans="8:24" ht="15.75" x14ac:dyDescent="0.25">
      <c r="H2445"/>
      <c r="I2445"/>
      <c r="J2445"/>
      <c r="K2445"/>
      <c r="L2445"/>
      <c r="M2445"/>
      <c r="N2445"/>
      <c r="O2445"/>
      <c r="P2445"/>
      <c r="Q2445"/>
      <c r="R2445"/>
      <c r="S2445"/>
      <c r="T2445"/>
      <c r="U2445"/>
      <c r="V2445"/>
      <c r="W2445"/>
      <c r="X2445"/>
    </row>
    <row r="2446" spans="8:24" ht="15.75" x14ac:dyDescent="0.25">
      <c r="H2446"/>
      <c r="I2446"/>
      <c r="J2446"/>
      <c r="K2446"/>
      <c r="L2446"/>
      <c r="M2446"/>
      <c r="N2446"/>
      <c r="O2446"/>
      <c r="P2446"/>
      <c r="Q2446"/>
      <c r="R2446"/>
      <c r="S2446"/>
      <c r="T2446"/>
      <c r="U2446"/>
      <c r="V2446"/>
      <c r="W2446"/>
      <c r="X2446"/>
    </row>
    <row r="2447" spans="8:24" ht="15.75" x14ac:dyDescent="0.25">
      <c r="H2447"/>
      <c r="I2447"/>
      <c r="J2447"/>
      <c r="K2447"/>
      <c r="L2447"/>
      <c r="M2447"/>
      <c r="N2447"/>
      <c r="O2447"/>
      <c r="P2447"/>
      <c r="Q2447"/>
      <c r="R2447"/>
      <c r="S2447"/>
      <c r="T2447"/>
      <c r="U2447"/>
      <c r="V2447"/>
      <c r="W2447"/>
      <c r="X2447"/>
    </row>
    <row r="2448" spans="8:24" ht="15.75" x14ac:dyDescent="0.25">
      <c r="H2448"/>
      <c r="I2448"/>
      <c r="J2448"/>
      <c r="K2448"/>
      <c r="L2448"/>
      <c r="M2448"/>
      <c r="N2448"/>
      <c r="O2448"/>
      <c r="P2448"/>
      <c r="Q2448"/>
      <c r="R2448"/>
      <c r="S2448"/>
      <c r="T2448"/>
      <c r="U2448"/>
      <c r="V2448"/>
      <c r="W2448"/>
      <c r="X2448"/>
    </row>
    <row r="2449" spans="8:24" ht="15.75" x14ac:dyDescent="0.25">
      <c r="H2449"/>
      <c r="I2449"/>
      <c r="J2449"/>
      <c r="K2449"/>
      <c r="L2449"/>
      <c r="M2449"/>
      <c r="N2449"/>
      <c r="O2449"/>
      <c r="P2449"/>
      <c r="Q2449"/>
      <c r="R2449"/>
      <c r="S2449"/>
      <c r="T2449"/>
      <c r="U2449"/>
      <c r="V2449"/>
      <c r="W2449"/>
      <c r="X2449"/>
    </row>
    <row r="2450" spans="8:24" ht="15.75" x14ac:dyDescent="0.25">
      <c r="H2450"/>
      <c r="I2450"/>
      <c r="J2450"/>
      <c r="K2450"/>
      <c r="L2450"/>
      <c r="M2450"/>
      <c r="N2450"/>
      <c r="O2450"/>
      <c r="P2450"/>
      <c r="Q2450"/>
      <c r="R2450"/>
      <c r="S2450"/>
      <c r="T2450"/>
      <c r="U2450"/>
      <c r="V2450"/>
      <c r="W2450"/>
      <c r="X2450"/>
    </row>
    <row r="2451" spans="8:24" ht="15.75" x14ac:dyDescent="0.25">
      <c r="H2451"/>
      <c r="I2451"/>
      <c r="J2451"/>
      <c r="K2451"/>
      <c r="L2451"/>
      <c r="M2451"/>
      <c r="N2451"/>
      <c r="O2451"/>
      <c r="P2451"/>
      <c r="Q2451"/>
      <c r="R2451"/>
      <c r="S2451"/>
      <c r="T2451"/>
      <c r="U2451"/>
      <c r="V2451"/>
      <c r="W2451"/>
      <c r="X2451"/>
    </row>
    <row r="2452" spans="8:24" ht="15.75" x14ac:dyDescent="0.25">
      <c r="H2452"/>
      <c r="I2452"/>
      <c r="J2452"/>
      <c r="K2452"/>
      <c r="L2452"/>
      <c r="M2452"/>
      <c r="N2452"/>
      <c r="O2452"/>
      <c r="P2452"/>
      <c r="Q2452"/>
      <c r="R2452"/>
      <c r="S2452"/>
      <c r="T2452"/>
      <c r="U2452"/>
      <c r="V2452"/>
      <c r="W2452"/>
      <c r="X2452"/>
    </row>
    <row r="2453" spans="8:24" ht="15.75" x14ac:dyDescent="0.25">
      <c r="H2453"/>
      <c r="I2453"/>
      <c r="J2453"/>
      <c r="K2453"/>
      <c r="L2453"/>
      <c r="M2453"/>
      <c r="N2453"/>
      <c r="O2453"/>
      <c r="P2453"/>
      <c r="Q2453"/>
      <c r="R2453"/>
      <c r="S2453"/>
      <c r="T2453"/>
      <c r="U2453"/>
      <c r="V2453"/>
      <c r="W2453"/>
      <c r="X2453"/>
    </row>
    <row r="2454" spans="8:24" ht="15.75" x14ac:dyDescent="0.25">
      <c r="H2454"/>
      <c r="I2454"/>
      <c r="J2454"/>
      <c r="K2454"/>
      <c r="L2454"/>
      <c r="M2454"/>
      <c r="N2454"/>
      <c r="O2454"/>
      <c r="P2454"/>
      <c r="Q2454"/>
      <c r="R2454"/>
      <c r="S2454"/>
      <c r="T2454"/>
      <c r="U2454"/>
      <c r="V2454"/>
      <c r="W2454"/>
      <c r="X2454"/>
    </row>
    <row r="2455" spans="8:24" ht="15.75" x14ac:dyDescent="0.25">
      <c r="H2455"/>
      <c r="I2455"/>
      <c r="J2455"/>
      <c r="K2455"/>
      <c r="L2455"/>
      <c r="M2455"/>
      <c r="N2455"/>
      <c r="O2455"/>
      <c r="P2455"/>
      <c r="Q2455"/>
      <c r="R2455"/>
      <c r="S2455"/>
      <c r="T2455"/>
      <c r="U2455"/>
      <c r="V2455"/>
      <c r="W2455"/>
      <c r="X2455"/>
    </row>
    <row r="2456" spans="8:24" ht="15.75" x14ac:dyDescent="0.25">
      <c r="H2456"/>
      <c r="I2456"/>
      <c r="J2456"/>
      <c r="K2456"/>
      <c r="L2456"/>
      <c r="M2456"/>
      <c r="N2456"/>
      <c r="O2456"/>
      <c r="P2456"/>
      <c r="Q2456"/>
      <c r="R2456"/>
      <c r="S2456"/>
      <c r="T2456"/>
      <c r="U2456"/>
      <c r="V2456"/>
      <c r="W2456"/>
      <c r="X2456"/>
    </row>
    <row r="2457" spans="8:24" ht="15.75" x14ac:dyDescent="0.25">
      <c r="H2457"/>
      <c r="I2457"/>
      <c r="J2457"/>
      <c r="K2457"/>
      <c r="L2457"/>
      <c r="M2457"/>
      <c r="N2457"/>
      <c r="O2457"/>
      <c r="P2457"/>
      <c r="Q2457"/>
      <c r="R2457"/>
      <c r="S2457"/>
      <c r="T2457"/>
      <c r="U2457"/>
      <c r="V2457"/>
      <c r="W2457"/>
      <c r="X2457"/>
    </row>
    <row r="2458" spans="8:24" ht="15.75" x14ac:dyDescent="0.25">
      <c r="H2458"/>
      <c r="I2458"/>
      <c r="J2458"/>
      <c r="K2458"/>
      <c r="L2458"/>
      <c r="M2458"/>
      <c r="N2458"/>
      <c r="O2458"/>
      <c r="P2458"/>
      <c r="Q2458"/>
      <c r="R2458"/>
      <c r="S2458"/>
      <c r="T2458"/>
      <c r="U2458"/>
      <c r="V2458"/>
      <c r="W2458"/>
      <c r="X2458"/>
    </row>
    <row r="2459" spans="8:24" ht="15.75" x14ac:dyDescent="0.25">
      <c r="H2459"/>
      <c r="I2459"/>
      <c r="J2459"/>
      <c r="K2459"/>
      <c r="L2459"/>
      <c r="M2459"/>
      <c r="N2459"/>
      <c r="O2459"/>
      <c r="P2459"/>
      <c r="Q2459"/>
      <c r="R2459"/>
      <c r="S2459"/>
      <c r="T2459"/>
      <c r="U2459"/>
      <c r="V2459"/>
      <c r="W2459"/>
      <c r="X2459"/>
    </row>
    <row r="2460" spans="8:24" ht="15.75" x14ac:dyDescent="0.25">
      <c r="H2460"/>
      <c r="I2460"/>
      <c r="J2460"/>
      <c r="K2460"/>
      <c r="L2460"/>
      <c r="M2460"/>
      <c r="N2460"/>
      <c r="O2460"/>
      <c r="P2460"/>
      <c r="Q2460"/>
      <c r="R2460"/>
      <c r="S2460"/>
      <c r="T2460"/>
      <c r="U2460"/>
      <c r="V2460"/>
      <c r="W2460"/>
      <c r="X2460"/>
    </row>
    <row r="2461" spans="8:24" ht="15.75" x14ac:dyDescent="0.25">
      <c r="H2461"/>
      <c r="I2461"/>
      <c r="J2461"/>
      <c r="K2461"/>
      <c r="L2461"/>
      <c r="M2461"/>
      <c r="N2461"/>
      <c r="O2461"/>
      <c r="P2461"/>
      <c r="Q2461"/>
      <c r="R2461"/>
      <c r="S2461"/>
      <c r="T2461"/>
      <c r="U2461"/>
      <c r="V2461"/>
      <c r="W2461"/>
      <c r="X2461"/>
    </row>
    <row r="2462" spans="8:24" ht="15.75" x14ac:dyDescent="0.25">
      <c r="H2462"/>
      <c r="I2462"/>
      <c r="J2462"/>
      <c r="K2462"/>
      <c r="L2462"/>
      <c r="M2462"/>
      <c r="N2462"/>
      <c r="O2462"/>
      <c r="P2462"/>
      <c r="Q2462"/>
      <c r="R2462"/>
      <c r="S2462"/>
      <c r="T2462"/>
      <c r="U2462"/>
      <c r="V2462"/>
      <c r="W2462"/>
      <c r="X2462"/>
    </row>
    <row r="2463" spans="8:24" ht="15.75" x14ac:dyDescent="0.25">
      <c r="H2463"/>
      <c r="I2463"/>
      <c r="J2463"/>
      <c r="K2463"/>
      <c r="L2463"/>
      <c r="M2463"/>
      <c r="N2463"/>
      <c r="O2463"/>
      <c r="P2463"/>
      <c r="Q2463"/>
      <c r="R2463"/>
      <c r="S2463"/>
      <c r="T2463"/>
      <c r="U2463"/>
      <c r="V2463"/>
      <c r="W2463"/>
      <c r="X2463"/>
    </row>
  </sheetData>
  <mergeCells count="68">
    <mergeCell ref="A591:B591"/>
    <mergeCell ref="A592:B592"/>
    <mergeCell ref="C316:C317"/>
    <mergeCell ref="C364:C367"/>
    <mergeCell ref="C362:C363"/>
    <mergeCell ref="C381:C383"/>
    <mergeCell ref="A593:B593"/>
    <mergeCell ref="A594:B594"/>
    <mergeCell ref="A595:B595"/>
    <mergeCell ref="F594:G594"/>
    <mergeCell ref="F595:G595"/>
    <mergeCell ref="F591:G591"/>
    <mergeCell ref="F592:G592"/>
    <mergeCell ref="F593:G593"/>
    <mergeCell ref="D3:G3"/>
    <mergeCell ref="D4:G4"/>
    <mergeCell ref="D19:E19"/>
    <mergeCell ref="D20:E20"/>
    <mergeCell ref="A16:G16"/>
    <mergeCell ref="A24:G24"/>
    <mergeCell ref="A17:C17"/>
    <mergeCell ref="A18:C18"/>
    <mergeCell ref="A19:C19"/>
    <mergeCell ref="D11:G11"/>
    <mergeCell ref="D12:G12"/>
    <mergeCell ref="D14:G14"/>
    <mergeCell ref="D5:G5"/>
    <mergeCell ref="D6:G6"/>
    <mergeCell ref="D7:G7"/>
    <mergeCell ref="D9:G9"/>
    <mergeCell ref="A1:G1"/>
    <mergeCell ref="A2:G2"/>
    <mergeCell ref="A8:G8"/>
    <mergeCell ref="A3:C3"/>
    <mergeCell ref="A4:C4"/>
    <mergeCell ref="A5:C5"/>
    <mergeCell ref="A6:C6"/>
    <mergeCell ref="A7:C7"/>
    <mergeCell ref="A9:C9"/>
    <mergeCell ref="A14:C14"/>
    <mergeCell ref="A15:C15"/>
    <mergeCell ref="D18:G18"/>
    <mergeCell ref="D17:G17"/>
    <mergeCell ref="A10:C10"/>
    <mergeCell ref="A11:C11"/>
    <mergeCell ref="A12:C12"/>
    <mergeCell ref="D10:G10"/>
    <mergeCell ref="D15:G15"/>
    <mergeCell ref="A13:C13"/>
    <mergeCell ref="D13:G13"/>
    <mergeCell ref="F25:G25"/>
    <mergeCell ref="A20:C20"/>
    <mergeCell ref="A21:C21"/>
    <mergeCell ref="D21:G21"/>
    <mergeCell ref="A22:C22"/>
    <mergeCell ref="D22:E22"/>
    <mergeCell ref="D381:D383"/>
    <mergeCell ref="D364:D367"/>
    <mergeCell ref="D362:D363"/>
    <mergeCell ref="A23:C23"/>
    <mergeCell ref="D23:E23"/>
    <mergeCell ref="B249:B251"/>
    <mergeCell ref="C249:C251"/>
    <mergeCell ref="D249:D251"/>
    <mergeCell ref="D316:D317"/>
    <mergeCell ref="C262:C267"/>
    <mergeCell ref="D262:D267"/>
    <mergeCell ref="B381:B383"/>
  </mergeCells>
  <phoneticPr fontId="9" type="noConversion"/>
  <dataValidations count="23">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Incluya en este campo el enlace donde estuvo en consulta el proyecto de regulación." sqref="D12:D13 E12:G12" xr:uid="{00000000-0002-0000-0000-00000A000000}"/>
    <dataValidation allowBlank="1" showInputMessage="1" showErrorMessage="1" prompt="Señale los canales o medios en los que divulgó el proyecto de regulación." sqref="D14:G14" xr:uid="{00000000-0002-0000-0000-00000B000000}"/>
    <dataValidation allowBlank="1" showInputMessage="1" showErrorMessage="1" prompt="Señale los canales o medios que dispuso para recibir los comentarios u observaciones ciudadanas al proyecto de regulación." sqref="D15:G15"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7:G17" xr:uid="{00000000-0002-0000-0000-00000D000000}"/>
    <dataValidation allowBlank="1" showInputMessage="1" showErrorMessage="1" prompt="Señale el número total de comentarios recibidos, tenga en cuenta que este valor debe ser la suma de las dos casillas siguientes. " sqref="D18:G18" xr:uid="{00000000-0002-0000-0000-00000E000000}"/>
    <dataValidation allowBlank="1" showInputMessage="1" showErrorMessage="1" prompt="Indique cuantos comentarios se acogieron del total de comentarios recibidos." sqref="D19:E20" xr:uid="{00000000-0002-0000-0000-00000F000000}"/>
    <dataValidation allowBlank="1" showInputMessage="1" showErrorMessage="1" prompt="Cálculo automático. " sqref="G19 G22" xr:uid="{00000000-0002-0000-0000-000011000000}"/>
    <dataValidation allowBlank="1" showInputMessage="1" showErrorMessage="1" prompt="Cálculo automático." sqref="G23" xr:uid="{00000000-0002-0000-0000-000012000000}"/>
    <dataValidation allowBlank="1" showInputMessage="1" showErrorMessage="1" prompt="Señale el número total de artículos del proyecto de regulación en curso._x000a_" sqref="D21:G21" xr:uid="{00000000-0002-0000-0000-000013000000}"/>
    <dataValidation allowBlank="1" showInputMessage="1" showErrorMessage="1" prompt="Indique del total de artículos del proyecto, cuantos de éstos recibieron comentarios." sqref="D22:E22" xr:uid="{00000000-0002-0000-0000-000014000000}"/>
    <dataValidation allowBlank="1" showInputMessage="1" showErrorMessage="1" prompt="Indique del total de artículos del proyecto que recibieron comentarios, cuantos de éstos fueron modificados a partir de los mismos." sqref="D23:E23" xr:uid="{00000000-0002-0000-0000-000015000000}"/>
    <dataValidation allowBlank="1" showInputMessage="1" showErrorMessage="1" prompt="Identificación consecutiva de observaciones." sqref="A25" xr:uid="{00000000-0002-0000-0000-000016000000}"/>
    <dataValidation allowBlank="1" showInputMessage="1" showErrorMessage="1" prompt="Escriba la fecha de recepción de la observación en el siguiente formato: dd/mm/aaaa." sqref="B25" xr:uid="{00000000-0002-0000-0000-000017000000}"/>
    <dataValidation allowBlank="1" showInputMessage="1" showErrorMessage="1" prompt="Registre el nombre de la persona natural o jurídica que envió la observación." sqref="C25" xr:uid="{00000000-0002-0000-0000-000018000000}"/>
    <dataValidation allowBlank="1" showInputMessage="1" showErrorMessage="1" prompt="Registre la observación enviada por la persona natural o jurídica." sqref="D25" xr:uid="{00000000-0002-0000-0000-000019000000}"/>
    <dataValidation allowBlank="1" showInputMessage="1" showErrorMessage="1" prompt="Señale de la lista desplegable, la acción adelantada por la entidad con la observación recibida." sqref="E25"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5:G25" xr:uid="{00000000-0002-0000-0000-00001B000000}"/>
    <dataValidation allowBlank="1" showInputMessage="1" showErrorMessage="1" prompt="Cálculo automático" sqref="G20" xr:uid="{00000000-0002-0000-0000-00001C000000}"/>
    <dataValidation type="list" allowBlank="1" showInputMessage="1" showErrorMessage="1" sqref="F52:F54" xr:uid="{1831859D-62FC-4A7B-A90D-C554800B935E}">
      <formula1>"Jurídica,Técnica,Jurídica/Técnica,Contexto,Otra,-"</formula1>
    </dataValidation>
  </dataValidations>
  <hyperlinks>
    <hyperlink ref="D15:G15" r:id="rId1" display="gobiernodigital@mintic.gov.co_x0009__x0009__x0009_" xr:uid="{87D72A3E-32B5-4366-9052-FE2D0FC4C3E7}"/>
    <hyperlink ref="D12:G12" r:id="rId2" display="https://www.mintic.gov.co/portal/inicio/Sala-de-prensa/Noticias/198588:Gobierno-nacional-publica-borrador-del-decreto-de-ciberseguridad-para-el-pais" xr:uid="{5F2F3455-4AC9-4D03-AB6A-61C3EA9A2E1D}"/>
    <hyperlink ref="D13:G13" r:id="rId3" display="https://www.mintic.gov.co/portal/inicio/Sala-de-prensa/Noticias/198930:Gobierno-nacional-amplia-plazo-para-recibir-comentarios-al-borrador-del-decreto-de-seguridad-digital-para-el-pais" xr:uid="{B376A71B-FCA6-476F-9EFF-33F15C0EC04C}"/>
  </hyperlinks>
  <pageMargins left="0.7" right="0.7" top="0.75" bottom="0.75" header="0.3" footer="0.3"/>
  <pageSetup scale="60" orientation="portrait" r:id="rId4"/>
  <drawing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D000000}">
          <x14:formula1>
            <xm:f>Listas!$A$1:$A$2</xm:f>
          </x14:formula1>
          <xm:sqref>E277:E289 E42:E47 E457:E464 E49:E56 E437 E447:E450 E452:E453 E419 E207:E275 E371:E384 E58:E170 E26:E39 E429:E435 E484:E529 E531:E535 E537:E569 E571:E590 E386:E413 E172:E176 E178:E205 E291:E328 E357:E368 E330:E339 E341:E355 E468 E470:E480</xm:sqref>
        </x14:dataValidation>
        <x14:dataValidation type="list" allowBlank="1" showInputMessage="1" showErrorMessage="1" xr:uid="{922947B0-EB65-40AB-8666-44F01C527AB9}">
          <x14:formula1>
            <xm:f>'https://mintic.sharepoint.com/Users/thiagodal-toe/Library/Containers/com.microsoft.Excel/Data/Documents/C:/Users/acortes/AppData/Local/Microsoft/Windows/INetCache/Content.Outlook/29AQ0JL1/[Publicidad_Informe_Observaciones_Respuestas_Compilación_Felipe_sarmiento.xlsx]Listas'!#REF!</xm:f>
          </x14:formula1>
          <xm:sqref>E48 E57 E465</xm:sqref>
        </x14:dataValidation>
        <x14:dataValidation type="list" allowBlank="1" showInputMessage="1" showErrorMessage="1" xr:uid="{8E8C7B85-AB9A-47DE-B559-2066C4423A37}">
          <x14:formula1>
            <xm:f>'C:\Users\acortes\Downloads\[Decreto_Ciber_Informe_Observaciones_Respuestas (2).xlsx]Listas'!#REF!</xm:f>
          </x14:formula1>
          <xm:sqref>E276 E481:E483 E436 E438 E440:E446 E451 E454:E456 E414:E418 E420:E427 E466:E467 E469</xm:sqref>
        </x14:dataValidation>
        <x14:dataValidation type="list" allowBlank="1" showInputMessage="1" showErrorMessage="1" xr:uid="{00721671-29D7-4310-8979-F2C30A6B0A45}">
          <x14:formula1>
            <xm:f>'C:\Users\acortes\OneDrive - MINTIC\2022\colCERT\Decreto\[Decreto_Ciber_Informe_Observaciones_Respuestas07032022.xlsx]Listas'!#REF!</xm:f>
          </x14:formula1>
          <xm:sqref>E177 E206 E356 E340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46</v>
      </c>
    </row>
    <row r="2" spans="1:1" x14ac:dyDescent="0.25">
      <c r="A2" t="s">
        <v>39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B39BADD8A01C429BB4B0D9D993C489" ma:contentTypeVersion="13" ma:contentTypeDescription="Crear nuevo documento." ma:contentTypeScope="" ma:versionID="e45c83cf759448aca895952c4fe823f8">
  <xsd:schema xmlns:xsd="http://www.w3.org/2001/XMLSchema" xmlns:xs="http://www.w3.org/2001/XMLSchema" xmlns:p="http://schemas.microsoft.com/office/2006/metadata/properties" xmlns:ns3="cb1e3efe-9845-4b6c-aef3-dc3739731495" xmlns:ns4="9b40eb7e-fe50-4056-a529-c666cd55783b" targetNamespace="http://schemas.microsoft.com/office/2006/metadata/properties" ma:root="true" ma:fieldsID="0067f51d18f7996adb577f5af0d4dec9" ns3:_="" ns4:_="">
    <xsd:import namespace="cb1e3efe-9845-4b6c-aef3-dc3739731495"/>
    <xsd:import namespace="9b40eb7e-fe50-4056-a529-c666cd5578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1e3efe-9845-4b6c-aef3-dc373973149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40eb7e-fe50-4056-a529-c666cd55783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0085BE-BB23-4905-972B-5DBA242CB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1e3efe-9845-4b6c-aef3-dc3739731495"/>
    <ds:schemaRef ds:uri="9b40eb7e-fe50-4056-a529-c666cd5578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91B75B-3D16-4F56-95F3-0131CD88CFB7}">
  <ds:schemaRefs>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elements/1.1/"/>
    <ds:schemaRef ds:uri="http://schemas.openxmlformats.org/package/2006/metadata/core-properties"/>
    <ds:schemaRef ds:uri="9b40eb7e-fe50-4056-a529-c666cd55783b"/>
    <ds:schemaRef ds:uri="cb1e3efe-9845-4b6c-aef3-dc3739731495"/>
    <ds:schemaRef ds:uri="http://www.w3.org/XML/1998/namespace"/>
    <ds:schemaRef ds:uri="http://purl.org/dc/dcmitype/"/>
  </ds:schemaRefs>
</ds:datastoreItem>
</file>

<file path=customXml/itemProps3.xml><?xml version="1.0" encoding="utf-8"?>
<ds:datastoreItem xmlns:ds="http://schemas.openxmlformats.org/officeDocument/2006/customXml" ds:itemID="{FB7F89EB-007E-4EF6-B36A-C435AFA3F8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MARCO SANCHEZ</cp:lastModifiedBy>
  <cp:revision/>
  <dcterms:created xsi:type="dcterms:W3CDTF">2020-09-21T19:13:53Z</dcterms:created>
  <dcterms:modified xsi:type="dcterms:W3CDTF">2022-03-08T23:47:20Z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0x01010009B39BADD8A01C429BB4B0D9D993C489</vt:lpwstr>
  </property>
</Properties>
</file>