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cmartinez\Documents\MINTIC\2022\Junio 2022\Comentarios al Proy. de Contraprestacion\V. Final\"/>
    </mc:Choice>
  </mc:AlternateContent>
  <xr:revisionPtr revIDLastSave="0" documentId="13_ncr:1_{7460BB75-FA79-45D0-895A-291D9A2BEA16}" xr6:coauthVersionLast="46" xr6:coauthVersionMax="46" xr10:uidLastSave="{00000000-0000-0000-0000-000000000000}"/>
  <bookViews>
    <workbookView xWindow="-120" yWindow="-120" windowWidth="20730" windowHeight="11160" xr2:uid="{00000000-000D-0000-FFFF-FFFF00000000}"/>
  </bookViews>
  <sheets>
    <sheet name="Publicidad e Informe" sheetId="1" r:id="rId1"/>
    <sheet name="Hoja2" sheetId="4" r:id="rId2"/>
    <sheet name="Listas" sheetId="2" state="hidden" r:id="rId3"/>
  </sheets>
  <definedNames>
    <definedName name="_xlnm._FilterDatabase" localSheetId="0" hidden="1">'Publicidad e Informe'!$A$24:$R$47</definedName>
    <definedName name="_xlnm.Print_Area" localSheetId="0">'Publicidad e Informe'!$A$1:$G$35</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7" i="1" l="1"/>
  <c r="D11" i="1"/>
  <c r="D9" i="1" l="1"/>
</calcChain>
</file>

<file path=xl/sharedStrings.xml><?xml version="1.0" encoding="utf-8"?>
<sst xmlns="http://schemas.openxmlformats.org/spreadsheetml/2006/main" count="317" uniqueCount="137">
  <si>
    <r>
      <t xml:space="preserve">
Publicidad e informe de observaciones y respuestas de los proyectos especificos de regulación
</t>
    </r>
    <r>
      <rPr>
        <sz val="11"/>
        <color theme="1"/>
        <rFont val="Arial Narrow"/>
        <family val="2"/>
      </rPr>
      <t xml:space="preserve">
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</si>
  <si>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</si>
  <si>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</si>
  <si>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Ministerio de Tecnologías de la Información y las Comunicaciones</t>
  </si>
  <si>
    <t xml:space="preserve">Responsable del proceso </t>
  </si>
  <si>
    <t>Direccion de Industria de Comunicaciones</t>
  </si>
  <si>
    <t>Nombre del proyecto de regulación</t>
  </si>
  <si>
    <t>Por el cual se modifica el numeral 2 del artículo 2.2.8.4.4. del Decreto 1078 de 2015, Decreto Único Reglamentario del sector de Tecnologías de la Información y las Comunicaciones, para fijar la contraprestación periódica a cargo de los operadores postales para el período 2022 - 2024</t>
  </si>
  <si>
    <t>Objetivo del proyecto de regulación</t>
  </si>
  <si>
    <t>Fijar la contraprestación periódica a cargo de los operadores postales, para la vigencia comprendida entre el 1º de julio de 2022 y el 30 de junio de 2024, en cumplimiento de lo establecido en el artículo 14 de la Ley 1369 de 2009.</t>
  </si>
  <si>
    <t>Fecha de publicación del informe</t>
  </si>
  <si>
    <t>Descripción de la consulta</t>
  </si>
  <si>
    <t xml:space="preserve">Tiempo total de duración de la consulta: </t>
  </si>
  <si>
    <t>Fecha de inicio</t>
  </si>
  <si>
    <t>Fecha de finalización</t>
  </si>
  <si>
    <t>Enlace donde estuvo la consulta pública</t>
  </si>
  <si>
    <t>https://www.mintic.gov.co/portal/inicio/Sala-de-prensa/Noticias/210663:MinTIC-publica-para-comentarios-proyecto-de-Decreto-que-fija-la-contraprestacion-a-cargo-de-los-operadores-postales</t>
  </si>
  <si>
    <t xml:space="preserve">Canales o medios dispuestos para la difusión del proyecto </t>
  </si>
  <si>
    <t>Canales o medios dispuestos para la recepción de comentarios</t>
  </si>
  <si>
    <t>proyectos.normativos.dicom@mintic.gov.co</t>
  </si>
  <si>
    <t>Resultados de la consulta</t>
  </si>
  <si>
    <t>Número de Total de participantes</t>
  </si>
  <si>
    <t xml:space="preserve">Número total de comentarios recibidos </t>
  </si>
  <si>
    <t>Número de comentarios aceptados</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</si>
  <si>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</si>
  <si>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</si>
  <si>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</si>
  <si>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</si>
  <si>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</si>
  <si>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</si>
  <si>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</si>
  <si>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</si>
  <si>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</si>
  <si>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</si>
  <si>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</si>
  <si>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MANDE S.A.S.</t>
  </si>
  <si>
    <t>Resalta el operador la diligencia, el conocimiento de la realidad del mercado postal, así como la proactiva y la empatía que por parte de los funcionarios del Ministerio le imprimen a su trabajo. Por lo anterior, en la comunicación agradece los esfuerzos que buscan disminuir el porcentaje de aporte al Fondo de Comunicaciones, lo cual les permitirá contar con algunos recursos para emprender la modernización de las empresas que prestan servicios de mensajería expresa, de tal forma que puedan estar a la altura de las exigencias de quienes son su razón de ser:  los clientes,  usuarios, proveedores y colaboradores.</t>
  </si>
  <si>
    <t>Aceptada</t>
  </si>
  <si>
    <t>SUPER GIROS</t>
  </si>
  <si>
    <t>El operador manifestó su respaldo a la iniciativa propuesta, dirigida a reducir el monto de la contraprestación a un nivel del 1,7% de los ingresos brutos por la prestación de servicios postales, las cuales para el operador envía señales positivas desde la política pública para incentivar y fomentar el desarrollo de nuevos modelos de negocio y ofertas de productos y servicios digitales a los usuarios.
De este modo, el operador resaltó la importancia de la propuesta normativa publicada por el Ministerio para reducir el monto de la contraprestación que pagan los operadores postales al Fondo Único TIC a un nivel del 1.7% sobre los ingresos brutos por la prestación de los servicios postales, lo cual incentivará la digitalización de los productos y servicios postales ofertados a los usuarios, con base en el uso intensivo de herramientas tecnológicas, canales digitales y medios electrónicos , por lo que solicitó al Gobierno Nacional, a través del Ministerio a su cargo, avanzar con la pronta expedición del respectivo Decreto.</t>
  </si>
  <si>
    <t>El operador comparte el análisis efectuado por el Ministerio al reconocer que en el marco de giros postales ha sufrido transformaciones sustanciales, al evidenciarse fuertes presiones competitivas de las Fintech y las aplicaciones diseñadas por las entidades financieras.</t>
  </si>
  <si>
    <t>Se considera también esencial que se avance en la reglamentación necesaria para la habilitación de otras modalidades de servicios postales de pago reconocidas por la Unión Postal Universal - UPU.</t>
  </si>
  <si>
    <t>PLANET EXPRESS S.A.S.</t>
  </si>
  <si>
    <t>El operador está de acuerdo en que bajen la tarifa de contraprestación del 2.5% al 1.7 %, indican que sería de gran ayuda para los operadores y muchas empresas del sector Postal, para la reactivación económica y poder restablecer el empleo.</t>
  </si>
  <si>
    <t>Así mismo indica que, sería de gran ayuda para el sector Postal en su flujo de caja ya que el dólar es muy volátil en su tasa de cambio.</t>
  </si>
  <si>
    <t>ASOPOSTAL</t>
  </si>
  <si>
    <t xml:space="preserve">La asociación manifestó su conformidad con el proyecto de decreto publicado para comentarios, y ratificó todos los argumentos esgrimidos por el Ministerio en el documento técnico que sirvió como base para su elaboración, por cuanto, desde el sector de los operadores de pago los argumentos allí esgrimidos son hechos objetivos y verificables que, en consecuencia, no admiten discusión. </t>
  </si>
  <si>
    <t>La Asociación considera procedente la reducción de la contraprestación de los operadores postales al 1,7%.</t>
  </si>
  <si>
    <t>SINTRAPOSTAL 4-72</t>
  </si>
  <si>
    <t>No aceptada</t>
  </si>
  <si>
    <t>Definición de política pública del sector postal y proyecto de ley PL-601 -2020 y PL-019-2021. Ninguna de las recomendaciones o solicitudes de la empresa ha sido atendida por el MINTIC y está la intención de acabar con la actual empresa pública de correos que ha sido desde hace muchos años el operador postal oficial de Colombia. Dentro de estos proyectos esta evidenciado que no existen disposiciones reales de modernizar el sector postal ni mucho al operador oficial, pero si se observa que buscan liberalizar sin sustento alguno el monopolio que hoy ostenta el Estado sobre los servicios postales y en detrimento de los ingresos del sector y la mejora y modernización del SPU. Aplicado el PIDEP de forma integral al termino de 7 años se elimina el pago del déficit postal con motivo de la mejora en el servicio y los ingresos por el mercado propio de los servicios de correo, según los mimos estudios del MINTIC.</t>
  </si>
  <si>
    <t xml:space="preserve">Decreto 806 de 2020 y 481 de 2020 de emergencia económica. Estos decretos disminuyeron en un 80% los ingresos producto de franquicia postal y los ingresos producto de entidades del área de reserva. No se tuvo en cuenta los servicios electrónicos ofrecidos por el OPO no la afectación de estos decretos pueda generarle. Esta disminución de ingresos y pagos, antes de ser un argumento para disminuir la contribución de los operadores privados es por el contrario un problema para el MINTIC por que implicara que reconozca el desequilibrio económico del contrato de concesión, es decir, los efectos de la pandemia en el OPO los deberá resarcir de manera económica el MINTIC y para lo cual debe contar con los recursos necesarios para esto, lo cual no está incluido en el estudio como una previsión.  </t>
  </si>
  <si>
    <t>El Sindicado solicitó no disminuir la contribución de los Operadores de mensajería expresa y giros postales nacionales, con el fin de contar con los recursos necesarios para modernizar el sector postal y el SPU, atendiendo a que los actuales operadores de mensajería expresa, vienen explotando el mercado de correo otorgado al OPO sin ningún tipo de vigilancia y control del MINTIC, lo cual hace necesario que la entidad equilibré económicamente el desequilibrio que sufre 4-72.</t>
  </si>
  <si>
    <t>Servicios Postales Nacionales S.A.S.</t>
  </si>
  <si>
    <t xml:space="preserve">Con la expedición de la Ley 2213 del 13 de junio de 2022, “Por medio de la cual se establece la vigencia permanente del decreto legislativo 806 de 2020 y se adoptan medidas para implementar las tecnologías de la información y las comunicaciones en las actuaciones judiciales, agilizar los procesos judiciales y flexibilizar la atención a los usuarios del servicio de justicia y se dictan otras disposiciones”. Dentro de sus disposiciones la que tiene mayor relevancia para el Operador Postal Oficial – 4-72 se encuentra lo consagrado en el parágrafo 3 del art. 8 que establece que: “se podrá hacer uso del servicio de correo electrónico postal certificado y los servicios postales electrónicos definidos por la Unión Postal Universal -UPU - con cargo a la franquicia postal”. 
</t>
  </si>
  <si>
    <t xml:space="preserve">De acuerdo con esta disposición no tenida en cuenta dentro del análisis actual, se tienen los siguientes efectos sobre el OPO y el MINTIC:
1. Por un lado, se concreta la afectación al operador postal oficial quien dentro de sus derechos adquiridos estaba la prestación de estos servicios de franquicia postal los cuales se ha visto disminuidos desde el año 2020 y apoyados los efectos adversos del Decreto 491 de 2020.
</t>
  </si>
  <si>
    <t xml:space="preserve">2. De igual forma sucedió con el segmento de gastos terminales, que equivale a los ingresos que se perciben por parte de otros operadores oficiales que realizan envíos hacia Colombia, los cuales se vieron gravemente afectadas todas las estimaciones de ingresos con motivo de la pandemia y observándose el siguiente comportamiento en el año 2020 y 2021 donde se tuvo una disminución de ingresos en relación al año 2019 de -24% para el año 2020 equivalente a -$11.750.000.000 y del -227% equivalente a -$41.946.000.000 para el año 2021.
Según lo indicado por el Operador, entre el año 2020 y el año 2021 la compañía en total ha dejado de percibir solo con motivo de la pandemia un valor de CIENTO SETENTA Y SEIS MIL SESICIENTOS SETENTA Y TRES MILLONES TRESCIENTOS DOS MIL CIENTO SETENTA PESOS MCTE $176.673.30.
</t>
  </si>
  <si>
    <t xml:space="preserve">3. La nueva norma prevé que las comunicaciones electrónicas de la Rama Judicial se efectúen con cargo a la franquicia postal mediante el uso de servicio de correo electrónico postal certificado y demás servicios electrónicos previstos por la Unión Postal Universal – UPU. Lo anterior, si bien no suplen los ingresos perdidos por los envíos físicos, si permite recuperar en una pequeña medida la afectación producto de esta norma, gasto que aún no se encuentra determinado su alcance porque se hace necesario implementar este derecho, pero que el estudio debe prever para los próximos 2 años.
</t>
  </si>
  <si>
    <t>4, Dentro de la financiación del Servicio Postal Universal - SPU se encuentra la modernización de este servicio, actividad que de acuerdo con el art. 14 de la Ley 1369 de 2009 le corresponde al MINTIC con cargo al FUNTIC y que no puede ser desarrollada con los ingresos propios de 4-72. La falta de inversión en la calidad del servicio SPU lo hace poco atractivo y eficaz para la población, haciendo que el mismo sea poco relevante para fomentar la comunicación entre los ciudadanos y generar desarrollo económico, social y cultural en las regiones. Situación estudiada ampliamente en el Plan Integral de Reforma y Desarrollo Postal – PIDEP 2018, donde además se definió un programa de modernización del servicio y la red de puntos del SPU que llevaría a la eliminación del pago del déficit si sus condiciones se cumplen a partir del séptimo año.</t>
  </si>
  <si>
    <t>Es necesario que se consideren todos los aspectos que afectan actualmente el sector postal y la necesidad de modernizar el mismo, el cual requiere de unos recursos que actualmente están presupuestados por los operadores postales y que no afectan la prestación de servicios de mensajería expresa ni giros postales y si pueden conllevar grandes beneficios para la sociedad si se llevan servicios modernos del SPU a través del OPO y que además respondan al comercio electrónico en estas regiones, entre otras necesidades para fomentar el desarrollo económico, social y cultural conforme el estudio del PIDEP 2018 adelantado por MINTIC.</t>
  </si>
  <si>
    <r>
      <t>Aceptada</t>
    </r>
    <r>
      <rPr>
        <sz val="8"/>
        <color theme="1"/>
        <rFont val="Calibri"/>
        <family val="2"/>
        <scheme val="minor"/>
      </rPr>
      <t>  </t>
    </r>
  </si>
  <si>
    <r>
      <t>No Aceptada</t>
    </r>
    <r>
      <rPr>
        <sz val="8"/>
        <color theme="1"/>
        <rFont val="Calibri"/>
        <family val="2"/>
        <scheme val="minor"/>
      </rPr>
      <t>   </t>
    </r>
  </si>
  <si>
    <r>
      <t>Aceptada</t>
    </r>
    <r>
      <rPr>
        <sz val="8"/>
        <color theme="1"/>
        <rFont val="Calibri"/>
        <family val="2"/>
        <scheme val="minor"/>
      </rPr>
      <t>   </t>
    </r>
  </si>
  <si>
    <r>
      <t>No aceptada</t>
    </r>
    <r>
      <rPr>
        <sz val="8"/>
        <color theme="1"/>
        <rFont val="Calibri"/>
        <family val="2"/>
        <scheme val="minor"/>
      </rPr>
      <t>  </t>
    </r>
  </si>
  <si>
    <r>
      <t>No aceptada</t>
    </r>
    <r>
      <rPr>
        <sz val="8"/>
        <color theme="1"/>
        <rFont val="Calibri"/>
        <family val="2"/>
        <scheme val="minor"/>
      </rPr>
      <t>   </t>
    </r>
  </si>
  <si>
    <r>
      <t> </t>
    </r>
    <r>
      <rPr>
        <sz val="10"/>
        <color theme="1"/>
        <rFont val="Calibri"/>
        <family val="2"/>
        <scheme val="minor"/>
      </rPr>
      <t>Sugiero reconsiderar esta respuesta y dar una aceptación parcial.  Si bien la Ley establece como criterio la maximización del bienestar social, podría indicarse, por ejemplo, que en el establecimiento de topes seanalizará la pertinencia de considerar, entre otros aspectos, las condiciones competitivas de los mercados nacionales.</t>
    </r>
  </si>
  <si>
    <r>
      <t> </t>
    </r>
    <r>
      <rPr>
        <sz val="10"/>
        <color theme="1"/>
        <rFont val="Calibri"/>
        <family val="2"/>
        <scheme val="minor"/>
      </rPr>
      <t>Aceptada</t>
    </r>
  </si>
  <si>
    <r>
      <t> </t>
    </r>
    <r>
      <rPr>
        <sz val="10"/>
        <color theme="1"/>
        <rFont val="Calibri"/>
        <family val="2"/>
        <scheme val="minor"/>
      </rPr>
      <t>Se sugiere revisar la conclusión de Aceptada, puesto que podría interpretarse (si bien no es esa la intención) que se acepta el comentario relacionado con la propuesta de fijar reglas diferenciales en el acceso al espectro según la participación en el mercado de los operadores móviles, siendo que la Ley 1978 fijó como criterio esencial el de maximización del bienestar social, o si es del caso que se acepta parcialmente pero dejando claro que el espectro conforme la reforma legal no se usa como herramienta de solución al entorno de competencia en el mercado sino como herramienta de política pública para el cierre de la brecha digital…..</t>
    </r>
  </si>
  <si>
    <r>
      <t> </t>
    </r>
    <r>
      <rPr>
        <sz val="10"/>
        <color theme="1"/>
        <rFont val="Calibri"/>
        <family val="2"/>
        <scheme val="minor"/>
      </rPr>
      <t>La propuesta de Telefónica sigue de cerca la tendencia que se está adoptando en Chile.  Sugiero indicar que es una posibilidad que se analizará en su momento, sin que comprometa que se está tomando una decisión desde las respuestas.</t>
    </r>
  </si>
  <si>
    <r>
      <t> </t>
    </r>
    <r>
      <rPr>
        <sz val="10"/>
        <color theme="1"/>
        <rFont val="Calibri"/>
        <family val="2"/>
        <scheme val="minor"/>
      </rPr>
      <t>En la parte final se señala que el comentarios será considerado.</t>
    </r>
  </si>
  <si>
    <r>
      <t> </t>
    </r>
    <r>
      <rPr>
        <sz val="10"/>
        <color theme="1"/>
        <rFont val="Calibri"/>
        <family val="2"/>
        <scheme val="minor"/>
      </rPr>
      <t>¿No ha cierta contradicción entre esta respuesta y la que se dio a GSMA en la pregunta 55?</t>
    </r>
  </si>
  <si>
    <r>
      <t> </t>
    </r>
    <r>
      <rPr>
        <sz val="10"/>
        <color theme="1"/>
        <rFont val="Calibri"/>
        <family val="2"/>
        <scheme val="minor"/>
      </rPr>
      <t>Se complementa con lo descrito en la 55</t>
    </r>
  </si>
  <si>
    <t>Adicionalmente, a la respuesta 55 se cambia a Aceptada</t>
  </si>
  <si>
    <r>
      <t> </t>
    </r>
    <r>
      <rPr>
        <sz val="10"/>
        <color theme="1"/>
        <rFont val="Calibri"/>
        <family val="2"/>
        <scheme val="minor"/>
      </rPr>
      <t>Aplica comentario anterior, se sugiere una aceptación parcial pues si se indica que no se acepta parecería que el MINTIC sí está de acuerdo con la imposición de condiciones asimétricas para el acceso al espectro (es decir con la posibilidad de impedir el acceso a algunos agentes), lo cual es diferente a la imposición de condiciones diferenciales según razones objetivas y técnicas.</t>
    </r>
  </si>
  <si>
    <r>
      <t> </t>
    </r>
    <r>
      <rPr>
        <sz val="10"/>
        <color theme="1"/>
        <rFont val="Calibri"/>
        <family val="2"/>
        <scheme val="minor"/>
      </rPr>
      <t>aceptado</t>
    </r>
  </si>
  <si>
    <r>
      <t> </t>
    </r>
    <r>
      <rPr>
        <sz val="10"/>
        <color theme="1"/>
        <rFont val="Calibri"/>
        <family val="2"/>
        <scheme val="minor"/>
      </rPr>
      <t>Se ajusta</t>
    </r>
  </si>
  <si>
    <r>
      <t> </t>
    </r>
    <r>
      <rPr>
        <sz val="10"/>
        <color theme="1"/>
        <rFont val="Calibri"/>
        <family val="2"/>
        <scheme val="minor"/>
      </rPr>
      <t>Se sugiere aceptar parcialmente pues lo que exige la Ley es que se verifique previamente al proceso de otorgamiento de permisos la pluralidad de interesados, no que exista una puja entre dos o más oferentes, en consideración en especial a la modificación de la Ley 1978 de 2019 de reemplazar el criterio de renta fiscal por el de maximización del bienestar social….</t>
    </r>
  </si>
  <si>
    <r>
      <t> </t>
    </r>
    <r>
      <rPr>
        <sz val="10"/>
        <color theme="1"/>
        <rFont val="Calibri"/>
        <family val="2"/>
        <scheme val="minor"/>
      </rPr>
      <t>Se acepta la adición sugerida</t>
    </r>
  </si>
  <si>
    <r>
      <t> </t>
    </r>
    <r>
      <rPr>
        <sz val="10"/>
        <color theme="1"/>
        <rFont val="Calibri"/>
        <family val="2"/>
        <scheme val="minor"/>
      </rPr>
      <t>Sugiero revisar porque pareciera como si se estuviera diciendo que el MinTIC se va a apartar de los postulados establecidos en la Ley.</t>
    </r>
  </si>
  <si>
    <r>
      <t> </t>
    </r>
    <r>
      <rPr>
        <sz val="10"/>
        <color theme="1"/>
        <rFont val="Calibri"/>
        <family val="2"/>
        <scheme val="minor"/>
      </rPr>
      <t>Ajustado</t>
    </r>
  </si>
  <si>
    <r>
      <t> </t>
    </r>
    <r>
      <rPr>
        <sz val="10"/>
        <color theme="1"/>
        <rFont val="Calibri"/>
        <family val="2"/>
        <scheme val="minor"/>
      </rPr>
      <t>Revisar.  Supongo que se quiso decir “Aceptada”.</t>
    </r>
  </si>
  <si>
    <r>
      <t> </t>
    </r>
    <r>
      <rPr>
        <sz val="10"/>
        <color theme="1"/>
        <rFont val="Calibri"/>
        <family val="2"/>
        <scheme val="minor"/>
      </rPr>
      <t>Se sugiere aceptar parcialmente, pues de la respuesta no queda claro qué aspecto se aparta el MINTIC de la observación formulada.</t>
    </r>
  </si>
  <si>
    <r>
      <t> </t>
    </r>
    <r>
      <rPr>
        <sz val="10"/>
        <color theme="1"/>
        <rFont val="Calibri"/>
        <family val="2"/>
        <scheme val="minor"/>
      </rPr>
      <t>Yo sugiero no aceptar pero modificar la respuesta indicando que mecanismos como topes de espectro serán aplicables para servicios IMT y que se establecerán formas para medir el uso eficiente del espectro</t>
    </r>
  </si>
  <si>
    <r>
      <t> </t>
    </r>
    <r>
      <rPr>
        <sz val="10"/>
        <color theme="1"/>
        <rFont val="Calibri"/>
        <family val="2"/>
        <scheme val="minor"/>
      </rPr>
      <t>Sugiero aceptar parcialmente.  Efectivamente lo deseable en los PSO es que fueran continuos y en línea.</t>
    </r>
  </si>
  <si>
    <r>
      <t> </t>
    </r>
    <r>
      <rPr>
        <sz val="10"/>
        <color theme="1"/>
        <rFont val="Calibri"/>
        <family val="2"/>
        <scheme val="minor"/>
      </rPr>
      <t>Sugiero considerar una aceptación parcial.  Efectivamente es deseable tener una sola herramienta de información y gestión.  Por supuesto no es posible tener una sola entidad encargada por las competencias que la Ley le da a la ANE y el MinTIC</t>
    </r>
  </si>
  <si>
    <r>
      <t> </t>
    </r>
    <r>
      <rPr>
        <sz val="10"/>
        <color theme="1"/>
        <rFont val="Calibri"/>
        <family val="2"/>
        <scheme val="minor"/>
      </rPr>
      <t>Sugiero revisar y que sea una aceptación parcial.  Tal como lo dice la respuesta el Plan prevé la publicacón de un cronograma de asignaciones.</t>
    </r>
  </si>
  <si>
    <r>
      <t> </t>
    </r>
    <r>
      <rPr>
        <sz val="10"/>
        <color theme="1"/>
        <rFont val="Calibri"/>
        <family val="2"/>
        <scheme val="minor"/>
      </rPr>
      <t>Se ajusta a Aceptado</t>
    </r>
  </si>
  <si>
    <r>
      <t> </t>
    </r>
    <r>
      <rPr>
        <sz val="10"/>
        <color theme="1"/>
        <rFont val="Calibri"/>
        <family val="2"/>
        <scheme val="minor"/>
      </rPr>
      <t>No me queda claro por qué no se acepta si en el texto parece indicarse que hay acuerdo y propender por la armonización internacional es una buena práctica.  Puede indicarse que en todo caso siempre se revisarán lo intereses nacionales.</t>
    </r>
  </si>
  <si>
    <r>
      <t> </t>
    </r>
    <r>
      <rPr>
        <sz val="10"/>
        <color theme="1"/>
        <rFont val="Calibri"/>
        <family val="2"/>
        <scheme val="minor"/>
      </rPr>
      <t>Ajustada</t>
    </r>
  </si>
  <si>
    <r>
      <t> </t>
    </r>
    <r>
      <rPr>
        <sz val="10"/>
        <color theme="1"/>
        <rFont val="Calibri"/>
        <family val="2"/>
        <scheme val="minor"/>
      </rPr>
      <t>Sugiero dar un matiz a esta aceptación y es que si bien el argumento técnico de canales de 80-100 MHz es correcto, no puede comprometer la estructuración de una futura subasta.  Me explico: si, por ejemplo, se decidiera subastar la banda de 3,3 – 3,7 MHz en bloques de 10x10 MHz (sólo a manera de ejemplo), no hay seguridad de que un operador va a obtener 80 ó 100 MHz en la subasta y no puede asumirse ese compromiso en la respuesta.</t>
    </r>
  </si>
  <si>
    <r>
      <t> </t>
    </r>
    <r>
      <rPr>
        <sz val="10"/>
        <color theme="1"/>
        <rFont val="Calibri"/>
        <family val="2"/>
        <scheme val="minor"/>
      </rPr>
      <t>¿No ha cierta contradicción entre esta respuesta y la que se dio a Telefónica en la pregunta 19?</t>
    </r>
  </si>
  <si>
    <r>
      <t> </t>
    </r>
    <r>
      <rPr>
        <sz val="10"/>
        <color theme="1"/>
        <rFont val="Calibri"/>
        <family val="2"/>
        <scheme val="minor"/>
      </rPr>
      <t>Se ajustan ambas como aceptadas.</t>
    </r>
  </si>
  <si>
    <r>
      <t> </t>
    </r>
    <r>
      <rPr>
        <sz val="10"/>
        <color theme="1"/>
        <rFont val="Calibri"/>
        <family val="2"/>
        <scheme val="minor"/>
      </rPr>
      <t>Sugiero revisar esta respusta, por ejemplo hacía se acpeta parcilamente.  Puede ser deseable en los procesos de PSO que se permita solicitar permisos conforme a la demanda (asegurando que se cumplen los supuestos de pluralidad de interesados y selección objetiva).  Podría indicarse que se analizará.</t>
    </r>
  </si>
  <si>
    <r>
      <t> </t>
    </r>
    <r>
      <rPr>
        <sz val="10"/>
        <color theme="1"/>
        <rFont val="Calibri"/>
        <family val="2"/>
        <scheme val="minor"/>
      </rPr>
      <t>Ajustado el Aceptado el comentario, ya se explica en la respuesta la revisión para agilizar los procesos administrativos y técnicos.</t>
    </r>
  </si>
  <si>
    <r>
      <t> </t>
    </r>
    <r>
      <rPr>
        <sz val="10"/>
        <color theme="1"/>
        <rFont val="Calibri"/>
        <family val="2"/>
        <scheme val="minor"/>
      </rPr>
      <t>Dice no aceptada pero en la respuesta se indica que se evaluará la viabilidad en el proceso de implementación</t>
    </r>
  </si>
  <si>
    <r>
      <t> </t>
    </r>
    <r>
      <rPr>
        <sz val="10"/>
        <color theme="1"/>
        <rFont val="Calibri"/>
        <family val="2"/>
        <scheme val="minor"/>
      </rPr>
      <t>Se sugiere aceptar parcialmente, puesto que la Ley exige la autorización previa del MINTIC y el comentario indaga si se mantendría dicha autorización previa.</t>
    </r>
  </si>
  <si>
    <r>
      <t> </t>
    </r>
    <r>
      <rPr>
        <sz val="10"/>
        <color theme="1"/>
        <rFont val="Calibri"/>
        <family val="2"/>
        <scheme val="minor"/>
      </rPr>
      <t>El formato solo permite Aceptada o no Aceptada, se explica en el comentario, respecto a que se trabajará en el tema.</t>
    </r>
  </si>
  <si>
    <r>
      <t> </t>
    </r>
    <r>
      <rPr>
        <sz val="10"/>
        <color theme="1"/>
        <rFont val="Calibri"/>
        <family val="2"/>
        <scheme val="minor"/>
      </rPr>
      <t>Se acepta la sugerencia de edición</t>
    </r>
  </si>
  <si>
    <r>
      <t> </t>
    </r>
    <r>
      <rPr>
        <sz val="10"/>
        <color theme="1"/>
        <rFont val="Calibri"/>
        <family val="2"/>
        <scheme val="minor"/>
      </rPr>
      <t>Se sugiere aceptar parcialmente, y complementar la respuesta frente al aspecto central del comentario que se dirige a solicitar asignación de mayor cantidad de espectro.</t>
    </r>
  </si>
  <si>
    <r>
      <t> </t>
    </r>
    <r>
      <rPr>
        <sz val="10"/>
        <color theme="1"/>
        <rFont val="Calibri"/>
        <family val="2"/>
        <scheme val="minor"/>
      </rPr>
      <t>Ajustada, aceptada</t>
    </r>
  </si>
  <si>
    <r>
      <t> </t>
    </r>
    <r>
      <rPr>
        <sz val="10"/>
        <color theme="1"/>
        <rFont val="Calibri"/>
        <family val="2"/>
        <scheme val="minor"/>
      </rPr>
      <t>Se menciona no aceptada, pero el texto indica que se tomará en cuenta la viabilidad del comentario.</t>
    </r>
  </si>
  <si>
    <r>
      <t> </t>
    </r>
    <r>
      <rPr>
        <sz val="10"/>
        <color theme="1"/>
        <rFont val="Calibri"/>
        <family val="2"/>
        <scheme val="minor"/>
      </rPr>
      <t>Se sugiere indicar aceptada parcialmente, pues en el comentario se hace relación a investigaciones en curso por uso ilegal del espectro (caso Avantel/Partners), se podría decir que este no es el espacio para ese comentario o análisis, en la misma línea como se respondió un comentario anterior.</t>
    </r>
  </si>
  <si>
    <r>
      <t> </t>
    </r>
    <r>
      <rPr>
        <sz val="10"/>
        <color theme="1"/>
        <rFont val="Calibri"/>
        <family val="2"/>
        <scheme val="minor"/>
      </rPr>
      <t>Estoy muy de acuerdo con esta sugerencia</t>
    </r>
  </si>
  <si>
    <r>
      <t> </t>
    </r>
    <r>
      <rPr>
        <sz val="10"/>
        <color theme="1"/>
        <rFont val="Calibri"/>
        <family val="2"/>
        <scheme val="minor"/>
      </rPr>
      <t>Dado que el comentario es general, y no particulariza a ningún PRTS, y dado que en el plan si se habla de la reglamentación de la cesión de permisos, se evaluará la viabilidad del comentario dentro de la línea de acción que corresponda.</t>
    </r>
  </si>
  <si>
    <r>
      <t> </t>
    </r>
    <r>
      <rPr>
        <sz val="10"/>
        <color theme="1"/>
        <rFont val="Calibri"/>
        <family val="2"/>
        <scheme val="minor"/>
      </rPr>
      <t>Sugiero que revisen si esta respuesta puede tener alguna incidencia sobre alguna investigación en curso</t>
    </r>
  </si>
  <si>
    <r>
      <t> </t>
    </r>
    <r>
      <rPr>
        <sz val="10"/>
        <color theme="1"/>
        <rFont val="Calibri"/>
        <family val="2"/>
        <scheme val="minor"/>
      </rPr>
      <t>Se da respuesta de manera general, y se ajusta redacción.</t>
    </r>
  </si>
  <si>
    <r>
      <t> </t>
    </r>
    <r>
      <rPr>
        <sz val="10"/>
        <color theme="1"/>
        <rFont val="Calibri"/>
        <family val="2"/>
        <scheme val="minor"/>
      </rPr>
      <t>Esta respuesta parece. Ontradecirse con la dada a Telefónica en el comentario 14. Sugiero aceptar parcialmente y ver mi comentario en el caso de Telefónica</t>
    </r>
  </si>
  <si>
    <r>
      <t> </t>
    </r>
    <r>
      <rPr>
        <sz val="10"/>
        <color theme="1"/>
        <rFont val="Calibri"/>
        <family val="2"/>
        <scheme val="minor"/>
      </rPr>
      <t>Se ajusta en el comentario 14, como aceptada, aclarando e la redacción de la respuesta las actividades que se desarrollarán.</t>
    </r>
  </si>
  <si>
    <r>
      <t> </t>
    </r>
    <r>
      <rPr>
        <sz val="10"/>
        <color theme="1"/>
        <rFont val="Calibri"/>
        <family val="2"/>
        <scheme val="minor"/>
      </rPr>
      <t>Sugiero revisar este “Aceptado” porque pareciera que se está diciendo que se le va a devolver a UNE el valor pagado por el espectro mediante esta respuesta.  Si la respuesta es que se va a evaluar reconocerle a UNE el valor pagado por el espectro, sugiero que se confirme al menos con el Director de Industria</t>
    </r>
  </si>
  <si>
    <r>
      <t> </t>
    </r>
    <r>
      <rPr>
        <sz val="10"/>
        <color theme="1"/>
        <rFont val="Calibri"/>
        <family val="2"/>
        <scheme val="minor"/>
      </rPr>
      <t>Ajustada la redacción, únicamente se acepta la revisión de los topes de espectro.</t>
    </r>
  </si>
  <si>
    <r>
      <t> </t>
    </r>
    <r>
      <rPr>
        <sz val="10"/>
        <color theme="1"/>
        <rFont val="Calibri"/>
        <family val="2"/>
        <scheme val="minor"/>
      </rPr>
      <t>Sugiero revisar, porque la línea de acción 6 parece estar acorde con lo indicado por Tigo</t>
    </r>
  </si>
  <si>
    <r>
      <t> </t>
    </r>
    <r>
      <rPr>
        <sz val="10"/>
        <color theme="1"/>
        <rFont val="Calibri"/>
        <family val="2"/>
        <scheme val="minor"/>
      </rPr>
      <t>Ajustado.</t>
    </r>
  </si>
  <si>
    <r>
      <t> </t>
    </r>
    <r>
      <rPr>
        <sz val="10"/>
        <color theme="1"/>
        <rFont val="Calibri"/>
        <family val="2"/>
        <scheme val="minor"/>
      </rPr>
      <t>Debería decirse Aceptada, pues la respuesta se articula con el comentario formulado.</t>
    </r>
  </si>
  <si>
    <t>La decisión de modificar el porcentaje de la contraprestación periódica contemplada en el artículo 4 de la Ley 1369 de 2009, a cargo de los operadores postales obligados tiene sustento en el estudio adelantado por el MinTIC, contenido en el “Documento técnico Contraprestación postal 2022-2024”  publicado junto con el proyecto de Decreto que fija la contraprestación, en la página web del Ministerio de Tecnologías de la Información y las Comunicaciones para comentarios del sector y del público en general entre el 31 de mayo y el 15 de junio de 2022.</t>
  </si>
  <si>
    <t>La decisión de modificar el porcentaje de la contraprestación periódica contemplada en el artículo 4 de la Ley 1369 de 2009, a cargo de los operadores postales obligados tiene el sustento en el estudio adelantado por el MinTIC, contenido en el “Documento técnico Contraprestación postal 2022-2024”  publicado junto con el proyecto de Decreto que fija la contraprestación, en la página web del Ministerio de Tecnologías de la Información y las Comunicaciones para comentarios del sector y del público en general entre el 31 de mayo y el 15 de junio de 2022.</t>
  </si>
  <si>
    <t>El presente comentario no guarda relación directa con la definición de la contraprestación postal contenido en el proyecto normativo.  No obstante, la intención del Ministerio de Tecnologías de la Información y las Comunicaciones nunca ha sido desmejorar las condiciones del Operador Postal Oficial, por el contrato con la expedición de la Resolución 1134 de 2021 se buscó ajustar los procedimientos establecidos en la Resolución 1121 de 2014, con el objetivo de mejorar el procedimiento en el reconocimiento de los valores asociados a la prestación del servicio de franquicia postal.
Por otra parte, es importante resaltar que la decisión de modificar el porcentaje de la contraprestación periódica de acuerdo a lo contemplado en el artículo 4 de la Ley 1369 de 2009, a cargo de los operadores postales obligados, tiene el sustento en el estudio adelantado por el MinTIC, contenido en el “Documento técnico Contraprestación postal 2022-2024”  publicado junto con el proyecto de Decreto que fija la contraprestación, en la página web del Ministerio de Tecnologías de la Información y las Comunicaciones para comentarios del sector y del público en general entre el 31 de mayo y el 15 de junio de 2022.</t>
  </si>
  <si>
    <r>
      <t xml:space="preserve">La decisión de modificar el porcentaje de la contraprestación periódica contemplada en el artículo 4 de la Ley 1369 de 2009, a cargo de los operadores postales obligados tiene el sustento en el estudio adelantado por el MinTIC, contenido en el </t>
    </r>
    <r>
      <rPr>
        <i/>
        <sz val="9"/>
        <color rgb="FF000000"/>
        <rFont val="Arial"/>
        <family val="2"/>
      </rPr>
      <t xml:space="preserve">“Documento técnico Contraprestación postal 2022-2024”  </t>
    </r>
    <r>
      <rPr>
        <sz val="9"/>
        <color rgb="FF000000"/>
        <rFont val="Arial"/>
        <family val="2"/>
      </rPr>
      <t>publicado junto con el proyecto de Decreto que fija la contraprestación, en la página web del Ministerio de Tecnologías de la Información y las Comunicaciones para comentarios del sector y del público en general entre el 31 de mayo y el 15 de junio de 2022.
Así mismo en dicho estudio se desarrolla el impacto causado por la pandemia generada por el COVID-19, especialmente las contenidas en el Decreto Legislativo 806 de 2022 respecto del uso de las Tecnologías de la Información y las Comunicaciones, en los trámites asociados al desarrollo de procesos judiciales y en la atención de los usuarios del servicio de justicia.</t>
    </r>
  </si>
  <si>
    <t>El sindicato del operador indicó que con la expedición de la Resolución No. 1134 de 2021 en lugar de facilitar el pago de la franquicia al operador se ha generado todo lo contrario con un agravante y es que el Ministerio pretende dejar de realizar pagos sobre estos servicios al crear condiciones que imposibiliten su reconocimiento y pago del OPO, para que este finalmente asuma con sus propios recursos la prestación del servicio de franquicia, lo que ha generado una disminución en los ingresos del operador.</t>
  </si>
  <si>
    <t>Proyecto modificatorio del Decreto 223 de 2014. La empresa tuvo conocimiento de un proyecto de decreto el cual se analizó su impacto desde distintas áreas de la compañía, donde determinaron que buscan disminuir el valor del pago del déficit postal por varias vías, una el cambio sobre la canasta básica del SPU utilizando los modelos financieros de la persona que los diseñó siendo trabajador de 4-72 y donde se evidencia ahora desde el  lado del MINTIC que busca un cambio en la canasta de correo certificado, lo cual significa una disminución del déficit postal a reconocer y también buscaban un cambio en la fórmula del déficit postal donde pretendía solo pagar sobre la prestación de encomienda unitaria y los servicios con descuentos del sisben IV, sin ningún tipo de estudio económico de dicho cambio y buscando única y exclusivamente afectar la financiación del SPU y la estabilidad económica de la empresa que hoy está sufriendo todos estos efectos adversos.</t>
  </si>
  <si>
    <t xml:space="preserve">El presente comentario no guarda relación directa con la definición de la contraprestación postal contenido en el proyecto normativo.  
Sin embargo, es importante que el Ministerio de Tecnologías de la Información y las Comunicaciones durante el año 2019 realizó un diagnóstico normativo y técnico, tendiente a determinar las necesidades de los usuarios, en relación con la posibilidad de ampliar el portafolio de los servicios pertenecientes al Servicio Postal Universal (SPU), tanto en la recepción como la distribución dentro del territorio nacional y a nivel internacional, de acuerdo con lo contemplado por la Unión Postal Universal (UPU).  
En el año 2020, se realizó un análisis financiero y económico mediante el cual se proyectaron los posibles escenarios relacionados con el monto de los recursos que recibiría el FUTIC del sector postal, por la contraprestación de que trata el artículo 14 de la Ley 1369 de 2009.
Por otra partes, es pertinente indicar que  el proyecto modificatorio del Decreto 223, relacionado con la metodología ha sido ampliamente socializado con el Operador Postal Oficial -OPO, en las diferentes mesas de trabajo realizadas con miembros de ambas entidades, en las cuales se han planteado diferentes alternativas al OPO, de modo que este pueda dar cumplimiento al 100% de las condiciones de prestación de los servicios exclusivos del Operador Postal Oficial.
No obstante, el Decreto 223 de 2014 compilado en el Decreto Único Reglamentario 1078 de 2015 no ha sido objeto de modificación desde la fecha de su expedición, esto es desde el año 2014, razón por la cual el proyecto que fija la contraprestación no afecta el estudio adelantado por el MinTIC o la modificación del porcentaje de la contraprestación periódica a cargo de los operadores postales. </t>
  </si>
  <si>
    <t>El presente comentario no guarda relación directa con la definición de la contraprestación postal contenido en el proyecto normativo. 
Sin embargo, de acuerdo con lo establecido en la política pública del sector postal, especialmente en la primera línea de acción del Plan de Modernización del Sector Postal PMSP 2020-2024, desde el Ministerio TIC se estructuró el Proyecto de ley de modernización del sector postal, que fue radicado el 20 de julio de 2021, en la Comisión Sexta de la Cámara de Representantes con el No. 019-2021.
Con este proyecto de ley se busca entre otros aspectos, actualizar las condiciones legales de prestación de los servicios postales en Colombia: 
1. Adecuando las definiciones y reglas de los servicios postales.
2. Aumentar la eficiencia y el enfoque simétrico con el pago de las cargas económicas de los agentes del sector postal (contraprestaciones)
3. Eliminación de barreras de entrada para la prestación de los servicios postales.
4. Fortalecimiento y modernización de las funciones de inspección, vigilancia y control de la prestación de los servicios postales a cargo del Ministerio TIC, migrando hacia un enfoque de Supervisión Basada en Gestión de Riesgos. 
5. Generar incentivos para fomentar la digitalización e innovación del sector postal.
No obstante, la Ley 1369 de 2009 a la fecha no ha sido modificada, puesto que el Proyecto de ley -PL fue retirado, razón por la cual los aspectos mencionados en el comentario no afectan las conclusiones presentadas en el estudio adelantado por el MinTIC, que tiene por objeto servir de insumo para fijar el porcentaje de la contraprestación periódica a cargo de los operadores postales obligados para la vigencia 2022-2024.</t>
  </si>
  <si>
    <t xml:space="preserve">Desmonte de la fórmula para el caculo del déficit postal y donde se reconocen los costos de prestación del SPU. Esta fórmula está mal diseñada y tiene el grave problema de reconocer déficit solo si existen piezas postales movilizadas y no reconoce los costos fijos de prestación del SPU los cuales los viene asumiendo 4-72 contrario a lo establecido en la Ley. Adicionalmente, la actual formula fue diseñada por un profesional que supervisa la misma desde el MINTIC y quien esta denunciado en la Procuraduría General por 4-72 por conflicto de interés, pues el MINTIC omitió la investigación correspondiente sobre la denuncia que efectuó la empresa, esta persona se encarga, a partir de su conocimiento y los archivos electrónicos que guardo de 4-72, de quitar los costos asociados a la fórmula del déficit que el mismo diseño, atacando en algunos casos clientes específicos como Mailamericas, Telefonica y otros para que no usen servicios SPU en los cuales el participo como líder de costos de 4-72 en la generación del negocio y en el ofrecimiento de dichos servicios del SPU.  </t>
  </si>
  <si>
    <t>El presente comentario no guarda relación directa con la definición de la contraprestación postal contenido en el proyecto normativo. No obstante, es pertinente mencionar que el Decreto 223 de 2014 compilado en el Decreto Único Reglamentario 1078 de 2015, no ha sido objeto de modificación desde la fecha de su expedición, esto es desde el año 2014, en este sentido, la fórmula para el cálculo del déficit postal allí contenida, a la fecha tampoco ha sido objeto de modificación por parte de este Ministerio.
Al respecto es importante mencionar que en el numeral 4,3 del estudio adelantado por el MinTIC, que tiene por objeto servir de insumo para fijar el porcentaje de la contraprestación periódica a cargo de los operadores postales obligados para la vigencia 2022-2024 fue analizada la metología presentada por el operador y actualmente aprobada por el Ministerio.</t>
  </si>
  <si>
    <r>
      <t xml:space="preserve">La decisión de modificar el porcentaje de la contraprestación periódica de acuerdo a lo contemplado en el artículo 4 de la Ley 1369 de 2009, a cargo de los operadores postales obligados, se sustenta en el estudio adelantado por el MinTIC, contenido en el </t>
    </r>
    <r>
      <rPr>
        <i/>
        <sz val="9"/>
        <color rgb="FF000000"/>
        <rFont val="Arial"/>
        <family val="2"/>
      </rPr>
      <t>“Documento técnico Contraprestación postal 2022-2024”</t>
    </r>
    <r>
      <rPr>
        <sz val="9"/>
        <color rgb="FF000000"/>
        <rFont val="Arial"/>
        <family val="2"/>
      </rPr>
      <t xml:space="preserve">  publicado junto con el proyecto de Decreto que fija la contraprestación, en la página web del Ministerio de Tecnologías de la Información y las Comunicaciones para comentarios del sector y del público en general entre el 31 de mayo y el 15 de junio de 2022.
Así mismo en dicho estudio se desarrolla el impacto causado por la pandemia generada por el COVID-19, especialmente las contenidas en el Decreto Legislativo 806 de 2022 respecto del uso de las Tecnologías de la Información y las Comunicaciones, en los trámites asociados al desarrollo de procesos judiciales y en la atención de los usuarios del servicio de justicia, sin embargo, debe destacarse que en el estudio presentado se despliega un análisis relacionado con los efectos generados por el Decreto Legislativo 806 de 2020especialmente en lo contenido en los numerales 1.3 </t>
    </r>
    <r>
      <rPr>
        <i/>
        <sz val="9"/>
        <color rgb="FF000000"/>
        <rFont val="Arial"/>
        <family val="2"/>
      </rPr>
      <t>Metodología del Estudio</t>
    </r>
    <r>
      <rPr>
        <sz val="9"/>
        <color rgb="FF000000"/>
        <rFont val="Arial"/>
        <family val="2"/>
      </rPr>
      <t xml:space="preserve">, 3.4 </t>
    </r>
    <r>
      <rPr>
        <i/>
        <sz val="9"/>
        <color rgb="FF000000"/>
        <rFont val="Arial"/>
        <family val="2"/>
      </rPr>
      <t>Flujo de Caja del FUTIC -Sector Postal: Fuentes y Usos</t>
    </r>
    <r>
      <rPr>
        <sz val="9"/>
        <color rgb="FF000000"/>
        <rFont val="Arial"/>
        <family val="2"/>
      </rPr>
      <t xml:space="preserve">, 7.3.2. </t>
    </r>
    <r>
      <rPr>
        <i/>
        <sz val="9"/>
        <color rgb="FF000000"/>
        <rFont val="Arial"/>
        <family val="2"/>
      </rPr>
      <t>El comportamiento de la franquicia postal</t>
    </r>
    <r>
      <rPr>
        <sz val="9"/>
        <color rgb="FF000000"/>
        <rFont val="Arial"/>
        <family val="2"/>
      </rPr>
      <t xml:space="preserve">, 7.3.2.2. </t>
    </r>
    <r>
      <rPr>
        <i/>
        <sz val="9"/>
        <color rgb="FF000000"/>
        <rFont val="Arial"/>
        <family val="2"/>
      </rPr>
      <t xml:space="preserve">Evolución del número de envíos e ingresos de la franquicia </t>
    </r>
    <r>
      <rPr>
        <sz val="9"/>
        <color rgb="FF000000"/>
        <rFont val="Arial"/>
        <family val="2"/>
      </rPr>
      <t>postal, donde fue analizado el efecto por la posibilidad de la continuidad del Decreto 806 de 2020, así como del Decreto 491 de 2020, así como las implicaciones que podría tener su permanencia en el tiempo.  
Aunado a lo anterior, se generaron escenarios en los cuales se simula el impacto de diferentes alternativas sobre los envíos de la Franquicia Postal, producto de un eventual levantamiento de las medidas de Emergencia Sanitaria, esto a la luz de los análisis sobre los datos históricos, sin que ello determine la existencia de un posible desequilibrio económico al contrato de concesión.</t>
    </r>
  </si>
  <si>
    <t>Extralimitación en la supervisión e interventoría del contrato de concesión. La actual interventoría del contrato de concesión, que además supervisa todos los operadores postales en Colombia y asesora la definición de políticas en esta materia, ha venido adelantando una interventoría que no es estándar en el tiempo sino progresiva, es decir que en cada ocasión verifica aspectos nuevos y cada día solicita cosas nuevas en búsqueda de elementos que disminuyan algún valor a reconocer a 4-72 ya sea por franquicia, déficit u otro concepto. Así mismo, ha buscado mantener en incumpliendo constante al 4-72 con interpretaciones subjetivas y sin hacer una interventoría moderada a las condiciones respecto de las cuales se firmó el contrato de concesión de correo y su prorroga en el año 2004 y su prorroga en el 2014, sino pretendiendo cada día sistemas de información modernos y avanzados similares a las empresas privadas que explotan los segmentos rentables del mercado y segmentos de correo, respecto de los cuales ya hemos visto que el MINTIC reconoce el problema histórico de la compañía, pero no ha hecho absolutamente nada para solucionarlo. También preocupa la independencia que pueda tener la empresa que efectúa la interventoría a dicho contrato de concesión cuando la misma interviene también a todos los agentes del sector postal, controla toda la información del sector y además asesora la política pública para el mismo, por lo cual preocupa por la independencia de las decisiones que asesora.</t>
  </si>
  <si>
    <t>El presente comentario no guarda relación directa con la definición de la contraprestación postal contenido en el proyecto normativo. 
Sin embargo, la decisión de modificar el porcentaje de la contraprestación periódica de acuerdo a lo contemplado en el artículo 4 de la Ley 1369 de 2009, a cargo de los operadores postales obligados, se encuentra debidamente sustentado en el estudio adelantado por el MinTIC, contenido en el “Documento técnico Contraprestación postal 2022-2024”, publicado junto con el proyecto de Decreto que fija la contraprestación, en la página web del Ministerio de Tecnologías de la Información y las Comunicaciones para comentarios del sector y del público en general entre el 31 de mayo y el 15 de junio de 2022. 
En este sentido, el estudio no contiene apreciaciones subjetivas, pues se sustenta en el análisis de la situación actual del sector, el comportamiento del mercado postal colombiano en los últimos años, los efectos causados por la pandemia generada por el COVID-19, la evolución de los pagos por contraprestaciones postales al FUTIC para el periodo comprendido entre los años 2011 y 2021, entre otros, tal como quedó plasmado en el citado estudio, especialmente lo contemplado en los numerales 2,3,4,5,6 y 7.</t>
  </si>
  <si>
    <r>
      <t xml:space="preserve">La decisión de modificar el porcentaje de la contraprestación periódica contemplada en el artículo 4 de la Ley 1369 de 2009, a cargo de los operadores postales obligados tiene sustento en el estudio adelantado por el MinTIC, contenido en el </t>
    </r>
    <r>
      <rPr>
        <i/>
        <sz val="9"/>
        <color rgb="FF000000"/>
        <rFont val="Arial"/>
        <family val="2"/>
      </rPr>
      <t xml:space="preserve">“Documento técnico Contraprestación postal 2022-2024” </t>
    </r>
    <r>
      <rPr>
        <sz val="9"/>
        <color rgb="FF000000"/>
        <rFont val="Arial"/>
        <family val="2"/>
      </rPr>
      <t xml:space="preserve"> publicado junto con el proyecto de Decreto que fija la contraprestación, en la página web del Ministerio de Tecnologías de la Información y las Comunicaciones para comentarios del sector y del público en general entre el 31 de mayo y el 15 de junio de 2022.
No obsatante, en los comentarios allegados no se entrega información que sustente la solicitud, de otro lado, de acuerdo con lo referenciado en el estudio en su numeral 8.2. </t>
    </r>
    <r>
      <rPr>
        <i/>
        <sz val="9"/>
        <color rgb="FF000000"/>
        <rFont val="Arial"/>
        <family val="2"/>
      </rPr>
      <t>“Definición de la Contraprestación: Escenarios de Política”</t>
    </r>
    <r>
      <rPr>
        <sz val="9"/>
        <color rgb="FF000000"/>
        <rFont val="Arial"/>
        <family val="2"/>
      </rPr>
      <t>, se observa que se analizaron 5 escenarios de proyección sobre la estructura financiera del FUTIC con relación al sector Postal, entre los cuales se resalta el escenario Alternativo B que establece un aumento a un promedio anual de $27.088 millones de la franquicia, entre los años 2023 y 2024, fijando la contraprestación postal para los próximos 2 años en el 1.7%. En este sentido, para la definición de la contraprestación se tuvieron en cuenta las variables críticas, los escenarios extremos, teniendo como referencia los hechos ocurridos durante los dos últimos años y relacionados con la pandemia originada por el COVID-19, la entrada en vigencia del Decreto 806 de 2020, la migración hacia la digitalización, entre otros.
De este modo, el estudio plantea dos escenarios extremos, y en el intermedio se encuentran los tres escenarios alternativos. El extremo 1 corresponde a la situación observada con información a corte diciembre de 2021 y advierte que aun cuando se mantengan las medidas adoptadas en el Decreto 806 de 2020 y el Decreto 491 de 2020, el crecimiento de los mercados de giros postales y mensajería expresa se mantendrían para los próximos 2 años, se observaría un aumento en el servicio de encomiendas y los envíos de mensajería expresa de mayor peso; De acuerdo con este escenario extremo, el valor de la contraprestación se estimó en un 0,65% impulsado principalmente por el comportamiento de la franquicia postal.
Teniendo en cuenta la información en la ocurrencia de los cinco escenarios, el Ministerio adoptó el escenario</t>
    </r>
    <r>
      <rPr>
        <i/>
        <sz val="9"/>
        <color rgb="FF000000"/>
        <rFont val="Arial"/>
        <family val="2"/>
      </rPr>
      <t xml:space="preserve"> Alternativo B , </t>
    </r>
    <r>
      <rPr>
        <sz val="9"/>
        <color rgb="FF000000"/>
        <rFont val="Arial"/>
        <family val="2"/>
      </rPr>
      <t xml:space="preserve">por ser considerada dentro del análisis la mejor alternativa y un escenario razonable, en el que se asume una reactivación en la prestación del servicio de la franquicia postal, suponiendo, de otro lado que el crecimiento vigoroso que se ha observado en los envíos de mensajería expresa de mayor peso (de 2 a 5 kilogramos) se mantiene en promedios anuales del orden del 20% para el mismo período. 
Por último, en un escenario conservador, se considera que los costos y gastos asociados a la prestación del SPU aumentan a una tasa del 6% anual, por estas razones el escenario Alternativo B es aquel que permite garantizar el equilibrio del Fondo Único de TIC, en materia de ingresos y gastos del sector postal colombiano.
</t>
    </r>
  </si>
  <si>
    <r>
      <t xml:space="preserve">La decisión de modificar el porcentaje de la contraprestación periódica contemplada en el artículo 4 de la Ley 1369 de 2009, a cargo de los operadores postales obligados tiene el sustento en el estudio adelantado por el MinTIC, contenido en el </t>
    </r>
    <r>
      <rPr>
        <i/>
        <sz val="9"/>
        <color rgb="FF000000"/>
        <rFont val="Arial"/>
        <family val="2"/>
      </rPr>
      <t xml:space="preserve">“Documento técnico Contraprestación postal 2022-2024”  </t>
    </r>
    <r>
      <rPr>
        <sz val="9"/>
        <color rgb="FF000000"/>
        <rFont val="Arial"/>
        <family val="2"/>
      </rPr>
      <t xml:space="preserve">publicado junto con el proyecto de Decreto que fija la contraprestación, en la página web del Ministerio de Tecnologías de la Información y las Comunicaciones para comentarios del sector y del público en general entre el 31 de mayo y el 15 de junio de 2022.
Es importante mencionar que el estudio plantea dos escenarios extremos, y en el intermedio se encuentran los tres escenarios alternativos. El extremo 1 corresponde a la situación observada con información diciembre de 2021 y advierte que aun cuando se mantengan las medidas adoptadas en el Decreto 806 de 2020 y el Decreto 491 de 2020, el crecimiento de los mercados de giros postales y mensajería expresa se mantendrían para los próximos 2 años, el volumen de giros se reduciría, así como un aumento en el servicio de encomiendas y los envíos de mensajería expresa de mayor peso; De acuerdo con este escenario extremo, el valor de la contraprestación se estimó en un 0,65% impulsado principalmente por el comportamiento de la franquicia postal.
Teniendo en cuenta la información en la ocurrencia de los cinco escenarios, el Ministerio adoptó el escenario </t>
    </r>
    <r>
      <rPr>
        <i/>
        <sz val="9"/>
        <color rgb="FF000000"/>
        <rFont val="Arial"/>
        <family val="2"/>
      </rPr>
      <t>Alternativo B,</t>
    </r>
    <r>
      <rPr>
        <sz val="9"/>
        <color rgb="FF000000"/>
        <rFont val="Arial"/>
        <family val="2"/>
      </rPr>
      <t xml:space="preserve"> por ser considerada dentro del análisis la mejor alternativa y un escenario razonable, en el que se asume una reactivación en la prestación del servicio de la franquicia postal, suponiendo, de otro lado que el crecimiento vigoroso que se ha observado en los envíos de mensajería expresa de mayor peso (de 2 a 5 kilogramos) se mantiene en promedios anuales del orden del 20% para el mismo período. 
Finalmente, en un escenario conservador, se considera que los costos y gastos asociados a la prestación del SPU aumentan a una tasa del 6% anual, por estas razones el escenario</t>
    </r>
    <r>
      <rPr>
        <i/>
        <sz val="9"/>
        <color rgb="FF000000"/>
        <rFont val="Arial"/>
        <family val="2"/>
      </rPr>
      <t xml:space="preserve"> Alternativo B</t>
    </r>
    <r>
      <rPr>
        <sz val="9"/>
        <color rgb="FF000000"/>
        <rFont val="Arial"/>
        <family val="2"/>
      </rPr>
      <t xml:space="preserve"> es aquel que permite garantizar el equilibrio del Fondo Único de TIC, en materia de ingresos y gastos del sector postal colombiano.
Así mismo en dicho estudio se desarrolla el impacto causado por la pandemia generada por el COVID-19, especialmente las contenidas en el Decreto Legislativo 806 de 2022 respecto del uso de las Tecnologías de la Información y las Comunicaciones, en los trámites asociados al desarrollo de procesos judiciales y en la atención de los usuarios del servicio de justicia, sin embargo, debe destacarse que en el estudio presentado se despliega un análisis relacionado con los efectos generados por el Decreto Legislativo 806 de 2020 tal como se evidencia en el estudio desarrollado por el Ministerio, en el numeral 1.3 </t>
    </r>
    <r>
      <rPr>
        <i/>
        <sz val="9"/>
        <color rgb="FF000000"/>
        <rFont val="Arial"/>
        <family val="2"/>
      </rPr>
      <t>Metodología del Estudio</t>
    </r>
    <r>
      <rPr>
        <sz val="9"/>
        <color rgb="FF000000"/>
        <rFont val="Arial"/>
        <family val="2"/>
      </rPr>
      <t xml:space="preserve">, 3.4 </t>
    </r>
    <r>
      <rPr>
        <i/>
        <sz val="9"/>
        <color rgb="FF000000"/>
        <rFont val="Arial"/>
        <family val="2"/>
      </rPr>
      <t>Flujo de Caja del FUTIC -Sector Postal: Fuentes y Usos</t>
    </r>
    <r>
      <rPr>
        <sz val="9"/>
        <color rgb="FF000000"/>
        <rFont val="Arial"/>
        <family val="2"/>
      </rPr>
      <t xml:space="preserve">, 7.3.2. </t>
    </r>
    <r>
      <rPr>
        <i/>
        <sz val="9"/>
        <color rgb="FF000000"/>
        <rFont val="Arial"/>
        <family val="2"/>
      </rPr>
      <t>El comportamiento de la franquicia postal,</t>
    </r>
    <r>
      <rPr>
        <sz val="9"/>
        <color rgb="FF000000"/>
        <rFont val="Arial"/>
        <family val="2"/>
      </rPr>
      <t xml:space="preserve"> 7.3.2.2. </t>
    </r>
    <r>
      <rPr>
        <i/>
        <sz val="9"/>
        <color rgb="FF000000"/>
        <rFont val="Arial"/>
        <family val="2"/>
      </rPr>
      <t xml:space="preserve">Evolución del número de envíos e ingresos de la franquicia postal, </t>
    </r>
    <r>
      <rPr>
        <sz val="9"/>
        <color rgb="FF000000"/>
        <rFont val="Arial"/>
        <family val="2"/>
      </rPr>
      <t>donde fue analizado el efecto por la posibilidad de la continuidad del Decreto 806 de 2020, así como del Decreto 491 de 2020, así como las implicaciones que podría tener su permanencia en el tiempo.  
Por último, se generaron escenarios en los cuales se simula el impacto de diferentes alternativas sobre los envíos de la Franquicia Postal, producto de un eventual levantamiento de las medidas de Emergencia Sanitaria.</t>
    </r>
  </si>
  <si>
    <t>El presente comentario no guarda relación directa con la definición de la contraprestación postal contenido en el proyecto normativo., sin embargo el estudio realizado por parte del Ministerio dedica un amplio análisis en el numeral 4. El Servicio Postal Universal (SPU): Marco legal, definiciones, componentes, tendencias históricas y mecanismo de cálculo, al Servicio Postal Universal -SPU, los servicios exclusivos del OPO, la destinación de los recursos percibidos de la contraprestación postal, los topes a transferir a SPN por concepto del déficit del SPU y la evolución del déficit en la prestación del SPU para el periodo comprendido entre el 2016-2021, a efectos de que sirvieran como insumos fundamentales para determinar la contraprestación a cargo de los operadores Postales, para el período 2022 – 2024.  
Acorde con lo anteriormente indicado, producto del análisis allí efectuado se concluyó en el documento que el déficit del SPU ha decrecido de una manera significativa en el período de análisis, advirtiendo un descenso del 25,3% promedio anual a lo largo de los últimos cinco años, hecho que permitió contar con una perspectiva para la estimación de la contraprestación, respecto a la evolución del déficit para los próximos años. 
Adicionalmente, es pertinente indicar que acorde con lo estipulado en el parágrafo 1 del artículo 14 de la Ley 1369 de 2009 los dineros recibidos por concepto de las contraprestaciones periódicas a cargo de los operadores postales obligados y que ingresan al Fondo de Tecnologías de la Información y las Comunicaciones, deben destinarse a la financiación del Servicio Postal Universal y a cubrir los gastos de vigilancia y control de los Operadores Postales, de este modo, la norma no contempla aspectos relacionados a gastos terminales.</t>
  </si>
  <si>
    <r>
      <t xml:space="preserve">La decisión de modificar el porcentaje de la contraprestación periódica contemplada en el artículo 4 de la Ley 1369 de 2009, a cargo de los operadores postales obligados tiene el sustento en el estudio adelantado por el MinTIC, contenido en el </t>
    </r>
    <r>
      <rPr>
        <i/>
        <sz val="9"/>
        <color rgb="FF000000"/>
        <rFont val="Arial"/>
        <family val="2"/>
      </rPr>
      <t xml:space="preserve">“Documento técnico Contraprestación postal 2022-2024”  </t>
    </r>
    <r>
      <rPr>
        <sz val="9"/>
        <color rgb="FF000000"/>
        <rFont val="Arial"/>
        <family val="2"/>
      </rPr>
      <t xml:space="preserve">publicado junto con el proyecto de Decreto que fija la contraprestación, en la página web del Ministerio de Tecnologías de la Información y las Comunicaciones para comentarios del sector y del público en general entre el 31 de mayo y el 15 de junio de 2022.
El documento técnico </t>
    </r>
    <r>
      <rPr>
        <i/>
        <sz val="9"/>
        <color rgb="FF000000"/>
        <rFont val="Arial"/>
        <family val="2"/>
      </rPr>
      <t>“Definición de la Contraprestación: Escenarios de Política”</t>
    </r>
    <r>
      <rPr>
        <sz val="9"/>
        <color rgb="FF000000"/>
        <rFont val="Arial"/>
        <family val="2"/>
      </rPr>
      <t xml:space="preserve">, analiza las proyección sobre la estructura financiera del FUTIC con relación al sector Postal, entre los cuales se resalta el escenario Alternativo B que establece un aumento a un promedio anual de $27.088 millones de la franquicia, entre los años 2023 y 2024, fijando la contraprestación postal para los próximos 2 años en el 1.7%. En este sentido, para la definición de la contraprestación se tuvieron en cuenta las variables críticas, los escenarios extremos, teniendo como referencia los hechos ocurridos durante los dos últimos años y relacionados con la pandemia originada por el COVID-19, la entrada en vigencia del Decreto 806 de 2020, la migración hacia la digitalización, entre otros.
De este modo, el estudio plantea dos escenarios extremos, y en el intermedio se encuentran los tres escenarios alternativos. El extremo 1 corresponde a la situación observada con información diciembre de 2021 y advierte que aun cuando se mantengan las medidas adoptadas en el Decreto 806 de 2020 y el Decreto 491 de 2020, el crecimiento de los mercados de giros postales y mensajería expresa se mantendrían para los próximos 2 años, el volumen de giros se reduciría, así como un aumento en el servicio de encomiendas y los envíos de mensajería expresa de mayor peso; De acuerdo con este escenario extremo, el valor de la contraprestación se estimó en un 0,65% impulsado principalmente por el comportamiento de la franquicia postal.
Teniendo en cuenta la información en la ocurrencia de los cinco escenarios, el Ministerio adoptó el escenario </t>
    </r>
    <r>
      <rPr>
        <i/>
        <sz val="9"/>
        <color rgb="FF000000"/>
        <rFont val="Arial"/>
        <family val="2"/>
      </rPr>
      <t>Alternativo B,</t>
    </r>
    <r>
      <rPr>
        <sz val="9"/>
        <color rgb="FF000000"/>
        <rFont val="Arial"/>
        <family val="2"/>
      </rPr>
      <t xml:space="preserve"> por ser considerada dentro del análisis la mejor alternativa y un escenario razonable, en el que se asume una reactivación en la prestación del servicio de la franquicia postal, suponiendo, de otro lado que el crecimiento vigoroso que se ha observado en los envíos de mensajería expresa de mayor peso (de 2 a 5 kilogramos) se mantiene en promedios anuales del orden del 20% para el mismo período. 
Finalmente, en un escenario conservador, se considera que los costos y gastos asociados a la prestación del SPU aumentan a una tasa del 6% anual, por estas razones el escenario</t>
    </r>
    <r>
      <rPr>
        <i/>
        <sz val="9"/>
        <color rgb="FF000000"/>
        <rFont val="Arial"/>
        <family val="2"/>
      </rPr>
      <t xml:space="preserve"> Alternativo B</t>
    </r>
    <r>
      <rPr>
        <sz val="9"/>
        <color rgb="FF000000"/>
        <rFont val="Arial"/>
        <family val="2"/>
      </rPr>
      <t xml:space="preserve"> es aquel que permite garantizar el equilibrio del Fondo Único de TIC, en materia de ingresos y gastos del sector postal colombiano.
Así mismo en dicho estudio se desarrolla el impacto causado por la pandemia generada por el COVID-19, especialmente las contenidas en el Decreto Legislativo 806 de 2022 respecto del uso de las Tecnologías de la Información y las Comunicaciones, en los trámites asociados al desarrollo de procesos judiciales y en la atención de los usuarios del servicio de justicia, sin embargo, debe destacarse que en el estudio presentado se despliega un análisis relacionado con los efectos generados por el Decreto Legislativo 806 de 2020 tal como se evidencia en el estudio desarrollado por el Ministerio, en el numeral 1.3 </t>
    </r>
    <r>
      <rPr>
        <i/>
        <sz val="9"/>
        <color rgb="FF000000"/>
        <rFont val="Arial"/>
        <family val="2"/>
      </rPr>
      <t>Metodología del Estudio</t>
    </r>
    <r>
      <rPr>
        <sz val="9"/>
        <color rgb="FF000000"/>
        <rFont val="Arial"/>
        <family val="2"/>
      </rPr>
      <t xml:space="preserve">, 3.4 </t>
    </r>
    <r>
      <rPr>
        <i/>
        <sz val="9"/>
        <color rgb="FF000000"/>
        <rFont val="Arial"/>
        <family val="2"/>
      </rPr>
      <t>Flujo de Caja del FUTIC -Sector Postal: Fuentes y Usos</t>
    </r>
    <r>
      <rPr>
        <sz val="9"/>
        <color rgb="FF000000"/>
        <rFont val="Arial"/>
        <family val="2"/>
      </rPr>
      <t xml:space="preserve">, 7.3.2. </t>
    </r>
    <r>
      <rPr>
        <i/>
        <sz val="9"/>
        <color rgb="FF000000"/>
        <rFont val="Arial"/>
        <family val="2"/>
      </rPr>
      <t>El comportamiento de la franquicia postal,</t>
    </r>
    <r>
      <rPr>
        <sz val="9"/>
        <color rgb="FF000000"/>
        <rFont val="Arial"/>
        <family val="2"/>
      </rPr>
      <t xml:space="preserve"> 7.3.2.2. </t>
    </r>
    <r>
      <rPr>
        <i/>
        <sz val="9"/>
        <color rgb="FF000000"/>
        <rFont val="Arial"/>
        <family val="2"/>
      </rPr>
      <t xml:space="preserve">Evolución del número de envíos e ingresos de la franquicia postal, </t>
    </r>
    <r>
      <rPr>
        <sz val="9"/>
        <color rgb="FF000000"/>
        <rFont val="Arial"/>
        <family val="2"/>
      </rPr>
      <t>donde fue analizado el efecto por la posibilidad de la continuidad del Decreto 806 de 2020, así como del Decreto 491 de 2020, así como las implicaciones que podría tener su permanencia en el tiempo.  
Aunado a lo anterior, se generaron escenarios en los cuales se simula el impacto de diferentes alternativas sobre los envíos de la Franquicia Postal, producto de un eventual levantamiento de las medidas de Emergencia Sanitaria.</t>
    </r>
  </si>
  <si>
    <t>Durante el primer semestre del año 2018 se desarrolló en Colombia el Plan Integral de Reforma y Desarrollo Postal (PIDEP) 2018, con la participación de diferentes actores del sector entre ellos Servicios Postales Nacionales S.A.S. (SPN) o 4-72, actuando en su calidad de Operador Postal Oficial (OPO), la agenda de este proyecto culminó el 8 de julio con la presentación de un borrador de documento al Ministro de Tecnologías de la Información y las Comunicaciones, el cual entre otras razones no es vinculante, situación por la cual dicho documento no tiene una versión definitiva o final, por lo tanto, no se contituye en política pública postal.
No obstante, teniendo en cuenta las recomendaciones allí plasmadas, en compañia del estudio que permitió identificar las principales barreras del sector postal con el objetivo de eliminarlas, el cual fue desarrollado durante el año 2019, realizando un diagnóstico normativo y técnico, con el objetivo de promover la modernización del sector postal colombiano, lo anterior apoyado en la realización de mesas de trabajo y entrevistas con los operadores postales y demás agentes de la industria.
De este modo y con algunas de las recomendaciones del PIDEP, el diagnóstico normativo y técnico adelantado en 2019, las mesas de trabajo, las necesidades del sector y los análisis realizados en el Ministerio, se desarrolló el Plan de Modernización del Sector Postal 2020- 2024.
Por lo anterior, el citado PIDEP no fue un insumo utilizado para la fijación del porcentaje de la contraprestación periódica contemplada en el artículo 4 de la Ley 1369 de 2009, a cargo de los operadores postales obligados, bajo el entendido que el sustento se encuentra en el estudio adelantado por el MinTIC, contenido en el “Documento técnico Contraprestación postal 2022-2024”, publicado junto con el proyecto de Decreto que fija la contraprestación, en la página web del Ministerio de Tecnologías de la Información y las Comunicaciones para comentarios del sector y del público en general entre el 31 de mayo y el 15 de junio de 2022, el cual en su primer numeral define el alcance de proyecto.</t>
  </si>
  <si>
    <t xml:space="preserve">El presente comentario no guarda relación directa con la definición de la contraprestación postal contenido en el proyecto normativo.
No obstante, de conformidad con la línea de acción 4 del Plan de Modernización del Sector Postal 2020-2024, el MinTIC publicó para comentarios el borrador de Decreto que busca reglamentar las condiciones para la prestación de otros servicios postales de pago, contemplados por la Unión Postal Universal -UPU- que corresponden al Giro de Pago, Giro de Depósito y Transferencia Postal, con el fin de promover la innovación en los servicios postales de pago.
El borrador de Decreto estuvo abierto para comentarios del sector hasta el 15 de octubre de 2020.  Los comentarios recibidos fueron analizados y algunos acogidos en el documento, por lo cual, entre el 30 de noviembre y el 15 de diciembre de 2020 se realizó la 2da. publicación del proyecto de decreto, donde se recibieron 95 comentarios de 11 interesados. </t>
  </si>
  <si>
    <t>Considerando que el citado PIDEP no fue un insumo utilizado para la fijación del porcentaje de la contraprestación periódica contemplada en el artículo 4 de la Ley 1369 de 2009, a cargo de los operadores postales obligados, bajo el entendido que el sustento se encuentra en el estudio adelantado por el MinTIC, desarrollado en el “Documento técnico Contraprestación postal 2022-2024”, el cual resume en el numeral 8 las variables criticas del sector postal que tuvo en cuenta, así como los escenarios de propuesta, con lo cual se evidencia que fue considerada la realidad del sector postal.</t>
  </si>
  <si>
    <t>FENALCO</t>
  </si>
  <si>
    <t>Matrix Giros y Servicios S.A.S.</t>
  </si>
  <si>
    <t>El operador manifestó el apoyo a la iniciativa del Ministerio, de disminuir la contraprestación periódica a cargo de los Operadores Postales respecto de la anterior vigencia. 
Esta modificación les permite fortalecer e implementar estrategias para asumir los diferentes retos económicos, sociales y tecnológicos a los cuales el sector se ve enfrentado, conscientes de que el sector postal y en especial los Operadores Postales del servicio de pago contribuyen de manera directa al desarrollo del país al constituirse como un actor articulado que facilita la materialización de las políticas públicas al permitir el acceso de los colombianos beneficiarios de los apoyos económicos del Gobierno Nacional, y en igual sentido, esta actividad aporta de manera significativa a la reactivación de los diferentes sectores de la economía.</t>
  </si>
  <si>
    <t xml:space="preserve">La Federación considera que la modificación fortalece las bases necesarias para que las empresas del sector mitiguen las consecuencias de un entorno económico complejo, enmarcado en la pandemia y post pandemia, perdida del mercado frente a las plataformas digitales, reducción en el uso del papel, entre otras. 
Asimismo agradece la labor y el interés en el conocimiento de las empresas de mensajería que ha tenido el ente regulador y particularmente la Subdirección de Asuntos Postales, (Doctor Jairo Luis Marulanda Lazcarro), la Subdirección de Control y vigilancia y la de Industria.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</si>
</sst>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2" x14ac:knownFonts="1">
    <font>
      <sz val="12"/>
      <color theme="1"/>
      <name val="Calibri"/>
      <family val="2"/>
      <scheme val="minor"/>
    </font>
    <font>
      <sz val="11"/>
      <color theme="1"/>
      <name val="Calibri"/>
      <family val="2"/>
      <scheme val="minor"/>
    </font>
    <font>
      <sz val="12"/>
      <color theme="1"/>
      <name val="Calibri"/>
      <family val="2"/>
      <scheme val="minor"/>
    </font>
    <font>
      <sz val="8"/>
      <name val="Calibri"/>
      <family val="2"/>
      <scheme val="minor"/>
    </font>
    <font>
      <u/>
      <sz val="12"/>
      <color theme="10"/>
      <name val="Calibri"/>
      <family val="2"/>
      <scheme val="minor"/>
    </font>
    <font>
      <sz val="11"/>
      <color theme="1"/>
      <name val="Arial Narrow"/>
      <family val="2"/>
    </font>
    <font>
      <b/>
      <sz val="11"/>
      <color theme="1"/>
      <name val="Arial Narrow"/>
      <family val="2"/>
    </font>
    <font>
      <sz val="11"/>
      <color theme="1"/>
      <name val="Arial"/>
      <family val="2"/>
    </font>
    <font>
      <b/>
      <sz val="11"/>
      <color theme="0"/>
      <name val="Arial Narrow"/>
      <family val="2"/>
    </font>
    <font>
      <sz val="11"/>
      <name val="Arial Narrow"/>
      <family val="2"/>
    </font>
    <font>
      <b/>
      <sz val="11"/>
      <name val="Arial Narrow"/>
      <family val="2"/>
    </font>
    <font>
      <b/>
      <sz val="11"/>
      <color rgb="FF000000"/>
      <name val="Arial Narrow"/>
      <family val="2"/>
    </font>
    <font>
      <sz val="11"/>
      <color rgb="FF000000"/>
      <name val="Arial Narrow"/>
      <family val="2"/>
    </font>
    <font>
      <sz val="8"/>
      <color theme="1"/>
      <name val="Calibri"/>
      <family val="2"/>
      <scheme val="minor"/>
    </font>
    <font>
      <sz val="10"/>
      <color theme="1"/>
      <name val="Calibri"/>
      <family val="2"/>
      <scheme val="minor"/>
    </font>
    <font>
      <sz val="11"/>
      <color rgb="FF000000"/>
      <name val="Calibri"/>
      <family val="2"/>
    </font>
    <font>
      <sz val="10"/>
      <color theme="1"/>
      <name val="Arial"/>
      <family val="2"/>
    </font>
    <font>
      <sz val="10"/>
      <color theme="1"/>
      <name val="Arial Narrow"/>
      <family val="2"/>
    </font>
    <font>
      <sz val="9"/>
      <color theme="1"/>
      <name val="Arial"/>
      <family val="2"/>
    </font>
    <font>
      <sz val="9"/>
      <color rgb="FF000000"/>
      <name val="Arial"/>
      <family val="2"/>
    </font>
    <font>
      <i/>
      <sz val="9"/>
      <color rgb="FF000000"/>
      <name val="Arial"/>
      <family val="2"/>
    </font>
    <font>
      <sz val="9"/>
      <name val="Arial"/>
      <family val="2"/>
    </font>
  </fonts>
  <fills count="6">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rgb="FFFFFFFF"/>
        <bgColor indexed="64"/>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medium">
        <color indexed="64"/>
      </right>
      <top/>
      <bottom style="medium">
        <color indexed="64"/>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right style="medium">
        <color rgb="FF000000"/>
      </right>
      <top/>
      <bottom style="medium">
        <color indexed="64"/>
      </bottom>
      <diagonal/>
    </border>
    <border>
      <left/>
      <right style="medium">
        <color indexed="64"/>
      </right>
      <top/>
      <bottom/>
      <diagonal/>
    </border>
    <border>
      <left/>
      <right style="medium">
        <color rgb="FF000000"/>
      </right>
      <top/>
      <bottom/>
      <diagonal/>
    </border>
    <border>
      <left/>
      <right style="medium">
        <color rgb="FF000000"/>
      </right>
      <top style="medium">
        <color indexed="64"/>
      </top>
      <bottom/>
      <diagonal/>
    </border>
    <border>
      <left style="medium">
        <color rgb="FF000000"/>
      </left>
      <right/>
      <top/>
      <bottom/>
      <diagonal/>
    </border>
    <border>
      <left style="medium">
        <color rgb="FF000000"/>
      </left>
      <right/>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3">
    <xf numFmtId="0" fontId="0" fillId="0" borderId="0"/>
    <xf numFmtId="9" fontId="2" fillId="0" borderId="0" applyFont="0" applyFill="0" applyBorder="0" applyAlignment="0" applyProtection="0"/>
    <xf numFmtId="0" fontId="4" fillId="0" borderId="0" applyNumberFormat="0" applyFill="0" applyBorder="0" applyAlignment="0" applyProtection="0"/>
  </cellStyleXfs>
  <cellXfs count="61">
    <xf numFmtId="0" fontId="0" fillId="0" borderId="0" xfId="0"/>
    <xf numFmtId="0" fontId="7" fillId="0" borderId="0" xfId="0" applyFont="1"/>
    <xf numFmtId="0" fontId="10" fillId="0" borderId="1" xfId="0" applyFont="1" applyBorder="1" applyAlignment="1">
      <alignment horizontal="center"/>
    </xf>
    <xf numFmtId="0" fontId="5" fillId="0" borderId="0" xfId="0" applyFont="1"/>
    <xf numFmtId="0" fontId="13" fillId="0" borderId="0" xfId="0" applyFont="1" applyAlignment="1">
      <alignment vertical="center" wrapText="1"/>
    </xf>
    <xf numFmtId="0" fontId="0" fillId="0" borderId="0" xfId="0" applyAlignment="1">
      <alignment wrapText="1"/>
    </xf>
    <xf numFmtId="0" fontId="14" fillId="0" borderId="0" xfId="0" applyFont="1" applyAlignment="1">
      <alignment vertical="center" wrapText="1"/>
    </xf>
    <xf numFmtId="0" fontId="7" fillId="0" borderId="0" xfId="0" applyFont="1" applyAlignment="1">
      <alignment vertical="top" wrapText="1"/>
    </xf>
    <xf numFmtId="9" fontId="9" fillId="2" borderId="1" xfId="1" applyFont="1" applyFill="1" applyBorder="1" applyAlignment="1">
      <alignment vertical="top"/>
    </xf>
    <xf numFmtId="0" fontId="11" fillId="2" borderId="1" xfId="0" applyFont="1" applyFill="1" applyBorder="1" applyAlignment="1">
      <alignment horizontal="center" vertical="top" wrapText="1"/>
    </xf>
    <xf numFmtId="0" fontId="16" fillId="0" borderId="0" xfId="0" applyFont="1" applyAlignment="1">
      <alignment vertical="top" wrapText="1"/>
    </xf>
    <xf numFmtId="0" fontId="17" fillId="0" borderId="0" xfId="0" applyFont="1" applyAlignment="1">
      <alignment horizontal="center" vertical="top"/>
    </xf>
    <xf numFmtId="0" fontId="1" fillId="0" borderId="0" xfId="0" applyFont="1" applyAlignment="1">
      <alignment vertical="center" wrapText="1"/>
    </xf>
    <xf numFmtId="0" fontId="12" fillId="0" borderId="5"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vertical="top" wrapText="1"/>
    </xf>
    <xf numFmtId="0" fontId="11"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14" fontId="18" fillId="5" borderId="11" xfId="0" applyNumberFormat="1" applyFont="1" applyFill="1" applyBorder="1" applyAlignment="1">
      <alignment horizontal="center" vertical="center"/>
    </xf>
    <xf numFmtId="0" fontId="19" fillId="5" borderId="1" xfId="0" applyFont="1" applyFill="1" applyBorder="1" applyAlignment="1">
      <alignment vertical="center" wrapText="1"/>
    </xf>
    <xf numFmtId="0" fontId="19" fillId="5" borderId="1" xfId="0" applyFont="1" applyFill="1" applyBorder="1" applyAlignment="1">
      <alignment horizontal="justify" vertical="center" wrapText="1"/>
    </xf>
    <xf numFmtId="0" fontId="19" fillId="5" borderId="1" xfId="0" applyFont="1" applyFill="1" applyBorder="1" applyAlignment="1">
      <alignment horizontal="center" vertical="center" wrapText="1"/>
    </xf>
    <xf numFmtId="14" fontId="18" fillId="5" borderId="12" xfId="0" applyNumberFormat="1" applyFont="1" applyFill="1" applyBorder="1" applyAlignment="1">
      <alignment horizontal="center" vertical="center"/>
    </xf>
    <xf numFmtId="0" fontId="10" fillId="2" borderId="1" xfId="0" applyFont="1" applyFill="1" applyBorder="1" applyAlignment="1">
      <alignment horizontal="center" vertical="top" wrapText="1"/>
    </xf>
    <xf numFmtId="0" fontId="21" fillId="5" borderId="1" xfId="0" applyFont="1" applyFill="1" applyBorder="1" applyAlignment="1">
      <alignment horizontal="justify" vertical="center" wrapText="1"/>
    </xf>
    <xf numFmtId="9" fontId="9" fillId="0" borderId="0" xfId="0" applyNumberFormat="1" applyFont="1" applyAlignment="1">
      <alignment horizontal="left" vertical="top"/>
    </xf>
    <xf numFmtId="0" fontId="9" fillId="0" borderId="0" xfId="0" applyFont="1" applyAlignment="1">
      <alignment vertical="top"/>
    </xf>
    <xf numFmtId="0" fontId="17" fillId="0" borderId="1" xfId="0" applyFont="1" applyBorder="1" applyAlignment="1">
      <alignment horizontal="center" vertical="center" wrapText="1"/>
    </xf>
    <xf numFmtId="0" fontId="6" fillId="0" borderId="1" xfId="0" applyFont="1" applyBorder="1" applyAlignment="1">
      <alignment horizontal="left"/>
    </xf>
    <xf numFmtId="1" fontId="9" fillId="0" borderId="1" xfId="0" applyNumberFormat="1" applyFont="1" applyBorder="1" applyAlignment="1">
      <alignment horizontal="left"/>
    </xf>
    <xf numFmtId="0" fontId="9" fillId="0" borderId="1" xfId="0" applyFont="1" applyBorder="1" applyAlignment="1">
      <alignment horizontal="left"/>
    </xf>
    <xf numFmtId="164" fontId="9" fillId="0" borderId="1" xfId="0" applyNumberFormat="1" applyFont="1" applyBorder="1" applyAlignment="1">
      <alignment horizontal="left"/>
    </xf>
    <xf numFmtId="0" fontId="4" fillId="0" borderId="1" xfId="2" applyFill="1" applyBorder="1" applyAlignment="1">
      <alignment horizontal="left"/>
    </xf>
    <xf numFmtId="0" fontId="4" fillId="0" borderId="1" xfId="2" applyFill="1" applyBorder="1" applyAlignment="1">
      <alignment horizontal="left" wrapText="1"/>
    </xf>
    <xf numFmtId="0" fontId="9" fillId="0" borderId="1" xfId="0" applyFont="1" applyBorder="1" applyAlignment="1">
      <alignment horizontal="left" wrapText="1"/>
    </xf>
    <xf numFmtId="0" fontId="8" fillId="3" borderId="1" xfId="0" applyFont="1" applyFill="1" applyBorder="1" applyAlignment="1">
      <alignment horizontal="center" vertical="center"/>
    </xf>
    <xf numFmtId="0" fontId="10" fillId="3" borderId="1"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0" fillId="0" borderId="1" xfId="0" applyFont="1" applyBorder="1" applyAlignment="1">
      <alignment horizontal="center" vertical="center"/>
    </xf>
    <xf numFmtId="0" fontId="9" fillId="0" borderId="1" xfId="0" applyFont="1" applyBorder="1" applyAlignment="1">
      <alignment horizontal="left" vertical="center" wrapText="1"/>
    </xf>
    <xf numFmtId="14" fontId="9" fillId="0" borderId="1" xfId="0" applyNumberFormat="1" applyFont="1" applyBorder="1" applyAlignment="1">
      <alignment horizontal="left"/>
    </xf>
    <xf numFmtId="0" fontId="11" fillId="2" borderId="1" xfId="0" applyFont="1" applyFill="1" applyBorder="1" applyAlignment="1">
      <alignment horizontal="center" vertical="center" wrapText="1"/>
    </xf>
    <xf numFmtId="1" fontId="9" fillId="5" borderId="1" xfId="0" applyNumberFormat="1" applyFont="1" applyFill="1" applyBorder="1" applyAlignment="1">
      <alignment horizontal="left"/>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2"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5" xfId="0" applyFont="1" applyBorder="1" applyAlignment="1">
      <alignment horizontal="center" vertical="center" wrapText="1"/>
    </xf>
    <xf numFmtId="0" fontId="5" fillId="0" borderId="9" xfId="0" applyFont="1" applyBorder="1" applyAlignment="1">
      <alignment vertical="center" wrapText="1"/>
    </xf>
    <xf numFmtId="0" fontId="5" fillId="0" borderId="6" xfId="0" applyFont="1" applyBorder="1" applyAlignment="1">
      <alignment vertical="center" wrapText="1"/>
    </xf>
    <xf numFmtId="0" fontId="0" fillId="0" borderId="9" xfId="0" applyBorder="1" applyAlignment="1">
      <alignment vertical="center" wrapText="1"/>
    </xf>
    <xf numFmtId="0" fontId="0" fillId="0" borderId="6" xfId="0" applyBorder="1" applyAlignment="1">
      <alignment vertical="center" wrapText="1"/>
    </xf>
    <xf numFmtId="0" fontId="5" fillId="0" borderId="10" xfId="0" applyFont="1" applyBorder="1" applyAlignment="1">
      <alignment vertical="center" wrapText="1"/>
    </xf>
    <xf numFmtId="0" fontId="5" fillId="0" borderId="2" xfId="0" applyFont="1" applyBorder="1" applyAlignment="1">
      <alignment vertical="center" wrapText="1"/>
    </xf>
    <xf numFmtId="0" fontId="12" fillId="4" borderId="4"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0" fillId="0" borderId="9" xfId="0" applyBorder="1" applyAlignment="1">
      <alignment vertical="top" wrapText="1"/>
    </xf>
    <xf numFmtId="0" fontId="0" fillId="0" borderId="6" xfId="0" applyBorder="1" applyAlignment="1">
      <alignment vertical="top"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0F4A84"/>
      <color rgb="FFDCEAFB"/>
      <color rgb="FF6898FC"/>
      <color rgb="FF0D43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37088</xdr:colOff>
      <xdr:row>0</xdr:row>
      <xdr:rowOff>50936</xdr:rowOff>
    </xdr:from>
    <xdr:to>
      <xdr:col>2</xdr:col>
      <xdr:colOff>286141</xdr:colOff>
      <xdr:row>0</xdr:row>
      <xdr:rowOff>518350</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cstate="hqprint">
          <a:extLst>
            <a:ext uri="{28A0092B-C50C-407E-A947-70E740481C1C}">
              <a14:useLocalDpi xmlns:a14="http://schemas.microsoft.com/office/drawing/2010/main" val="0"/>
            </a:ext>
          </a:extLst>
        </a:blip>
        <a:srcRect/>
        <a:stretch>
          <a:fillRect/>
        </a:stretch>
      </xdr:blipFill>
      <xdr:spPr bwMode="auto">
        <a:xfrm>
          <a:off x="37088" y="50936"/>
          <a:ext cx="170286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intic.gov.co/portal/inicio/Sala-de-prensa/Noticias/210663:MinTIC-publica-para-comentarios-proyecto-de-Decreto-que-fija-la-contraprestacion-a-cargo-de-los-operadores-postales" TargetMode="External"/><Relationship Id="rId2" Type="http://schemas.openxmlformats.org/officeDocument/2006/relationships/hyperlink" Target="https://www.mintic.gov.co/portal/inicio/Sala-de-prensa/Noticias/210663:MinTIC-publica-para-comentarios-proyecto-de-Decreto-que-fija-la-contraprestacion-a-cargo-de-los-operadores-postales" TargetMode="External"/><Relationship Id="rId1" Type="http://schemas.openxmlformats.org/officeDocument/2006/relationships/hyperlink" Target="mailto:proyectos.normativos.dicom@mintic.gov.co"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H51"/>
  <sheetViews>
    <sheetView tabSelected="1" topLeftCell="A17" zoomScaleNormal="100" workbookViewId="0">
      <selection activeCell="D25" sqref="D25"/>
    </sheetView>
  </sheetViews>
  <sheetFormatPr baseColWidth="10" defaultColWidth="10.875" defaultRowHeight="16.5" x14ac:dyDescent="0.3"/>
  <cols>
    <col min="1" max="1" width="5.875" style="3" customWidth="1"/>
    <col min="2" max="2" width="10.875" style="3" customWidth="1"/>
    <col min="3" max="3" width="26.25" style="3" customWidth="1"/>
    <col min="4" max="4" width="68.25" style="15" customWidth="1"/>
    <col min="5" max="5" width="13" style="3" customWidth="1"/>
    <col min="6" max="6" width="3.5" style="3" customWidth="1"/>
    <col min="7" max="7" width="93.5" style="26" customWidth="1"/>
    <col min="8" max="8" width="14.625" style="10" customWidth="1"/>
    <col min="9" max="16384" width="10.875" style="1"/>
  </cols>
  <sheetData>
    <row r="1" spans="1:7" ht="63" customHeight="1" x14ac:dyDescent="0.2">
      <c r="A1" s="37" t="s">
        <v>0</v>
      </c>
      <c r="B1" s="38"/>
      <c r="C1" s="38"/>
      <c r="D1" s="38"/>
      <c r="E1" s="38"/>
      <c r="F1" s="38"/>
      <c r="G1" s="39"/>
    </row>
    <row r="2" spans="1:7" x14ac:dyDescent="0.2">
      <c r="A2" s="35" t="s">
        <v>1</v>
      </c>
      <c r="B2" s="35"/>
      <c r="C2" s="35"/>
      <c r="D2" s="35"/>
      <c r="E2" s="35"/>
      <c r="F2" s="35"/>
      <c r="G2" s="36"/>
    </row>
    <row r="3" spans="1:7" x14ac:dyDescent="0.3">
      <c r="A3" s="28" t="s">
        <v>2</v>
      </c>
      <c r="B3" s="28"/>
      <c r="C3" s="28"/>
      <c r="D3" s="30" t="s">
        <v>3</v>
      </c>
      <c r="E3" s="30"/>
      <c r="F3" s="30"/>
      <c r="G3" s="30"/>
    </row>
    <row r="4" spans="1:7" x14ac:dyDescent="0.3">
      <c r="A4" s="28" t="s">
        <v>4</v>
      </c>
      <c r="B4" s="28"/>
      <c r="C4" s="28"/>
      <c r="D4" s="30" t="s">
        <v>5</v>
      </c>
      <c r="E4" s="30"/>
      <c r="F4" s="30"/>
      <c r="G4" s="30"/>
    </row>
    <row r="5" spans="1:7" ht="32.25" customHeight="1" x14ac:dyDescent="0.3">
      <c r="A5" s="28" t="s">
        <v>6</v>
      </c>
      <c r="B5" s="28"/>
      <c r="C5" s="28"/>
      <c r="D5" s="40" t="s">
        <v>7</v>
      </c>
      <c r="E5" s="40"/>
      <c r="F5" s="40"/>
      <c r="G5" s="40"/>
    </row>
    <row r="6" spans="1:7" x14ac:dyDescent="0.3">
      <c r="A6" s="28" t="s">
        <v>8</v>
      </c>
      <c r="B6" s="28"/>
      <c r="C6" s="28"/>
      <c r="D6" s="34" t="s">
        <v>9</v>
      </c>
      <c r="E6" s="30"/>
      <c r="F6" s="30"/>
      <c r="G6" s="30"/>
    </row>
    <row r="7" spans="1:7" x14ac:dyDescent="0.3">
      <c r="A7" s="28" t="s">
        <v>10</v>
      </c>
      <c r="B7" s="28"/>
      <c r="C7" s="28"/>
      <c r="D7" s="41">
        <f ca="1">+TODAY()</f>
        <v>44729</v>
      </c>
      <c r="E7" s="30"/>
      <c r="F7" s="30"/>
      <c r="G7" s="30"/>
    </row>
    <row r="8" spans="1:7" x14ac:dyDescent="0.2">
      <c r="A8" s="35" t="s">
        <v>11</v>
      </c>
      <c r="B8" s="35"/>
      <c r="C8" s="35"/>
      <c r="D8" s="35"/>
      <c r="E8" s="35"/>
      <c r="F8" s="35"/>
      <c r="G8" s="36"/>
    </row>
    <row r="9" spans="1:7" x14ac:dyDescent="0.3">
      <c r="A9" s="28" t="s">
        <v>12</v>
      </c>
      <c r="B9" s="28"/>
      <c r="C9" s="28"/>
      <c r="D9" s="30">
        <f>+D11-D10</f>
        <v>15</v>
      </c>
      <c r="E9" s="30"/>
      <c r="F9" s="30"/>
      <c r="G9" s="30"/>
    </row>
    <row r="10" spans="1:7" x14ac:dyDescent="0.3">
      <c r="A10" s="28" t="s">
        <v>13</v>
      </c>
      <c r="B10" s="28"/>
      <c r="C10" s="28"/>
      <c r="D10" s="31">
        <v>44712</v>
      </c>
      <c r="E10" s="31"/>
      <c r="F10" s="31"/>
      <c r="G10" s="31"/>
    </row>
    <row r="11" spans="1:7" x14ac:dyDescent="0.3">
      <c r="A11" s="28" t="s">
        <v>14</v>
      </c>
      <c r="B11" s="28"/>
      <c r="C11" s="28"/>
      <c r="D11" s="31">
        <f>+D10+15</f>
        <v>44727</v>
      </c>
      <c r="E11" s="31"/>
      <c r="F11" s="31"/>
      <c r="G11" s="31"/>
    </row>
    <row r="12" spans="1:7" x14ac:dyDescent="0.3">
      <c r="A12" s="28" t="s">
        <v>15</v>
      </c>
      <c r="B12" s="28"/>
      <c r="C12" s="28"/>
      <c r="D12" s="33" t="s">
        <v>16</v>
      </c>
      <c r="E12" s="34"/>
      <c r="F12" s="34"/>
      <c r="G12" s="34"/>
    </row>
    <row r="13" spans="1:7" x14ac:dyDescent="0.3">
      <c r="A13" s="28" t="s">
        <v>17</v>
      </c>
      <c r="B13" s="28"/>
      <c r="C13" s="28"/>
      <c r="D13" s="33" t="s">
        <v>16</v>
      </c>
      <c r="E13" s="34"/>
      <c r="F13" s="34"/>
      <c r="G13" s="34"/>
    </row>
    <row r="14" spans="1:7" x14ac:dyDescent="0.3">
      <c r="A14" s="28" t="s">
        <v>18</v>
      </c>
      <c r="B14" s="28"/>
      <c r="C14" s="28"/>
      <c r="D14" s="32" t="s">
        <v>19</v>
      </c>
      <c r="E14" s="30"/>
      <c r="F14" s="30"/>
      <c r="G14" s="30"/>
    </row>
    <row r="15" spans="1:7" x14ac:dyDescent="0.2">
      <c r="A15" s="35" t="s">
        <v>20</v>
      </c>
      <c r="B15" s="35"/>
      <c r="C15" s="35"/>
      <c r="D15" s="35"/>
      <c r="E15" s="35"/>
      <c r="F15" s="35"/>
      <c r="G15" s="36"/>
    </row>
    <row r="16" spans="1:7" x14ac:dyDescent="0.3">
      <c r="A16" s="28" t="s">
        <v>21</v>
      </c>
      <c r="B16" s="28"/>
      <c r="C16" s="28"/>
      <c r="D16" s="30">
        <v>8</v>
      </c>
      <c r="E16" s="30"/>
      <c r="F16" s="30"/>
      <c r="G16" s="30"/>
    </row>
    <row r="17" spans="1:8" x14ac:dyDescent="0.3">
      <c r="A17" s="28" t="s">
        <v>22</v>
      </c>
      <c r="B17" s="28"/>
      <c r="C17" s="28"/>
      <c r="D17" s="29">
        <v>23</v>
      </c>
      <c r="E17" s="30"/>
      <c r="F17" s="30"/>
      <c r="G17" s="30"/>
    </row>
    <row r="18" spans="1:8" x14ac:dyDescent="0.3">
      <c r="A18" s="28" t="s">
        <v>23</v>
      </c>
      <c r="B18" s="28"/>
      <c r="C18" s="28"/>
      <c r="D18" s="43">
        <v>10</v>
      </c>
      <c r="E18" s="43"/>
      <c r="F18" s="2"/>
      <c r="G18" s="8"/>
    </row>
    <row r="19" spans="1:8" x14ac:dyDescent="0.3">
      <c r="A19" s="28" t="s">
        <v>24</v>
      </c>
      <c r="B19" s="28"/>
      <c r="C19" s="28"/>
      <c r="D19" s="43">
        <v>13</v>
      </c>
      <c r="E19" s="43"/>
      <c r="F19" s="2"/>
      <c r="G19" s="8"/>
    </row>
    <row r="20" spans="1:8" x14ac:dyDescent="0.3">
      <c r="A20" s="28" t="s">
        <v>25</v>
      </c>
      <c r="B20" s="28"/>
      <c r="C20" s="28"/>
      <c r="D20" s="30">
        <v>2</v>
      </c>
      <c r="E20" s="30"/>
      <c r="F20" s="30"/>
      <c r="G20" s="30"/>
    </row>
    <row r="21" spans="1:8" x14ac:dyDescent="0.3">
      <c r="A21" s="28" t="s">
        <v>26</v>
      </c>
      <c r="B21" s="28"/>
      <c r="C21" s="28"/>
      <c r="D21" s="29">
        <v>1</v>
      </c>
      <c r="E21" s="29"/>
      <c r="F21" s="2"/>
      <c r="G21" s="8"/>
    </row>
    <row r="22" spans="1:8" x14ac:dyDescent="0.3">
      <c r="A22" s="28" t="s">
        <v>27</v>
      </c>
      <c r="B22" s="28"/>
      <c r="C22" s="28"/>
      <c r="D22" s="43">
        <v>0</v>
      </c>
      <c r="E22" s="43"/>
      <c r="F22" s="2"/>
      <c r="G22" s="8"/>
    </row>
    <row r="23" spans="1:8" x14ac:dyDescent="0.2">
      <c r="A23" s="35" t="s">
        <v>28</v>
      </c>
      <c r="B23" s="35"/>
      <c r="C23" s="35"/>
      <c r="D23" s="35"/>
      <c r="E23" s="35"/>
      <c r="F23" s="35"/>
      <c r="G23" s="36"/>
    </row>
    <row r="24" spans="1:8" ht="33" x14ac:dyDescent="0.2">
      <c r="A24" s="16" t="s">
        <v>29</v>
      </c>
      <c r="B24" s="16" t="s">
        <v>30</v>
      </c>
      <c r="C24" s="16" t="s">
        <v>31</v>
      </c>
      <c r="D24" s="9" t="s">
        <v>32</v>
      </c>
      <c r="E24" s="42" t="s">
        <v>33</v>
      </c>
      <c r="F24" s="42"/>
      <c r="G24" s="23" t="s">
        <v>34</v>
      </c>
      <c r="H24" s="11"/>
    </row>
    <row r="25" spans="1:8" ht="93" customHeight="1" x14ac:dyDescent="0.2">
      <c r="A25" s="14">
        <v>1</v>
      </c>
      <c r="B25" s="18">
        <v>44720</v>
      </c>
      <c r="C25" s="21" t="s">
        <v>35</v>
      </c>
      <c r="D25" s="20" t="s">
        <v>36</v>
      </c>
      <c r="E25" s="27" t="s">
        <v>37</v>
      </c>
      <c r="F25" s="27"/>
      <c r="G25" s="20" t="s">
        <v>113</v>
      </c>
      <c r="H25" s="7"/>
    </row>
    <row r="26" spans="1:8" ht="105" customHeight="1" x14ac:dyDescent="0.2">
      <c r="A26" s="14">
        <v>2</v>
      </c>
      <c r="B26" s="18">
        <v>44721</v>
      </c>
      <c r="C26" s="21" t="s">
        <v>133</v>
      </c>
      <c r="D26" s="20" t="s">
        <v>136</v>
      </c>
      <c r="E26" s="27" t="s">
        <v>37</v>
      </c>
      <c r="F26" s="27"/>
      <c r="G26" s="20" t="s">
        <v>113</v>
      </c>
      <c r="H26" s="7"/>
    </row>
    <row r="27" spans="1:8" ht="132.75" customHeight="1" x14ac:dyDescent="0.2">
      <c r="A27" s="14">
        <v>3</v>
      </c>
      <c r="B27" s="18">
        <v>44722</v>
      </c>
      <c r="C27" s="21" t="s">
        <v>134</v>
      </c>
      <c r="D27" s="20" t="s">
        <v>135</v>
      </c>
      <c r="E27" s="27" t="s">
        <v>37</v>
      </c>
      <c r="F27" s="27"/>
      <c r="G27" s="20" t="s">
        <v>113</v>
      </c>
      <c r="H27" s="7"/>
    </row>
    <row r="28" spans="1:8" ht="166.5" customHeight="1" x14ac:dyDescent="0.2">
      <c r="A28" s="14">
        <v>4</v>
      </c>
      <c r="B28" s="18">
        <v>44727</v>
      </c>
      <c r="C28" s="21" t="s">
        <v>38</v>
      </c>
      <c r="D28" s="20" t="s">
        <v>39</v>
      </c>
      <c r="E28" s="27" t="s">
        <v>37</v>
      </c>
      <c r="F28" s="27"/>
      <c r="G28" s="20" t="s">
        <v>114</v>
      </c>
      <c r="H28" s="7"/>
    </row>
    <row r="29" spans="1:8" ht="80.25" customHeight="1" x14ac:dyDescent="0.2">
      <c r="A29" s="14">
        <v>5</v>
      </c>
      <c r="B29" s="18">
        <v>44727</v>
      </c>
      <c r="C29" s="21" t="s">
        <v>38</v>
      </c>
      <c r="D29" s="20" t="s">
        <v>40</v>
      </c>
      <c r="E29" s="27" t="s">
        <v>37</v>
      </c>
      <c r="F29" s="27"/>
      <c r="G29" s="20" t="s">
        <v>114</v>
      </c>
      <c r="H29" s="7"/>
    </row>
    <row r="30" spans="1:8" ht="112.5" customHeight="1" x14ac:dyDescent="0.2">
      <c r="A30" s="14">
        <v>6</v>
      </c>
      <c r="B30" s="18">
        <v>44727</v>
      </c>
      <c r="C30" s="21" t="s">
        <v>38</v>
      </c>
      <c r="D30" s="20" t="s">
        <v>41</v>
      </c>
      <c r="E30" s="27" t="s">
        <v>37</v>
      </c>
      <c r="F30" s="27"/>
      <c r="G30" s="20" t="s">
        <v>131</v>
      </c>
      <c r="H30" s="7"/>
    </row>
    <row r="31" spans="1:8" ht="82.5" customHeight="1" x14ac:dyDescent="0.2">
      <c r="A31" s="14">
        <v>7</v>
      </c>
      <c r="B31" s="18">
        <v>44718</v>
      </c>
      <c r="C31" s="21" t="s">
        <v>42</v>
      </c>
      <c r="D31" s="20" t="s">
        <v>43</v>
      </c>
      <c r="E31" s="27" t="s">
        <v>37</v>
      </c>
      <c r="F31" s="27"/>
      <c r="G31" s="20" t="s">
        <v>114</v>
      </c>
      <c r="H31" s="7"/>
    </row>
    <row r="32" spans="1:8" ht="77.25" customHeight="1" x14ac:dyDescent="0.2">
      <c r="A32" s="14">
        <v>8</v>
      </c>
      <c r="B32" s="18">
        <v>44718</v>
      </c>
      <c r="C32" s="21" t="s">
        <v>42</v>
      </c>
      <c r="D32" s="20" t="s">
        <v>44</v>
      </c>
      <c r="E32" s="27" t="s">
        <v>37</v>
      </c>
      <c r="F32" s="27"/>
      <c r="G32" s="20" t="s">
        <v>114</v>
      </c>
      <c r="H32" s="7"/>
    </row>
    <row r="33" spans="1:8" ht="76.5" customHeight="1" x14ac:dyDescent="0.2">
      <c r="A33" s="14">
        <v>9</v>
      </c>
      <c r="B33" s="18">
        <v>44726</v>
      </c>
      <c r="C33" s="21" t="s">
        <v>45</v>
      </c>
      <c r="D33" s="20" t="s">
        <v>46</v>
      </c>
      <c r="E33" s="27" t="s">
        <v>37</v>
      </c>
      <c r="F33" s="27"/>
      <c r="G33" s="20" t="s">
        <v>114</v>
      </c>
      <c r="H33" s="7"/>
    </row>
    <row r="34" spans="1:8" ht="72.75" customHeight="1" x14ac:dyDescent="0.2">
      <c r="A34" s="14">
        <v>10</v>
      </c>
      <c r="B34" s="18">
        <v>44726</v>
      </c>
      <c r="C34" s="21" t="s">
        <v>45</v>
      </c>
      <c r="D34" s="19" t="s">
        <v>47</v>
      </c>
      <c r="E34" s="27" t="s">
        <v>37</v>
      </c>
      <c r="F34" s="27"/>
      <c r="G34" s="20" t="s">
        <v>114</v>
      </c>
      <c r="H34" s="7"/>
    </row>
    <row r="35" spans="1:8" ht="159" customHeight="1" x14ac:dyDescent="0.2">
      <c r="A35" s="14">
        <v>11</v>
      </c>
      <c r="B35" s="18">
        <v>44727</v>
      </c>
      <c r="C35" s="17" t="s">
        <v>48</v>
      </c>
      <c r="D35" s="20" t="s">
        <v>117</v>
      </c>
      <c r="E35" s="27" t="s">
        <v>49</v>
      </c>
      <c r="F35" s="27"/>
      <c r="G35" s="24" t="s">
        <v>115</v>
      </c>
      <c r="H35" s="7"/>
    </row>
    <row r="36" spans="1:8" ht="261" customHeight="1" x14ac:dyDescent="0.2">
      <c r="A36" s="14">
        <v>12</v>
      </c>
      <c r="B36" s="18">
        <v>44727</v>
      </c>
      <c r="C36" s="17" t="s">
        <v>48</v>
      </c>
      <c r="D36" s="20" t="s">
        <v>118</v>
      </c>
      <c r="E36" s="27" t="s">
        <v>49</v>
      </c>
      <c r="F36" s="27"/>
      <c r="G36" s="24" t="s">
        <v>119</v>
      </c>
      <c r="H36" s="7"/>
    </row>
    <row r="37" spans="1:8" ht="261" customHeight="1" x14ac:dyDescent="0.2">
      <c r="A37" s="14">
        <v>13</v>
      </c>
      <c r="B37" s="18">
        <v>44727</v>
      </c>
      <c r="C37" s="17" t="s">
        <v>48</v>
      </c>
      <c r="D37" s="20" t="s">
        <v>50</v>
      </c>
      <c r="E37" s="27" t="s">
        <v>49</v>
      </c>
      <c r="F37" s="27"/>
      <c r="G37" s="24" t="s">
        <v>120</v>
      </c>
      <c r="H37" s="7"/>
    </row>
    <row r="38" spans="1:8" ht="179.25" customHeight="1" x14ac:dyDescent="0.2">
      <c r="A38" s="14">
        <v>14</v>
      </c>
      <c r="B38" s="18">
        <v>44727</v>
      </c>
      <c r="C38" s="17" t="s">
        <v>48</v>
      </c>
      <c r="D38" s="20" t="s">
        <v>121</v>
      </c>
      <c r="E38" s="27" t="s">
        <v>49</v>
      </c>
      <c r="F38" s="27"/>
      <c r="G38" s="24" t="s">
        <v>122</v>
      </c>
      <c r="H38" s="7"/>
    </row>
    <row r="39" spans="1:8" ht="186.75" customHeight="1" x14ac:dyDescent="0.2">
      <c r="A39" s="14">
        <v>15</v>
      </c>
      <c r="B39" s="18">
        <v>44727</v>
      </c>
      <c r="C39" s="17" t="s">
        <v>48</v>
      </c>
      <c r="D39" s="20" t="s">
        <v>51</v>
      </c>
      <c r="E39" s="27" t="s">
        <v>49</v>
      </c>
      <c r="F39" s="27"/>
      <c r="G39" s="20" t="s">
        <v>123</v>
      </c>
      <c r="H39" s="7"/>
    </row>
    <row r="40" spans="1:8" ht="204" x14ac:dyDescent="0.2">
      <c r="A40" s="14">
        <v>16</v>
      </c>
      <c r="B40" s="18">
        <v>44727</v>
      </c>
      <c r="C40" s="17" t="s">
        <v>48</v>
      </c>
      <c r="D40" s="20" t="s">
        <v>124</v>
      </c>
      <c r="E40" s="27" t="s">
        <v>49</v>
      </c>
      <c r="F40" s="27"/>
      <c r="G40" s="24" t="s">
        <v>125</v>
      </c>
      <c r="H40" s="7"/>
    </row>
    <row r="41" spans="1:8" ht="328.5" customHeight="1" x14ac:dyDescent="0.2">
      <c r="A41" s="14">
        <v>17</v>
      </c>
      <c r="B41" s="18">
        <v>44727</v>
      </c>
      <c r="C41" s="17" t="s">
        <v>48</v>
      </c>
      <c r="D41" s="20" t="s">
        <v>52</v>
      </c>
      <c r="E41" s="27" t="s">
        <v>49</v>
      </c>
      <c r="F41" s="27"/>
      <c r="G41" s="20" t="s">
        <v>126</v>
      </c>
      <c r="H41" s="7"/>
    </row>
    <row r="42" spans="1:8" ht="144" customHeight="1" x14ac:dyDescent="0.2">
      <c r="A42" s="14">
        <v>18</v>
      </c>
      <c r="B42" s="18">
        <v>44727</v>
      </c>
      <c r="C42" s="17" t="s">
        <v>53</v>
      </c>
      <c r="D42" s="20" t="s">
        <v>54</v>
      </c>
      <c r="E42" s="27" t="s">
        <v>49</v>
      </c>
      <c r="F42" s="27"/>
      <c r="G42" s="20" t="s">
        <v>116</v>
      </c>
      <c r="H42" s="7"/>
    </row>
    <row r="43" spans="1:8" ht="409.5" customHeight="1" x14ac:dyDescent="0.2">
      <c r="A43" s="14">
        <v>19</v>
      </c>
      <c r="B43" s="18">
        <v>44727</v>
      </c>
      <c r="C43" s="17" t="s">
        <v>53</v>
      </c>
      <c r="D43" s="20" t="s">
        <v>55</v>
      </c>
      <c r="E43" s="27" t="s">
        <v>49</v>
      </c>
      <c r="F43" s="27"/>
      <c r="G43" s="20" t="s">
        <v>127</v>
      </c>
      <c r="H43" s="7"/>
    </row>
    <row r="44" spans="1:8" ht="216" x14ac:dyDescent="0.2">
      <c r="A44" s="14">
        <v>20</v>
      </c>
      <c r="B44" s="18">
        <v>44727</v>
      </c>
      <c r="C44" s="17" t="s">
        <v>53</v>
      </c>
      <c r="D44" s="20" t="s">
        <v>56</v>
      </c>
      <c r="E44" s="27" t="s">
        <v>49</v>
      </c>
      <c r="F44" s="27"/>
      <c r="G44" s="24" t="s">
        <v>128</v>
      </c>
      <c r="H44" s="7"/>
    </row>
    <row r="45" spans="1:8" ht="409.5" x14ac:dyDescent="0.2">
      <c r="A45" s="14">
        <v>21</v>
      </c>
      <c r="B45" s="18">
        <v>44727</v>
      </c>
      <c r="C45" s="17" t="s">
        <v>53</v>
      </c>
      <c r="D45" s="20" t="s">
        <v>57</v>
      </c>
      <c r="E45" s="27" t="s">
        <v>49</v>
      </c>
      <c r="F45" s="27"/>
      <c r="G45" s="20" t="s">
        <v>129</v>
      </c>
      <c r="H45" s="7"/>
    </row>
    <row r="46" spans="1:8" ht="275.25" customHeight="1" x14ac:dyDescent="0.2">
      <c r="A46" s="14">
        <v>22</v>
      </c>
      <c r="B46" s="18">
        <v>44727</v>
      </c>
      <c r="C46" s="17" t="s">
        <v>53</v>
      </c>
      <c r="D46" s="20" t="s">
        <v>58</v>
      </c>
      <c r="E46" s="27" t="s">
        <v>49</v>
      </c>
      <c r="F46" s="27"/>
      <c r="G46" s="24" t="s">
        <v>130</v>
      </c>
      <c r="H46" s="7"/>
    </row>
    <row r="47" spans="1:8" ht="104.25" customHeight="1" x14ac:dyDescent="0.2">
      <c r="A47" s="14">
        <v>23</v>
      </c>
      <c r="B47" s="22">
        <v>44727</v>
      </c>
      <c r="C47" s="17" t="s">
        <v>53</v>
      </c>
      <c r="D47" s="20" t="s">
        <v>59</v>
      </c>
      <c r="E47" s="27" t="s">
        <v>49</v>
      </c>
      <c r="F47" s="27"/>
      <c r="G47" s="24" t="s">
        <v>132</v>
      </c>
      <c r="H47" s="7"/>
    </row>
    <row r="50" spans="7:7" x14ac:dyDescent="0.3">
      <c r="G50" s="25"/>
    </row>
    <row r="51" spans="7:7" x14ac:dyDescent="0.3">
      <c r="G51" s="25"/>
    </row>
  </sheetData>
  <autoFilter ref="A24:R47" xr:uid="{00000000-0009-0000-0000-000000000000}">
    <filterColumn colId="4" showButton="0"/>
  </autoFilter>
  <mergeCells count="65">
    <mergeCell ref="D18:E18"/>
    <mergeCell ref="D19:E19"/>
    <mergeCell ref="A18:C18"/>
    <mergeCell ref="E32:F32"/>
    <mergeCell ref="E44:F44"/>
    <mergeCell ref="D20:G20"/>
    <mergeCell ref="A21:C21"/>
    <mergeCell ref="D21:E21"/>
    <mergeCell ref="A22:C22"/>
    <mergeCell ref="D22:E22"/>
    <mergeCell ref="A23:G23"/>
    <mergeCell ref="E33:F33"/>
    <mergeCell ref="E34:F34"/>
    <mergeCell ref="E37:F37"/>
    <mergeCell ref="E40:F40"/>
    <mergeCell ref="E38:F38"/>
    <mergeCell ref="E36:F36"/>
    <mergeCell ref="E39:F39"/>
    <mergeCell ref="E24:F24"/>
    <mergeCell ref="E25:F25"/>
    <mergeCell ref="E28:F28"/>
    <mergeCell ref="E29:F29"/>
    <mergeCell ref="E30:F30"/>
    <mergeCell ref="E31:F31"/>
    <mergeCell ref="E35:F35"/>
    <mergeCell ref="E26:F26"/>
    <mergeCell ref="E27:F27"/>
    <mergeCell ref="A19:C19"/>
    <mergeCell ref="A20:C20"/>
    <mergeCell ref="A1:G1"/>
    <mergeCell ref="A2:G2"/>
    <mergeCell ref="A8:G8"/>
    <mergeCell ref="A3:C3"/>
    <mergeCell ref="A4:C4"/>
    <mergeCell ref="A5:C5"/>
    <mergeCell ref="A6:C6"/>
    <mergeCell ref="A7:C7"/>
    <mergeCell ref="D5:G5"/>
    <mergeCell ref="D6:G6"/>
    <mergeCell ref="D7:G7"/>
    <mergeCell ref="D3:G3"/>
    <mergeCell ref="D4:G4"/>
    <mergeCell ref="D9:G9"/>
    <mergeCell ref="A9:C9"/>
    <mergeCell ref="A13:C13"/>
    <mergeCell ref="A14:C14"/>
    <mergeCell ref="D17:G17"/>
    <mergeCell ref="A10:C10"/>
    <mergeCell ref="A11:C11"/>
    <mergeCell ref="A12:C12"/>
    <mergeCell ref="D10:G10"/>
    <mergeCell ref="D14:G14"/>
    <mergeCell ref="D16:G16"/>
    <mergeCell ref="D11:G11"/>
    <mergeCell ref="D12:G12"/>
    <mergeCell ref="D13:G13"/>
    <mergeCell ref="A15:G15"/>
    <mergeCell ref="A16:C16"/>
    <mergeCell ref="A17:C17"/>
    <mergeCell ref="E46:F46"/>
    <mergeCell ref="E47:F47"/>
    <mergeCell ref="E41:F41"/>
    <mergeCell ref="E42:F42"/>
    <mergeCell ref="E43:F43"/>
    <mergeCell ref="E45:F45"/>
  </mergeCells>
  <phoneticPr fontId="3" type="noConversion"/>
  <dataValidations count="28">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3" xr:uid="{00000000-0002-0000-0000-00000A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Cálculo automático" sqref="G19" xr:uid="{00000000-0002-0000-0000-00001B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G24" xr:uid="{00000000-0002-0000-0000-00001C000000}"/>
  </dataValidations>
  <hyperlinks>
    <hyperlink ref="D14" r:id="rId1" xr:uid="{00000000-0004-0000-0000-000002000000}"/>
    <hyperlink ref="D12" r:id="rId2" xr:uid="{1D51E5B1-4C5D-4DF7-B612-A259312AFC11}"/>
    <hyperlink ref="D13" r:id="rId3" xr:uid="{492109EA-F43B-4958-A98E-774055ECA2D6}"/>
  </hyperlinks>
  <pageMargins left="0.7" right="0.7" top="0.75" bottom="0.75" header="0.3" footer="0.3"/>
  <pageSetup scale="80" orientation="landscape" r:id="rId4"/>
  <rowBreaks count="1" manualBreakCount="1">
    <brk id="8" max="16383" man="1"/>
  </rowBreaks>
  <colBreaks count="1" manualBreakCount="1">
    <brk id="8" max="1048575" man="1"/>
  </colBreaks>
  <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E25:E47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G2:I204"/>
  <sheetViews>
    <sheetView workbookViewId="0">
      <selection activeCell="E16" sqref="E16"/>
    </sheetView>
  </sheetViews>
  <sheetFormatPr baseColWidth="10" defaultColWidth="11" defaultRowHeight="13.5" customHeight="1" x14ac:dyDescent="0.25"/>
  <cols>
    <col min="1" max="16384" width="11" style="5"/>
  </cols>
  <sheetData>
    <row r="2" spans="7:9" ht="13.5" customHeight="1" thickBot="1" x14ac:dyDescent="0.3"/>
    <row r="3" spans="7:9" ht="13.5" customHeight="1" thickBot="1" x14ac:dyDescent="0.3">
      <c r="G3" s="46" t="s">
        <v>33</v>
      </c>
      <c r="H3" s="47"/>
      <c r="I3" s="12"/>
    </row>
    <row r="4" spans="7:9" ht="13.5" customHeight="1" thickBot="1" x14ac:dyDescent="0.3">
      <c r="G4" s="44" t="s">
        <v>49</v>
      </c>
      <c r="H4" s="45"/>
      <c r="I4" s="12"/>
    </row>
    <row r="5" spans="7:9" ht="13.5" customHeight="1" thickBot="1" x14ac:dyDescent="0.3">
      <c r="G5" s="44" t="s">
        <v>49</v>
      </c>
      <c r="H5" s="45"/>
      <c r="I5" s="12"/>
    </row>
    <row r="6" spans="7:9" ht="13.5" customHeight="1" thickBot="1" x14ac:dyDescent="0.3">
      <c r="G6" s="44" t="s">
        <v>49</v>
      </c>
      <c r="H6" s="45"/>
      <c r="I6" s="12"/>
    </row>
    <row r="7" spans="7:9" ht="13.5" customHeight="1" thickBot="1" x14ac:dyDescent="0.3">
      <c r="G7" s="44" t="s">
        <v>49</v>
      </c>
      <c r="H7" s="45"/>
      <c r="I7" s="12"/>
    </row>
    <row r="8" spans="7:9" ht="13.5" customHeight="1" thickBot="1" x14ac:dyDescent="0.3">
      <c r="G8" s="44" t="s">
        <v>49</v>
      </c>
      <c r="H8" s="45"/>
      <c r="I8" s="12"/>
    </row>
    <row r="9" spans="7:9" ht="13.5" customHeight="1" thickBot="1" x14ac:dyDescent="0.3">
      <c r="G9" s="44" t="s">
        <v>49</v>
      </c>
      <c r="H9" s="45"/>
      <c r="I9" s="12"/>
    </row>
    <row r="10" spans="7:9" ht="13.5" customHeight="1" thickBot="1" x14ac:dyDescent="0.3">
      <c r="G10" s="44" t="s">
        <v>49</v>
      </c>
      <c r="H10" s="45"/>
      <c r="I10" s="12"/>
    </row>
    <row r="11" spans="7:9" ht="13.5" customHeight="1" thickBot="1" x14ac:dyDescent="0.3">
      <c r="G11" s="44" t="s">
        <v>49</v>
      </c>
      <c r="H11" s="45"/>
      <c r="I11" s="12"/>
    </row>
    <row r="12" spans="7:9" ht="13.5" customHeight="1" thickBot="1" x14ac:dyDescent="0.3">
      <c r="G12" s="44" t="s">
        <v>49</v>
      </c>
      <c r="H12" s="45"/>
      <c r="I12" s="12"/>
    </row>
    <row r="13" spans="7:9" ht="13.5" customHeight="1" thickBot="1" x14ac:dyDescent="0.3">
      <c r="G13" s="44" t="s">
        <v>37</v>
      </c>
      <c r="H13" s="45"/>
      <c r="I13" s="12"/>
    </row>
    <row r="14" spans="7:9" ht="13.5" customHeight="1" thickBot="1" x14ac:dyDescent="0.3">
      <c r="G14" s="44" t="s">
        <v>37</v>
      </c>
      <c r="H14" s="45"/>
      <c r="I14" s="12"/>
    </row>
    <row r="15" spans="7:9" ht="13.5" customHeight="1" thickBot="1" x14ac:dyDescent="0.3">
      <c r="G15" s="44" t="s">
        <v>49</v>
      </c>
      <c r="H15" s="45"/>
      <c r="I15" s="12"/>
    </row>
    <row r="16" spans="7:9" ht="13.5" customHeight="1" thickBot="1" x14ac:dyDescent="0.3">
      <c r="G16" s="44" t="s">
        <v>49</v>
      </c>
      <c r="H16" s="45"/>
      <c r="I16" s="12"/>
    </row>
    <row r="17" spans="7:9" ht="13.5" customHeight="1" thickBot="1" x14ac:dyDescent="0.3">
      <c r="G17" s="44" t="s">
        <v>60</v>
      </c>
      <c r="H17" s="45"/>
      <c r="I17" s="12"/>
    </row>
    <row r="18" spans="7:9" ht="13.5" customHeight="1" thickBot="1" x14ac:dyDescent="0.3">
      <c r="G18" s="44" t="s">
        <v>61</v>
      </c>
      <c r="H18" s="45"/>
      <c r="I18" s="12"/>
    </row>
    <row r="19" spans="7:9" ht="13.5" customHeight="1" thickBot="1" x14ac:dyDescent="0.3">
      <c r="G19" s="44" t="s">
        <v>37</v>
      </c>
      <c r="H19" s="45"/>
      <c r="I19" s="12"/>
    </row>
    <row r="20" spans="7:9" ht="13.5" customHeight="1" thickBot="1" x14ac:dyDescent="0.3">
      <c r="G20" s="44" t="s">
        <v>37</v>
      </c>
      <c r="H20" s="45"/>
      <c r="I20" s="12"/>
    </row>
    <row r="21" spans="7:9" ht="13.5" customHeight="1" thickBot="1" x14ac:dyDescent="0.3">
      <c r="G21" s="44" t="s">
        <v>49</v>
      </c>
      <c r="H21" s="45"/>
      <c r="I21" s="12"/>
    </row>
    <row r="22" spans="7:9" ht="13.5" customHeight="1" thickBot="1" x14ac:dyDescent="0.3">
      <c r="G22" s="44" t="s">
        <v>62</v>
      </c>
      <c r="H22" s="45"/>
      <c r="I22" s="12"/>
    </row>
    <row r="23" spans="7:9" ht="13.5" customHeight="1" thickBot="1" x14ac:dyDescent="0.3">
      <c r="G23" s="44" t="s">
        <v>37</v>
      </c>
      <c r="H23" s="45"/>
      <c r="I23" s="12"/>
    </row>
    <row r="24" spans="7:9" ht="13.5" customHeight="1" thickBot="1" x14ac:dyDescent="0.3">
      <c r="G24" s="44" t="s">
        <v>37</v>
      </c>
      <c r="H24" s="45"/>
      <c r="I24" s="12"/>
    </row>
    <row r="25" spans="7:9" ht="13.5" customHeight="1" thickBot="1" x14ac:dyDescent="0.3">
      <c r="G25" s="44" t="s">
        <v>49</v>
      </c>
      <c r="H25" s="45"/>
      <c r="I25" s="12"/>
    </row>
    <row r="26" spans="7:9" ht="13.5" customHeight="1" thickBot="1" x14ac:dyDescent="0.3">
      <c r="G26" s="44" t="s">
        <v>37</v>
      </c>
      <c r="H26" s="45"/>
      <c r="I26" s="12"/>
    </row>
    <row r="27" spans="7:9" ht="13.5" customHeight="1" thickBot="1" x14ac:dyDescent="0.3">
      <c r="G27" s="44" t="s">
        <v>49</v>
      </c>
      <c r="H27" s="45"/>
      <c r="I27" s="12"/>
    </row>
    <row r="28" spans="7:9" ht="13.5" customHeight="1" thickBot="1" x14ac:dyDescent="0.3">
      <c r="G28" s="44" t="s">
        <v>49</v>
      </c>
      <c r="H28" s="45"/>
      <c r="I28" s="12"/>
    </row>
    <row r="29" spans="7:9" ht="13.5" customHeight="1" thickBot="1" x14ac:dyDescent="0.3">
      <c r="G29" s="44" t="s">
        <v>62</v>
      </c>
      <c r="H29" s="45"/>
      <c r="I29" s="12"/>
    </row>
    <row r="30" spans="7:9" ht="13.5" customHeight="1" thickBot="1" x14ac:dyDescent="0.3">
      <c r="G30" s="44" t="s">
        <v>37</v>
      </c>
      <c r="H30" s="45"/>
      <c r="I30" s="12"/>
    </row>
    <row r="31" spans="7:9" ht="13.5" customHeight="1" thickBot="1" x14ac:dyDescent="0.3">
      <c r="G31" s="44" t="s">
        <v>49</v>
      </c>
      <c r="H31" s="45"/>
      <c r="I31" s="12"/>
    </row>
    <row r="32" spans="7:9" ht="13.5" customHeight="1" thickBot="1" x14ac:dyDescent="0.3">
      <c r="G32" s="44" t="s">
        <v>49</v>
      </c>
      <c r="H32" s="45"/>
      <c r="I32" s="12"/>
    </row>
    <row r="33" spans="7:9" ht="13.5" customHeight="1" thickBot="1" x14ac:dyDescent="0.3">
      <c r="G33" s="44" t="s">
        <v>37</v>
      </c>
      <c r="H33" s="45"/>
      <c r="I33" s="12"/>
    </row>
    <row r="34" spans="7:9" ht="13.5" customHeight="1" thickBot="1" x14ac:dyDescent="0.3">
      <c r="G34" s="44" t="s">
        <v>49</v>
      </c>
      <c r="H34" s="45"/>
      <c r="I34" s="12"/>
    </row>
    <row r="35" spans="7:9" ht="13.5" customHeight="1" thickBot="1" x14ac:dyDescent="0.3">
      <c r="G35" s="44" t="s">
        <v>63</v>
      </c>
      <c r="H35" s="45"/>
      <c r="I35" s="12"/>
    </row>
    <row r="36" spans="7:9" ht="13.5" customHeight="1" thickBot="1" x14ac:dyDescent="0.3">
      <c r="G36" s="44" t="s">
        <v>37</v>
      </c>
      <c r="H36" s="45"/>
      <c r="I36" s="12"/>
    </row>
    <row r="37" spans="7:9" ht="13.5" customHeight="1" thickBot="1" x14ac:dyDescent="0.3">
      <c r="G37" s="44" t="s">
        <v>49</v>
      </c>
      <c r="H37" s="45"/>
      <c r="I37" s="12"/>
    </row>
    <row r="38" spans="7:9" ht="13.5" customHeight="1" thickBot="1" x14ac:dyDescent="0.3">
      <c r="G38" s="44" t="s">
        <v>49</v>
      </c>
      <c r="H38" s="45"/>
      <c r="I38" s="12"/>
    </row>
    <row r="39" spans="7:9" ht="13.5" customHeight="1" thickBot="1" x14ac:dyDescent="0.3">
      <c r="G39" s="44" t="s">
        <v>60</v>
      </c>
      <c r="H39" s="45"/>
      <c r="I39" s="12"/>
    </row>
    <row r="40" spans="7:9" ht="13.5" customHeight="1" thickBot="1" x14ac:dyDescent="0.3">
      <c r="G40" s="44" t="s">
        <v>60</v>
      </c>
      <c r="H40" s="45"/>
      <c r="I40" s="12"/>
    </row>
    <row r="41" spans="7:9" ht="13.5" customHeight="1" thickBot="1" x14ac:dyDescent="0.3">
      <c r="G41" s="44" t="s">
        <v>37</v>
      </c>
      <c r="H41" s="45"/>
      <c r="I41" s="12"/>
    </row>
    <row r="42" spans="7:9" ht="13.5" customHeight="1" thickBot="1" x14ac:dyDescent="0.3">
      <c r="G42" s="44" t="s">
        <v>64</v>
      </c>
      <c r="H42" s="45"/>
      <c r="I42" s="12"/>
    </row>
    <row r="43" spans="7:9" ht="13.5" customHeight="1" thickBot="1" x14ac:dyDescent="0.3">
      <c r="G43" s="44" t="s">
        <v>60</v>
      </c>
      <c r="H43" s="45"/>
      <c r="I43" s="12"/>
    </row>
    <row r="44" spans="7:9" ht="13.5" customHeight="1" thickBot="1" x14ac:dyDescent="0.3">
      <c r="G44" s="44" t="s">
        <v>49</v>
      </c>
      <c r="H44" s="45"/>
      <c r="I44" s="12"/>
    </row>
    <row r="45" spans="7:9" ht="13.5" customHeight="1" thickBot="1" x14ac:dyDescent="0.3">
      <c r="G45" s="44" t="s">
        <v>49</v>
      </c>
      <c r="H45" s="45"/>
      <c r="I45" s="12"/>
    </row>
    <row r="46" spans="7:9" ht="13.5" customHeight="1" thickBot="1" x14ac:dyDescent="0.3">
      <c r="G46" s="44" t="s">
        <v>60</v>
      </c>
      <c r="H46" s="45"/>
      <c r="I46" s="12"/>
    </row>
    <row r="47" spans="7:9" ht="13.5" customHeight="1" thickBot="1" x14ac:dyDescent="0.3">
      <c r="G47" s="44" t="s">
        <v>60</v>
      </c>
      <c r="H47" s="45"/>
      <c r="I47" s="12"/>
    </row>
    <row r="48" spans="7:9" ht="13.5" customHeight="1" thickBot="1" x14ac:dyDescent="0.3">
      <c r="G48" s="44" t="s">
        <v>49</v>
      </c>
      <c r="H48" s="45"/>
      <c r="I48" s="12"/>
    </row>
    <row r="49" spans="7:9" ht="13.5" customHeight="1" thickBot="1" x14ac:dyDescent="0.3">
      <c r="G49" s="44" t="s">
        <v>49</v>
      </c>
      <c r="H49" s="45"/>
      <c r="I49" s="12"/>
    </row>
    <row r="50" spans="7:9" ht="13.5" customHeight="1" thickBot="1" x14ac:dyDescent="0.3">
      <c r="G50" s="44" t="s">
        <v>60</v>
      </c>
      <c r="H50" s="45"/>
      <c r="I50" s="12"/>
    </row>
    <row r="51" spans="7:9" ht="13.5" customHeight="1" thickBot="1" x14ac:dyDescent="0.3">
      <c r="G51" s="44" t="s">
        <v>49</v>
      </c>
      <c r="H51" s="45"/>
      <c r="I51" s="12"/>
    </row>
    <row r="52" spans="7:9" ht="13.5" customHeight="1" thickBot="1" x14ac:dyDescent="0.3">
      <c r="G52" s="44" t="s">
        <v>49</v>
      </c>
      <c r="H52" s="45"/>
      <c r="I52" s="12"/>
    </row>
    <row r="53" spans="7:9" ht="13.5" customHeight="1" thickBot="1" x14ac:dyDescent="0.3">
      <c r="G53" s="44" t="s">
        <v>37</v>
      </c>
      <c r="H53" s="45"/>
      <c r="I53" s="12"/>
    </row>
    <row r="54" spans="7:9" ht="13.5" customHeight="1" thickBot="1" x14ac:dyDescent="0.3">
      <c r="G54" s="44" t="s">
        <v>37</v>
      </c>
      <c r="H54" s="45"/>
      <c r="I54" s="12"/>
    </row>
    <row r="55" spans="7:9" ht="13.5" customHeight="1" x14ac:dyDescent="0.25">
      <c r="G55" s="48" t="s">
        <v>60</v>
      </c>
      <c r="H55" s="51"/>
      <c r="I55" s="52"/>
    </row>
    <row r="56" spans="7:9" ht="13.5" customHeight="1" x14ac:dyDescent="0.25">
      <c r="G56" s="49"/>
      <c r="H56" s="53"/>
      <c r="I56" s="54"/>
    </row>
    <row r="57" spans="7:9" ht="13.5" customHeight="1" x14ac:dyDescent="0.25">
      <c r="G57" s="49"/>
      <c r="H57" s="51"/>
      <c r="I57" s="52"/>
    </row>
    <row r="58" spans="7:9" ht="13.5" customHeight="1" x14ac:dyDescent="0.25">
      <c r="G58" s="49"/>
      <c r="H58" s="53"/>
      <c r="I58" s="54"/>
    </row>
    <row r="59" spans="7:9" ht="13.5" customHeight="1" x14ac:dyDescent="0.25">
      <c r="G59" s="49"/>
      <c r="H59" s="51"/>
      <c r="I59" s="52"/>
    </row>
    <row r="60" spans="7:9" ht="13.5" customHeight="1" x14ac:dyDescent="0.25">
      <c r="G60" s="49"/>
      <c r="H60" s="53"/>
      <c r="I60" s="54"/>
    </row>
    <row r="61" spans="7:9" ht="13.5" customHeight="1" x14ac:dyDescent="0.25">
      <c r="G61" s="49"/>
      <c r="H61" s="51"/>
      <c r="I61" s="52"/>
    </row>
    <row r="62" spans="7:9" ht="13.5" customHeight="1" x14ac:dyDescent="0.25">
      <c r="G62" s="49"/>
      <c r="H62" s="51"/>
      <c r="I62" s="52"/>
    </row>
    <row r="63" spans="7:9" ht="13.5" customHeight="1" thickBot="1" x14ac:dyDescent="0.3">
      <c r="G63" s="50"/>
      <c r="H63" s="55"/>
      <c r="I63" s="56"/>
    </row>
    <row r="64" spans="7:9" ht="13.5" customHeight="1" thickBot="1" x14ac:dyDescent="0.3">
      <c r="G64" s="44" t="s">
        <v>37</v>
      </c>
      <c r="H64" s="45"/>
      <c r="I64" s="12"/>
    </row>
    <row r="65" spans="7:9" ht="13.5" customHeight="1" thickBot="1" x14ac:dyDescent="0.3">
      <c r="G65" s="44" t="s">
        <v>49</v>
      </c>
      <c r="H65" s="45"/>
      <c r="I65" s="12"/>
    </row>
    <row r="66" spans="7:9" ht="13.5" customHeight="1" thickBot="1" x14ac:dyDescent="0.3">
      <c r="G66" s="44" t="s">
        <v>60</v>
      </c>
      <c r="H66" s="45"/>
      <c r="I66" s="12"/>
    </row>
    <row r="67" spans="7:9" ht="13.5" customHeight="1" thickBot="1" x14ac:dyDescent="0.3">
      <c r="G67" s="44" t="s">
        <v>49</v>
      </c>
      <c r="H67" s="45"/>
      <c r="I67" s="12"/>
    </row>
    <row r="68" spans="7:9" ht="13.5" customHeight="1" thickBot="1" x14ac:dyDescent="0.3">
      <c r="G68" s="44" t="s">
        <v>49</v>
      </c>
      <c r="H68" s="45"/>
      <c r="I68" s="12"/>
    </row>
    <row r="69" spans="7:9" ht="13.5" customHeight="1" thickBot="1" x14ac:dyDescent="0.3">
      <c r="G69" s="44" t="s">
        <v>37</v>
      </c>
      <c r="H69" s="45"/>
      <c r="I69" s="12"/>
    </row>
    <row r="70" spans="7:9" ht="13.5" customHeight="1" thickBot="1" x14ac:dyDescent="0.3">
      <c r="G70" s="44" t="s">
        <v>49</v>
      </c>
      <c r="H70" s="45"/>
      <c r="I70" s="12"/>
    </row>
    <row r="71" spans="7:9" ht="13.5" customHeight="1" thickBot="1" x14ac:dyDescent="0.3">
      <c r="G71" s="44" t="s">
        <v>49</v>
      </c>
      <c r="H71" s="45"/>
      <c r="I71" s="12"/>
    </row>
    <row r="72" spans="7:9" ht="13.5" customHeight="1" thickBot="1" x14ac:dyDescent="0.3">
      <c r="G72" s="44" t="s">
        <v>49</v>
      </c>
      <c r="H72" s="45"/>
      <c r="I72" s="12"/>
    </row>
    <row r="73" spans="7:9" ht="13.5" customHeight="1" thickBot="1" x14ac:dyDescent="0.3">
      <c r="G73" s="44" t="s">
        <v>49</v>
      </c>
      <c r="H73" s="45"/>
      <c r="I73" s="12"/>
    </row>
    <row r="74" spans="7:9" ht="13.5" customHeight="1" thickBot="1" x14ac:dyDescent="0.3">
      <c r="G74" s="13" t="s">
        <v>60</v>
      </c>
      <c r="H74" s="55"/>
      <c r="I74" s="56"/>
    </row>
    <row r="75" spans="7:9" ht="13.5" customHeight="1" thickBot="1" x14ac:dyDescent="0.3">
      <c r="G75" s="44" t="s">
        <v>37</v>
      </c>
      <c r="H75" s="45"/>
      <c r="I75" s="12"/>
    </row>
    <row r="76" spans="7:9" ht="13.5" customHeight="1" thickBot="1" x14ac:dyDescent="0.3">
      <c r="G76" s="44" t="s">
        <v>49</v>
      </c>
      <c r="H76" s="45"/>
      <c r="I76" s="12"/>
    </row>
    <row r="77" spans="7:9" ht="13.5" customHeight="1" thickBot="1" x14ac:dyDescent="0.3">
      <c r="G77" s="44" t="s">
        <v>49</v>
      </c>
      <c r="H77" s="45"/>
      <c r="I77" s="12"/>
    </row>
    <row r="78" spans="7:9" ht="13.5" customHeight="1" thickBot="1" x14ac:dyDescent="0.3">
      <c r="G78" s="44" t="s">
        <v>49</v>
      </c>
      <c r="H78" s="45"/>
      <c r="I78" s="12"/>
    </row>
    <row r="79" spans="7:9" ht="13.5" customHeight="1" thickBot="1" x14ac:dyDescent="0.3">
      <c r="G79" s="44" t="s">
        <v>37</v>
      </c>
      <c r="H79" s="45"/>
      <c r="I79" s="12"/>
    </row>
    <row r="80" spans="7:9" ht="13.5" customHeight="1" thickBot="1" x14ac:dyDescent="0.3">
      <c r="G80" s="44" t="s">
        <v>49</v>
      </c>
      <c r="H80" s="45"/>
      <c r="I80" s="12"/>
    </row>
    <row r="81" spans="7:9" ht="13.5" customHeight="1" thickBot="1" x14ac:dyDescent="0.3">
      <c r="G81" s="44" t="s">
        <v>60</v>
      </c>
      <c r="H81" s="45"/>
      <c r="I81" s="12"/>
    </row>
    <row r="82" spans="7:9" ht="13.5" customHeight="1" thickBot="1" x14ac:dyDescent="0.3">
      <c r="G82" s="44" t="s">
        <v>37</v>
      </c>
      <c r="H82" s="45"/>
      <c r="I82" s="12"/>
    </row>
    <row r="83" spans="7:9" ht="13.5" customHeight="1" thickBot="1" x14ac:dyDescent="0.3">
      <c r="G83" s="44" t="s">
        <v>37</v>
      </c>
      <c r="H83" s="45"/>
      <c r="I83" s="12"/>
    </row>
    <row r="84" spans="7:9" ht="13.5" customHeight="1" thickBot="1" x14ac:dyDescent="0.3">
      <c r="G84" s="44" t="s">
        <v>37</v>
      </c>
      <c r="H84" s="45"/>
      <c r="I84" s="12"/>
    </row>
    <row r="85" spans="7:9" ht="13.5" customHeight="1" thickBot="1" x14ac:dyDescent="0.3">
      <c r="G85" s="44" t="s">
        <v>37</v>
      </c>
      <c r="H85" s="45"/>
      <c r="I85" s="12"/>
    </row>
    <row r="86" spans="7:9" ht="13.5" customHeight="1" thickBot="1" x14ac:dyDescent="0.3">
      <c r="G86" s="44" t="s">
        <v>49</v>
      </c>
      <c r="H86" s="45"/>
      <c r="I86" s="12"/>
    </row>
    <row r="87" spans="7:9" ht="13.5" customHeight="1" thickBot="1" x14ac:dyDescent="0.3">
      <c r="G87" s="44" t="s">
        <v>49</v>
      </c>
      <c r="H87" s="45"/>
      <c r="I87" s="12"/>
    </row>
    <row r="88" spans="7:9" ht="13.5" customHeight="1" thickBot="1" x14ac:dyDescent="0.3">
      <c r="G88" s="44" t="s">
        <v>49</v>
      </c>
      <c r="H88" s="45"/>
      <c r="I88" s="12"/>
    </row>
    <row r="89" spans="7:9" ht="13.5" customHeight="1" thickBot="1" x14ac:dyDescent="0.3">
      <c r="G89" s="44" t="s">
        <v>49</v>
      </c>
      <c r="H89" s="45"/>
      <c r="I89" s="12"/>
    </row>
    <row r="90" spans="7:9" ht="13.5" customHeight="1" thickBot="1" x14ac:dyDescent="0.3">
      <c r="G90" s="44" t="s">
        <v>49</v>
      </c>
      <c r="H90" s="45"/>
      <c r="I90" s="12"/>
    </row>
    <row r="91" spans="7:9" ht="13.5" customHeight="1" thickBot="1" x14ac:dyDescent="0.3">
      <c r="G91" s="44" t="s">
        <v>49</v>
      </c>
      <c r="H91" s="45"/>
      <c r="I91" s="12"/>
    </row>
    <row r="92" spans="7:9" ht="13.5" customHeight="1" thickBot="1" x14ac:dyDescent="0.3">
      <c r="G92" s="44" t="s">
        <v>49</v>
      </c>
      <c r="H92" s="45"/>
      <c r="I92" s="12"/>
    </row>
    <row r="93" spans="7:9" ht="13.5" customHeight="1" thickBot="1" x14ac:dyDescent="0.3">
      <c r="G93" s="44" t="s">
        <v>49</v>
      </c>
      <c r="H93" s="45"/>
      <c r="I93" s="12"/>
    </row>
    <row r="94" spans="7:9" ht="13.5" customHeight="1" thickBot="1" x14ac:dyDescent="0.3">
      <c r="G94" s="57" t="s">
        <v>49</v>
      </c>
      <c r="H94" s="58"/>
      <c r="I94" s="12"/>
    </row>
    <row r="95" spans="7:9" ht="13.5" customHeight="1" thickBot="1" x14ac:dyDescent="0.3">
      <c r="G95" s="44" t="s">
        <v>49</v>
      </c>
      <c r="H95" s="45"/>
      <c r="I95" s="12"/>
    </row>
    <row r="96" spans="7:9" ht="13.5" customHeight="1" thickBot="1" x14ac:dyDescent="0.3">
      <c r="G96" s="44" t="s">
        <v>60</v>
      </c>
      <c r="H96" s="45"/>
      <c r="I96" s="12"/>
    </row>
    <row r="97" spans="7:9" ht="13.5" customHeight="1" thickBot="1" x14ac:dyDescent="0.3">
      <c r="G97" s="44" t="s">
        <v>49</v>
      </c>
      <c r="H97" s="45"/>
      <c r="I97" s="12"/>
    </row>
    <row r="98" spans="7:9" ht="13.5" customHeight="1" thickBot="1" x14ac:dyDescent="0.3">
      <c r="G98" s="44" t="s">
        <v>37</v>
      </c>
      <c r="H98" s="45"/>
      <c r="I98" s="12"/>
    </row>
    <row r="99" spans="7:9" ht="13.5" customHeight="1" thickBot="1" x14ac:dyDescent="0.3">
      <c r="G99" s="44" t="s">
        <v>49</v>
      </c>
      <c r="H99" s="45"/>
      <c r="I99" s="12"/>
    </row>
    <row r="100" spans="7:9" ht="13.5" customHeight="1" thickBot="1" x14ac:dyDescent="0.3">
      <c r="G100" s="44" t="s">
        <v>49</v>
      </c>
      <c r="H100" s="45"/>
      <c r="I100" s="12"/>
    </row>
    <row r="101" spans="7:9" ht="13.5" customHeight="1" thickBot="1" x14ac:dyDescent="0.3">
      <c r="G101" s="44" t="s">
        <v>37</v>
      </c>
      <c r="H101" s="45"/>
      <c r="I101" s="12"/>
    </row>
    <row r="102" spans="7:9" ht="13.5" customHeight="1" x14ac:dyDescent="0.25">
      <c r="G102" s="48" t="s">
        <v>60</v>
      </c>
      <c r="H102" s="51"/>
      <c r="I102" s="52"/>
    </row>
    <row r="103" spans="7:9" ht="13.5" customHeight="1" x14ac:dyDescent="0.25">
      <c r="G103" s="49"/>
      <c r="H103" s="59"/>
      <c r="I103" s="60"/>
    </row>
    <row r="104" spans="7:9" ht="13.5" customHeight="1" x14ac:dyDescent="0.25">
      <c r="G104" s="49"/>
      <c r="H104" s="51"/>
      <c r="I104" s="52"/>
    </row>
    <row r="105" spans="7:9" ht="13.5" customHeight="1" x14ac:dyDescent="0.25">
      <c r="G105" s="49"/>
      <c r="H105" s="53"/>
      <c r="I105" s="54"/>
    </row>
    <row r="106" spans="7:9" ht="13.5" customHeight="1" thickBot="1" x14ac:dyDescent="0.3">
      <c r="G106" s="50"/>
      <c r="H106" s="55"/>
      <c r="I106" s="56"/>
    </row>
    <row r="107" spans="7:9" ht="13.5" customHeight="1" thickBot="1" x14ac:dyDescent="0.3">
      <c r="G107" s="57" t="s">
        <v>37</v>
      </c>
      <c r="H107" s="58"/>
      <c r="I107" s="12"/>
    </row>
    <row r="108" spans="7:9" ht="13.5" customHeight="1" thickBot="1" x14ac:dyDescent="0.3">
      <c r="G108" s="57" t="s">
        <v>37</v>
      </c>
      <c r="H108" s="58"/>
      <c r="I108" s="12"/>
    </row>
    <row r="109" spans="7:9" ht="13.5" customHeight="1" thickBot="1" x14ac:dyDescent="0.3">
      <c r="G109" s="44" t="s">
        <v>37</v>
      </c>
      <c r="H109" s="45"/>
      <c r="I109" s="12"/>
    </row>
    <row r="110" spans="7:9" ht="13.5" customHeight="1" thickBot="1" x14ac:dyDescent="0.3">
      <c r="G110" s="44" t="s">
        <v>37</v>
      </c>
      <c r="H110" s="45"/>
      <c r="I110" s="12"/>
    </row>
    <row r="111" spans="7:9" ht="13.5" customHeight="1" thickBot="1" x14ac:dyDescent="0.3">
      <c r="G111" s="44" t="s">
        <v>37</v>
      </c>
      <c r="H111" s="45"/>
      <c r="I111" s="12"/>
    </row>
    <row r="112" spans="7:9" ht="13.5" customHeight="1" thickBot="1" x14ac:dyDescent="0.3">
      <c r="G112" s="44" t="s">
        <v>37</v>
      </c>
      <c r="H112" s="45"/>
      <c r="I112" s="12"/>
    </row>
    <row r="113" spans="7:9" ht="13.5" customHeight="1" thickBot="1" x14ac:dyDescent="0.3">
      <c r="G113" s="44" t="s">
        <v>49</v>
      </c>
      <c r="H113" s="45"/>
      <c r="I113" s="12"/>
    </row>
    <row r="114" spans="7:9" ht="13.5" customHeight="1" thickBot="1" x14ac:dyDescent="0.3">
      <c r="G114" s="44" t="s">
        <v>37</v>
      </c>
      <c r="H114" s="45"/>
      <c r="I114" s="12"/>
    </row>
    <row r="115" spans="7:9" ht="13.5" customHeight="1" thickBot="1" x14ac:dyDescent="0.3">
      <c r="G115" s="13" t="s">
        <v>60</v>
      </c>
      <c r="H115" s="55"/>
      <c r="I115" s="56"/>
    </row>
    <row r="116" spans="7:9" ht="13.5" customHeight="1" thickBot="1" x14ac:dyDescent="0.3">
      <c r="G116" s="44" t="s">
        <v>49</v>
      </c>
      <c r="H116" s="45"/>
      <c r="I116" s="12"/>
    </row>
    <row r="117" spans="7:9" ht="13.5" customHeight="1" thickBot="1" x14ac:dyDescent="0.3">
      <c r="G117" s="44" t="s">
        <v>49</v>
      </c>
      <c r="H117" s="45"/>
      <c r="I117" s="12"/>
    </row>
    <row r="118" spans="7:9" ht="13.5" customHeight="1" thickBot="1" x14ac:dyDescent="0.3">
      <c r="G118" s="44" t="s">
        <v>49</v>
      </c>
      <c r="H118" s="45"/>
      <c r="I118" s="12"/>
    </row>
    <row r="119" spans="7:9" ht="13.5" customHeight="1" thickBot="1" x14ac:dyDescent="0.3">
      <c r="G119" s="44" t="s">
        <v>37</v>
      </c>
      <c r="H119" s="45"/>
      <c r="I119" s="12"/>
    </row>
    <row r="120" spans="7:9" ht="13.5" customHeight="1" thickBot="1" x14ac:dyDescent="0.3">
      <c r="G120" s="44" t="s">
        <v>49</v>
      </c>
      <c r="H120" s="45"/>
      <c r="I120" s="12"/>
    </row>
    <row r="121" spans="7:9" ht="13.5" customHeight="1" thickBot="1" x14ac:dyDescent="0.3">
      <c r="G121" s="44" t="s">
        <v>49</v>
      </c>
      <c r="H121" s="45"/>
      <c r="I121" s="12"/>
    </row>
    <row r="122" spans="7:9" ht="13.5" customHeight="1" thickBot="1" x14ac:dyDescent="0.3">
      <c r="G122" s="44" t="s">
        <v>49</v>
      </c>
      <c r="H122" s="45"/>
      <c r="I122" s="12"/>
    </row>
    <row r="123" spans="7:9" ht="13.5" customHeight="1" thickBot="1" x14ac:dyDescent="0.3">
      <c r="G123" s="44" t="s">
        <v>49</v>
      </c>
      <c r="H123" s="45"/>
      <c r="I123" s="12"/>
    </row>
    <row r="124" spans="7:9" ht="13.5" customHeight="1" thickBot="1" x14ac:dyDescent="0.3">
      <c r="G124" s="44" t="s">
        <v>49</v>
      </c>
      <c r="H124" s="45"/>
      <c r="I124" s="12"/>
    </row>
    <row r="125" spans="7:9" ht="13.5" customHeight="1" thickBot="1" x14ac:dyDescent="0.3">
      <c r="G125" s="44" t="s">
        <v>60</v>
      </c>
      <c r="H125" s="45"/>
      <c r="I125" s="12"/>
    </row>
    <row r="126" spans="7:9" ht="13.5" customHeight="1" thickBot="1" x14ac:dyDescent="0.3">
      <c r="G126" s="44" t="s">
        <v>37</v>
      </c>
      <c r="H126" s="45"/>
      <c r="I126" s="12"/>
    </row>
    <row r="127" spans="7:9" ht="13.5" customHeight="1" thickBot="1" x14ac:dyDescent="0.3">
      <c r="G127" s="44" t="s">
        <v>37</v>
      </c>
      <c r="H127" s="45"/>
      <c r="I127" s="12"/>
    </row>
    <row r="128" spans="7:9" ht="13.5" customHeight="1" thickBot="1" x14ac:dyDescent="0.3">
      <c r="G128" s="44" t="s">
        <v>49</v>
      </c>
      <c r="H128" s="45"/>
      <c r="I128" s="12"/>
    </row>
    <row r="129" spans="7:9" ht="13.5" customHeight="1" thickBot="1" x14ac:dyDescent="0.3">
      <c r="G129" s="44" t="s">
        <v>62</v>
      </c>
      <c r="H129" s="45"/>
      <c r="I129" s="12"/>
    </row>
    <row r="130" spans="7:9" ht="13.5" customHeight="1" thickBot="1" x14ac:dyDescent="0.3">
      <c r="G130" s="44" t="s">
        <v>60</v>
      </c>
      <c r="H130" s="45"/>
      <c r="I130" s="12"/>
    </row>
    <row r="131" spans="7:9" ht="13.5" customHeight="1" thickBot="1" x14ac:dyDescent="0.3">
      <c r="G131" s="44" t="s">
        <v>60</v>
      </c>
      <c r="H131" s="45"/>
      <c r="I131" s="12"/>
    </row>
    <row r="132" spans="7:9" ht="13.5" customHeight="1" thickBot="1" x14ac:dyDescent="0.3">
      <c r="G132" s="44" t="s">
        <v>49</v>
      </c>
      <c r="H132" s="45"/>
      <c r="I132" s="12"/>
    </row>
    <row r="133" spans="7:9" ht="13.5" customHeight="1" thickBot="1" x14ac:dyDescent="0.3">
      <c r="G133" s="44" t="s">
        <v>37</v>
      </c>
      <c r="H133" s="45"/>
      <c r="I133" s="12"/>
    </row>
    <row r="134" spans="7:9" ht="13.5" customHeight="1" thickBot="1" x14ac:dyDescent="0.3">
      <c r="G134" s="44" t="s">
        <v>63</v>
      </c>
      <c r="H134" s="45"/>
      <c r="I134" s="12"/>
    </row>
    <row r="135" spans="7:9" ht="13.5" customHeight="1" thickBot="1" x14ac:dyDescent="0.3">
      <c r="G135" s="44" t="s">
        <v>49</v>
      </c>
      <c r="H135" s="45"/>
      <c r="I135" s="12"/>
    </row>
    <row r="136" spans="7:9" ht="13.5" customHeight="1" thickBot="1" x14ac:dyDescent="0.3">
      <c r="G136" s="44" t="s">
        <v>60</v>
      </c>
      <c r="H136" s="45"/>
      <c r="I136" s="12"/>
    </row>
    <row r="137" spans="7:9" ht="13.5" customHeight="1" thickBot="1" x14ac:dyDescent="0.3">
      <c r="G137" s="44" t="s">
        <v>37</v>
      </c>
      <c r="H137" s="45"/>
      <c r="I137" s="12"/>
    </row>
    <row r="138" spans="7:9" ht="13.5" customHeight="1" thickBot="1" x14ac:dyDescent="0.3">
      <c r="G138" s="44" t="s">
        <v>49</v>
      </c>
      <c r="H138" s="45"/>
      <c r="I138" s="12"/>
    </row>
    <row r="139" spans="7:9" ht="13.5" customHeight="1" thickBot="1" x14ac:dyDescent="0.3">
      <c r="G139" s="44" t="s">
        <v>60</v>
      </c>
      <c r="H139" s="45"/>
      <c r="I139" s="12"/>
    </row>
    <row r="140" spans="7:9" ht="13.5" customHeight="1" thickBot="1" x14ac:dyDescent="0.3">
      <c r="G140" s="44" t="s">
        <v>37</v>
      </c>
      <c r="H140" s="45"/>
      <c r="I140" s="12"/>
    </row>
    <row r="141" spans="7:9" ht="13.5" customHeight="1" thickBot="1" x14ac:dyDescent="0.3">
      <c r="G141" s="44" t="s">
        <v>37</v>
      </c>
      <c r="H141" s="45"/>
      <c r="I141" s="12"/>
    </row>
    <row r="142" spans="7:9" ht="13.5" customHeight="1" thickBot="1" x14ac:dyDescent="0.3">
      <c r="G142" s="44" t="s">
        <v>37</v>
      </c>
      <c r="H142" s="45"/>
      <c r="I142" s="12"/>
    </row>
    <row r="143" spans="7:9" ht="13.5" customHeight="1" thickBot="1" x14ac:dyDescent="0.3">
      <c r="G143" s="44" t="s">
        <v>37</v>
      </c>
      <c r="H143" s="45"/>
      <c r="I143" s="12"/>
    </row>
    <row r="144" spans="7:9" ht="13.5" customHeight="1" thickBot="1" x14ac:dyDescent="0.3">
      <c r="G144" s="44" t="s">
        <v>37</v>
      </c>
      <c r="H144" s="45"/>
      <c r="I144" s="12"/>
    </row>
    <row r="145" spans="7:7" ht="13.5" customHeight="1" x14ac:dyDescent="0.25">
      <c r="G145" s="4" t="s">
        <v>65</v>
      </c>
    </row>
    <row r="146" spans="7:7" ht="13.5" customHeight="1" x14ac:dyDescent="0.25">
      <c r="G146" s="4" t="s">
        <v>66</v>
      </c>
    </row>
    <row r="147" spans="7:7" ht="13.5" customHeight="1" x14ac:dyDescent="0.25">
      <c r="G147" s="4" t="s">
        <v>67</v>
      </c>
    </row>
    <row r="148" spans="7:7" ht="13.5" customHeight="1" x14ac:dyDescent="0.25">
      <c r="G148" s="4" t="s">
        <v>68</v>
      </c>
    </row>
    <row r="149" spans="7:7" ht="13.5" customHeight="1" x14ac:dyDescent="0.25">
      <c r="G149" s="4" t="s">
        <v>69</v>
      </c>
    </row>
    <row r="150" spans="7:7" ht="13.5" customHeight="1" x14ac:dyDescent="0.25">
      <c r="G150" s="4" t="s">
        <v>70</v>
      </c>
    </row>
    <row r="151" spans="7:7" ht="13.5" customHeight="1" x14ac:dyDescent="0.25">
      <c r="G151" s="4"/>
    </row>
    <row r="152" spans="7:7" ht="13.5" customHeight="1" x14ac:dyDescent="0.25">
      <c r="G152" s="4" t="s">
        <v>71</v>
      </c>
    </row>
    <row r="153" spans="7:7" ht="13.5" customHeight="1" x14ac:dyDescent="0.25">
      <c r="G153" s="6"/>
    </row>
    <row r="154" spans="7:7" ht="13.5" customHeight="1" x14ac:dyDescent="0.25">
      <c r="G154" s="6" t="s">
        <v>72</v>
      </c>
    </row>
    <row r="155" spans="7:7" ht="13.5" customHeight="1" x14ac:dyDescent="0.25">
      <c r="G155" s="4" t="s">
        <v>73</v>
      </c>
    </row>
    <row r="156" spans="7:7" ht="13.5" customHeight="1" x14ac:dyDescent="0.25">
      <c r="G156" s="4" t="s">
        <v>74</v>
      </c>
    </row>
    <row r="157" spans="7:7" ht="13.5" customHeight="1" x14ac:dyDescent="0.25">
      <c r="G157" s="4" t="s">
        <v>75</v>
      </c>
    </row>
    <row r="158" spans="7:7" ht="13.5" customHeight="1" x14ac:dyDescent="0.25">
      <c r="G158" s="4" t="s">
        <v>76</v>
      </c>
    </row>
    <row r="159" spans="7:7" ht="13.5" customHeight="1" x14ac:dyDescent="0.25">
      <c r="G159" s="4" t="s">
        <v>77</v>
      </c>
    </row>
    <row r="160" spans="7:7" ht="13.5" customHeight="1" x14ac:dyDescent="0.25">
      <c r="G160" s="4" t="s">
        <v>78</v>
      </c>
    </row>
    <row r="161" spans="7:7" ht="13.5" customHeight="1" x14ac:dyDescent="0.25">
      <c r="G161" s="4" t="s">
        <v>79</v>
      </c>
    </row>
    <row r="162" spans="7:7" ht="13.5" customHeight="1" x14ac:dyDescent="0.25">
      <c r="G162" s="4" t="s">
        <v>80</v>
      </c>
    </row>
    <row r="163" spans="7:7" ht="13.5" customHeight="1" x14ac:dyDescent="0.25">
      <c r="G163" s="4" t="s">
        <v>79</v>
      </c>
    </row>
    <row r="164" spans="7:7" ht="13.5" customHeight="1" x14ac:dyDescent="0.25">
      <c r="G164" s="4" t="s">
        <v>81</v>
      </c>
    </row>
    <row r="165" spans="7:7" ht="13.5" customHeight="1" x14ac:dyDescent="0.25">
      <c r="G165" s="4" t="s">
        <v>82</v>
      </c>
    </row>
    <row r="166" spans="7:7" ht="13.5" customHeight="1" x14ac:dyDescent="0.25">
      <c r="G166" s="4" t="s">
        <v>79</v>
      </c>
    </row>
    <row r="167" spans="7:7" ht="13.5" customHeight="1" x14ac:dyDescent="0.25">
      <c r="G167" s="4" t="s">
        <v>83</v>
      </c>
    </row>
    <row r="168" spans="7:7" ht="13.5" customHeight="1" x14ac:dyDescent="0.25">
      <c r="G168" s="4" t="s">
        <v>79</v>
      </c>
    </row>
    <row r="169" spans="7:7" ht="13.5" customHeight="1" x14ac:dyDescent="0.25">
      <c r="G169" s="4" t="s">
        <v>84</v>
      </c>
    </row>
    <row r="170" spans="7:7" ht="13.5" customHeight="1" x14ac:dyDescent="0.25">
      <c r="G170" s="4" t="s">
        <v>75</v>
      </c>
    </row>
    <row r="171" spans="7:7" ht="13.5" customHeight="1" x14ac:dyDescent="0.25">
      <c r="G171" s="4" t="s">
        <v>85</v>
      </c>
    </row>
    <row r="172" spans="7:7" ht="13.5" customHeight="1" x14ac:dyDescent="0.25">
      <c r="G172" s="4" t="s">
        <v>86</v>
      </c>
    </row>
    <row r="173" spans="7:7" ht="13.5" customHeight="1" x14ac:dyDescent="0.25">
      <c r="G173" s="4" t="s">
        <v>87</v>
      </c>
    </row>
    <row r="174" spans="7:7" ht="13.5" customHeight="1" x14ac:dyDescent="0.25">
      <c r="G174" s="4" t="s">
        <v>88</v>
      </c>
    </row>
    <row r="175" spans="7:7" ht="13.5" customHeight="1" x14ac:dyDescent="0.25">
      <c r="G175" s="4" t="s">
        <v>89</v>
      </c>
    </row>
    <row r="176" spans="7:7" ht="13.5" customHeight="1" x14ac:dyDescent="0.25">
      <c r="G176" s="4" t="s">
        <v>79</v>
      </c>
    </row>
    <row r="177" spans="7:7" ht="13.5" customHeight="1" x14ac:dyDescent="0.25">
      <c r="G177" s="4" t="s">
        <v>90</v>
      </c>
    </row>
    <row r="178" spans="7:7" ht="13.5" customHeight="1" x14ac:dyDescent="0.25">
      <c r="G178" s="4" t="s">
        <v>91</v>
      </c>
    </row>
    <row r="179" spans="7:7" ht="13.5" customHeight="1" x14ac:dyDescent="0.25">
      <c r="G179" s="4" t="s">
        <v>92</v>
      </c>
    </row>
    <row r="180" spans="7:7" ht="13.5" customHeight="1" x14ac:dyDescent="0.25">
      <c r="G180" s="4" t="s">
        <v>93</v>
      </c>
    </row>
    <row r="181" spans="7:7" ht="13.5" customHeight="1" x14ac:dyDescent="0.25">
      <c r="G181" s="4" t="s">
        <v>94</v>
      </c>
    </row>
    <row r="182" spans="7:7" ht="13.5" customHeight="1" x14ac:dyDescent="0.25">
      <c r="G182" s="4" t="s">
        <v>79</v>
      </c>
    </row>
    <row r="183" spans="7:7" ht="13.5" customHeight="1" x14ac:dyDescent="0.25">
      <c r="G183" s="4" t="s">
        <v>95</v>
      </c>
    </row>
    <row r="184" spans="7:7" ht="13.5" customHeight="1" x14ac:dyDescent="0.25">
      <c r="G184" s="4" t="s">
        <v>96</v>
      </c>
    </row>
    <row r="185" spans="7:7" ht="13.5" customHeight="1" x14ac:dyDescent="0.25">
      <c r="G185" s="4" t="s">
        <v>76</v>
      </c>
    </row>
    <row r="186" spans="7:7" ht="13.5" customHeight="1" x14ac:dyDescent="0.25">
      <c r="G186" s="6"/>
    </row>
    <row r="187" spans="7:7" ht="13.5" customHeight="1" x14ac:dyDescent="0.25">
      <c r="G187" s="4" t="s">
        <v>97</v>
      </c>
    </row>
    <row r="188" spans="7:7" ht="13.5" customHeight="1" x14ac:dyDescent="0.25">
      <c r="G188" s="4" t="s">
        <v>98</v>
      </c>
    </row>
    <row r="189" spans="7:7" ht="13.5" customHeight="1" x14ac:dyDescent="0.25">
      <c r="G189" s="4" t="s">
        <v>99</v>
      </c>
    </row>
    <row r="190" spans="7:7" ht="13.5" customHeight="1" x14ac:dyDescent="0.25">
      <c r="G190" s="4" t="s">
        <v>100</v>
      </c>
    </row>
    <row r="191" spans="7:7" ht="13.5" customHeight="1" x14ac:dyDescent="0.25">
      <c r="G191" s="4" t="s">
        <v>88</v>
      </c>
    </row>
    <row r="192" spans="7:7" ht="13.5" customHeight="1" x14ac:dyDescent="0.25">
      <c r="G192" s="4" t="s">
        <v>101</v>
      </c>
    </row>
    <row r="193" spans="7:7" ht="13.5" customHeight="1" x14ac:dyDescent="0.25">
      <c r="G193" s="4" t="s">
        <v>102</v>
      </c>
    </row>
    <row r="194" spans="7:7" ht="13.5" customHeight="1" x14ac:dyDescent="0.25">
      <c r="G194" s="4" t="s">
        <v>103</v>
      </c>
    </row>
    <row r="195" spans="7:7" ht="13.5" customHeight="1" x14ac:dyDescent="0.25">
      <c r="G195" s="4" t="s">
        <v>104</v>
      </c>
    </row>
    <row r="196" spans="7:7" ht="13.5" customHeight="1" x14ac:dyDescent="0.25">
      <c r="G196" s="4" t="s">
        <v>105</v>
      </c>
    </row>
    <row r="197" spans="7:7" ht="13.5" customHeight="1" x14ac:dyDescent="0.25">
      <c r="G197" s="4" t="s">
        <v>106</v>
      </c>
    </row>
    <row r="198" spans="7:7" ht="13.5" customHeight="1" x14ac:dyDescent="0.25">
      <c r="G198" s="4" t="s">
        <v>107</v>
      </c>
    </row>
    <row r="199" spans="7:7" ht="13.5" customHeight="1" x14ac:dyDescent="0.25">
      <c r="G199" s="4" t="s">
        <v>108</v>
      </c>
    </row>
    <row r="200" spans="7:7" ht="13.5" customHeight="1" x14ac:dyDescent="0.25">
      <c r="G200" s="4" t="s">
        <v>109</v>
      </c>
    </row>
    <row r="201" spans="7:7" ht="13.5" customHeight="1" x14ac:dyDescent="0.25">
      <c r="G201" s="4" t="s">
        <v>110</v>
      </c>
    </row>
    <row r="202" spans="7:7" ht="13.5" customHeight="1" x14ac:dyDescent="0.25">
      <c r="G202" s="4" t="s">
        <v>111</v>
      </c>
    </row>
    <row r="203" spans="7:7" ht="13.5" customHeight="1" x14ac:dyDescent="0.25">
      <c r="G203" s="4" t="s">
        <v>112</v>
      </c>
    </row>
    <row r="204" spans="7:7" ht="13.5" customHeight="1" x14ac:dyDescent="0.25">
      <c r="G204" s="4" t="s">
        <v>79</v>
      </c>
    </row>
  </sheetData>
  <mergeCells count="144">
    <mergeCell ref="G143:H143"/>
    <mergeCell ref="G144:H144"/>
    <mergeCell ref="G137:H137"/>
    <mergeCell ref="G138:H138"/>
    <mergeCell ref="G139:H139"/>
    <mergeCell ref="G140:H140"/>
    <mergeCell ref="G141:H141"/>
    <mergeCell ref="G142:H142"/>
    <mergeCell ref="G131:H131"/>
    <mergeCell ref="G132:H132"/>
    <mergeCell ref="G133:H133"/>
    <mergeCell ref="G134:H134"/>
    <mergeCell ref="G135:H135"/>
    <mergeCell ref="G136:H136"/>
    <mergeCell ref="G125:H125"/>
    <mergeCell ref="G126:H126"/>
    <mergeCell ref="G127:H127"/>
    <mergeCell ref="G128:H128"/>
    <mergeCell ref="G129:H129"/>
    <mergeCell ref="G130:H130"/>
    <mergeCell ref="G119:H119"/>
    <mergeCell ref="G120:H120"/>
    <mergeCell ref="G121:H121"/>
    <mergeCell ref="G122:H122"/>
    <mergeCell ref="G123:H123"/>
    <mergeCell ref="G124:H124"/>
    <mergeCell ref="G113:H113"/>
    <mergeCell ref="G114:H114"/>
    <mergeCell ref="H115:I115"/>
    <mergeCell ref="G116:H116"/>
    <mergeCell ref="G117:H117"/>
    <mergeCell ref="G118:H118"/>
    <mergeCell ref="G107:H107"/>
    <mergeCell ref="G108:H108"/>
    <mergeCell ref="G109:H109"/>
    <mergeCell ref="G110:H110"/>
    <mergeCell ref="G111:H111"/>
    <mergeCell ref="G112:H112"/>
    <mergeCell ref="G102:G106"/>
    <mergeCell ref="H102:I102"/>
    <mergeCell ref="H103:I103"/>
    <mergeCell ref="H104:I104"/>
    <mergeCell ref="H105:I105"/>
    <mergeCell ref="H106:I106"/>
    <mergeCell ref="G96:H96"/>
    <mergeCell ref="G97:H97"/>
    <mergeCell ref="G98:H98"/>
    <mergeCell ref="G99:H99"/>
    <mergeCell ref="G100:H100"/>
    <mergeCell ref="G101:H101"/>
    <mergeCell ref="G90:H90"/>
    <mergeCell ref="G91:H91"/>
    <mergeCell ref="G92:H92"/>
    <mergeCell ref="G93:H93"/>
    <mergeCell ref="G94:H94"/>
    <mergeCell ref="G95:H95"/>
    <mergeCell ref="G84:H84"/>
    <mergeCell ref="G85:H85"/>
    <mergeCell ref="G86:H86"/>
    <mergeCell ref="G87:H87"/>
    <mergeCell ref="G88:H88"/>
    <mergeCell ref="G89:H89"/>
    <mergeCell ref="G78:H78"/>
    <mergeCell ref="G79:H79"/>
    <mergeCell ref="G80:H80"/>
    <mergeCell ref="G81:H81"/>
    <mergeCell ref="G82:H82"/>
    <mergeCell ref="G83:H83"/>
    <mergeCell ref="G72:H72"/>
    <mergeCell ref="G73:H73"/>
    <mergeCell ref="H74:I74"/>
    <mergeCell ref="G75:H75"/>
    <mergeCell ref="G76:H76"/>
    <mergeCell ref="G77:H77"/>
    <mergeCell ref="G66:H66"/>
    <mergeCell ref="G67:H67"/>
    <mergeCell ref="G68:H68"/>
    <mergeCell ref="G69:H69"/>
    <mergeCell ref="G70:H70"/>
    <mergeCell ref="G71:H71"/>
    <mergeCell ref="H60:I60"/>
    <mergeCell ref="H61:I61"/>
    <mergeCell ref="H62:I62"/>
    <mergeCell ref="H63:I63"/>
    <mergeCell ref="G64:H64"/>
    <mergeCell ref="G65:H65"/>
    <mergeCell ref="G51:H51"/>
    <mergeCell ref="G52:H52"/>
    <mergeCell ref="G53:H53"/>
    <mergeCell ref="G54:H54"/>
    <mergeCell ref="G55:G63"/>
    <mergeCell ref="H55:I55"/>
    <mergeCell ref="H56:I56"/>
    <mergeCell ref="H57:I57"/>
    <mergeCell ref="H58:I58"/>
    <mergeCell ref="H59:I59"/>
    <mergeCell ref="G45:H45"/>
    <mergeCell ref="G46:H46"/>
    <mergeCell ref="G47:H47"/>
    <mergeCell ref="G48:H48"/>
    <mergeCell ref="G49:H49"/>
    <mergeCell ref="G50:H50"/>
    <mergeCell ref="G39:H39"/>
    <mergeCell ref="G40:H40"/>
    <mergeCell ref="G41:H41"/>
    <mergeCell ref="G42:H42"/>
    <mergeCell ref="G43:H43"/>
    <mergeCell ref="G44:H44"/>
    <mergeCell ref="G33:H33"/>
    <mergeCell ref="G34:H34"/>
    <mergeCell ref="G35:H35"/>
    <mergeCell ref="G36:H36"/>
    <mergeCell ref="G37:H37"/>
    <mergeCell ref="G38:H38"/>
    <mergeCell ref="G27:H27"/>
    <mergeCell ref="G28:H28"/>
    <mergeCell ref="G29:H29"/>
    <mergeCell ref="G30:H30"/>
    <mergeCell ref="G31:H31"/>
    <mergeCell ref="G32:H32"/>
    <mergeCell ref="G21:H21"/>
    <mergeCell ref="G22:H22"/>
    <mergeCell ref="G23:H23"/>
    <mergeCell ref="G24:H24"/>
    <mergeCell ref="G25:H25"/>
    <mergeCell ref="G26:H26"/>
    <mergeCell ref="G15:H15"/>
    <mergeCell ref="G16:H16"/>
    <mergeCell ref="G17:H17"/>
    <mergeCell ref="G18:H18"/>
    <mergeCell ref="G19:H19"/>
    <mergeCell ref="G20:H20"/>
    <mergeCell ref="G9:H9"/>
    <mergeCell ref="G10:H10"/>
    <mergeCell ref="G11:H11"/>
    <mergeCell ref="G12:H12"/>
    <mergeCell ref="G13:H13"/>
    <mergeCell ref="G14:H14"/>
    <mergeCell ref="G3:H3"/>
    <mergeCell ref="G4:H4"/>
    <mergeCell ref="G5:H5"/>
    <mergeCell ref="G6:H6"/>
    <mergeCell ref="G7:H7"/>
    <mergeCell ref="G8:H8"/>
  </mergeCells>
  <pageMargins left="0.7" right="0.7" top="0.75" bottom="0.75" header="0.3" footer="0.3"/>
  <pageSetup paperSize="9" orientation="portrait" horizontalDpi="30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11" defaultRowHeight="15.75" x14ac:dyDescent="0.25"/>
  <sheetData>
    <row r="1" spans="1:1" x14ac:dyDescent="0.25">
      <c r="A1" t="s">
        <v>49</v>
      </c>
    </row>
    <row r="2" spans="1:1" x14ac:dyDescent="0.25">
      <c r="A2" t="s">
        <v>37</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895BE1C5784DE498D8E92E70886F4E5" ma:contentTypeVersion="12" ma:contentTypeDescription="Crear nuevo documento." ma:contentTypeScope="" ma:versionID="ab947a106a798cd8789d60024cdeddd2">
  <xsd:schema xmlns:xsd="http://www.w3.org/2001/XMLSchema" xmlns:xs="http://www.w3.org/2001/XMLSchema" xmlns:p="http://schemas.microsoft.com/office/2006/metadata/properties" xmlns:ns3="e836ba59-670f-4337-bd6c-579e1a13d40c" xmlns:ns4="ac9ad953-fae7-4a6e-a16b-a4e92b5d59c9" targetNamespace="http://schemas.microsoft.com/office/2006/metadata/properties" ma:root="true" ma:fieldsID="b63738fa1f51bad1e3971adf23a4aae9" ns3:_="" ns4:_="">
    <xsd:import namespace="e836ba59-670f-4337-bd6c-579e1a13d40c"/>
    <xsd:import namespace="ac9ad953-fae7-4a6e-a16b-a4e92b5d59c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36ba59-670f-4337-bd6c-579e1a13d4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c9ad953-fae7-4a6e-a16b-a4e92b5d59c9"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83585A-1D8D-4FBC-81F8-24C1B2A0A6A8}">
  <ds:schemaRefs>
    <ds:schemaRef ds:uri="http://schemas.microsoft.com/sharepoint/v3/contenttype/forms"/>
  </ds:schemaRefs>
</ds:datastoreItem>
</file>

<file path=customXml/itemProps2.xml><?xml version="1.0" encoding="utf-8"?>
<ds:datastoreItem xmlns:ds="http://schemas.openxmlformats.org/officeDocument/2006/customXml" ds:itemID="{92D2805A-F22F-491D-B81A-FFBB7F8C09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36ba59-670f-4337-bd6c-579e1a13d40c"/>
    <ds:schemaRef ds:uri="ac9ad953-fae7-4a6e-a16b-a4e92b5d59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941694-6C16-4F80-9169-96E2A6550DA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Publicidad e Informe</vt:lpstr>
      <vt:lpstr>Hoja2</vt:lpstr>
      <vt:lpstr>Listas</vt:lpstr>
      <vt:lpstr>'Publicidad e Informe'!Área_de_impresión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Claudia Consuelo Martinez Becerra</cp:lastModifiedBy>
  <cp:revision/>
  <dcterms:created xsi:type="dcterms:W3CDTF">2020-09-21T19:13:53Z</dcterms:created>
  <dcterms:modified xsi:type="dcterms:W3CDTF">2022-06-17T23:35:36Z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0x0101007895BE1C5784DE498D8E92E70886F4E5</vt:lpwstr>
  </property>
</Properties>
</file>