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mintic.sharepoint.com/gel/2022/6. Equipo de Política/NORMATIVIDAD/Decreto de transformación digital/documentos finales para previa firma ministra/"/>
    </mc:Choice>
  </mc:AlternateContent>
  <xr:revisionPtr revIDLastSave="65" documentId="8_{6F418633-8F97-4E64-A1CE-6CA81C58BFB3}" xr6:coauthVersionLast="47" xr6:coauthVersionMax="47" xr10:uidLastSave="{68A8AEFC-3EF1-45AC-9CCC-04569F99F21D}"/>
  <bookViews>
    <workbookView xWindow="-120" yWindow="-120" windowWidth="20730" windowHeight="11160" tabRatio="580" xr2:uid="{00000000-000D-0000-FFFF-FFFF00000000}"/>
  </bookViews>
  <sheets>
    <sheet name="Publicidad e Informe" sheetId="1" r:id="rId1"/>
    <sheet name="Listas" sheetId="2" state="hidden" r:id="rId2"/>
  </sheets>
  <definedNames>
    <definedName name="_xlnm._FilterDatabase" localSheetId="0" hidden="1">'Publicidad e Informe'!$E$27:$H$69</definedName>
    <definedName name="_xlnm.Print_Titles" localSheetId="0">'Publicidad e Informe'!$26:$27</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1" l="1"/>
  <c r="E21" i="1"/>
  <c r="E20" i="1"/>
  <c r="H24" i="1"/>
  <c r="H25" i="1"/>
  <c r="H22" i="1" l="1"/>
  <c r="H21" i="1"/>
</calcChain>
</file>

<file path=xl/sharedStrings.xml><?xml version="1.0" encoding="utf-8"?>
<sst xmlns="http://schemas.openxmlformats.org/spreadsheetml/2006/main" count="260" uniqueCount="134">
  <si>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</si>
  <si>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</si>
  <si>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</si>
  <si>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</si>
  <si>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</si>
  <si>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</si>
  <si>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</si>
  <si>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</si>
  <si>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Objetivo del proyecto de regulación</t>
  </si>
  <si>
    <t>Reglamentar el artículo 147 de la Ley 1955 de 2019, Plan Nacional de Desarrollo 2018-2022: “Pacto por Colombia, Pacto por la Equidad”.</t>
  </si>
  <si>
    <t>Fecha de publicación del informe</t>
  </si>
  <si>
    <t>Junio de 2022</t>
  </si>
  <si>
    <t>Descripción de la consulta</t>
  </si>
  <si>
    <t xml:space="preserve">Tiempo total de duración de la consulta: </t>
  </si>
  <si>
    <t>15 días calendario</t>
  </si>
  <si>
    <t>Fecha de inicio</t>
  </si>
  <si>
    <t>22 de junio  de 2022</t>
  </si>
  <si>
    <t>Fecha de finalización</t>
  </si>
  <si>
    <t>07 de julio de 2022</t>
  </si>
  <si>
    <t>Enlace donde estuvo la consulta pública</t>
  </si>
  <si>
    <t>https://www.mintic.gov.co/portal/inicio/Sala-de-prensa/Noticias/237473:MinTIC-publica-a-comentarios-el-proyecto-de-decreto-que-pretende-definir-los-lineamientos-aplicables-a-la-Transformacion-Digital-Publica</t>
  </si>
  <si>
    <t xml:space="preserve">Canales o medios dispuestos para la difusión del proyecto </t>
  </si>
  <si>
    <t>Difusión vía sede electrónica de MinTIC y redes sociales de MinTIC.</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</si>
  <si>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</si>
  <si>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</si>
  <si>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</si>
  <si>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</si>
  <si>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</si>
  <si>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</si>
  <si>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</si>
  <si>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</si>
  <si>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</si>
  <si>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</si>
  <si>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</si>
  <si>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No. </t>
  </si>
  <si>
    <t>No.</t>
  </si>
  <si>
    <t>Fecha de recepción</t>
  </si>
  <si>
    <t>Nombre</t>
  </si>
  <si>
    <t>Observación recibida</t>
  </si>
  <si>
    <t>Estado</t>
  </si>
  <si>
    <t>Consideración desde entidad</t>
  </si>
  <si>
    <t>06_07_2022</t>
  </si>
  <si>
    <t>Guiomar Adriana Vargas Tamayo Directora de Participación, Transparencia y Servicio al Ciudadano. DAFP</t>
  </si>
  <si>
    <t>Revisando la propuesta de decreto me permito sugerir su revisión de fondo, dado que no se
encuentra un objeto claro y tampoco un alcance definido para su expedición, esto teniendo en
cuenta que lo mencionado en el mismo recoge principios, definiciones y disposiciones en otros
actos normativos de mayor jerarquía, tales como códigos y leyes estatuarias que han tenido un
desarrollo a en las últimas décadas, que incluyen los últimos decretos que fueron trabajados con
esta Dirección, tal es el caso de la actualización de la Política de Gobierno Digital - PGD y lo
relacionado a la Gobernanza de datos, por esta razón probablemente generar un documento
técnico o incluir algunas de estas reiteraciones en los existentes asociados a la Política podría
reemplazar este acto normativo, insistir en su salida solo generaría confusión en las entidades
nacionales y territoriales que implementan la PGD</t>
  </si>
  <si>
    <t>No aceptado</t>
  </si>
  <si>
    <t xml:space="preserve">El objeto del proyecto de decreto es establecer lineamientos y estándares para la Transformación Digital de la Administración Pública en el marco de la Política de Gobierno Digital, de conformidad con el artículo 147 de la Ley 1955 de 2019. Bajo este entendido, mediante este decreto se definen y articulan un conjunto de lineamientos y estándares para los sujetos obligados a la Política de Gobierno Digital para el desarrollo de iniciativas dinamizadoras de proyectos de transformación digital, con el propósito de fortalecer y articular dichos proyectos con la Política de Gobierno Digital. En este sentido, mediante este decreto se desarrolla el elemento de iniciativas dinamizadoras de proyectos de transformación digital establecido mediante el Decreto 767 de 2022. </t>
  </si>
  <si>
    <t xml:space="preserve">El contenido propuesto en el decreto tanto en el articulado como en los considerandos se
encuentra inmerso y reglamentado en normas anteriores (leyes estatutarias, CPACA que
ya cuentan con desarrollos reglamentarios) y ha sido desarrollado con amplitud en los
proyectos de decreto que el mismo Ministerio ha trabajado recientemente, tal es el caso
del Decreto 767 del 16 de mayo del 2022 y el proyecto que pretende establecer los
lineamientos generales para la gobernanza en la infraestructura de datos en Colombia y se
encuentra aún en fase de comentarios, por lo que no se considera útil replicar
orientaciones en un nuevo acto normativo, por el contrario, es una práctica no
recomendada por temas de mejora regulatoria y técnica normativa. </t>
  </si>
  <si>
    <t xml:space="preserve">El objeto del proyecto de decreto es establecer lineamientos y estándares para la Transformación Digital de la Administración Pública en el marco de la Política de Gobierno Digital, de conformidad con el artículo 147 de la Ley 1955 de 2019. Bajo este entendido, mediante este decreto se definen y articulan un conjunto de lineamientos y estándares para los sujetos obligados a la Política de Gobierno Digital para el desarrollo de iniciativas dinamizadoras de proyectos de transformación digital, con el propósito de fortalecer y articular dichos proyectos con la Política de Gobierno Digital. En este sentido, mediante este decreto se desarrolla el elemento de iniciativas dinamizadoras de proyectos de transformación digital establecido mediante el Decreto 767 de 2022. 
En todo caso, se revisa el articulado del decreto en el sentido de ajustar las referencias normativas a otras disposiciones. </t>
  </si>
  <si>
    <t>Teniendo en cuenta que los enunciados que se compilan en esta propuesta de decreto son
reiterativas a los mismos sujetos obligados, incluso en el parágrafo de ámbito de
aplicación se menciona a la Política de Gobierno Digital, su emisión solo generaría
confusiones en las entidades territoriales y nacionales que deben adelantar las acciones,
que vienen adelantando de manera progresiva y escalar desde hace más de una década
bajo la Política de Gobierno Digital, sin duda constituiría un acto de sobrerregulación.</t>
  </si>
  <si>
    <t xml:space="preserve">Esta propuesta nombra principios y recoge definiciones establecidas en otros documentos
técnicos y normativos, no obstante, no se identifican indicaciones nuevas especificas a los
sujetos obligados (aquellas relacionadas en el Artículo 2.2.23.2.3. Transformación Digital
Pública, ya están incorporadas en otras normas incluso de mayor nivel, códigos y leyes
estatutarias), por lo que se sugiere que esta información puede ser incorporada en un
documento técnico asociado a la Política de Gobierno Digital, fortaleciendo así el glosario,
las preguntas frecuentes, etc. </t>
  </si>
  <si>
    <t>07_07_2022</t>
  </si>
  <si>
    <t>Julian Ruiz</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</si>
  <si>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1: ¿La Dirección de Gobierno Digital expedirá lineamientos específicos para la
construcción y estandarización del Plan de implementación para la migración y uso
prioritario de servicios de nube por parte de las entidades públicas?</t>
  </si>
  <si>
    <t>Con respecto a su inquietud, se ajusta el proyecto de decreto en el sentido de indicar: "5.	Uso de servicios en la nube: Los sujetos obligados evaluarán la pertinencia de elaborar planes de implementación, migración y uso de servicios de nube, en armonía con el principio de neutralidad tecnológica, y de conformidad con los lineamientos guías y estándares de la Política de Gobierno Digital y la normativa aplicable en materia de reglamentación de servicios en la nube. Para tal efecto, tendrán en cuenta los siguientes elementos:
a.	Siempre que se inicie un nuevo proceso o servicio deberán evaluar técnicamente la pertinencia de implementarlo en la nube.
b.	Los servicios en la nube crecerán o decrecerán en cualquier momento, con el fin de ajustar la capacidad requerida y responder adecuadamente a la demanda de los usuarios.
c.	Usar servicios de nube que permitan la interoperabilidad con otras nubes o centros de cómputo locales."</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</si>
  <si>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2: ¿Cómo se articulará el Plan de implementación para la migración y uso prioritario de servicios de nube con el Marco de Referencia de Arquitectura Empresarial V3?</t>
  </si>
  <si>
    <t>El objeto del proyecto de decreto es establecer lineamientos y estándares para la Transformación Digital de la Administración Pública en el marco de la Política de Gobierno Digital, de conformidad con el artículo 147 de la Ley 1955 de 2019.  En este sentido, mediante este decreto se desarrolla el elemento de iniciativas dinamizadoras de proyectos de transformación digital establecido mediante el Decreto 767 de 2022, y por lo tanto el Marco de Referencia de Arquitectura Empresarial V3, como herramienta que desarrolla el habilitador de Arquitectura, no es objeto de regulación de este proyecto de Decreto.</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</si>
  <si>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3: ¿Se modificará el Decreto 612 de 2018 del Departamento Administrativo de la Función Pública para incluir los lineamientos de Transformación Digital como un Plan de Transformación Digital en articulación con el Plan de Acción?</t>
  </si>
  <si>
    <t xml:space="preserve">El objeto del proyecto de decreto es establecer lineamientos y estándares para la Transformación Digital de la Administración Pública en el marco de la Política de Gobierno Digital, de conformidad con el artículo 147 de la Ley 1955 de 2019.  En este sentido, mediante este decreto se desarrolla el elemento de iniciativas dinamizadoras de proyectos de transformación digital establecido mediante el Decreto 767 de 2022, y por lo tanto los lineamientos de transformación digital establecidos en el proyecto de decreto deben estar articulados con las disposiciones aplicables sobre la materia, y en particular con las disposiciones establecidas en el Decreto 612 de 2018.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</si>
  <si>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4: ¿La Política de Transformación Digital en entidades públicas se integrará al Modelo Integrado de Planeación y Gestión (MIPG) como una política adicional a las Políticas ya existentes?</t>
  </si>
  <si>
    <t xml:space="preserve">El objeto del proyecto de decreto es establecer lineamientos y estándares para la Transformación Digital de la Administración Pública en el marco de la Política de Gobierno Digital, de conformidad con el artículo 147 de la Ley 1955 de 2019.  En este sentido, mediante este decreto se desarrolla el elemento de iniciativas dinamizadoras de proyectos de transformación digital establecido mediante el Decreto 767 de 2022, y por lo tanto las disposiciones establecidas en el presente decreto desarrollan la Política de Gobierno Digital, la cual de conformidad con el artículo 148 de la Ley 1955 de 2019, en concordancia con el Decreto 1083 de 2015, corresponde a una Política de Gestión y Desempeño Institucional que hace parte del Modelo Integrado de Planeación y Gestión.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</si>
  <si>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5: ¿Cómo se integrará la Política de Transformación Digital en entidades públicas con el Modelo Integrado de Planeación y Gestión (MIPG)?</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</si>
  <si>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6: ¿La Política de Gobierno Digital en el marco del Modelo Integrado de Planeación y Gestión (MIPG) será reemplazada por la Política de Transformación Digital en entidades públicas?</t>
  </si>
  <si>
    <t xml:space="preserve">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7 ¿Cómo se articula el Plan de implementación para la migración y uso prioritario de servicios de nube en las entidades públicas con la Protección de datos de la Ley 1581 de 2012? Esto debido a que hay directrices específicas que indican que los centros de datos deben estar en suelo nacional y algunos centros de datos están en otros países. Por favor explicar en detalle. </t>
  </si>
  <si>
    <t>El objeto del proyecto de decreto es establecer lineamientos y estándares para la Transformación Digital de la Administración Pública en el marco de la Política de Gobierno Digital, de conformidad con el artículo 147 de la Ley 1955 de 2019. En este sentido, el proyecto de decreto establece lineamientos en materia de servicios en la nube, mas no un "Plan de implementación para la migración y uso prioritario", como lo sugiere la observación. Al respecto, el proyecto de decreto establece que: "Los sujetos obligados evaluarán la pertinencia de elaborar planes de implementación, migración y uso de servicios de nube, en armonía con el principio de neutralidad tecnológica, y de conformidad con los lineamientos, guías y estándares de la Política de Gobierno Digital y  normativa aplicable en materia de reglamentación de servicios en la nube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</si>
  <si>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8 ¿Con la expedición de este Decreto la Circular 01 de 2022 del Departamento Administrativo de la Presidencia de la República (DAPRE) sigue vigente o se incorpora dentro del Decreto? ¿Hasta donde es el alcance de la circular y hasta donde es el alcance del decreto?</t>
  </si>
  <si>
    <t>Aceptado</t>
  </si>
  <si>
    <t xml:space="preserve">La Circular a que hace referencia la observación debe ser interpretada de manera armónica con las disposiciones contenidas en el decreto.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</si>
  <si>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9: ¿Cuál es el plazo para que las entidades públicas generen e implementen el Plan de implementación para la migración y uso prioritario de servicios de nube?</t>
  </si>
  <si>
    <t xml:space="preserve">El objeto del proyecto de decreto es establecer lineamientos y estándares para la Transformación Digital de la Administración Pública en el marco de la Política de Gobierno Digital, de conformidad con el artículo 147 de la Ley 1955 de 2019.  En este sentido, mediante este decreto se desarrolla el elemento de iniciativas dinamizadoras de proyectos de transformación digital establecido mediante el Decreto 767 de 2022, establece: ARTíCULO 2.2.9.1.2.4. Estrategia diferencial para la implementación de la Política de Gobierno Digital. El Ministerio de Tecnologías de la Información y las Comunicaciones hará ejercicios de caracterización de los sujetos obligados para determinar sus capacidades institucionales y su contexto de operación, con el propósito de adoptar estrategias diferenciales en términos de gradualidad y acompañamiento para la implementación de la Política de Gobierno Digital."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</si>
  <si>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10 ¿En el manual interactivo de la Política de Gobierno Digital serán publicados los lineamientos de la Política de Transformación Digital o como se articularán ambos temas?</t>
  </si>
  <si>
    <t>El objeto del proyecto de decreto es establecer lineamientos y estándares para la Transformación Digital de la Administración Pública en el marco de la Política de Gobierno Digital, de conformidad con el artículo 147 de la Ley 1955 de 2019.  En este sentido, mediante este decreto se desarrolla el elemento de iniciativas dinamizadoras de proyectos de transformación digital establecido mediante el Decreto 767 de 2022, establece: "Artículo 2.2.9.1.2.3. Manual de Gobierno Digital. El conjunto de lineamientos, guías y estándares para la implementación y desarrollo de la Política de Gobierno Digital estarán contenidos en un único instrumento, centralizado, estandarizado y de fácil uso, denominado Manual de Gobierno Digital"</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</si>
  <si>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11 ¿Seguirá existiendo el Plan de Transformación Digital enunciado en el Marco de Marco de Transformación Digital? Explicar la respuesta.</t>
  </si>
  <si>
    <t xml:space="preserve">Como señala el Marco de Transformación Digital: 
"Es importante resaltar, que este documento funciona como una guía transversal para el desarrollo de la transformación digital de entidades públicas tanto nacionales como territoriales"
Por suparte el Decreto 1078 señala: Las guías corresponden a las recomendaciones que emita el Ministerio de Tecnologías de la Información y las Comunicaciones sobre temáticas que, por el desarrollo y evolución de la Política de Gobierno Digital, se considere oportuno informar a los sujetos obligados para promover las mejores prácticas utilizadas para su incorporación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</si>
  <si>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12 ¿Cómo se articula el Plan de Transformación Digital enunciado en el Marco de Marco de Transformación Digital con el Plan Estratégico de Tecnologías de la información (PETI) y el Plan de Plan de implementación para la migración y uso prioritario de servicios de nube? Explicar en detalle debido a que el decreto no es claro en estas alineaciones y el manual interactivo de Gobierno Digital actual no muestra claramente esta articulación.</t>
  </si>
  <si>
    <t xml:space="preserve">El Marco de Transformación Digital señala frente al PETI (Página 71):  
Es importante que los componentes del PETI en materia de análisis de brechas y proyectos, estén debidamente alineados con la hoja de ruta de la transformación digital.
Los proyectos de transformación digital deben incorporarse en el Mapa de Proyectos dentro de los proyectos estratégicos, de forma que se distingan adecuadamente de los de la operación TI. Una vez, entre en vivo o en producción los proyectos implementados se deben actualizar el PETI ajustando lo que corresponda a los proyectos de operación TI bajo la vista de proyectos implementados de transformación digital.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</si>
  <si>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13 ¿Existirá algún manual o instrumento específico que oriente la implementación de la Política de Transformación Digital o todos los instrumentos, manuales, guías y lineamientos serán integrados al Manual Interactivo de la Política de Gobierno Digital?</t>
  </si>
  <si>
    <t xml:space="preserve">El MinTIC puso en el año 2020 a disposición de las entidades públicas la Guía del Marco para la Transformación Digital, en cumplimiento del artículo 147 de la Ley 1955 del 2019 – Plan Nacional de Desarrollo, que dispone que las entidades estatales del orden nacional deben incorporar en sus planes de acción el componente de transformación digital. </t>
  </si>
  <si>
    <t>En el Artículo 2.2.23.2.3. Transformación Digital Pública se menciona: “Las entidades
estatales deberán incorporar en sus respectivos planes de acción el desarrollo de estrategias
de transformación digital que sigan los siguientes lineamientos:” donde el numeral 6 dice:
“Servicios de nube. Los sujetos obligados deberán elaborar planes de implementación para
la migración y uso prioritario de servicios de nube, dando cumplimiento a las directrices en
materia de computación en la nube proferidas por el Ministerio de Tecnologías de la
Información y las Comunicaciones y el Departamento Administrativo de la Presidencia de la
República”. A partir de esta información surgen las siguientes preguntas:
Pregunta 14 ¿Quién es el responsable institucional de la implementación de la Política de Transformación Digital? ¿El director de la entidad? ¿El CIO? ¿Alguien en la alta dirección? Explicar en detalle ya que el borrador de decreto no es claro en los roles y responsabilidades.</t>
  </si>
  <si>
    <t>El objeto del proyecto de decreto es establecer lineamientos y estándares para la Transformación Digital de la Administración Pública en el marco de la Política de Gobierno Digital, de conformidad con el artículo 147 de la Ley 1955 de 2019.  En este sentido, el responsable está determinado por los roles del Decreto 415 de 2016.</t>
  </si>
  <si>
    <t>Viviana Vanegas Barrero
Directora de Desarrollo Digital
Departamento Nacional de Planeación</t>
  </si>
  <si>
    <t>Que, el artículo 36 de la Ley 2069 de 2020 “Por medio de la cual se impulsa el emprendimiento en Colombia”, establece que las entidades estatales procurarán generar inversiones o compras que involucren nuevas tecnologías, herramientas tecnológicas e innovación en sus funciones o sistemas, con el propósito de generar mejores servicios a los ciudadanos, fomentar el desarrollo tecnológico del Estado, y promover en las empresas y emprendedores nacionales la necesidad de innovar y usar la tecnología dentro de su negocio.
-	Comentario:
Se sugiere adicionar que el artículo 36 de la Ley 2069 fue reglamentado por el Decreto 442 de 2022, el cual se expide con el objeto de promover las compras públicas de tecnología e innovación (CPTI), mediante el fortalecimiento de la etapa de planeación contractual.</t>
  </si>
  <si>
    <t>Se acoge el comentario, se ajustará la memoria justificativa.</t>
  </si>
  <si>
    <t xml:space="preserve">Que, el documento CONPES 4023 de 2021, “Política para la Reactivación, la Repotenciación y el Crecimiento Sostenible e Incluyente: Nuevo Compromiso por el Futuro de Colombia”, plantea la necesidad de acelerar, complementar y fortalecer los habilitadores digitales en el sector público, mediante el fortalecimiento de la Conectividad, el aumento y aceleración de los servicios y soluciones digitales en el sector público y de infraestructura de TI para su aprovechamiento estratégico en el sector público.  
-	Comentario: 
Se recomienda ajustar la redacción para que sea consonante con lo establecido en el documento CONPES 4023, el cual no habla de “infraestructura de TI” sino de la “implementación de la infraestructura de datos”.
-	Propuesta de Redacción:
Que, el documento CONPES 4023 de 2021, “Política para la Reactivación, la Repotenciación y el Crecimiento Sostenible e Incluyente: Nuevo Compromiso por el Futuro de Colombia”, plantea la necesidad de acelerar, complementar y fortalecer los habilitadores digitales en el sector público, mediante el fortalecimiento de la Conectividad, el aumento y aceleración de los servicios y soluciones digitales en el sector público y la implementación de la infraestructura de datos para su aprovechamiento estratégico en el sector público.  
</t>
  </si>
  <si>
    <t>Se acoge el comentario, se ajustará el texto del Decreto</t>
  </si>
  <si>
    <t xml:space="preserve">Artículo 2.2.23.1.3. Definiciones. 
1. Transformación Digital: Corresponde al proceso de explotación de tecnologías digitales que tiene la capacidad de crear nuevas formas de hacer las cosas en todos los sectores económicos, generando nuevos modelos de desarrollo, procesos y la creación de productos y servicios, que a su vez producen valor, principalmente a través de la digitalización que representa la conversión de datos y procesos análogos hacia formatos que pueden ser entendidos y procesados por máquinas.
-	Comentario: 
Se sugiere complementar la referencia a los "sectores económicos", con una alusión a "todos los sectores de la administración pública".
-	Propuesta de Redacción:
Artículo 2.2.23.1.3. Definiciones.
1. Transformación Digital: Corresponde al proceso de explotación de tecnologías digitales que tiene la capacidad de crear nuevas formas de hacer las cosas en todos los sectores económicos y sectores de la administración pública, generando nuevos modelos de desarrollo, procesos y la creación de productos y servicios, que a su vez producen valor, principalmente a través de la digitalización que representa la conversión de datos y procesos análogos hacia formatos que pueden ser entendidos y procesados por máquinas.
</t>
  </si>
  <si>
    <t xml:space="preserve">Se acoge la observación y se hacen los ajustes pertinentes. </t>
  </si>
  <si>
    <t>QArtículo 2.2.23.1.3. Definiciones.
-	Comentario: 
Se sugiere agregar una definición de infraestructura de datos, de acuerdo con lo establecido en el Plan Nacional de Infraestructura de Datos (Resolución 460 de 2022).
-	Propuesta de Redacción:
-	Artículo 2.2.23.1.3. Definiciones.
(…)
-	3. Infraestructura de datos: La infraestructura de datos es el conjunto de recursos compartidos, dinámicos y estandarizados, dispuestos por diferentes actores, que habilita la provisión permanente de datos para su aprovechamiento y generación de valor social, económico y/o público.</t>
  </si>
  <si>
    <t xml:space="preserve">No se acoge en tanto no es objeto del decreto definir aspectos relacionados con infraestructura de datos. </t>
  </si>
  <si>
    <t>Artículo 2.2.23.2.1. Componentes de la Política de Transformación Digital en entidades públicas.
-	Comentario: 
Se sugiere incluir dentro de los componentes de la Política el Marco para la Transformación Digital del Estado. Lo anterior dado que este marco incluye lineamientos para las entidades públicas y facilita un kit de herramientas y medición que vale la pena tener en cuenta en la propuesta.
-	Propuesta de Redacción:
Se incluye como componente de la Política
- Marco para la Transformación Digital.</t>
  </si>
  <si>
    <t>Se acoge el comentario en el sentido de eliminar el artículo.</t>
  </si>
  <si>
    <t>Artículo 2.2.23.2.4. Principios.
1.	Infraestructura de datos públicos: Los sujetos obligados propenderán por el uso y aprovechamiento de la infraestructura de datos públicos, de conformidad con el Plan Nacional de Infraestructura de Datos.
-	Comentario: 
Se sugiere eliminar la palabra “públicos” dado que la infraestructura de datos quedó general en el Plan Nacional de Infraestructura de Datos.
-	Propuesta de Redacción:
Artículo 2.2.23.2.4. Principios.
1.	Infraestructura de datos: Los sujetos obligados propenderán por el uso y aprovechamiento de la infraestructura de datos públicos, de conformidad con el Plan Nacional de Infraestructura de Datos.</t>
  </si>
  <si>
    <t xml:space="preserve">Se acoge y se realizan los ajustes correspondientes. </t>
  </si>
  <si>
    <t xml:space="preserve">Artículo 2.2.23.2.4. Principios.
2. Interoperabilidad. 
-	Comentario: 
Además de la interoperabilidad, se considera relevante mencionar los servicios ciudadanos digitales como habilitadores de la Política de Gobierno Digital (además de los base de carpeta ciudadana digital y autenticación digital, los servicios ciudadanos digitales especiales). 
Esto no solo tiene su base en la Política de Gobierno Digital, sino que, además guarda relación con el principio de digitalización y racionalización de trámites que se menciona en el artículo propuesto.
</t>
  </si>
  <si>
    <t xml:space="preserve">El lineamiento corresponde específicamente a la interoperabilidad, elemento que deberá ser interpretado de manera armónica con las desmás disposiciones de la Política de Gobierno Digital. </t>
  </si>
  <si>
    <t>Artículo 2.2.23.2.4. Principios.
4. Tecnologías emergentes
-	Comentario: 
En primer lugar, es importante precisar que el listado de tecnologías emergentes que se establece no es taxativo, con el fin de permitir la adaptación de la reglamentación a las nuevas tecnologías emergentes que vayan surgiendo (p.ej. gemelos digitales, realidad aumentada/virtual/extendida) y que puedan llegar a ser utilizadas por las entidades públicas.</t>
  </si>
  <si>
    <t xml:space="preserve">Se acoge la observación y se elimina la lista objeto de observación. </t>
  </si>
  <si>
    <t>Artículo 2.2.23.2.4. Principios.
4. Tecnologías emergentes
-	Comentario: 
Se sugiere eliminar la expresión “priorizar” y usar una expresión relacionada con evaluar prioritariamente la conveniencia de tecnologías emergentes.  Una instrucción relacionada con priorizarlas por defecto puede tener efectos en la eficiencia en el uso de los recursos porque se puede generar el incentivo para adquirir tecnologías que son más costosas, inclusive en casos en que no se requieren.
Se propone incluir que: los sujetos obligados priorizaran la adopción de tecnologías emergentes conforme con los criterios de escalabilidad, adaptabilidad y capacidad. Esto permite que las entidades adopten tecnologías emergentes de acuerdo con sus necesidades y de manera gradual.  Estos principios están referenciados en lineamientos como el Marco de Referencia de Arquitectura empresarial de MinTIC.
-	Propuesta de Redacción:
Los sujetos obligados evaluarán la conveniencia de adopción de tecnologías emergentes incluyendo aquellas relacionadas con desintermediación, DLT (Distributed Ledger Technology), análisis masivo de datos (Big data), Inteligencia Artificial (IA), Internet de las Cosas (IoT), Robótica y similares.
Lo anterior, conforme con los criterios de escalabilidad, adaptabilidad y capacidad.</t>
  </si>
  <si>
    <t xml:space="preserve">Se acoge el comentario, se ajustará el texto del Decreto con una redacción en este sentido. </t>
  </si>
  <si>
    <t>Artículo 2.2.23.2.4. Principios.
-	Comentario: 
Atendiendo a que la transformación digital lleva implícito la realización de procesos de innovación pública, se considera pertinente incluir el elemento de innovación pública digital que se establece en el Decreto 767 de 2022.
-	Propuesta de Redacción:
Artículo 2.2.23.2.4. Principios.
(…)
6. Innovación Pública Digital: Los sujetos obligados implementarán las estrategias de transformación digital pública con un enfoque transversal basado en el relacionamiento con los grupos de interés, que genere valor público a través de la introducción de soluciones novedosas y creativas y que hagan uso de las TIC y de metodologías de innovación, para resolver problemáticas públicas desde una perspectiva centrada en los ciudadanos y en general, los habitantes del territorio nacional. Así, los sujetos obligados promoverán la implementación de mecanismos de compra pública que faciliten al Estado la adquisición de bienes o servicios de base tecnológica que den respuesta a desafíos públicos respecto de los cuales no se encuentra una solución en el mercado o, si la hay, requiere ajustes o mejoras.</t>
  </si>
  <si>
    <t>Se acoge la observación en el sentido de eliminar los principios, en tanto aplicarán de manera armónica los principios establecidos en el Decreto 767 de 2022</t>
  </si>
  <si>
    <t>Artículo 2.2.23.2.3. Transformación Digital Pública.
1.	Aprovechamiento de los datos 
-	Comentario: 
Adoptando la misma línea que se emplea frente a otras herramientas de transformación digital pública, se propone incorporar lineamientos para el aprovechamiento de datos, de conformidad con lo previsto en el Plan Nacional de Infraestructura de Datos.
-	Propuesta de Redacción:
Artículo 2.2.23.2.3. Transformación Digital Pública.
1. Aprovechamiento de los datos
(…) Para esto, además, se deberán atender a los siguientes lineamientos: 
Desarrollar programas de capacitación para la gestión, uso y aprovechamiento de datos en la entidad.
Adoptar mecanismos y procedimientos para la gestión de datos maestros y datos de referencia en la entidad, en articulación con las necesidades sectoriales y nacionales que se dispongan. 
Adoptar instrumentos de medición para evaluar las capacidades para la gestión y aprovechamiento de datos en la entidad.
Adoptar los lineamientos en materia de datos abiertos, conforme lo dispuesto por el MinTIC</t>
  </si>
  <si>
    <t>Se incluye el siguiente artículo: "Tecnologías emergentes para la transformación digital pública. Las entidades estatales deberán incorporar en sus respectivos planes de transformación digital la evaluación técnica para la adopción y uso de tecnologías emergentes, en este caso, seguirán las guías, lineamientos y estándares que defina el Ministerio de Tecnologías de la Información y las Comunicaciones. 
Los sujetos obligados implementarán medidas para fortalecer la educación, capacitación y apropiación del uso de tecnologías emergentes al interior de sus organizaciones y en sus relaciones con los distintos grupos de interés, en armonización con el habilitador de Cultura y Apropiación de la Política de Gobierno Digital, y los lineamientos guías y estándares que lo desarrollen."</t>
  </si>
  <si>
    <t>Artículo 2.2.23.2.3. Transformación Digital Pública.
1. Aprovechamiento de los datos. (…)
En el proceso de intercambio de información, se deberá atender los siguientes lineamientos:
-	Comentario: Se sugiere agregar un numeral que aclare que el tratamiento de datos personales sensibles se sujeta a una responsabilidad reforzada, de acuerdo con lo establecido en la guía de la SIC “Guía sobre el tratamiento de datos personales en las entidades estatales” (SIC, 2021).
-	Propuesta de Redacción: Artículo 2.2.23.2.3. Transformación Digital Pública.
1. Aprovechamiento de los datos. (…) En el proceso de intercambio de información, se deberá atender los siguientes lineamientos: (…) 1.4.	No obstante, lo establecido en el numeral 1.3, el tratamiento de datos sensibles debe sujetarse a mayores medidas de seguridad, confidencialidad, circulación restringida y uso limitado. Es decir, existe una responsabilidad reforzada.</t>
  </si>
  <si>
    <t>Se ajusta la redacción: "1.	Uso de la infraestructura de datos. Los sujetos obligados propenderán por el uso y aprovechamiento de la infraestructura de datos, dando cumplimiento al Plan Nacional de Infraestructura de Datos, la línea de acción de Decisiones Basadas en Datos, el habilitador de Seguridad y Privacidad de la Información y en general, todos los elementos que componen la Política de Gobierno Digital y sus lineamientos, guías y estándares, así como las normas en materia de tratamiento de datos personales. "</t>
  </si>
  <si>
    <t>Artículo 2.2.23.2.3. Transformación Digital Pública. 3. Talento humano. Los sujetos obligados incorporarán en sus planes de capacitaciones componentes que permitan la adopción de tecnologías emergentes que permita la adopción de procesos de transformación digital. El Ministerio de Tecnologías y la Información y Comunicaciones apoyará a las entidades con el plan de capacitación en TI.
-	Comentario: Se sugiere especificar en qué consistirá el apoyo que brindará el MinTIC (p.ej. dar acceso a lineamientos/guías/manuales, apoyar en la construcción del plan de capacitación en TI, participar en calidad de docentes en las capacitaciones). Así mismo, se sugiere que el plan de capacitación sea consonante con lo dispuesto por el Departamento Administrativo de la Función Pública en materia de transformación digital, en su Plan Nacional de Formación y Capacitación 2020-2030.
-	Propuesta de Redacción: Artículo 2.2.23.2.3. Transformación Digital Pública.
3. Talento humano. Los sujetos obligados incorporarán en sus planes de capacitaciones componentes que permitan la adopción de tecnologías emergentes que habiliten la adopción de procesos de transformación digital. El Ministerio de Tecnologías y la Información y Comunicaciones apoyará a las entidades con el plan de capacitación en TI, a través de [incluir acciones]. Este plan de capacitación deberá ser consonante con lo dispuesto por el Departamento Administrativo de la Función Pública en materia de transformación digital, en su Plan Nacional de Formación y Capacitación, o el instrumento que haga sus veces.</t>
  </si>
  <si>
    <t>Se ajusta la redacción del texto del Decreto en los siguientes términos: "Los sujetos obligados implementarán medidas para fortalecer la educación, capacitación y apropiación del uso de tecnologías emergentes al interior de sus organizaciones y en sus relaciones con los distintos grupos de interés, en armonización con el habilitador de Cultura y Apropiación de la Política de Gobierno Digital, y los lineamientos guías y estándares que lo desarrollen."</t>
  </si>
  <si>
    <t>Artículo 2.2.23.2.3. Transformación Digital Pública. 7. Sandbox regulatorios. Los sujetos obligados utilizarán mecanismos exploratorios de regulación para cualquier reto regulatorio que se presente en el proceso de trasformación digital de una entidad pública, de acuerdo con lo establecido en el Capítulo 19 del Título 1 de la Parte 2 del Libro 2 del Decreto 1074 de 2015 
-	Comentario: La manera en que está planteada esta disposición podría generar confusión en cuanto a la función y alcance del instrumento de los sandboxes regulatorios, pues da a entender que cualquier sujeto obligado -incluso particulares que ejercen funciones administrativas o públicas- podrían utilizar un sandbox para exceptuar la aplicación de normas que impiden el desarrollo de una innovación tecnológica. Sin embargo, es claro que la mayoría de las veces esto no será posible, pues las entidades que cuentan con competencias de expedición de regulación en el sector TIC son el MinTIC, la CRC y la ANE. Además, la propuesta de decreto de sandbox del MinTIC únicamente tiene un alcance sectorial (TIC), y es evidente que en la práctica el sandbox podría referirse a otros temas más transversales que vayan más allá de dicho sector. Por lo tanto, se sugiere acotar el precepto en los términos que se presentan en la columna 3, con el fin de: (1) resaltar que el uso de este mecanismo por parte de las entidades públicas únicamente sería viable en la medida en que sean competentes para exceptuar la aplicación de la regulación que constituye una barrera a su transformación digital; (2) en caso de que no sean competentes para exceptuar la aplicación de la regulación, informar a la autoridad competente para que analice la viabilidad de iniciar un sandbox; y (3) en caso de haber varias autoridades competentes, informar al Comité Técnico de Sandbox Regulatorio del Sistema Nacional de Competitividad e Innovación. 
-	Propuesta de Redacción: Artículo 2.2.23.2.3. Transformación Digital Pública. 7. Sandbox regulatorios. En la medida en que se ajuste a sus competencias y funciones, los sujetos obligados utilizarán mecanismos exploratorios de regulación para cualquier reto regulatorio que se presente en su proceso de trasformación digital, de acuerdo con lo establecido en el Capítulo 19 del Título 1 de la Parte 2 del Libro 2 del Decreto 1074 de 2015. En caso de carecer de facultades de regulación respecto de una innovación tecnológica, los sujetos obligados informarán a la autoridad competente de esta circunstancia con el fin de que esta analice la pertinencia de utilizar el instrumento de sandbox regulatorio. En caso de existir varias autoridades competentes, se informará al Comité Técnico de Sandbox Regulatorio del Sistema Nacional de Competitividad e Innovación, o quien haga sus veces, quien se encargará de analizar la propuesta y articular a las autoridades que corresponda.</t>
  </si>
  <si>
    <t xml:space="preserve">Se ajusta la redacción en el sentido de establecer una disposición armónica con la normativa vigente: "7.	Sandbox regulatorios. Los sujetos obligados realizarán acciones tendientes al uso de mecanismos exploratorios de regulación para retos regulatorios que se presente en los proyectos de trasformación digital, de acuerdo con la normatividad aplicable." </t>
  </si>
  <si>
    <t>Artículo 2.2.23.2.3. Transformación Digital Pública.
8. Inteligencia artificial.
8.1.	Formular y desarrollar proyectos de lA, dando cumplimiento a las recomendaciones y principios éticos en la materia, en particular los principios establecidos en el marco ético de IA, así como los establecidos en los marcos internacionales a los cuales se adhiera el Estado colombiano.
-	Comentario: 
Se sugiere incluir el nombre específico del documento (título, entidad que lo publicó, fecha) o usar los marcos internacionales adoptados por Colombia hasta la fecha (OECD, UNESCO).
-	Propuesta de Redacción:
Formular y desarrollar proyectos de lA, dando cumplimiento a las recomendaciones y principios éticos en la materia, en particular los principios establecidos en el marco ético de IA, así como los establecidos en los marcos internacionales a los cuales se adhiera el Estado colombiano.</t>
  </si>
  <si>
    <t xml:space="preserve">Se acoge la observación en el sentido de ajustar la redacción: "a.	Formular y desarrollar proyectos de lnteligencia Artificial que respondan a las necesidades institucionales, teniendo en cuenta las recomendaciones y principios éticos en la materia." </t>
  </si>
  <si>
    <t>Artículo 2.2.23.2.3. Transformación Digital Pública.
8. Inteligencia artificial. 8.6.	Informar al Gobierno y al público en general sobre los avances en las iniciativas y proyectos de IA, en el marco de los informes de rendición de cuentas. Todo proyecto de IA del Estado deberá incorporarse en el tablero de seguimiento de proyectos que el gobierno nacional disponga para este fin, conforme a los lineamientos que éste expida para el efecto.
-	Comentario: Se sugiere hacer precisiones sobre los casos en que se deben informar la necesidad de publicación debe ser definida por MinTIC de acuerdo con algún marco de clasificación. Con esta redacción se pueden crear ambigüedades porque el uso de algún modelo de análisis de ciencia de datos (que se considere machine learning) puede generar dudas sobre si se trata de IA o no y convertirse en un obstáculo para usar este tipo de modelos en el sector público. El framework de la OECD establece una diferenciación dependiendo del tipo de decisiones que se están tomando (las toma el algoritmo, las toma un humano con ayuda de un algoritmo, las toma solamente un humano).
-	Propuesta de Redacción: Informar al Gobierno y al público en general sobre los avances en las iniciativas y proyectos de IA, en el marco de los informes de rendición de cuentas. Todo proyecto de IA del Estado deberá incorporarse en el tablero de seguimiento de proyectos que el gobierno nacional disponga para este fin, conforme a los lineamientos que éste expida para el efecto.</t>
  </si>
  <si>
    <t xml:space="preserve">La observación será tenida en cuenta en el marco del desarrollo de lineamientos, guías y estándares que desarrollan la Política de Gobierno Digital. </t>
  </si>
  <si>
    <t xml:space="preserve">Artículo 2.2.23.2.3. Transformación Digital Pública.
8. Inteligencia artificial.
8.7.	Toda entidad que desarrolle proyectos de IA debe desarrollar planes de participación ciudadana.
-	Comentario: 
Se sugiere precisar que son proyectos de IA orientados a la toma de decisiones basada en algoritmos.
-	Propuesta de Redacción:
Toda entidad que desarrolle proyectos de IA orientados a la toma de decisiones basada en algoritmos debe desarrollar planes de participación ciudadana.
</t>
  </si>
  <si>
    <t>No se acoge la observación, en tanto la participación ciudadana involiucrará los proyectos de Inteligencia Artificial.</t>
  </si>
  <si>
    <t>Artículo 2.2.23.2.4. Lineamientos técnicos
-	Comentario: 
Se propone incluir un artículo en referencia con los lineamientos técnicos necesarios para adoptar e implementar la política para la transformación digital de la administración pública, dado que varios de los componentes de la Política requieren del establecimiento de guías u orientaciones.
-	Propuesta de Redacción:
Artículo 2.2.23.2.4. Lineamientos técnicos
Los sujetos obligados aplicarán los lineamientos técnicos que se requieran para el desarrollo de programas, estrategias, metodologías, compromisos, procesos y procedimientos para implementar la política de transformación digital de la administración pública. Estos lineamientos deberán ser expedidos por el MinTIC o por la autoridad competente de acuerdo con el marco normativo en vigor.</t>
  </si>
  <si>
    <t>No se acoge, en tanto las disposiciones contenidas en este decreto hacen parte de la Política de Gobierno Digital, para efectos de lo cual el Decreto 767 de 2022 establece: "Artículo 2.2.9.1.2.2. Lineamientos, Guías y Estándares. El Ministerio de
Tecnologías de la Información y las Comunicaciones expedirá y publicará lineamientos, guías y estándares para facilitar la comprensión, sistematización e implementación integral de la Política de Gobierno Digital, los cuales harán parte integral de esta. La implementación de los lineamientos, guías y estándares se
realizará en articulación con el Modelo Integrado de Planeación y Gestión - MIPG. Parágrafo 1. Los lineamientos y estándares son los requerimientos mínimos que todos los sujetos obligados deberán cumplir para el desarrollo y consecución de
la Política de Gobierno Digital. Parágrafo 2. Las guías corresponden a las recomendaciones que emita el Ministerio de Tecnologías de la Información y las Comunicaciones sobre temáticas
que, por el desarrollo y evolución de la Política de Gobierno Digital, se considere oportuno informar a los sujetos obligados para promover las mejores prácticas utilizadas para su incorporación"</t>
  </si>
  <si>
    <t>1. Antecedentes y razones de oportunidad y conveniencia que justifican su expedición.
“Esta Política hace parte del Modelo Integrado de Planeación y Gestión (MIPG) y se integra con las políticas de Gestión y Desempeño Institucional. A continuación, se presenta la estructura de la actual Política de Gobierno Digital:”
-	Comentario: 
Se sugiere precisar que la estructura presentada en el diagrama corresponde a la anterior Política de Gobierno Digital (Decreto 1008 de 2018).
-	Propuesta de Redacción:
Esta Política hace parte del Modelo Integrado de Planeación y Gestión (MIPG) y se integra con las políticas de Gestión y Desempeño Institucional. A continuación, se presenta la estructura de la anterior Política de Gobierno Digital:</t>
  </si>
  <si>
    <t xml:space="preserve">Se acoge el comentario y se hacen los ajustes correspondientes en la memoria justificativa. </t>
  </si>
  <si>
    <t>1. Antecedentes y razones de oportunidad y conveniencia que justifican su expedición.
“Este nuevo marco debe ser articulado con la transformación digital de forma particular. dada la importancia que tiene la transformación digital en las entidades públicas se hace necesario articular el componente de Transformación Digital”.
-	Comentario: 
No es muy clara la redacción y la conexión de ambas ideas. ¿Al hablar de la "transformación digital en forma particular" se habla de transformación digital de la sociedad en general (particulares)? Se sugiere aclarar.</t>
  </si>
  <si>
    <t xml:space="preserve">Se ajusta la redacción. </t>
  </si>
  <si>
    <t>2. Ámbito de aplicación y sujetos a quienes va dirigido
“Teniendo en cuenta la política de Gobierno Digital y el artículo 147 de la Ley 1955 se procede a la reglamentación parcial en lo relacionado a establecer los principios, lineamientos de la política de Transformación Digital, al igual que su articulación con la Política de Gobierno Digital”.
-	Comentario: 
Se recomienda precisar que estos lineamientos se aplican exclusivamente en el marco de la transformación digital de la administración pública. La forma en que está redactada actualmente da a entender que refiere a todo tipo de transformación digital, lo que puede generar confusiones dado que hoy en día ya existe una política pública de transformación digital (documento CONPES 3975 de 2019).
Así mismo, se sugiere eliminar la palabra "política", pues entendemos que el objetivo del decreto es establecer lineamientos, más no establecer una política integral. Con todo, se considera que el contenido actual del decreto no acompasa con lo que se entendería es una política pública integral.
-	Propuesta de Redacción:
Teniendo en cuenta la política de Gobierno Digital y el artículo 147 de la Ley 1955 se procede a la reglamentación parcial en lo relacionado a establecer los principios y lineamientos para la de Transformación Digital de la Administración Pública, al igual que su articulación con la Política de Gobierno Digital.</t>
  </si>
  <si>
    <t xml:space="preserve">Se ajusta la redacción en el sentido de indicar que los sujetos obligados serán los sujetos de la Política de Gobierno Digital. </t>
  </si>
  <si>
    <t>08_07_2022</t>
  </si>
  <si>
    <t>María Fernanda Quiñones Z.
Cámara Colombiana de Comercio Electrónico</t>
  </si>
  <si>
    <t xml:space="preserve">Sobre el numeral 8 del Artículo 2.2.23.2.3 “Transformación Digital Pública”: 
Solicitamos respetuosamente que, en aras de conservar seguridad jurídica, se elimine la referencia al Marco Ético de Inteligencia Artificial publicado por el Departamento Administrativo de la Presidencia de la República como pauta de obligatorio cumplimiento para el desarrollo de proyectos de esta naturaleza, lo anterior por cuanto este no es un documento vinculante. Este, como su objetivo lo indica, pretende “brindar una “guía de soft law” de recomendaciones y sugerencias a las Entidades Públicas, para abordar la formulación y gestión de los proyectos que incluyan el uso de Inteligencia Artificial (IA)”. 
En ese sentido, con el fin de no afectar el desarrollo de estas nuevas tecnologías en el país, solicitamos respetuosamente que no se exija el cumplimiento de guías que únicamente contienen recomendaciones y sugerencias. Por lo anterior, sugerimos que el numeral 8.1. del artículo en comento sea eliminado.
</t>
  </si>
  <si>
    <t xml:space="preserve">Se acoge la observación y se hacen los ajustes correspondientes. </t>
  </si>
  <si>
    <t>CARLOS ANDRÉS TÉLLEZ RAMÍREZ
Director de Asuntos Regulatorios, Implementación e Interconexión
Vicepresidencia de Asuntos Corporativos
TIGO</t>
  </si>
  <si>
    <t xml:space="preserve">Artículo 2.2.23.2.4. 
Principios. La transformación digital pública se desarrollará conforme los principios que rigen la función pública y los procedimientos administrativos (…) en particular los siguientes: 
1.	Infraestructura de datos públicos. 
2.	(…) 2. Interoperabilidad. 
3.	(…) 3. Eficiencia en el uso de recursos públicos. (…) 
4.	Tecnologías emergentes. (…) 
5.	Digitalización y racionalización de trámites. (…)”
-	Comentario:
Como lo hemos comentado en el marco de otros proyectos regulatorios relacionados con la política de Gobierno Digital, es importante que dentro de los principios se incluya el de la Legalidad Tecnológica, en virtud del cual se consagran temas de vital importancia como la protección de datos personales, la privacidad de información, tratamiento de datos e información sensible o reservada, entre otros, lo cual, si bien se encuentra contemplado dentro de la estrategia de “Aprovechamiento de Datos” contemplada en el artículo 2.2.23.2.3. del proyecto de decreto, en nuestro entendimiento, debe establecerse como un principio de la transformación digital pública y por ello, ser de obligatorio cumplimiento para todos los sujetos obligados y demás actores involucrados en el desarrollo de las estrategias que se desarrollen para su implementación.
</t>
  </si>
  <si>
    <t xml:space="preserve">El objeto del proyecto de decreto es establecer lineamientos y estándares para la Transformación Digital de la Administración Pública en el marco de la Política de Gobierno Digital, de conformidad con el artículo 147 de la Ley 1955 de 2019.  En este sentido, mediante este decreto se desarrolla el elemento de iniciativas dinamizadoras de proyectos de transformación digital establecido mediante el Decreto 767 de 2022, y por lo tanto aplicará el principio de legalidad tecnológica establecido en dicho acto administrativo. </t>
  </si>
  <si>
    <t xml:space="preserve">“Artículo 2.2.23.2.4. Principios. La transformación digital pública se desarrollará conforme los principios que rigen la función pública y los procedimientos administrativos (…) en particular los siguientes:
“7. Sandbox regulatorios. Los sujetos obligados utilizarán mecanismos exploratorios de regulación para cualquier reto regulatorio que se presente en el proceso de trasformación digital de una entidad pública, de acuerdo con lo establecido en el Capítulo 19 del Título 1 de la Parte 2 del Libro 2 del Decreto 1074 de 2015.”
-	Comentario:
Teniendo en cuenta que actualmente el MinTIC se encuentra adelantando el proceso regulatorio a efectos de expedir el Decreto “Por el cual se adiciona el Título 23 a la Parte 2 del Libro 2 del Decreto 1078 de 2015, Único Reglamentario del Sector de Tecnologías de la Información y las Comunicaciones, para determinar las condiciones generales para la aplicación del Sandbox Regulatorio por parte del Ministerio de Tecnologías de la Información y las Comunicaciones, y del Sandbox Regulatorio Sectorial”, sugerimos que dentro del numeral 7 transcrito, se deje abierta la redacción de manera tal que se apliquen todas las normas que regulen este tipo de figuras.
</t>
  </si>
  <si>
    <t>Se acoge la observación y se ajusta la redacción.</t>
  </si>
  <si>
    <t>No aceptada</t>
  </si>
  <si>
    <t>Aceptada</t>
  </si>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</sst>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u/>
      <sz val="12"/>
      <color theme="10"/>
      <name val="Calibri"/>
      <family val="2"/>
      <scheme val="minor"/>
    </font>
    <font>
      <b/>
      <sz val="11"/>
      <color theme="0"/>
      <name val="Arial"/>
      <family val="2"/>
    </font>
    <font>
      <u/>
      <sz val="11"/>
      <color theme="10"/>
      <name val="Arial"/>
      <family val="2"/>
    </font>
    <font>
      <sz val="11"/>
      <color theme="1"/>
      <name val="Arial"/>
      <family val="2"/>
    </font>
    <font>
      <b/>
      <sz val="11"/>
      <color rgb="FF000000"/>
      <name val="Arial"/>
      <family val="2"/>
    </font>
    <font>
      <sz val="11"/>
      <color theme="1"/>
      <name val="Arial"/>
      <family val="2"/>
    </font>
    <font>
      <sz val="11"/>
      <color rgb="FF000000"/>
      <name val="Arial"/>
      <family val="2"/>
    </font>
    <font>
      <sz val="10"/>
      <color rgb="FF000000"/>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diagonal/>
    </border>
    <border>
      <left style="thin">
        <color auto="1"/>
      </left>
      <right/>
      <top style="medium">
        <color rgb="FF000000"/>
      </top>
      <bottom/>
      <diagonal/>
    </border>
    <border>
      <left/>
      <right style="medium">
        <color rgb="FF000000"/>
      </right>
      <top style="medium">
        <color rgb="FF000000"/>
      </top>
      <bottom/>
      <diagonal/>
    </border>
    <border>
      <left/>
      <right style="thin">
        <color auto="1"/>
      </right>
      <top style="medium">
        <color rgb="FF000000"/>
      </top>
      <bottom/>
      <diagonal/>
    </border>
    <border>
      <left style="medium">
        <color rgb="FF000000"/>
      </left>
      <right style="thin">
        <color auto="1"/>
      </right>
      <top style="medium">
        <color rgb="FF000000"/>
      </top>
      <bottom style="medium">
        <color rgb="FF000000"/>
      </bottom>
      <diagonal/>
    </border>
    <border>
      <left/>
      <right style="thin">
        <color auto="1"/>
      </right>
      <top style="medium">
        <color rgb="FF000000"/>
      </top>
      <bottom style="medium">
        <color rgb="FF000000"/>
      </bottom>
      <diagonal/>
    </border>
    <border>
      <left style="thin">
        <color auto="1"/>
      </left>
      <right style="thin">
        <color auto="1"/>
      </right>
      <top style="medium">
        <color rgb="FF000000"/>
      </top>
      <bottom style="medium">
        <color rgb="FF000000"/>
      </bottom>
      <diagonal/>
    </border>
    <border>
      <left style="thin">
        <color auto="1"/>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cellStyleXfs>
  <cellXfs count="55">
    <xf numFmtId="0" fontId="0" fillId="0" borderId="0" xfId="0"/>
    <xf numFmtId="0" fontId="11" fillId="2" borderId="1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5" fillId="4" borderId="6" xfId="0" applyFont="1" applyFill="1" applyBorder="1" applyAlignment="1">
      <alignment horizontal="center" vertical="center" wrapText="1"/>
    </xf>
    <xf numFmtId="9" fontId="2" fillId="4" borderId="4" xfId="1" applyFont="1" applyFill="1" applyBorder="1" applyAlignment="1">
      <alignment horizontal="center" vertical="center" wrapText="1"/>
    </xf>
    <xf numFmtId="0" fontId="5" fillId="4" borderId="9" xfId="0" applyFont="1" applyFill="1" applyBorder="1" applyAlignment="1">
      <alignment horizontal="center" vertical="center" wrapText="1"/>
    </xf>
    <xf numFmtId="9" fontId="2" fillId="4" borderId="10" xfId="1" applyFont="1" applyFill="1" applyBorder="1" applyAlignment="1">
      <alignment horizontal="center" vertical="center" wrapText="1"/>
    </xf>
    <xf numFmtId="0" fontId="0" fillId="0" borderId="0" xfId="0" applyAlignment="1">
      <alignment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 xfId="0" applyFont="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0" xfId="3" applyAlignment="1">
      <alignment horizontal="center" vertical="center" wrapText="1"/>
    </xf>
    <xf numFmtId="0" fontId="3" fillId="0" borderId="0" xfId="0" applyFont="1" applyAlignment="1">
      <alignment horizontal="center" vertical="center" wrapText="1"/>
    </xf>
    <xf numFmtId="1" fontId="2" fillId="4" borderId="2" xfId="0" applyNumberFormat="1" applyFont="1" applyFill="1" applyBorder="1" applyAlignment="1">
      <alignment horizontal="center" vertical="center" wrapText="1"/>
    </xf>
    <xf numFmtId="0" fontId="3" fillId="5" borderId="12" xfId="0" applyFont="1" applyFill="1" applyBorder="1" applyAlignment="1">
      <alignment horizontal="center" vertical="center" wrapText="1"/>
    </xf>
    <xf numFmtId="14" fontId="7" fillId="0" borderId="2" xfId="3" applyNumberFormat="1" applyBorder="1" applyAlignment="1">
      <alignment horizontal="center" vertical="center" wrapText="1"/>
    </xf>
    <xf numFmtId="14" fontId="9" fillId="0" borderId="2" xfId="2" applyNumberFormat="1" applyFont="1" applyBorder="1" applyAlignment="1">
      <alignment horizontal="center" vertical="center" wrapText="1"/>
    </xf>
    <xf numFmtId="0" fontId="8" fillId="3" borderId="5" xfId="0" applyFont="1" applyFill="1" applyBorder="1" applyAlignment="1">
      <alignment horizontal="center" vertical="center" wrapText="1"/>
    </xf>
    <xf numFmtId="0" fontId="5" fillId="0" borderId="11" xfId="0" applyFont="1" applyBorder="1" applyAlignment="1">
      <alignment horizontal="center" vertical="center" wrapText="1"/>
    </xf>
    <xf numFmtId="1" fontId="2" fillId="4" borderId="8"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8" fillId="3" borderId="14"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2" xfId="0" applyFont="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2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14" fontId="3" fillId="4" borderId="8" xfId="0"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center" vertical="center" wrapText="1"/>
    </xf>
  </cellXfs>
  <cellStyles count="5">
    <cellStyle name="Hipervínculo" xfId="3" builtinId="8"/>
    <cellStyle name="Hyperlink" xfId="2" xr:uid="{00000000-000B-0000-0000-000008000000}"/>
    <cellStyle name="Normal" xfId="0" builtinId="0"/>
    <cellStyle name="Normal 2" xfId="4" xr:uid="{03FA8C30-0590-41B5-A272-C029D10E9715}"/>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3</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37473:MinTIC-publica-a-comentarios-el-proyecto-de-decreto-que-pretende-definir-los-lineamientos-aplicables-a-la-Transformacion-Digital-Publica" TargetMode="External"/><Relationship Id="rId1" Type="http://schemas.openxmlformats.org/officeDocument/2006/relationships/hyperlink" Target="mailto:gobiernodigital@mintic.gov.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L69"/>
  <sheetViews>
    <sheetView showGridLines="0" tabSelected="1" zoomScale="70" zoomScaleNormal="70" zoomScaleSheetLayoutView="120" zoomScalePageLayoutView="154" workbookViewId="0">
      <selection activeCell="E16" sqref="E16:H16"/>
    </sheetView>
  </sheetViews>
  <sheetFormatPr baseColWidth="10" defaultColWidth="10.875" defaultRowHeight="14.25" x14ac:dyDescent="0.25"/>
  <cols>
    <col min="1" max="1" width="5.875" style="5" customWidth="1"/>
    <col min="2" max="2" width="9.25" style="5" hidden="1" customWidth="1"/>
    <col min="3" max="3" width="26.5" style="5" customWidth="1"/>
    <col min="4" max="4" width="32.125" style="5" customWidth="1"/>
    <col min="5" max="5" width="90.125" style="5" customWidth="1"/>
    <col min="6" max="6" width="12.875" style="5" customWidth="1"/>
    <col min="7" max="7" width="9.625" style="5" customWidth="1"/>
    <col min="8" max="8" width="83.25" style="5" customWidth="1"/>
    <col min="9" max="9" width="4" style="5" customWidth="1"/>
    <col min="10" max="16384" width="10.875" style="5"/>
  </cols>
  <sheetData>
    <row r="1" spans="1:8" ht="101.25" customHeight="1" x14ac:dyDescent="0.25">
      <c r="A1" s="30" t="s">
        <v>0</v>
      </c>
      <c r="B1" s="30"/>
      <c r="C1" s="30"/>
      <c r="D1" s="30"/>
      <c r="E1" s="30"/>
      <c r="F1" s="30"/>
      <c r="G1" s="30"/>
      <c r="H1" s="30"/>
    </row>
    <row r="2" spans="1:8" ht="21.95" customHeight="1" x14ac:dyDescent="0.25">
      <c r="A2" s="31" t="s">
        <v>1</v>
      </c>
      <c r="B2" s="31"/>
      <c r="C2" s="31"/>
      <c r="D2" s="31"/>
      <c r="E2" s="31"/>
      <c r="F2" s="31"/>
      <c r="G2" s="31"/>
      <c r="H2" s="31"/>
    </row>
    <row r="3" spans="1:8" ht="15" x14ac:dyDescent="0.25">
      <c r="A3" s="27" t="s">
        <v>2</v>
      </c>
      <c r="B3" s="27"/>
      <c r="C3" s="27"/>
      <c r="D3" s="27"/>
      <c r="E3" s="35" t="s">
        <v>3</v>
      </c>
      <c r="F3" s="35"/>
      <c r="G3" s="35"/>
      <c r="H3" s="35"/>
    </row>
    <row r="4" spans="1:8" ht="15" x14ac:dyDescent="0.25">
      <c r="A4" s="17" t="s">
        <v>4</v>
      </c>
      <c r="B4" s="17"/>
      <c r="C4" s="17"/>
      <c r="D4" s="17"/>
      <c r="E4" s="33" t="s">
        <v>5</v>
      </c>
      <c r="F4" s="33"/>
      <c r="G4" s="33"/>
      <c r="H4" s="33"/>
    </row>
    <row r="5" spans="1:8" ht="39" customHeight="1" x14ac:dyDescent="0.25">
      <c r="A5" s="17" t="s">
        <v>6</v>
      </c>
      <c r="B5" s="17"/>
      <c r="C5" s="17"/>
      <c r="D5" s="17"/>
      <c r="E5" s="32" t="s">
        <v>7</v>
      </c>
      <c r="F5" s="32"/>
      <c r="G5" s="32"/>
      <c r="H5" s="32"/>
    </row>
    <row r="6" spans="1:8" ht="45.75" customHeight="1" x14ac:dyDescent="0.25">
      <c r="A6" s="17" t="s">
        <v>8</v>
      </c>
      <c r="B6" s="17"/>
      <c r="C6" s="17"/>
      <c r="D6" s="17"/>
      <c r="E6" s="33" t="s">
        <v>9</v>
      </c>
      <c r="F6" s="33"/>
      <c r="G6" s="33"/>
      <c r="H6" s="33"/>
    </row>
    <row r="7" spans="1:8" ht="15" x14ac:dyDescent="0.25">
      <c r="A7" s="29" t="s">
        <v>10</v>
      </c>
      <c r="B7" s="29"/>
      <c r="C7" s="29"/>
      <c r="D7" s="29"/>
      <c r="E7" s="34" t="s">
        <v>11</v>
      </c>
      <c r="F7" s="34"/>
      <c r="G7" s="34"/>
      <c r="H7" s="34"/>
    </row>
    <row r="8" spans="1:8" ht="21.95" customHeight="1" x14ac:dyDescent="0.25">
      <c r="A8" s="26" t="s">
        <v>12</v>
      </c>
      <c r="B8" s="26"/>
      <c r="C8" s="26"/>
      <c r="D8" s="26"/>
      <c r="E8" s="26"/>
      <c r="F8" s="26"/>
      <c r="G8" s="26"/>
      <c r="H8" s="26"/>
    </row>
    <row r="9" spans="1:8" ht="15" x14ac:dyDescent="0.25">
      <c r="A9" s="27" t="s">
        <v>13</v>
      </c>
      <c r="B9" s="27"/>
      <c r="C9" s="27"/>
      <c r="D9" s="27"/>
      <c r="E9" s="38" t="s">
        <v>14</v>
      </c>
      <c r="F9" s="38"/>
      <c r="G9" s="38"/>
      <c r="H9" s="38"/>
    </row>
    <row r="10" spans="1:8" ht="15" x14ac:dyDescent="0.25">
      <c r="A10" s="17" t="s">
        <v>15</v>
      </c>
      <c r="B10" s="17"/>
      <c r="C10" s="17"/>
      <c r="D10" s="17"/>
      <c r="E10" s="36" t="s">
        <v>16</v>
      </c>
      <c r="F10" s="36"/>
      <c r="G10" s="36"/>
      <c r="H10" s="36"/>
    </row>
    <row r="11" spans="1:8" ht="15" x14ac:dyDescent="0.25">
      <c r="A11" s="17" t="s">
        <v>17</v>
      </c>
      <c r="B11" s="17"/>
      <c r="C11" s="17"/>
      <c r="D11" s="17"/>
      <c r="E11" s="36" t="s">
        <v>18</v>
      </c>
      <c r="F11" s="36"/>
      <c r="G11" s="36"/>
      <c r="H11" s="36"/>
    </row>
    <row r="12" spans="1:8" ht="15" hidden="1" x14ac:dyDescent="0.25">
      <c r="A12" s="14" t="s">
        <v>13</v>
      </c>
      <c r="B12" s="15"/>
      <c r="C12" s="15"/>
      <c r="D12" s="16"/>
      <c r="E12" s="33"/>
      <c r="F12" s="39"/>
      <c r="G12" s="39"/>
      <c r="H12" s="40"/>
    </row>
    <row r="13" spans="1:8" ht="15" hidden="1" x14ac:dyDescent="0.25">
      <c r="A13" s="14" t="s">
        <v>15</v>
      </c>
      <c r="B13" s="15"/>
      <c r="C13" s="15"/>
      <c r="D13" s="16"/>
      <c r="E13" s="36"/>
      <c r="F13" s="37"/>
      <c r="G13" s="37"/>
      <c r="H13" s="37"/>
    </row>
    <row r="14" spans="1:8" ht="15" hidden="1" x14ac:dyDescent="0.25">
      <c r="A14" s="14" t="s">
        <v>17</v>
      </c>
      <c r="B14" s="15"/>
      <c r="C14" s="15"/>
      <c r="D14" s="16"/>
      <c r="E14" s="36"/>
      <c r="F14" s="37"/>
      <c r="G14" s="37"/>
      <c r="H14" s="37"/>
    </row>
    <row r="15" spans="1:8" ht="38.1" customHeight="1" x14ac:dyDescent="0.25">
      <c r="A15" s="17" t="s">
        <v>19</v>
      </c>
      <c r="B15" s="17"/>
      <c r="C15" s="17"/>
      <c r="D15" s="17"/>
      <c r="E15" s="24" t="s">
        <v>20</v>
      </c>
      <c r="F15" s="25"/>
      <c r="G15" s="25"/>
      <c r="H15" s="25"/>
    </row>
    <row r="16" spans="1:8" ht="34.5" customHeight="1" x14ac:dyDescent="0.25">
      <c r="A16" s="17" t="s">
        <v>21</v>
      </c>
      <c r="B16" s="17"/>
      <c r="C16" s="17"/>
      <c r="D16" s="17"/>
      <c r="E16" s="41" t="s">
        <v>22</v>
      </c>
      <c r="F16" s="41"/>
      <c r="G16" s="41"/>
      <c r="H16" s="41"/>
    </row>
    <row r="17" spans="1:11" ht="15" x14ac:dyDescent="0.25">
      <c r="A17" s="29" t="s">
        <v>23</v>
      </c>
      <c r="B17" s="29"/>
      <c r="C17" s="29"/>
      <c r="D17" s="29"/>
      <c r="E17" s="20" t="s">
        <v>24</v>
      </c>
      <c r="F17" s="21"/>
      <c r="G17" s="21"/>
      <c r="H17" s="21"/>
    </row>
    <row r="18" spans="1:11" ht="21.95" customHeight="1" x14ac:dyDescent="0.25">
      <c r="A18" s="26" t="s">
        <v>25</v>
      </c>
      <c r="B18" s="26"/>
      <c r="C18" s="26"/>
      <c r="D18" s="26"/>
      <c r="E18" s="26"/>
      <c r="F18" s="26"/>
      <c r="G18" s="26"/>
      <c r="H18" s="26"/>
    </row>
    <row r="19" spans="1:11" ht="15" x14ac:dyDescent="0.25">
      <c r="A19" s="27" t="s">
        <v>26</v>
      </c>
      <c r="B19" s="27"/>
      <c r="C19" s="27"/>
      <c r="D19" s="27"/>
      <c r="E19" s="23">
        <v>5</v>
      </c>
      <c r="F19" s="23"/>
      <c r="G19" s="23"/>
      <c r="H19" s="23"/>
    </row>
    <row r="20" spans="1:11" ht="15" x14ac:dyDescent="0.25">
      <c r="A20" s="17" t="s">
        <v>27</v>
      </c>
      <c r="B20" s="17"/>
      <c r="C20" s="17"/>
      <c r="D20" s="17"/>
      <c r="E20" s="18">
        <f>COUNT(A$28:A$69)</f>
        <v>42</v>
      </c>
      <c r="F20" s="19"/>
      <c r="G20" s="19"/>
      <c r="H20" s="19"/>
    </row>
    <row r="21" spans="1:11" ht="15" x14ac:dyDescent="0.25">
      <c r="A21" s="17" t="s">
        <v>28</v>
      </c>
      <c r="B21" s="17"/>
      <c r="C21" s="17"/>
      <c r="D21" s="17"/>
      <c r="E21" s="22">
        <f>COUNTIF(F$28:F$69,"Aceptado")</f>
        <v>22</v>
      </c>
      <c r="F21" s="22"/>
      <c r="G21" s="7" t="s">
        <v>29</v>
      </c>
      <c r="H21" s="8">
        <f>IFERROR(E21/E20,"")</f>
        <v>0.52380952380952384</v>
      </c>
    </row>
    <row r="22" spans="1:11" ht="15" x14ac:dyDescent="0.25">
      <c r="A22" s="17" t="s">
        <v>30</v>
      </c>
      <c r="B22" s="17"/>
      <c r="C22" s="17"/>
      <c r="D22" s="17"/>
      <c r="E22" s="22">
        <f>COUNTIF(F$28:F$69,"No aceptado")</f>
        <v>20</v>
      </c>
      <c r="F22" s="22"/>
      <c r="G22" s="7" t="s">
        <v>29</v>
      </c>
      <c r="H22" s="8">
        <f>IFERROR(E22/E20,"")</f>
        <v>0.47619047619047616</v>
      </c>
    </row>
    <row r="23" spans="1:11" ht="15" x14ac:dyDescent="0.25">
      <c r="A23" s="17" t="s">
        <v>31</v>
      </c>
      <c r="B23" s="17"/>
      <c r="C23" s="17"/>
      <c r="D23" s="17"/>
      <c r="E23" s="19">
        <v>9</v>
      </c>
      <c r="F23" s="19"/>
      <c r="G23" s="19"/>
      <c r="H23" s="19"/>
    </row>
    <row r="24" spans="1:11" ht="15" x14ac:dyDescent="0.25">
      <c r="A24" s="17" t="s">
        <v>32</v>
      </c>
      <c r="B24" s="17"/>
      <c r="C24" s="17"/>
      <c r="D24" s="17"/>
      <c r="E24" s="22">
        <v>5</v>
      </c>
      <c r="F24" s="22"/>
      <c r="G24" s="7" t="s">
        <v>29</v>
      </c>
      <c r="H24" s="8">
        <f>IFERROR(E24/E23,"")</f>
        <v>0.55555555555555558</v>
      </c>
    </row>
    <row r="25" spans="1:11" ht="15" x14ac:dyDescent="0.25">
      <c r="A25" s="29" t="s">
        <v>33</v>
      </c>
      <c r="B25" s="29"/>
      <c r="C25" s="29"/>
      <c r="D25" s="29"/>
      <c r="E25" s="28">
        <v>4</v>
      </c>
      <c r="F25" s="28"/>
      <c r="G25" s="9" t="s">
        <v>29</v>
      </c>
      <c r="H25" s="10">
        <f>IFERROR(E25/E24,"")</f>
        <v>0.8</v>
      </c>
    </row>
    <row r="26" spans="1:11" ht="21" customHeight="1" x14ac:dyDescent="0.25">
      <c r="A26" s="26"/>
      <c r="B26" s="26"/>
      <c r="C26" s="26"/>
      <c r="D26" s="26"/>
      <c r="E26" s="26"/>
      <c r="F26" s="26"/>
      <c r="G26" s="26"/>
      <c r="H26" s="26"/>
    </row>
    <row r="27" spans="1:11" s="4" customFormat="1" ht="33" customHeight="1" x14ac:dyDescent="0.25">
      <c r="A27" s="2" t="s">
        <v>34</v>
      </c>
      <c r="B27" s="3" t="s">
        <v>35</v>
      </c>
      <c r="C27" s="1" t="s">
        <v>36</v>
      </c>
      <c r="D27" s="1" t="s">
        <v>37</v>
      </c>
      <c r="E27" s="1" t="s">
        <v>38</v>
      </c>
      <c r="F27" s="1" t="s">
        <v>39</v>
      </c>
      <c r="G27" s="12" t="s">
        <v>40</v>
      </c>
      <c r="H27" s="13"/>
      <c r="I27" s="5"/>
      <c r="J27" s="6"/>
      <c r="K27" s="5"/>
    </row>
    <row r="28" spans="1:11" s="4" customFormat="1" ht="178.5" customHeight="1" x14ac:dyDescent="0.25">
      <c r="A28" s="42">
        <v>1</v>
      </c>
      <c r="B28" s="43"/>
      <c r="C28" s="44" t="s">
        <v>41</v>
      </c>
      <c r="D28" s="44" t="s">
        <v>42</v>
      </c>
      <c r="E28" s="44" t="s">
        <v>43</v>
      </c>
      <c r="F28" s="44" t="s">
        <v>44</v>
      </c>
      <c r="G28" s="45" t="s">
        <v>45</v>
      </c>
      <c r="H28" s="46"/>
      <c r="I28" s="5"/>
      <c r="J28" s="5"/>
      <c r="K28" s="5"/>
    </row>
    <row r="29" spans="1:11" s="4" customFormat="1" ht="178.5" customHeight="1" x14ac:dyDescent="0.25">
      <c r="A29" s="42">
        <v>2</v>
      </c>
      <c r="B29" s="43"/>
      <c r="C29" s="44" t="s">
        <v>41</v>
      </c>
      <c r="D29" s="44" t="s">
        <v>42</v>
      </c>
      <c r="E29" s="44" t="s">
        <v>46</v>
      </c>
      <c r="F29" s="44" t="s">
        <v>44</v>
      </c>
      <c r="G29" s="45" t="s">
        <v>47</v>
      </c>
      <c r="H29" s="46"/>
      <c r="I29" s="5"/>
      <c r="J29" s="5"/>
      <c r="K29" s="5"/>
    </row>
    <row r="30" spans="1:11" s="4" customFormat="1" ht="178.5" customHeight="1" x14ac:dyDescent="0.25">
      <c r="A30" s="42">
        <v>3</v>
      </c>
      <c r="B30" s="43"/>
      <c r="C30" s="44" t="s">
        <v>41</v>
      </c>
      <c r="D30" s="44" t="s">
        <v>42</v>
      </c>
      <c r="E30" s="44" t="s">
        <v>48</v>
      </c>
      <c r="F30" s="44" t="s">
        <v>44</v>
      </c>
      <c r="G30" s="45" t="s">
        <v>45</v>
      </c>
      <c r="H30" s="46"/>
      <c r="I30" s="5"/>
      <c r="J30" s="5"/>
      <c r="K30" s="5"/>
    </row>
    <row r="31" spans="1:11" s="4" customFormat="1" ht="178.5" customHeight="1" x14ac:dyDescent="0.25">
      <c r="A31" s="42">
        <v>4</v>
      </c>
      <c r="B31" s="43"/>
      <c r="C31" s="44" t="s">
        <v>41</v>
      </c>
      <c r="D31" s="44" t="s">
        <v>42</v>
      </c>
      <c r="E31" s="44" t="s">
        <v>49</v>
      </c>
      <c r="F31" s="44" t="s">
        <v>44</v>
      </c>
      <c r="G31" s="45" t="s">
        <v>45</v>
      </c>
      <c r="H31" s="46"/>
      <c r="I31" s="5"/>
      <c r="J31" s="5"/>
      <c r="K31" s="5"/>
    </row>
    <row r="32" spans="1:11" s="4" customFormat="1" ht="205.5" customHeight="1" x14ac:dyDescent="0.25">
      <c r="A32" s="42">
        <v>5</v>
      </c>
      <c r="B32" s="43"/>
      <c r="C32" s="44" t="s">
        <v>50</v>
      </c>
      <c r="D32" s="44" t="s">
        <v>51</v>
      </c>
      <c r="E32" s="44" t="s">
        <v>52</v>
      </c>
      <c r="F32" s="44" t="s">
        <v>44</v>
      </c>
      <c r="G32" s="45" t="s">
        <v>53</v>
      </c>
      <c r="H32" s="46"/>
      <c r="I32" s="5"/>
      <c r="J32" s="5"/>
      <c r="K32" s="5"/>
    </row>
    <row r="33" spans="1:12" s="4" customFormat="1" ht="178.5" customHeight="1" x14ac:dyDescent="0.25">
      <c r="A33" s="42">
        <v>6</v>
      </c>
      <c r="B33" s="43"/>
      <c r="C33" s="44" t="s">
        <v>50</v>
      </c>
      <c r="D33" s="44" t="s">
        <v>51</v>
      </c>
      <c r="E33" s="44" t="s">
        <v>54</v>
      </c>
      <c r="F33" s="44" t="s">
        <v>44</v>
      </c>
      <c r="G33" s="45" t="s">
        <v>55</v>
      </c>
      <c r="H33" s="46"/>
      <c r="I33" s="5"/>
      <c r="J33" s="5"/>
      <c r="K33" s="5"/>
      <c r="L33" s="5"/>
    </row>
    <row r="34" spans="1:12" s="4" customFormat="1" ht="178.5" customHeight="1" x14ac:dyDescent="0.25">
      <c r="A34" s="42">
        <v>7</v>
      </c>
      <c r="B34" s="43"/>
      <c r="C34" s="44" t="s">
        <v>50</v>
      </c>
      <c r="D34" s="44" t="s">
        <v>51</v>
      </c>
      <c r="E34" s="44" t="s">
        <v>56</v>
      </c>
      <c r="F34" s="44" t="s">
        <v>44</v>
      </c>
      <c r="G34" s="45" t="s">
        <v>57</v>
      </c>
      <c r="H34" s="46"/>
      <c r="I34" s="5"/>
      <c r="J34" s="5"/>
      <c r="K34" s="6"/>
      <c r="L34" s="5"/>
    </row>
    <row r="35" spans="1:12" s="4" customFormat="1" ht="206.25" customHeight="1" x14ac:dyDescent="0.25">
      <c r="A35" s="42">
        <v>8</v>
      </c>
      <c r="B35" s="43"/>
      <c r="C35" s="44" t="s">
        <v>50</v>
      </c>
      <c r="D35" s="44" t="s">
        <v>51</v>
      </c>
      <c r="E35" s="44" t="s">
        <v>58</v>
      </c>
      <c r="F35" s="44" t="s">
        <v>44</v>
      </c>
      <c r="G35" s="45" t="s">
        <v>59</v>
      </c>
      <c r="H35" s="46"/>
      <c r="I35" s="5"/>
      <c r="J35" s="5"/>
      <c r="K35" s="5"/>
      <c r="L35" s="5"/>
    </row>
    <row r="36" spans="1:12" s="4" customFormat="1" ht="201.75" customHeight="1" x14ac:dyDescent="0.25">
      <c r="A36" s="42">
        <v>9</v>
      </c>
      <c r="B36" s="43"/>
      <c r="C36" s="44" t="s">
        <v>50</v>
      </c>
      <c r="D36" s="44" t="s">
        <v>51</v>
      </c>
      <c r="E36" s="44" t="s">
        <v>60</v>
      </c>
      <c r="F36" s="44" t="s">
        <v>44</v>
      </c>
      <c r="G36" s="45" t="s">
        <v>59</v>
      </c>
      <c r="H36" s="46"/>
      <c r="I36" s="5"/>
      <c r="J36" s="5"/>
      <c r="K36" s="5"/>
      <c r="L36" s="5"/>
    </row>
    <row r="37" spans="1:12" s="4" customFormat="1" ht="236.25" customHeight="1" x14ac:dyDescent="0.25">
      <c r="A37" s="42">
        <v>10</v>
      </c>
      <c r="B37" s="43"/>
      <c r="C37" s="44" t="s">
        <v>50</v>
      </c>
      <c r="D37" s="44" t="s">
        <v>51</v>
      </c>
      <c r="E37" s="44" t="s">
        <v>61</v>
      </c>
      <c r="F37" s="44" t="s">
        <v>44</v>
      </c>
      <c r="G37" s="45" t="s">
        <v>59</v>
      </c>
      <c r="H37" s="46"/>
      <c r="I37" s="5"/>
      <c r="J37" s="5"/>
      <c r="K37" s="5"/>
      <c r="L37" s="5"/>
    </row>
    <row r="38" spans="1:12" s="4" customFormat="1" ht="273.75" customHeight="1" x14ac:dyDescent="0.25">
      <c r="A38" s="42">
        <v>11</v>
      </c>
      <c r="B38" s="43"/>
      <c r="C38" s="44" t="s">
        <v>50</v>
      </c>
      <c r="D38" s="44" t="s">
        <v>51</v>
      </c>
      <c r="E38" s="44" t="s">
        <v>62</v>
      </c>
      <c r="F38" s="44" t="s">
        <v>44</v>
      </c>
      <c r="G38" s="45" t="s">
        <v>63</v>
      </c>
      <c r="H38" s="46"/>
      <c r="I38" s="5"/>
      <c r="J38" s="5"/>
      <c r="K38" s="5"/>
      <c r="L38" s="5"/>
    </row>
    <row r="39" spans="1:12" s="4" customFormat="1" ht="245.25" customHeight="1" x14ac:dyDescent="0.25">
      <c r="A39" s="42">
        <v>12</v>
      </c>
      <c r="B39" s="43"/>
      <c r="C39" s="44" t="s">
        <v>50</v>
      </c>
      <c r="D39" s="44" t="s">
        <v>51</v>
      </c>
      <c r="E39" s="44" t="s">
        <v>64</v>
      </c>
      <c r="F39" s="44" t="s">
        <v>65</v>
      </c>
      <c r="G39" s="45" t="s">
        <v>66</v>
      </c>
      <c r="H39" s="46"/>
      <c r="I39" s="5"/>
      <c r="J39" s="5"/>
      <c r="K39" s="5"/>
      <c r="L39" s="5"/>
    </row>
    <row r="40" spans="1:12" s="4" customFormat="1" ht="243" customHeight="1" x14ac:dyDescent="0.25">
      <c r="A40" s="42">
        <v>13</v>
      </c>
      <c r="B40" s="43"/>
      <c r="C40" s="44" t="s">
        <v>50</v>
      </c>
      <c r="D40" s="44" t="s">
        <v>51</v>
      </c>
      <c r="E40" s="44" t="s">
        <v>67</v>
      </c>
      <c r="F40" s="44" t="s">
        <v>65</v>
      </c>
      <c r="G40" s="45" t="s">
        <v>68</v>
      </c>
      <c r="H40" s="46"/>
      <c r="I40" s="5"/>
      <c r="J40" s="5"/>
      <c r="K40" s="5"/>
      <c r="L40" s="5"/>
    </row>
    <row r="41" spans="1:12" s="4" customFormat="1" ht="178.5" customHeight="1" x14ac:dyDescent="0.25">
      <c r="A41" s="42">
        <v>14</v>
      </c>
      <c r="B41" s="43"/>
      <c r="C41" s="44" t="s">
        <v>50</v>
      </c>
      <c r="D41" s="44" t="s">
        <v>51</v>
      </c>
      <c r="E41" s="44" t="s">
        <v>69</v>
      </c>
      <c r="F41" s="44" t="s">
        <v>65</v>
      </c>
      <c r="G41" s="45" t="s">
        <v>70</v>
      </c>
      <c r="H41" s="46"/>
      <c r="I41" s="5"/>
      <c r="J41" s="5"/>
      <c r="K41" s="5"/>
      <c r="L41" s="5"/>
    </row>
    <row r="42" spans="1:12" s="4" customFormat="1" ht="265.5" customHeight="1" x14ac:dyDescent="0.25">
      <c r="A42" s="42">
        <v>15</v>
      </c>
      <c r="B42" s="43"/>
      <c r="C42" s="44" t="s">
        <v>50</v>
      </c>
      <c r="D42" s="44" t="s">
        <v>51</v>
      </c>
      <c r="E42" s="44" t="s">
        <v>71</v>
      </c>
      <c r="F42" s="44" t="s">
        <v>44</v>
      </c>
      <c r="G42" s="45" t="s">
        <v>72</v>
      </c>
      <c r="H42" s="46"/>
      <c r="I42" s="5"/>
      <c r="J42" s="11"/>
      <c r="K42" s="5"/>
      <c r="L42" s="5"/>
    </row>
    <row r="43" spans="1:12" s="4" customFormat="1" ht="246.75" customHeight="1" x14ac:dyDescent="0.25">
      <c r="A43" s="42">
        <v>16</v>
      </c>
      <c r="B43" s="43"/>
      <c r="C43" s="44" t="s">
        <v>50</v>
      </c>
      <c r="D43" s="44" t="s">
        <v>51</v>
      </c>
      <c r="E43" s="44" t="s">
        <v>73</v>
      </c>
      <c r="F43" s="44" t="s">
        <v>44</v>
      </c>
      <c r="G43" s="45" t="s">
        <v>74</v>
      </c>
      <c r="H43" s="46"/>
      <c r="I43" s="5"/>
      <c r="J43" s="5"/>
      <c r="K43" s="5"/>
      <c r="L43" s="5"/>
    </row>
    <row r="44" spans="1:12" s="4" customFormat="1" ht="178.5" customHeight="1" x14ac:dyDescent="0.25">
      <c r="A44" s="42">
        <v>17</v>
      </c>
      <c r="B44" s="43"/>
      <c r="C44" s="44" t="s">
        <v>50</v>
      </c>
      <c r="D44" s="44" t="s">
        <v>51</v>
      </c>
      <c r="E44" s="44" t="s">
        <v>75</v>
      </c>
      <c r="F44" s="44" t="s">
        <v>44</v>
      </c>
      <c r="G44" s="45" t="s">
        <v>76</v>
      </c>
      <c r="H44" s="46"/>
      <c r="I44" s="5"/>
      <c r="J44" s="5"/>
      <c r="K44" s="5"/>
      <c r="L44" s="5"/>
    </row>
    <row r="45" spans="1:12" s="4" customFormat="1" ht="178.5" customHeight="1" x14ac:dyDescent="0.25">
      <c r="A45" s="42">
        <v>18</v>
      </c>
      <c r="B45" s="43"/>
      <c r="C45" s="44" t="s">
        <v>50</v>
      </c>
      <c r="D45" s="44" t="s">
        <v>51</v>
      </c>
      <c r="E45" s="44" t="s">
        <v>77</v>
      </c>
      <c r="F45" s="44" t="s">
        <v>44</v>
      </c>
      <c r="G45" s="45" t="s">
        <v>78</v>
      </c>
      <c r="H45" s="46"/>
      <c r="I45" s="5"/>
      <c r="J45" s="5"/>
      <c r="K45" s="5"/>
      <c r="L45" s="5">
        <v>1</v>
      </c>
    </row>
    <row r="46" spans="1:12" s="4" customFormat="1" ht="178.5" customHeight="1" x14ac:dyDescent="0.25">
      <c r="A46" s="42">
        <v>19</v>
      </c>
      <c r="B46" s="43"/>
      <c r="C46" s="44" t="s">
        <v>50</v>
      </c>
      <c r="D46" s="44" t="s">
        <v>79</v>
      </c>
      <c r="E46" s="44" t="s">
        <v>80</v>
      </c>
      <c r="F46" s="44" t="s">
        <v>65</v>
      </c>
      <c r="G46" s="45" t="s">
        <v>81</v>
      </c>
      <c r="H46" s="46"/>
      <c r="I46" s="5"/>
      <c r="J46" s="5"/>
      <c r="K46" s="5"/>
      <c r="L46" s="5"/>
    </row>
    <row r="47" spans="1:12" s="4" customFormat="1" ht="368.25" customHeight="1" x14ac:dyDescent="0.25">
      <c r="A47" s="42">
        <v>20</v>
      </c>
      <c r="B47" s="43"/>
      <c r="C47" s="44" t="s">
        <v>50</v>
      </c>
      <c r="D47" s="44" t="s">
        <v>79</v>
      </c>
      <c r="E47" s="44" t="s">
        <v>82</v>
      </c>
      <c r="F47" s="44" t="s">
        <v>65</v>
      </c>
      <c r="G47" s="45" t="s">
        <v>83</v>
      </c>
      <c r="H47" s="46"/>
      <c r="I47" s="5"/>
      <c r="J47" s="5"/>
      <c r="K47" s="5"/>
      <c r="L47" s="5"/>
    </row>
    <row r="48" spans="1:12" s="4" customFormat="1" ht="320.25" customHeight="1" x14ac:dyDescent="0.25">
      <c r="A48" s="42">
        <v>21</v>
      </c>
      <c r="B48" s="43"/>
      <c r="C48" s="44" t="s">
        <v>50</v>
      </c>
      <c r="D48" s="44" t="s">
        <v>79</v>
      </c>
      <c r="E48" s="44" t="s">
        <v>84</v>
      </c>
      <c r="F48" s="44" t="s">
        <v>65</v>
      </c>
      <c r="G48" s="45" t="s">
        <v>85</v>
      </c>
      <c r="H48" s="46"/>
      <c r="I48" s="5"/>
      <c r="J48" s="5"/>
      <c r="K48" s="6"/>
      <c r="L48" s="5">
        <v>2</v>
      </c>
    </row>
    <row r="49" spans="1:12" s="4" customFormat="1" ht="178.5" customHeight="1" x14ac:dyDescent="0.25">
      <c r="A49" s="42">
        <v>22</v>
      </c>
      <c r="B49" s="43"/>
      <c r="C49" s="44" t="s">
        <v>50</v>
      </c>
      <c r="D49" s="44" t="s">
        <v>79</v>
      </c>
      <c r="E49" s="44" t="s">
        <v>86</v>
      </c>
      <c r="F49" s="44" t="s">
        <v>44</v>
      </c>
      <c r="G49" s="45" t="s">
        <v>87</v>
      </c>
      <c r="H49" s="46"/>
      <c r="I49" s="5"/>
      <c r="J49" s="5"/>
      <c r="K49" s="5"/>
      <c r="L49" s="5"/>
    </row>
    <row r="50" spans="1:12" s="4" customFormat="1" ht="178.5" customHeight="1" x14ac:dyDescent="0.25">
      <c r="A50" s="42">
        <v>23</v>
      </c>
      <c r="B50" s="43"/>
      <c r="C50" s="44" t="s">
        <v>50</v>
      </c>
      <c r="D50" s="44" t="s">
        <v>79</v>
      </c>
      <c r="E50" s="44" t="s">
        <v>88</v>
      </c>
      <c r="F50" s="44" t="s">
        <v>65</v>
      </c>
      <c r="G50" s="45" t="s">
        <v>89</v>
      </c>
      <c r="H50" s="46"/>
      <c r="I50" s="5"/>
      <c r="J50" s="5"/>
      <c r="K50" s="5"/>
      <c r="L50" s="5">
        <v>3</v>
      </c>
    </row>
    <row r="51" spans="1:12" s="4" customFormat="1" ht="230.25" customHeight="1" x14ac:dyDescent="0.25">
      <c r="A51" s="42">
        <v>24</v>
      </c>
      <c r="B51" s="43"/>
      <c r="C51" s="44" t="s">
        <v>50</v>
      </c>
      <c r="D51" s="44" t="s">
        <v>79</v>
      </c>
      <c r="E51" s="44" t="s">
        <v>90</v>
      </c>
      <c r="F51" s="44" t="s">
        <v>65</v>
      </c>
      <c r="G51" s="45" t="s">
        <v>91</v>
      </c>
      <c r="H51" s="46"/>
      <c r="I51" s="5"/>
      <c r="J51" s="5"/>
      <c r="K51" s="5"/>
      <c r="L51" s="5">
        <v>4</v>
      </c>
    </row>
    <row r="52" spans="1:12" s="4" customFormat="1" ht="178.5" customHeight="1" x14ac:dyDescent="0.25">
      <c r="A52" s="42">
        <v>25</v>
      </c>
      <c r="B52" s="43"/>
      <c r="C52" s="44" t="s">
        <v>50</v>
      </c>
      <c r="D52" s="44" t="s">
        <v>79</v>
      </c>
      <c r="E52" s="44" t="s">
        <v>92</v>
      </c>
      <c r="F52" s="44" t="s">
        <v>44</v>
      </c>
      <c r="G52" s="45" t="s">
        <v>93</v>
      </c>
      <c r="H52" s="46"/>
      <c r="I52" s="5"/>
      <c r="J52" s="5"/>
      <c r="K52" s="5"/>
      <c r="L52" s="5"/>
    </row>
    <row r="53" spans="1:12" s="4" customFormat="1" ht="178.5" customHeight="1" x14ac:dyDescent="0.25">
      <c r="A53" s="42">
        <v>26</v>
      </c>
      <c r="B53" s="43"/>
      <c r="C53" s="44" t="s">
        <v>50</v>
      </c>
      <c r="D53" s="44" t="s">
        <v>79</v>
      </c>
      <c r="E53" s="44" t="s">
        <v>94</v>
      </c>
      <c r="F53" s="44" t="s">
        <v>65</v>
      </c>
      <c r="G53" s="45" t="s">
        <v>95</v>
      </c>
      <c r="H53" s="46"/>
      <c r="I53" s="5"/>
      <c r="J53" s="5"/>
      <c r="K53" s="5"/>
      <c r="L53" s="5"/>
    </row>
    <row r="54" spans="1:12" s="4" customFormat="1" ht="359.25" customHeight="1" x14ac:dyDescent="0.25">
      <c r="A54" s="42">
        <v>27</v>
      </c>
      <c r="B54" s="43"/>
      <c r="C54" s="44" t="s">
        <v>50</v>
      </c>
      <c r="D54" s="44" t="s">
        <v>79</v>
      </c>
      <c r="E54" s="44" t="s">
        <v>96</v>
      </c>
      <c r="F54" s="44" t="s">
        <v>65</v>
      </c>
      <c r="G54" s="45" t="s">
        <v>97</v>
      </c>
      <c r="H54" s="46"/>
      <c r="I54" s="5"/>
      <c r="J54" s="5"/>
      <c r="K54" s="5"/>
      <c r="L54" s="5"/>
    </row>
    <row r="55" spans="1:12" s="4" customFormat="1" ht="348.75" customHeight="1" x14ac:dyDescent="0.25">
      <c r="A55" s="42">
        <v>28</v>
      </c>
      <c r="B55" s="43"/>
      <c r="C55" s="44" t="s">
        <v>50</v>
      </c>
      <c r="D55" s="44" t="s">
        <v>79</v>
      </c>
      <c r="E55" s="44" t="s">
        <v>98</v>
      </c>
      <c r="F55" s="44" t="s">
        <v>65</v>
      </c>
      <c r="G55" s="45" t="s">
        <v>99</v>
      </c>
      <c r="H55" s="46"/>
      <c r="I55" s="5"/>
      <c r="J55" s="5"/>
      <c r="K55" s="5"/>
      <c r="L55" s="5"/>
    </row>
    <row r="56" spans="1:12" s="4" customFormat="1" ht="306.75" customHeight="1" x14ac:dyDescent="0.25">
      <c r="A56" s="42">
        <v>29</v>
      </c>
      <c r="B56" s="43"/>
      <c r="C56" s="44" t="s">
        <v>50</v>
      </c>
      <c r="D56" s="44" t="s">
        <v>79</v>
      </c>
      <c r="E56" s="44" t="s">
        <v>100</v>
      </c>
      <c r="F56" s="44" t="s">
        <v>65</v>
      </c>
      <c r="G56" s="45" t="s">
        <v>101</v>
      </c>
      <c r="H56" s="46"/>
      <c r="I56" s="5"/>
      <c r="J56" s="5"/>
      <c r="K56" s="5"/>
      <c r="L56" s="5"/>
    </row>
    <row r="57" spans="1:12" s="4" customFormat="1" ht="178.5" customHeight="1" x14ac:dyDescent="0.25">
      <c r="A57" s="42">
        <v>30</v>
      </c>
      <c r="B57" s="43"/>
      <c r="C57" s="44" t="s">
        <v>50</v>
      </c>
      <c r="D57" s="44" t="s">
        <v>79</v>
      </c>
      <c r="E57" s="44" t="s">
        <v>102</v>
      </c>
      <c r="F57" s="44" t="s">
        <v>65</v>
      </c>
      <c r="G57" s="45" t="s">
        <v>103</v>
      </c>
      <c r="H57" s="46"/>
      <c r="I57" s="5"/>
      <c r="J57" s="5"/>
      <c r="K57" s="5"/>
      <c r="L57" s="5"/>
    </row>
    <row r="58" spans="1:12" s="4" customFormat="1" ht="396" customHeight="1" x14ac:dyDescent="0.25">
      <c r="A58" s="42">
        <v>31</v>
      </c>
      <c r="B58" s="43"/>
      <c r="C58" s="44" t="s">
        <v>50</v>
      </c>
      <c r="D58" s="44" t="s">
        <v>79</v>
      </c>
      <c r="E58" s="44" t="s">
        <v>104</v>
      </c>
      <c r="F58" s="44" t="s">
        <v>65</v>
      </c>
      <c r="G58" s="45" t="s">
        <v>105</v>
      </c>
      <c r="H58" s="46"/>
      <c r="I58" s="5"/>
      <c r="J58" s="5"/>
      <c r="K58" s="5"/>
      <c r="L58" s="5"/>
    </row>
    <row r="59" spans="1:12" s="4" customFormat="1" ht="400.5" customHeight="1" x14ac:dyDescent="0.25">
      <c r="A59" s="42">
        <v>32</v>
      </c>
      <c r="B59" s="43"/>
      <c r="C59" s="44" t="s">
        <v>50</v>
      </c>
      <c r="D59" s="44" t="s">
        <v>79</v>
      </c>
      <c r="E59" s="47" t="s">
        <v>106</v>
      </c>
      <c r="F59" s="44" t="s">
        <v>65</v>
      </c>
      <c r="G59" s="45" t="s">
        <v>107</v>
      </c>
      <c r="H59" s="46"/>
      <c r="I59" s="5"/>
      <c r="J59" s="5"/>
      <c r="K59" s="5"/>
      <c r="L59" s="5"/>
    </row>
    <row r="60" spans="1:12" s="4" customFormat="1" ht="342.75" customHeight="1" x14ac:dyDescent="0.25">
      <c r="A60" s="42">
        <v>33</v>
      </c>
      <c r="B60" s="43"/>
      <c r="C60" s="44" t="s">
        <v>50</v>
      </c>
      <c r="D60" s="44" t="s">
        <v>79</v>
      </c>
      <c r="E60" s="44" t="s">
        <v>108</v>
      </c>
      <c r="F60" s="44" t="s">
        <v>65</v>
      </c>
      <c r="G60" s="45" t="s">
        <v>109</v>
      </c>
      <c r="H60" s="46"/>
      <c r="I60" s="5"/>
      <c r="J60" s="5"/>
      <c r="K60" s="5"/>
      <c r="L60" s="5"/>
    </row>
    <row r="61" spans="1:12" s="4" customFormat="1" ht="268.5" customHeight="1" x14ac:dyDescent="0.25">
      <c r="A61" s="42">
        <v>34</v>
      </c>
      <c r="B61" s="43"/>
      <c r="C61" s="44" t="s">
        <v>50</v>
      </c>
      <c r="D61" s="44" t="s">
        <v>79</v>
      </c>
      <c r="E61" s="44" t="s">
        <v>110</v>
      </c>
      <c r="F61" s="44" t="s">
        <v>44</v>
      </c>
      <c r="G61" s="48" t="s">
        <v>111</v>
      </c>
      <c r="H61" s="49"/>
      <c r="I61" s="5"/>
      <c r="J61" s="5"/>
      <c r="K61" s="5"/>
      <c r="L61" s="5"/>
    </row>
    <row r="62" spans="1:12" s="4" customFormat="1" ht="201.75" customHeight="1" x14ac:dyDescent="0.25">
      <c r="A62" s="42">
        <v>35</v>
      </c>
      <c r="B62" s="43"/>
      <c r="C62" s="44" t="s">
        <v>50</v>
      </c>
      <c r="D62" s="44" t="s">
        <v>79</v>
      </c>
      <c r="E62" s="44" t="s">
        <v>112</v>
      </c>
      <c r="F62" s="44" t="s">
        <v>44</v>
      </c>
      <c r="G62" s="45" t="s">
        <v>113</v>
      </c>
      <c r="H62" s="46"/>
      <c r="I62" s="5"/>
      <c r="J62" s="5"/>
      <c r="K62" s="5"/>
      <c r="L62" s="5"/>
    </row>
    <row r="63" spans="1:12" s="4" customFormat="1" ht="272.25" customHeight="1" x14ac:dyDescent="0.25">
      <c r="A63" s="42">
        <v>36</v>
      </c>
      <c r="B63" s="43"/>
      <c r="C63" s="44" t="s">
        <v>50</v>
      </c>
      <c r="D63" s="44" t="s">
        <v>79</v>
      </c>
      <c r="E63" s="44" t="s">
        <v>114</v>
      </c>
      <c r="F63" s="44" t="s">
        <v>44</v>
      </c>
      <c r="G63" s="50" t="s">
        <v>115</v>
      </c>
      <c r="H63" s="46"/>
      <c r="I63" s="5"/>
      <c r="J63" s="5"/>
      <c r="K63" s="5"/>
      <c r="L63" s="5"/>
    </row>
    <row r="64" spans="1:12" s="4" customFormat="1" ht="246.75" customHeight="1" x14ac:dyDescent="0.25">
      <c r="A64" s="42">
        <v>37</v>
      </c>
      <c r="B64" s="43"/>
      <c r="C64" s="44" t="s">
        <v>50</v>
      </c>
      <c r="D64" s="44" t="s">
        <v>79</v>
      </c>
      <c r="E64" s="44" t="s">
        <v>116</v>
      </c>
      <c r="F64" s="44" t="s">
        <v>65</v>
      </c>
      <c r="G64" s="45" t="s">
        <v>117</v>
      </c>
      <c r="H64" s="46"/>
      <c r="I64" s="5"/>
      <c r="J64" s="5"/>
      <c r="K64" s="5"/>
      <c r="L64" s="5"/>
    </row>
    <row r="65" spans="1:11" s="4" customFormat="1" ht="178.5" customHeight="1" x14ac:dyDescent="0.25">
      <c r="A65" s="42">
        <v>38</v>
      </c>
      <c r="B65" s="43"/>
      <c r="C65" s="44" t="s">
        <v>50</v>
      </c>
      <c r="D65" s="44" t="s">
        <v>79</v>
      </c>
      <c r="E65" s="44" t="s">
        <v>118</v>
      </c>
      <c r="F65" s="44" t="s">
        <v>65</v>
      </c>
      <c r="G65" s="45" t="s">
        <v>119</v>
      </c>
      <c r="H65" s="46"/>
      <c r="I65" s="5"/>
      <c r="J65" s="5"/>
      <c r="K65" s="5"/>
    </row>
    <row r="66" spans="1:11" s="4" customFormat="1" ht="335.25" customHeight="1" x14ac:dyDescent="0.25">
      <c r="A66" s="42">
        <v>39</v>
      </c>
      <c r="B66" s="43"/>
      <c r="C66" s="44" t="s">
        <v>50</v>
      </c>
      <c r="D66" s="44" t="s">
        <v>79</v>
      </c>
      <c r="E66" s="44" t="s">
        <v>120</v>
      </c>
      <c r="F66" s="44" t="s">
        <v>65</v>
      </c>
      <c r="G66" s="45" t="s">
        <v>121</v>
      </c>
      <c r="H66" s="46"/>
      <c r="I66" s="5"/>
      <c r="J66" s="5"/>
      <c r="K66" s="5"/>
    </row>
    <row r="67" spans="1:11" s="6" customFormat="1" ht="240" customHeight="1" x14ac:dyDescent="0.25">
      <c r="A67" s="42">
        <v>40</v>
      </c>
      <c r="B67" s="43"/>
      <c r="C67" s="44" t="s">
        <v>122</v>
      </c>
      <c r="D67" s="44" t="s">
        <v>123</v>
      </c>
      <c r="E67" s="44" t="s">
        <v>124</v>
      </c>
      <c r="F67" s="44" t="s">
        <v>65</v>
      </c>
      <c r="G67" s="45" t="s">
        <v>125</v>
      </c>
      <c r="H67" s="46"/>
    </row>
    <row r="68" spans="1:11" s="6" customFormat="1" ht="309" customHeight="1" x14ac:dyDescent="0.25">
      <c r="A68" s="42">
        <v>41</v>
      </c>
      <c r="B68" s="43"/>
      <c r="C68" s="44" t="s">
        <v>122</v>
      </c>
      <c r="D68" s="44" t="s">
        <v>126</v>
      </c>
      <c r="E68" s="44" t="s">
        <v>127</v>
      </c>
      <c r="F68" s="44" t="s">
        <v>65</v>
      </c>
      <c r="G68" s="45" t="s">
        <v>128</v>
      </c>
      <c r="H68" s="46"/>
    </row>
    <row r="69" spans="1:11" s="6" customFormat="1" ht="286.5" customHeight="1" x14ac:dyDescent="0.25">
      <c r="A69" s="51">
        <v>42</v>
      </c>
      <c r="B69" s="52"/>
      <c r="C69" s="53" t="s">
        <v>122</v>
      </c>
      <c r="D69" s="53" t="s">
        <v>126</v>
      </c>
      <c r="E69" s="53" t="s">
        <v>129</v>
      </c>
      <c r="F69" s="53" t="s">
        <v>65</v>
      </c>
      <c r="G69" s="48" t="s">
        <v>130</v>
      </c>
      <c r="H69" s="54"/>
    </row>
  </sheetData>
  <mergeCells count="90">
    <mergeCell ref="A23:D23"/>
    <mergeCell ref="A9:D9"/>
    <mergeCell ref="E13:H13"/>
    <mergeCell ref="A13:D13"/>
    <mergeCell ref="E9:H9"/>
    <mergeCell ref="A10:D10"/>
    <mergeCell ref="E10:H10"/>
    <mergeCell ref="A11:D11"/>
    <mergeCell ref="E11:H11"/>
    <mergeCell ref="A12:D12"/>
    <mergeCell ref="E12:H12"/>
    <mergeCell ref="E14:H14"/>
    <mergeCell ref="A17:D17"/>
    <mergeCell ref="A16:D16"/>
    <mergeCell ref="E16:H16"/>
    <mergeCell ref="E23:H23"/>
    <mergeCell ref="A1:H1"/>
    <mergeCell ref="A2:H2"/>
    <mergeCell ref="A8:H8"/>
    <mergeCell ref="A3:D3"/>
    <mergeCell ref="A4:D4"/>
    <mergeCell ref="A5:D5"/>
    <mergeCell ref="A6:D6"/>
    <mergeCell ref="A7:D7"/>
    <mergeCell ref="E5:H5"/>
    <mergeCell ref="E6:H6"/>
    <mergeCell ref="E7:H7"/>
    <mergeCell ref="E3:H3"/>
    <mergeCell ref="E4:H4"/>
    <mergeCell ref="E24:F24"/>
    <mergeCell ref="E25:F25"/>
    <mergeCell ref="A26:H26"/>
    <mergeCell ref="A24:D24"/>
    <mergeCell ref="A25:D25"/>
    <mergeCell ref="A14:D14"/>
    <mergeCell ref="A22:D22"/>
    <mergeCell ref="E20:H20"/>
    <mergeCell ref="E17:H17"/>
    <mergeCell ref="A20:D20"/>
    <mergeCell ref="E21:F21"/>
    <mergeCell ref="E22:F22"/>
    <mergeCell ref="E19:H19"/>
    <mergeCell ref="A15:D15"/>
    <mergeCell ref="E15:H15"/>
    <mergeCell ref="A21:D21"/>
    <mergeCell ref="A18:H18"/>
    <mergeCell ref="A19:D19"/>
    <mergeCell ref="G34:H34"/>
    <mergeCell ref="G29:H29"/>
    <mergeCell ref="G30:H30"/>
    <mergeCell ref="G31:H31"/>
    <mergeCell ref="G27:H27"/>
    <mergeCell ref="G28:H28"/>
    <mergeCell ref="G32:H32"/>
    <mergeCell ref="G33:H33"/>
    <mergeCell ref="G35:H35"/>
    <mergeCell ref="G36:H36"/>
    <mergeCell ref="G37:H37"/>
    <mergeCell ref="G38:H38"/>
    <mergeCell ref="G39:H39"/>
    <mergeCell ref="G43:H43"/>
    <mergeCell ref="G44:H44"/>
    <mergeCell ref="G40:H40"/>
    <mergeCell ref="G41:H41"/>
    <mergeCell ref="G42:H42"/>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7:H67"/>
    <mergeCell ref="G68:H68"/>
    <mergeCell ref="G69:H69"/>
    <mergeCell ref="G65:H65"/>
    <mergeCell ref="G66:H66"/>
  </mergeCells>
  <phoneticPr fontId="6" type="noConversion"/>
  <dataValidations xWindow="849" yWindow="480" count="27">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 xr:uid="{00000000-0002-0000-0000-000004000000}"/>
    <dataValidation allowBlank="1" showInputMessage="1" showErrorMessage="1" prompt="Diligencie en este campo el nombre el objeto que se esta regulando a través del proyecto en curso." sqref="E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F9:H9 F12:H12 E9:E14" xr:uid="{00000000-0002-0000-0000-000007000000}"/>
    <dataValidation allowBlank="1" showInputMessage="1" showErrorMessage="1" prompt="Escriba la fecha de finalización de la consulta, incluyendo las adiciones y prórrogas, en el siguiente formato: dd/mm/aaaa." sqref="E15" xr:uid="{00000000-0002-0000-0000-000009000000}"/>
    <dataValidation allowBlank="1" showInputMessage="1" showErrorMessage="1" prompt="Señale los canales o medios en los que divulgó el proyecto de regulación." sqref="E16:H16" xr:uid="{00000000-0002-0000-0000-00000B000000}"/>
    <dataValidation allowBlank="1" showInputMessage="1" showErrorMessage="1" prompt="Señale los canales o medios que dispuso para recibir los comentarios u observaciones ciudadanas al proyecto de regulación." sqref="E17:H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9:H19" xr:uid="{00000000-0002-0000-0000-00000D000000}"/>
    <dataValidation allowBlank="1" showInputMessage="1" showErrorMessage="1" prompt="Señale el número total de comentarios recibidos, tenga en cuenta que este valor debe ser la suma de las dos casillas siguientes. " sqref="E20:H20" xr:uid="{00000000-0002-0000-0000-00000E000000}"/>
    <dataValidation allowBlank="1" showInputMessage="1" showErrorMessage="1" prompt="Indique cuantos comentarios se acogieron del total de comentarios recibidos." sqref="E21:F22" xr:uid="{00000000-0002-0000-0000-00000F000000}"/>
    <dataValidation allowBlank="1" showInputMessage="1" showErrorMessage="1" prompt="Cálculo automático. " sqref="H21 H24" xr:uid="{00000000-0002-0000-0000-000011000000}"/>
    <dataValidation allowBlank="1" showInputMessage="1" showErrorMessage="1" prompt="Cálculo automático." sqref="H25" xr:uid="{00000000-0002-0000-0000-000012000000}"/>
    <dataValidation allowBlank="1" showInputMessage="1" showErrorMessage="1" prompt="Señale el número total de artículos del proyecto de regulación en curso._x000a_" sqref="E23:H23" xr:uid="{00000000-0002-0000-0000-000013000000}"/>
    <dataValidation allowBlank="1" showInputMessage="1" showErrorMessage="1" prompt="Indique del total de artículos del proyecto, cuantos de éstos recibieron comentarios." sqref="E24:F24" xr:uid="{00000000-0002-0000-0000-000014000000}"/>
    <dataValidation allowBlank="1" showInputMessage="1" showErrorMessage="1" prompt="Indique del total de artículos del proyecto que recibieron comentarios, cuantos de éstos fueron modificados a partir de los mismos." sqref="E25:F25" xr:uid="{00000000-0002-0000-0000-000015000000}"/>
    <dataValidation allowBlank="1" showInputMessage="1" showErrorMessage="1" prompt="Registre la observación enviada por la persona natural o jurídica." sqref="E27"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7:H27" xr:uid="{00000000-0002-0000-0000-00001B000000}"/>
    <dataValidation allowBlank="1" showInputMessage="1" showErrorMessage="1" prompt="Cálculo automático" sqref="H22" xr:uid="{00000000-0002-0000-0000-00001C000000}"/>
    <dataValidation allowBlank="1" showInputMessage="1" showErrorMessage="1" prompt="Identificación consecutiva de observaciones." sqref="A27:B27" xr:uid="{00000000-0002-0000-0000-000016000000}"/>
    <dataValidation allowBlank="1" showInputMessage="1" showErrorMessage="1" prompt="Registre el nombre de la persona natural o jurídica que envió la observación." sqref="D27" xr:uid="{00000000-0002-0000-0000-000018000000}"/>
    <dataValidation allowBlank="1" showInputMessage="1" showErrorMessage="1" prompt="Señale de la lista desplegable, la acción adelantada por la entidad con la observación recibida." sqref="F27" xr:uid="{00000000-0002-0000-0000-00001A000000}"/>
    <dataValidation allowBlank="1" showInputMessage="1" showErrorMessage="1" prompt="Escriba la fecha de recepción de la observación en el siguiente formato: dd/mm/aaaa." sqref="C27" xr:uid="{00000000-0002-0000-0000-000017000000}"/>
    <dataValidation type="list" allowBlank="1" showInputMessage="1" showErrorMessage="1" sqref="F28:F69" xr:uid="{4B6FFDE0-49E2-4CAA-9AB1-352C57DCBA24}">
      <formula1>"Aceptado,No aceptado,Parcialmente aceptado"</formula1>
    </dataValidation>
  </dataValidations>
  <hyperlinks>
    <hyperlink ref="E17" r:id="rId1" xr:uid="{6DA8C2CE-C505-4E34-98A4-823BC5261FDC}"/>
    <hyperlink ref="E15" r:id="rId2" xr:uid="{F8BF4179-0B96-F644-A8CB-0515544FFAB2}"/>
  </hyperlinks>
  <pageMargins left="0.23622047244094491" right="0.23622047244094491" top="0.74803149606299213" bottom="0.74803149606299213" header="0.31496062992125984" footer="0.31496062992125984"/>
  <pageSetup scale="47"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baseColWidth="10" defaultColWidth="11" defaultRowHeight="15.75" x14ac:dyDescent="0.25"/>
  <sheetData>
    <row r="1" spans="1:1" x14ac:dyDescent="0.25">
      <c r="A1" t="s">
        <v>131</v>
      </c>
    </row>
    <row r="2" spans="1:1" x14ac:dyDescent="0.25">
      <c r="A2" t="s">
        <v>132</v>
      </c>
    </row>
    <row r="3" spans="1:1" x14ac:dyDescent="0.25">
      <c r="A3" t="s">
        <v>133</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UserInfo>
        <DisplayName>Silvia Helena Pedroza Arias</DisplayName>
        <AccountId>14819</AccountId>
        <AccountType/>
      </UserInfo>
      <UserInfo>
        <DisplayName>Juliana Maria Bernal Guzman</DisplayName>
        <AccountId>37421</AccountId>
        <AccountType/>
      </UserInfo>
      <UserInfo>
        <DisplayName>Gilber Corrales Rubiano</DisplayName>
        <AccountId>27906</AccountId>
        <AccountType/>
      </UserInfo>
      <UserInfo>
        <DisplayName>Sandra Carolina Tunarrosa Velandia</DisplayName>
        <AccountId>2625</AccountId>
        <AccountType/>
      </UserInfo>
      <UserInfo>
        <DisplayName>Carlos Julio Leon Caicedo</DisplayName>
        <AccountId>2499</AccountId>
        <AccountType/>
      </UserInfo>
      <UserInfo>
        <DisplayName>Luisa Fernanda Medina Martinez</DisplayName>
        <AccountId>236</AccountId>
        <AccountType/>
      </UserInfo>
      <UserInfo>
        <DisplayName>Oscar Eduardo Salazar Rojas</DisplayName>
        <AccountId>34753</AccountId>
        <AccountType/>
      </UserInfo>
      <UserInfo>
        <DisplayName>Virginia Delgado Florez</DisplayName>
        <AccountId>194</AccountId>
        <AccountType/>
      </UserInfo>
    </SharedWithUsers>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D600EF-6F2E-4739-8A77-462B0A8334A0}">
  <ds:schemaRefs>
    <ds:schemaRef ds:uri="http://purl.org/dc/elements/1.1/"/>
    <ds:schemaRef ds:uri="http://schemas.microsoft.com/office/infopath/2007/PartnerControls"/>
    <ds:schemaRef ds:uri="http://schemas.microsoft.com/office/2006/documentManagement/types"/>
    <ds:schemaRef ds:uri="b215d373-4ab1-4c9a-82d3-9624ee888acd"/>
    <ds:schemaRef ds:uri="http://purl.org/dc/dcmitype/"/>
    <ds:schemaRef ds:uri="http://schemas.openxmlformats.org/package/2006/metadata/core-properties"/>
    <ds:schemaRef ds:uri="http://purl.org/dc/terms/"/>
    <ds:schemaRef ds:uri="8a193dd1-3b04-43e6-a8c1-ca273de0df0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F375F9B-DF99-4804-A61C-568E42610A26}">
  <ds:schemaRefs>
    <ds:schemaRef ds:uri="http://schemas.microsoft.com/sharepoint/v3/contenttype/forms"/>
  </ds:schemaRefs>
</ds:datastoreItem>
</file>

<file path=customXml/itemProps3.xml><?xml version="1.0" encoding="utf-8"?>
<ds:datastoreItem xmlns:ds="http://schemas.openxmlformats.org/officeDocument/2006/customXml" ds:itemID="{ED364745-B674-416F-AC64-AE0627B222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Milton Ricardo Vilar Motatto</cp:lastModifiedBy>
  <cp:revision/>
  <cp:lastPrinted>2022-07-22T14:34:53Z</cp:lastPrinted>
  <dcterms:created xsi:type="dcterms:W3CDTF">2020-09-21T19:13:53Z</dcterms:created>
  <dcterms:modified xsi:type="dcterms:W3CDTF">2022-07-22T14:35:01Z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y fmtid="{D5CDD505-2E9C-101B-9397-08002B2CF9AE}" pid="3" name="MediaServiceImageTags">
    <vt:lpwstr/>
  </property>
</Properties>
</file>