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mintic-my.sharepoint.com/personal/elesmes_mintic_gov_co1/Documents/Documentos/Ministerio TIC/Viceministerio de Conectividad/Asuntos Postales/"/>
    </mc:Choice>
  </mc:AlternateContent>
  <xr:revisionPtr revIDLastSave="0" documentId="8_{0CE7144E-1805-4660-9AB4-E1699FC9B856}" xr6:coauthVersionLast="47" xr6:coauthVersionMax="47" xr10:uidLastSave="{00000000-0000-0000-0000-000000000000}"/>
  <bookViews>
    <workbookView xWindow="-120" yWindow="-120" windowWidth="20730" windowHeight="11040" firstSheet="1" activeTab="1" xr2:uid="{00000000-000D-0000-FFFF-FFFF00000000}"/>
  </bookViews>
  <sheets>
    <sheet name="Listas" sheetId="2" state="hidden" r:id="rId1"/>
    <sheet name="Publicidad e Informe" sheetId="1" r:id="rId2"/>
  </sheets>
  <definedNames>
    <definedName name="_xlnm._FilterDatabase" localSheetId="1" hidden="1">'Publicidad e Informe'!$A$24:$G$45</definedName>
    <definedName name="_xlnm.Print_Area" localSheetId="1">'Publicidad e Informe'!$A$1:$G$45</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<sst xmlns="http://schemas.openxmlformats.org/spreadsheetml/2006/main" count="138" uniqueCount="80">
  <si>
    <t>No aceptada</t>
  </si>
  <si>
    <t>Aceptada</t>
  </si>
  <si>
    <t>Datos básicos</t>
  </si>
  <si>
    <t xml:space="preserve">Nombre de la entidad </t>
  </si>
  <si>
    <t>Ministerio de Tecnologias de la Informacion y las Comunicaciones</t>
  </si>
  <si>
    <t xml:space="preserve">Responsable del proceso </t>
  </si>
  <si>
    <t>Nombre del proyecto de regulación</t>
  </si>
  <si>
    <t>Contraprestacion Postal</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</si>
  <si>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</si>
  <si>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</si>
  <si>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</si>
  <si>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</si>
  <si>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</si>
  <si>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</si>
  <si>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</si>
  <si>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https://www.mintic.gov.co/portal/inicio/Sala-de-prensa/Noticias/382549:Ministerio-TIC-publica-para-comentarios-el-borrador-del-Decreto-que-fija-la-contraprestacion-periodica-de-los-operadores-postales</t>
  </si>
  <si>
    <t xml:space="preserve">Canales o medios dispuestos para la difusión del proyecto </t>
  </si>
  <si>
    <t>pagina web</t>
  </si>
  <si>
    <t>Canales o medios dispuestos para la recepción de comentarios</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</si>
  <si>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</si>
  <si>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</si>
  <si>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</si>
  <si>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</si>
  <si>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</si>
  <si>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</si>
  <si>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</si>
  <si>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</si>
  <si>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</si>
  <si>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</si>
  <si>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</si>
  <si>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</si>
  <si>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</si>
  <si>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</si>
  <si>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</si>
  <si>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</si>
  <si>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13 de junio 2021</t>
  </si>
  <si>
    <t>FENALCO</t>
  </si>
  <si>
    <t xml:space="preserve">Plantea la entidad que, “(…) Con base en los análisis que a continuación se presentan que sustentan la presente solicitud, ponemos a su consideración, nuestra petición que el porcentaje de participación en los ingresos brutos de los operadores por el FUTIC no sea superior al uno por ciento (1%)”. </t>
  </si>
  <si>
    <t xml:space="preserve">Los comentarios 1.a. (medición y reducción del Servicio Público Universal), 1.b. (liberación del área de reserva), 1.c. (necesidad de contar con uno ó varios operadores postales oficiales de origen privado), 2. (escala y tamaño reducido de los operadores de mensajería expresa, donde los volúmenes son muy pequeños, haciendo imposibles que las empresas produzcas a  un nivel donde la escala sea eficiente1”y Consideración final resumen, contenidos en los planteamientos de FENALCO implican temas de política pública en la industria postal, que dada la naturaleza y complejidad de los de los mismos generan un espacio diferente al que el presente proyecto de contraprestación postal y que, por tal motivo, van más allá de la temporalidad los tiempos supremamente estrechos del proyecto que debe definirse antes del 30 de junio del presente año. </t>
  </si>
  <si>
    <t>SOMOS OPERADOR</t>
  </si>
  <si>
    <t>“(…) en la Pagina 40 (sic), el documento hace referencia a la Ley 2159 de 2021, la cual según su epígrafe “POR LA CUAL SE DECRETA EL PRESUPUESTO DE RENTAS Y RECURSOS DE CAPITAL Y LEY DE APROPIACIONES PARA LA VIGENCIA FISCAL DEL 1 o. DE ENERO AL 31 DE DICIEMBRE DE 2022”, (técnico – Jurídico) (sic, texto sin referencia o contenido explícito (…). De lo anterior se solicita se ajuste a la Ley de presupuesto vigente (…) (sic)”.</t>
  </si>
  <si>
    <t xml:space="preserve">“[en el documento se hace mención de la paquetería en varias partes, lo cual resulta confuso ya que el servicio de paquetería no está disponible en el sector postal (…)”, </t>
  </si>
  <si>
    <t xml:space="preserve">“(…) En line (sic) con el comentario 3, se solicita se de claridad: Las contribuciones que realiza Colombia a entidades postales internacionales, como la UPU y la UPAEP”. Los pagos a personal, contratistas, inversiones postales, entre otros. Además, se solicita que se indique y precise qué se incluye exactamente en la categoría de "entre otros". </t>
  </si>
  <si>
    <t xml:space="preserve">“(…) En su documento de propuesta de modificación de la contraprestación, el Ministerio incluye que la franquicia postal y telegráfica se financia mediante la contraprestación postal, sin embargo, esto carece de justificación legal (sic). A continuación, traigo la norma pertinente para contextualizar esta afirmación (…) (sic)” Plantea el actor que ni la Ley 1369 ni la Ley 2342 de 2023 “(…) como se evidencia, en ninguna de las normas referenciadas se indica que la Franquicia Postal debe ser financiada con la contraprestación postal, y mucho menos la telegráfica, que no es postal”. </t>
  </si>
  <si>
    <t xml:space="preserve">Se solicita un ajuste, ya que el mercado de giros postales no estuvo a cargo de SPN hasta el año 2016, fue previo a dicha vigencia (sic) (…)”. </t>
  </si>
  <si>
    <t>“(…) el segundo factor que explica el lento crecimiento del mercado postal se relaciona con la disminución en el crecimiento de los servicios postales de pago, hecho que se empezó a evidenciar en el año 2020, pero que se hizo especialmente evidente a partir del año 2021, período en el que, como lo muestra la Gráfica 4-2, los ingresos causados por parte de los operadores de servicios postales de pago habrían disminuido en cerca $809,4 mil millones y entre los años de 2019 y 2023, una caída del 68,4% (…) La redacción es confusa, ¿finalmente el sector postal creció o disminuyó?”</t>
  </si>
  <si>
    <t xml:space="preserve">“7.	cifras de giros postales internacionales: No se entiende de dónde provienen las cifras de giros internacionales, dado que el único autorizado para ofrecer este servicio postal es el Operador Postal Oficial. Aunque SPN tuvo ingresos cercanos a los $1.100 M y $840 m, para el año 2022 y 2023 respectivamente, no está claro cómo se relacionan estos ingresos con los giros internacionales, ya que ese servicio está exclusivamente bajo la autorización del Operador Postal Oficial (…)”. </t>
  </si>
  <si>
    <t xml:space="preserve">“(…) por favor, validar las cifras del documento, ya que no concuerdan con lo reportado en los estados financieros disponibles en la página de 4-72. Además, se debe verificar la segregación de estos en relación con todo el sector (…)”. “(…) Es pertinente no comparar los estados financieros con los datos reportados en los sistemas mencionados en cada imagen, ya que dichos valores no concuerdan con los estados financieros de los operador (sic), por lo que no son equiparables (sic)”. </t>
  </si>
  <si>
    <t xml:space="preserve">Al respecto es importante tener en cuenta los siguientes hechos sobre las cifras financieras de SPN: 
Las cifras de SPN provienen de los estados financieros oficiales reportados por el mismo operador, ante solicitud oficial del Ministerio. Las cifras corresponden a las cifras del Plan Único de Cuentas de SPN a 12 dígitos de profundidad y concuerdan en las grandes cifras con las que publica la empresa en su página WEB. 
Es fundamental que el lector tenga en cuenta, nuevamente, que las cifras se han reexpresado a pesos reales o constantes de 2023, por lo cual, por su esencia estadística difieren de las cifras nominales que reporta la empresa en sus estados financieros en la página WEB, como las que ha enviado al Ministerio. </t>
  </si>
  <si>
    <t xml:space="preserve">“(…) 10.	Franquicias: 1.	A. Se debe precisar en el documento que SPN no presta la franquicia telegráfica, sino el servicio de correo telegráfico, que complementa la telegrafía. Así, el servicio de telegrafía es un servicio de comunicaciones mediante señales, el cual no forma parte del sector postal”. </t>
  </si>
  <si>
    <t xml:space="preserve">“3. Asimismo, se solicita la corrección de la ley de presupuesto, dado que en varios apartes hace referencia a una ley obsoleta. Además, se requiere revisar lo relacionado en el artículo 51 de la mencionada ley”. </t>
  </si>
  <si>
    <t xml:space="preserve">“5.	Referente a la apreciación que ‘Asimismo, el proceso de digitalización en el envío de facturas y extractos que venía ya en crecimiento, apalancado en el mayor acceso y uso de Internet por la población’, dicha Apreciación (sic) no tiene ninguna relación con la franquicia postal, toda vez que por medio de la franquicia no se envían facturas ni extractos”. </t>
  </si>
  <si>
    <t xml:space="preserve">Se acepta el comentario y se procede en el párrafo del documento en el que se hace mención al tema, en la medida en que la referencia hacía alusión, en lugar de ello, al servicio de envíos masivos. </t>
  </si>
  <si>
    <t xml:space="preserve">“(…) En su documento de propuesta de modificación de la contraprestación, el Ministerio incluye que la franquicia postal y telegráfica se financia mediante la contraprestación postal, sin embargo, esto carece de justificación legal. A continuación, traigo la norma pertinente para contextualizar esta afirmación. 
“Ley 1369 ARTÍCULO 14. CONTRAPRESTACIONES A CARGO DE LOS OPERADORES POSTALES. 
 PARÁGRAFO 1o. Uso de los dineros recibidos como contraprestación por concepto de la prestación de los servicios postales. Las contraprestaciones recibidas por el Ministerio de Tecnologías de la Información y las Comunicaciones ordenadas en este artículo ingresarán al Fondo de Tecnologías de Información y Comunicaciones y se destinarán a financiar el Servicio Postal Universal y a cubrir los gastos de vigilancia y control de los Operadores Postales.” (subrayado y negrilla fuera de texto)”. 
Plantea adicionalmente que la LEY 2342 DE 2023 plantea en su artículo 51 que  
“ARTÍCULO 51. Las asignaciones presupuestales del Fondo Único de Tecnologías de la Información y las Comunicaciones, incluye los recursos necesarios para cubrir los gastos de funcionamiento en que incurra el Operador Postal Oficial por la Prestación del servicio postal universal y la franquicia postal, el Proveedor de Redes y Servicios de telecomunicaciones por la prestación de los servicios de franquicia telegráfica. En el caso de las franquicias postal y telegráfica, el pago se realizará en relación con los servicios que se presten a los órganos beneficiarios que hacen parte del Presupuesto General de la Nación. 
 El Fondo Único de TIC efectuará la transferencia de recursos al Operador Postal por la prestación de los servicios de la franquicia postal y/o el proveedor de redes y servicios de telecomunicaciones que efectivamente haya prestado el servicio de telegrafía. El receptor de la transferencia expedirá el respectivo paz y salvo a la entidad beneficiaria de los servicios correspondientes a las franquicias postal y/o telegráfica tan pronto como reciba los recursos. 
 Los recursos a que se refiere el numeral 8 del artículo 35 de la Ley 1341 de 2009, modificado por el artículo 22 de la Ley 1978 de 2019, para financiar gastos de funcionamiento del Ministerio de las Tecnologías de la Información y las Comunicaciones, serán transferidos por el Fondo Único de Tecnologías de la Información y las Comunicaciones a la Dirección General de Crédito Público y Tesoro Nacional. 
 PARÁGRAFO 1o. El Fondo Único de TIC podrá pagar con cargo a las apropiaciones de la vigencia fiscal de 2024, las obligaciones causadas en el último trimestre de la vigencia 2023 por concepto de servicio postal universal, y franquicias postal y/o telegráfica de que trata el presente artículo. 
 PARÁGRAFO 2o. El Fondo Único de TIC podrá destinar los dineros recibidos por la contraprestación de que trata el artículo 14 de la Ley 1369 de 2009, para financiar el servicio postal universal y los gastos de vigilancia y control de los operadores postales.” (subrayado y negrilla fuera de texto) 
 Concluye Somos su operador que “(…) Como se evidencia, en ninguna de las normas referenciadas se indica que la Franquicia Postal debe ser financiada con la contraprestación postal, y mucho menos la telegráfica, que no es postal (…)”. “Lo que se deduce en relación con la norma es que los costos que son asumidos por contraprestación son (sic): 1.	financiar la prestación del servicio postal universal y 2. Financiar gastos de vigilancia y control de los operadores postales. 
Y, por tanto, concluye que “ (…) Se solicita se ajuste el porcentaje de contraprestación a la realidad de la norma (…)”. </t>
  </si>
  <si>
    <t>que “(…) 3.	Superávit FONDO (sic). De acuerdo con lo evidenciado en la Gráfica 2-4 – Flujo de caja del sector postal del FUTIC, el fondo ha tenido un superávit respecto a las contraprestaciones postales desde la vigencia 2020. Este superávit se observa particularmente en los soportes de los últimos dos decretos. Asimismo, se observa que el presente documento de soporte no varía frente a las dos versiones anteriores, mostrando consistencia en los temas tratados y su desarrollo”. Se solicita se ajuste el porcentaje de contraprestación en donde el Fondo no genere utilidades por la contraprestación.</t>
  </si>
  <si>
    <t>Subdirección de Asuntos Postales</t>
  </si>
  <si>
    <t>Definir valor contraprestación postal periodo 2024-2026</t>
  </si>
  <si>
    <t>SUPERGIROS</t>
  </si>
  <si>
    <t>Con todo lo anterior, es claro que, el uso de los dineros pagados por los operadores postales como contraprestación por concepto de la prestación de los servicios de mensajería expresa y giros nacionales tienen destino especifico, dicha contraprestaciones se destinarán a financiar única y exclusivamente al SPU y a cubrir los gastos de vigilancia y control de los Operadores Postales, por lo tanto, es ilegal destinar la contraprestación al pago del déficit del SPU de SPN y mucho menos a reintegrar, los gastos del servicio de las franquicias postales (la Franquicia Postal y la Franquicia Telegráfica), ...</t>
  </si>
  <si>
    <t>13 de junio 2024</t>
  </si>
  <si>
    <t>Financiar el Servicio Postal Universal. No existe un soporte legal del Ministerio de Tecnologías de la Información y las Comunicaciones que, determine el valor anual de los recursos disponibles para la financiación del Servicio Postal Universal. Tampoco, se conoce el acto administrativo de Futic que fije el monto a transferir al OPO proveniente de las contraprestaciones de los Operadores Postales (Mensajería Expresa y  Giros Nacionales)</t>
  </si>
  <si>
    <t xml:space="preserve"> SUPERGIROS</t>
  </si>
  <si>
    <t xml:space="preserve">La contribución que Colombia realiza a la Unión Postal Universal, UPU, tiene su fundamento en la Ley 19 de 1978, mientras que aquella con destino a la Unión Postal para las Américas, España y Portugal, UPAEP, se origina en las Leyes 60 de 1973 y 50 de 1977.
Sobre las mismas, cabe destacar que el pago de esta contribución se da en el  marco del convenio internacional al cual se adhirió el Estado Colombiano en el año 1978, con el propósito de dar cumplimiento a las Actas de la Unión Postal Universal y garantizar la prestación del Servicio Postal Universal en el territorio.
Así las cosas, los gastos generados en virtud de las contribuciones a los citados organismos de cooperación internacional  hacen parte de los rubros relacionados con la financiación del SPU, puesto que este el sustento normativo supranacional de dicho servicio.
</t>
  </si>
  <si>
    <r>
      <rPr>
        <b/>
        <sz val="16"/>
        <rFont val="Arial Narrow"/>
        <family val="2"/>
      </rPr>
      <t xml:space="preserve">
</t>
    </r>
    <r>
      <rPr>
        <b/>
        <sz val="14"/>
        <rFont val="Arial Narrow"/>
        <family val="2"/>
      </rPr>
      <t xml:space="preserve">Publicidad e informe de observaciones y respuestas de los proyectos especificos de regulación
</t>
    </r>
    <r>
      <rPr>
        <sz val="10"/>
        <rFont val="Arial Narrow"/>
        <family val="2"/>
      </rPr>
      <t xml:space="preserve">
</t>
    </r>
    <r>
      <rPr>
        <sz val="11"/>
        <rFont val="Arial Narrow"/>
        <family val="2"/>
      </rPr>
      <t xml:space="preserve">En cumplimiento del Decreto 1081 de 2015 artículo 2.1.2.1.14. Publicidad e informe de observaciones y respuestas de los proyectos específicos de regulación expedidos con firma del presidente de la República 
</t>
    </r>
  </si>
  <si>
    <t>Se acepta el comentario y se procede a realizar el ajuste.</t>
  </si>
  <si>
    <t xml:space="preserve">No es claro para este ministerio las razones por las cuales dicha contraprestación no debiera ser otra diferente al valor que propone la entidad. Por tal razón, el Ministerio no encuentra a lugar, por falta de soporte efectivo y consistente, la propuesta de SUPERGIROS por lo que procede a desestimarla. </t>
  </si>
  <si>
    <t xml:space="preserve">Pese a que FENALCO plantea una serie de comentarios relevantes de política pública industrial que este documento comenta en algún detalle en los numerales siguientes, en específico sobre el nivel de la contraprestación propuesta no presenta esa entidad gremial las razones ni el sustento ecónomico-financiero por las que la reducción de la contraprestación postal debiera ser del 1% y no un porcentaje diferente como el propuesto por el Ministerio. Con base en dichos argumentos, no es claro para este ministerio las razones por las cuales dicha contraprestación no debiera ser otra diferente al valor que propone la entidad. Por tal razón, el Ministerio no encuentra a lugar, por falta de soporte efectivo y consistente, la propuesta de FENALCO, por lo que procede a desestimarla. </t>
  </si>
  <si>
    <t xml:space="preserve">Se procede a hacer el ajuste correspondiente en el texto donde se producen las referencias del documento técnico de soporte reemplazando la citada Ley del año 2022 con la Ley 2342 del 15 de diciembre de 2023 y el Decreto 2295 del 29 de diciembre de 2023. </t>
  </si>
  <si>
    <t xml:space="preserve">No procede en la medida en que el término de paquetería no es utilizado con el fin de establecer un determinado tipo o modalidad de servicio, sino para hacer la distinción del tipo de objeto que se trasporta, teniendo en cuenta sus dimensiones y peso, pues se trata de un término empleado en la industria en términos comerciales y de negocios y aún en la terminología tanto de la ley postal, como de Posdata de la CRC, la expresión “paquetes” es utilizada. Es pertinente precisar que en la normatividad de transporte no se encuentra definido expresamente el término de paquetería por lo que no resultaría viable considerar su uso exclusivo para la modalidad de envíos de carga. </t>
  </si>
  <si>
    <t xml:space="preserve">En efecto el parágrafo primero del artículo 14 de la ley 1369 de 2009, establece el uso que debe darse a los recursos de las contraprestaciones percibidas de los operadores postales, es decir, su destinación se dirige a la financiación del Servicio Postal Universal (SPU) y para cubrir los gastos de Vigilancia y Control, de la siguiente manera:
(…) PARÁGRAFO 1o. Uso de los dineros recibidos como contraprestación por concepto de la prestación de los servicios postales. Las contraprestaciones recibidas por el Ministerio de Tecnologías de la Información y las Comunicaciones ordenadas en este artículo ingresarán al Fondo de Tecnologías de Información y Comunicaciones y se destinarán a financiar el Servicio Postal Universal y a cubrir los gastos de vigilancia y control de los Operadores Postales. (Subrayado fuera de texto)
No obstante, en el parágrafo 1 del artículo 51 de la ley 2342 de 2023 establece que el FUTIC podrá pagar las obligaciones causadas por concepto de franquicia postal y las franquicias telegráficas así:
(…) PARÁGRAFO 1. El Fondo Único de TIC podrá pagar con cargo a las apropiaciones de la vigencia fiscal de 2024, las obligaciones causadas en el último trimestre de la vigencia 2023 por concepto de servicio postal universal, y franquicia postal y/o telegráfica de que trata el presente artículo. (Subrayado fuera de texto).
Asimismo, el parágrafo 2 del citado artículo 51 de la ley de presupuesto establece que el FUTIC podrá destinar los recursos recibidos por concepto de contraprestación para financiar el SPU y los gastos de Vigilancia y Control de los operadores postales, de la siguiente manera:
(…) PARÁGRAFO 2. El Fondo Único de TIC podrá destinar los dineros recibidos por la contraprestación de que trata el artículo 14 de la Ley 1369 de 2009, para financiar el servicio postal universal y los gastos de vigilancia y control de los operadores postales. (Subrayado fuera de texto).
Como puede observarse, en primer término la ley de presupuesto establece que es posible y viable que el  FUTIC financie las obligaciones causadas por concepto de la Franquicia Postal y Telegráfica. En armonía con esta disposición, el parágrafo segundo de dicha ley introduce una modificación al parágrafo primero del artículo 14 de la ley postal, en el sentido que establece como facultad potestativa de la entidad  la destinación de los recursos percibidos producto de las contraprestaciones para la financiación del SPU y los gastos de vigilancia y control, es decir, que la destinación especifica que antes se establecía ya se encuentra modificada.
Por lo tanto, a luz de la ley posterior bajo análisis, es procedente financiar con los recursos producto de contraprestaciones pagadas por los operadores postales y de todas apropiaciones de Fondo las Franquicias Postales y Telegráficas.
</t>
  </si>
  <si>
    <t xml:space="preserve">El monopolio de los giros por servicio de pago estuvo en cabeza de SPN hasta el año de 2009, previo a la entrada en vigencia de la Ley 1369 de 2009.  Es solamente desde el año 2017 que la Comisión reporta las cifras de las comisiones por servicios postales de giro en cabeza de los cinco operadores especializados en el mercado. </t>
  </si>
  <si>
    <t xml:space="preserve">Es importante tener claro el período en que se analiza el crecimiento de una cifra económica en el tiempo y distinguirlo del crecimiento que se experimenta sobre un período con una base de años distinta. Cuando se plantea que el mercado postal creció lentamente, se está haciendo referencia al crecimiento en el período 2014 – 2023, donde el sector creció en términos reales a tasas moderadas del 4,1%. Esto difiere del crecimiento observado en los años 2021, 2022 y 2023 se está planteando que, en esos tres años en particular, el crecimiento fue negativo, en tasas del -1,7%, 9,3% y 6,8%. 
De todas maneras, para efectos de evitar confusiones, se toma cuenta el comentario, aclarándose en la página 34, antes de la gráfica 4.1., en el texto del documento los períodos de tiempo que se están tomando como referencia para hacer mención al crecimiento del mercado en un período de tiempo determinado. </t>
  </si>
  <si>
    <t xml:space="preserve">“4.	Referente a la apreciación. ‘(..) Servicio de franquicia postal que cursa a través de las redes de SPN. Esta empresa, en su calidad de Operador Designado (OD), tiene por mandato de la Ley 1369 la exclusividad para prestar el servicio de franquicia postal para el trámite de envío de piezas postales de las entidades del Estado (…)’, debe precisarse que la franquicia no se limita únicamente a entidades del Estado, por lo que se sugiere dirigirse al artículo 2.2.8.2.2.8 del Decreto 1078 del 2015, el cual especifica los beneficiarios de la franquicia. Es crucial distinguir entre el Área de Reserva y la franquicia postal, ya que son temas independientes. </t>
  </si>
  <si>
    <t>Respecto al tema es importante mencionar que como lo muestra la Gráfica 2-4 – Flujo de caja del sector postal del FUTIC, que se repite a efectos de ilustración a continuación, que, a efectos de generar una respuesta integral del tema, es necesario analizar en retrospectiva, analizando la información histórica acerca del comportamiento de los flujos netos de caja postales del FUTIC. Al respecto, es necesario tener en cuenta en el análisis los siguientes hechos, de manera que la evolución de dicho flujo neto no se tome de manera incompleta. 
Los hechos que se deben considerar son los siguientes:
1)	Hasta el año 2019 y por un período extenso de tiempo (en la gráfica se presentan las cifras desde el 2016 hasta el año 2019), se concluye que el flujo de caja neto postal del Fondo fue deficitario (véanse de la gráfica anterior las líneas azul y verde). El FUTIC financió gastos y erogaciones postales con sus propios recursos.
2)	Compensando los flujos de caja negativos de este primer período, las cifras de caja de los siguientes años fueron de carácter superavitario, originados fundamentalmente en el resultado de la pandemia del COVID-19 y en el impacto negativo que los mismos tuvieron en los envíos y transferencias por pagos de la franquicia postal entre los años 2020 y 2022, que disminuyeron de manera exponencial, superando de manera significativa las previsiones que se tuvieron en los primeros meses del año 2022, período en el cual se estimó la contraprestación para los años 2022 – 2024. 
3)	A pesar de que la contraprestación para un periodo determinado se construye igualando los ingresos y los egresos postales de caja del Fondo, para asegurar equilibrio financiero proyectado en los flujos de caja del período, las disminuciones en el rubro de transferencias de las franquicias hacia SPN generaron un superávit en las finanzas reales de recursos en el mismo período, que terminaron por compensar los déficits de los años anteriores 
4)	Para el período 2024 – 2026 se espera un plan comercial agresivo que ha planteado SPN dirigido a recuperar en alguna medida los envíos de las Franquicias Postal y Telegráfica y que se prevé cerrará el desfase entre ingresos y egresos, que asegurará que la tendencia que se ha observado en los últimos dos años hacia equilibrio se mantenga (Nótese en la gráfica la manera como la brecha entre ingresos por contraprestaciones y erogaciones y traslados del FUTIC postal se ha venido cerrando y tiende hacia equilibrio financiero).
5)	Las cifras estimadas se basan en proyecciones que pueden materializarse de manera decreciente o creciente de acuerdo con la realidad del mercado postal en general, las mismas son aportadas por parte de SPN de acuerdo con el mandato legal correspondiente a franquicia postal y SPU que son la Resolución 1334 de 2021 y Decreto 223 de 2014 respectivamente, como insumo para la asignación presupuestal de cada vigencia.</t>
  </si>
  <si>
    <t xml:space="preserve">Es pertinente iniciar por recordar lo establecido por el artículo 13 de la ley 1369 de 2009, modificado por la ley 1978 de 2019:
ARTÍCULO 13. CARACTERÍSTICAS DEL SERVICIO POSTAL UNIVERSAL. &lt;Inciso derogado por el artículo 51 de la Ley 1978 de 2019&gt;
El Servicio Postal Universal prestado por el Operador Oficial o Concesionario de Correo se financiará con los recursos que le transfiera el Fondo de Tecnologías de la Información y las Comunicaciones&lt;1&gt; provenientes de las contraprestaciones estipuladas en el artículo 14 de la presente ley, así como las apropiaciones incluidas en el Presupuesto General de la Nación de cada vigencia.
El Operador Postal Oficial o Concesionario de Correo no podrá destinar recursos financieros distintos a los señalados en el presente artículo para financiar el Servicio Postal Universal.
Tampoco podrán financiar, con estos recursos, la prestación de los Servicios Postales que no tengan las características de Servicio Postal Universal.
Como puede observarse, la obligación del Ministerio es la de financiar el SPU, para lo cual entidad en todas las vigencias transfiere los recursos con este objeto al Operador Postal Oficial, previa verificación de los requisitos, previstos en los artículos 2.2.8.2.2.2, 2.2.8.2.2.5 y 2.2.8.2.2.6 del Decreto 10 78 de 2015.
La transferencia de dichos recursos se hace mediante acto administrativo motivado y particular el cual es notificado al OPO.
De la norma vigente no se desprende la obligación a Min TIC de expedir un acto administrativo general, para sustentar dicha  financiación del SPU.
</t>
  </si>
  <si>
    <t xml:space="preserve">15 dias </t>
  </si>
  <si>
    <t>"En ese orden de ideas, RED EMPRESARIAL DE SERVICIOS S.A, solicita como petición principal se fije la contraprestación 2024 – 2026, en el Escenario Inicial:  “Con base en esta proyección y teniendo en cuenta el crecimiento inercial de los ingresos de 
los mercados postales la contraprestación postal sería del 0,8%, mientras que si se tomaran los escenarios de crecimiento agresivo de dichos mercados la contraprestación postal para los próximos dos años sería del 0,6%”, y como petición subsidiaria una contraprestación en el escenario Intermedio 1, “bajo el escenario inicial previsto para los mercados postales, una contraprestación del 1,1%, mientras que, bajo el escenario optimista, arroja un porcentaje de contraprestación postal del orden del 0,9%.”
"</t>
  </si>
  <si>
    <r>
      <t>Las cifras de giros postales internacionales corresponden a aquellas que reporta SPN al sistema Pos</t>
    </r>
    <r>
      <rPr>
        <u/>
        <sz val="16"/>
        <color rgb="FF000000"/>
        <rFont val="Arial Narrow"/>
        <family val="2"/>
      </rPr>
      <t>d</t>
    </r>
    <r>
      <rPr>
        <sz val="16"/>
        <color rgb="FF000000"/>
        <rFont val="Arial Narrow"/>
        <family val="2"/>
      </rPr>
      <t>ata de la CRC, como único operador autorizado para cursar tráfico en ese mercado. No incluye, por tanto, las cifras de ningún otro operador, como así lo parece sugerir los comentarios de Somos su Operador. Sobre la aparente diferencia que detecta el lector sobre las cifras de los años 2022 y 2023, recuérdese, en primer lugar, que las cifras se expresan en pesos reales o constantes de 2023 y que las cifras nominales son las que reporta la CRC en el sistema Pos</t>
    </r>
    <r>
      <rPr>
        <u/>
        <sz val="16"/>
        <color rgb="FF000000"/>
        <rFont val="Arial Narrow"/>
        <family val="2"/>
      </rPr>
      <t>d</t>
    </r>
    <r>
      <rPr>
        <sz val="16"/>
        <color rgb="FF000000"/>
        <rFont val="Arial Narrow"/>
        <family val="2"/>
      </rPr>
      <t>ata.  </t>
    </r>
  </si>
  <si>
    <r>
      <t xml:space="preserve">
En efecto el parágrafo primero del artículo 14 de la ley 1369 de 2009, establece el uso que debe darse a los recursos de las contraprestaciones percibidas de los operadores postales, es decir, su destinación se dirige a la financiación del Servicio Postal Universal (SPU) y para cubrir los gastos de Vigilancia y Control, de la siguiente manera:
</t>
    </r>
    <r>
      <rPr>
        <i/>
        <sz val="16"/>
        <color rgb="FF000000"/>
        <rFont val="Arial Narrow"/>
        <family val="2"/>
      </rPr>
      <t>(…) PARÁGRAFO 1o.</t>
    </r>
    <r>
      <rPr>
        <sz val="16"/>
        <color rgb="FF000000"/>
        <rFont val="Arial Narrow"/>
        <family val="2"/>
      </rPr>
      <t xml:space="preserve"> Uso de los dineros recibidos como contraprestación por concepto de la prestación de los servicios postales. Las contraprestaciones recibidas por el Ministerio de Tecnologías de la Información y las Comunicaciones ordenadas en este artículo ingresarán al Fondo de Tecnologías de Información y Comunicaciones y se destinarán a financiar el Servicio Postal Universal y a cubrir los gastos de vigilancia y control de los Operadores Postales. (Subrayado fuera de texto)
No obstante, en el parágrafo 1 del artículo 51 de la ley 2342 de 2023 establece que FUTIC podrá pagar las obligaciones causadas por concepto de franquicia postal y las franquicias telegráficas así:
</t>
    </r>
    <r>
      <rPr>
        <i/>
        <sz val="16"/>
        <color rgb="FF000000"/>
        <rFont val="Arial Narrow"/>
        <family val="2"/>
      </rPr>
      <t>(…) PARÁGRAFO 1.</t>
    </r>
    <r>
      <rPr>
        <sz val="16"/>
        <color rgb="FF000000"/>
        <rFont val="Arial Narrow"/>
        <family val="2"/>
      </rPr>
      <t xml:space="preserve"> El Fondo Único de TIC podrá pagar con cargo a las apropiaciones de la vigencia fiscal de 2024, las obligaciones causadas en el último trimestre de la vigencia 2023 por concepto de servicio postal universal, y franquicia postal y/o telegráfica de que trata el presente artículo. (Subrayado fuera de texto)
Asimismo, el parágrafo 2 del citado artículo 51 de la ley de presupuesto establece que el FUTIC podrá destinar los recursos recibidos por concepto de contraprestación para financiar el SPU y los gastos de Vigilancia y Control de los operadores postales, de la siguiente manera:
</t>
    </r>
    <r>
      <rPr>
        <i/>
        <sz val="16"/>
        <color rgb="FF000000"/>
        <rFont val="Arial Narrow"/>
        <family val="2"/>
      </rPr>
      <t>(…) PARÁGRAFO 2.</t>
    </r>
    <r>
      <rPr>
        <sz val="16"/>
        <color rgb="FF000000"/>
        <rFont val="Arial Narrow"/>
        <family val="2"/>
      </rPr>
      <t xml:space="preserve"> El Fondo Único de TIC podrá destinar los dineros recibidos por la contraprestación de que trata el artículo 14 de la Ley 1369 de 2009, para financiar el servicio postal universal y los gastos de vigilancia y control de los operadores postales. (Subrayado fuera de texto)
Como puede observarse, en primer término la ley de presupuesto establece que es posible y viable que el  FUTIC financie las obligaciones causadas por concepto de la Franquicia Postal y Telegráfica. 
En armonía con esta disposición, el parágrafo segundo de dicha ley introduce una modificación al parágrafo primero del artículo 14 de la ley postal, en el sentido que establece como facultad potestativa de la entidad  la destinación de los recursos percibidos producto de las contraprestaciones para la financiación del SPU y los gastos de vigilancia y control, es decir, que la destinación especifica que antes se establecía ya se encuentra modificada.
Por lo tanto, a luz de la ley posterior bajo análisis, es procedente financiar con los recursos producto de contraprestaciones pagadas por los operadores postales y de todas apropiaciones de Fondo las Franquicias Postales y Telegráficas.
</t>
    </r>
  </si>
  <si>
    <t xml:space="preserve">No se consideran a lugar en la discusión del presente proyecto de revisión de las contraprestaciones postales que deberán pagar los operadores en los próximos dos años. 
Cabe mencionar que el Ministerio, dada su relevancia, los tendrá en cuenta en próximos proyectos y discusiones de orden regulatorio y de planeación sectorial que se definan en la agenda temática estratégica de la entidad.  Así mismo nos permitimos adicionar a nuestra  respuesta:                                                                                                           
 •Numeral 1a. Servicio Postal Universal. El tema de la redefinición y alcance del SPU es un tema inaplazable en la realidad colombiana.   
Numeral 1b. Liberación del área de reserva. La aplicación real de este tema es cuestionable, dada la aplicación real, en la práctica, del concepto.
•Numeral 1c. Presencia de uno o varios operadores postales oficiales designados de origen privado en el sector postal colombiano. El Ministerio estudia el tema, siendo un aspecto recurrente en los análisis de planeación de la industria en Colombia.
•Numeral 2. Escala eficiente de operación en la industria postal. A pesar de que el sector ha venido experimentando un proceso de consolidación muy profundo en los últimos años, el Ministerio es consciente de que los actores no han alcanzado la escala mínima de producción eficiente (MES)  que les garantice automatización de sus procesos, especialmente de clasificación y transporte y, en consecuencia, la existencia de un nivel de costos promedio eficiente, que redunde en una competencia más eficiente y, por tanto, niveles de precios más asequibles a los usuarios y mayores niveles de calidad en sus servicios a sus clientes.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</si>
</sst>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u/>
      <sz val="12"/>
      <color theme="10"/>
      <name val="Calibri"/>
      <family val="2"/>
      <scheme val="minor"/>
    </font>
    <font>
      <sz val="11"/>
      <color theme="1"/>
      <name val="Arial"/>
      <family val="2"/>
    </font>
    <font>
      <sz val="11"/>
      <name val="Arial Narrow"/>
      <family val="2"/>
    </font>
    <font>
      <b/>
      <sz val="12"/>
      <name val="Arial Narrow"/>
      <family val="2"/>
    </font>
    <font>
      <b/>
      <sz val="16"/>
      <name val="Arial Narrow"/>
      <family val="2"/>
    </font>
    <font>
      <b/>
      <sz val="14"/>
      <name val="Arial Narrow"/>
      <family val="2"/>
    </font>
    <font>
      <sz val="10"/>
      <name val="Arial Narrow"/>
      <family val="2"/>
    </font>
    <font>
      <b/>
      <sz val="10"/>
      <name val="Arial Narrow"/>
      <family val="2"/>
    </font>
    <font>
      <b/>
      <sz val="11"/>
      <name val="Arial Narrow"/>
      <family val="2"/>
    </font>
    <font>
      <sz val="16"/>
      <name val="Arial Narrow"/>
      <family val="2"/>
    </font>
    <font>
      <i/>
      <sz val="16"/>
      <name val="Arial Narrow"/>
      <family val="2"/>
    </font>
    <font>
      <sz val="16"/>
      <color theme="1"/>
      <name val="Arial"/>
      <family val="2"/>
    </font>
    <font>
      <i/>
      <sz val="16"/>
      <color rgb="FF000000"/>
      <name val="Arial Narrow"/>
      <family val="2"/>
    </font>
    <font>
      <sz val="16"/>
      <color theme="1"/>
      <name val="Arial Narrow"/>
      <family val="2"/>
    </font>
    <font>
      <sz val="16"/>
      <color rgb="FF000000"/>
      <name val="Arial Narrow"/>
      <family val="2"/>
    </font>
    <font>
      <u/>
      <sz val="16"/>
      <color rgb="FF000000"/>
      <name val="Arial Narrow"/>
      <family val="2"/>
    </font>
    <font>
      <sz val="16"/>
      <color rgb="FF0F4A84"/>
      <name val="Arial Narrow"/>
      <family val="2"/>
    </font>
    <font>
      <u/>
      <sz val="16"/>
      <color theme="10"/>
      <name val="Arial Narrow"/>
      <family val="2"/>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
      <left style="thin">
        <color auto="1"/>
      </left>
      <right style="thin">
        <color rgb="FF000000"/>
      </right>
      <top style="thin">
        <color rgb="FF000000"/>
      </top>
      <bottom/>
      <diagonal/>
    </border>
    <border>
      <left style="thin">
        <color auto="1"/>
      </left>
      <right style="thin">
        <color rgb="FF000000"/>
      </right>
      <top/>
      <bottom style="thin">
        <color rgb="FF000000"/>
      </bottom>
      <diagonal/>
    </border>
  </borders>
  <cellStyleXfs count="3">
    <xf numFmtId="0" fontId="0" fillId="0" borderId="0"/>
    <xf numFmtId="9" fontId="3" fillId="0" borderId="0" applyFont="0" applyFill="0" applyBorder="0" applyAlignment="0" applyProtection="0"/>
    <xf numFmtId="0" fontId="5" fillId="0" borderId="0" applyNumberFormat="0" applyFill="0" applyBorder="0" applyAlignment="0" applyProtection="0"/>
  </cellStyleXfs>
  <cellXfs count="131">
    <xf numFmtId="0" fontId="0" fillId="0" borderId="0" xfId="0"/>
    <xf numFmtId="0" fontId="1" fillId="0" borderId="0" xfId="0" applyFont="1"/>
    <xf numFmtId="0" fontId="1" fillId="0" borderId="1" xfId="0" applyFont="1" applyBorder="1"/>
    <xf numFmtId="0" fontId="1" fillId="0" borderId="4" xfId="0" applyFont="1" applyBorder="1"/>
    <xf numFmtId="14" fontId="1" fillId="0" borderId="1" xfId="0" applyNumberFormat="1" applyFont="1" applyBorder="1"/>
    <xf numFmtId="0" fontId="1" fillId="0" borderId="18" xfId="0" applyFont="1" applyBorder="1"/>
    <xf numFmtId="14" fontId="1" fillId="0" borderId="19" xfId="0" applyNumberFormat="1" applyFont="1" applyBorder="1"/>
    <xf numFmtId="0" fontId="1" fillId="0" borderId="19" xfId="0" applyFont="1" applyBorder="1"/>
    <xf numFmtId="0" fontId="1" fillId="0" borderId="1" xfId="0" applyFont="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vertical="center"/>
    </xf>
    <xf numFmtId="0" fontId="1" fillId="0" borderId="19" xfId="0" applyFont="1" applyBorder="1" applyAlignment="1">
      <alignment vertical="center"/>
    </xf>
    <xf numFmtId="0" fontId="1" fillId="0" borderId="0" xfId="0" applyFont="1" applyAlignment="1">
      <alignment vertical="center"/>
    </xf>
    <xf numFmtId="0" fontId="6" fillId="0" borderId="0" xfId="0" applyFont="1"/>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4" xfId="0" applyFont="1" applyFill="1" applyBorder="1" applyAlignment="1">
      <alignment vertical="center" wrapText="1"/>
    </xf>
    <xf numFmtId="0" fontId="14" fillId="0" borderId="4" xfId="0" applyFont="1" applyBorder="1" applyAlignment="1">
      <alignment horizontal="center" vertical="center"/>
    </xf>
    <xf numFmtId="14" fontId="14"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0" xfId="0" applyFont="1"/>
    <xf numFmtId="0" fontId="17" fillId="0" borderId="0" xfId="0" applyFont="1" applyAlignment="1">
      <alignment horizontal="center" vertical="center" wrapText="1"/>
    </xf>
    <xf numFmtId="0" fontId="17" fillId="0" borderId="1" xfId="0" applyFont="1" applyBorder="1" applyAlignment="1">
      <alignment horizontal="center" vertical="center" wrapText="1"/>
    </xf>
    <xf numFmtId="0" fontId="14" fillId="0" borderId="9" xfId="0" applyFont="1" applyBorder="1" applyAlignment="1">
      <alignment horizontal="center" vertical="center"/>
    </xf>
    <xf numFmtId="14" fontId="14" fillId="0" borderId="10" xfId="0" applyNumberFormat="1" applyFont="1" applyBorder="1" applyAlignment="1">
      <alignment horizontal="center" vertical="center"/>
    </xf>
    <xf numFmtId="0" fontId="14" fillId="0" borderId="10" xfId="0" applyFont="1" applyBorder="1" applyAlignment="1">
      <alignment horizontal="center" vertical="center" wrapText="1"/>
    </xf>
    <xf numFmtId="0" fontId="14" fillId="0" borderId="22" xfId="0" applyFont="1" applyBorder="1" applyAlignment="1">
      <alignment horizontal="center" vertical="center"/>
    </xf>
    <xf numFmtId="14" fontId="14" fillId="0" borderId="22" xfId="0" applyNumberFormat="1" applyFont="1" applyBorder="1" applyAlignment="1">
      <alignment horizontal="center" vertical="center"/>
    </xf>
    <xf numFmtId="0" fontId="14" fillId="0" borderId="22" xfId="0" applyFont="1" applyBorder="1" applyAlignment="1">
      <alignment horizontal="center" vertical="center" wrapText="1"/>
    </xf>
    <xf numFmtId="0" fontId="17" fillId="0" borderId="22" xfId="0" applyFont="1" applyBorder="1" applyAlignment="1">
      <alignment horizontal="center" vertical="center" wrapText="1"/>
    </xf>
    <xf numFmtId="0" fontId="19" fillId="0" borderId="13" xfId="0" applyFont="1" applyBorder="1" applyAlignment="1">
      <alignment horizontal="center" vertical="center"/>
    </xf>
    <xf numFmtId="0" fontId="18" fillId="0" borderId="4" xfId="0" applyFont="1" applyBorder="1" applyAlignment="1">
      <alignment horizontal="center" vertical="center"/>
    </xf>
    <xf numFmtId="14"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19" fillId="0" borderId="1" xfId="0" applyFont="1" applyBorder="1" applyAlignment="1">
      <alignment horizontal="center" vertical="center" wrapText="1"/>
    </xf>
    <xf numFmtId="0" fontId="14" fillId="0" borderId="1" xfId="0" applyFont="1" applyBorder="1" applyAlignment="1">
      <alignment horizontal="center" vertical="center"/>
    </xf>
    <xf numFmtId="0" fontId="18" fillId="0" borderId="10" xfId="0" applyFont="1" applyBorder="1" applyAlignment="1">
      <alignment horizontal="center" vertical="center"/>
    </xf>
    <xf numFmtId="0" fontId="18" fillId="0" borderId="14" xfId="0" applyFont="1" applyBorder="1" applyAlignment="1">
      <alignment horizontal="center" vertical="center"/>
    </xf>
    <xf numFmtId="0" fontId="18" fillId="0" borderId="1" xfId="0" applyFont="1" applyBorder="1" applyAlignment="1">
      <alignment horizontal="center" vertical="center" wrapText="1"/>
    </xf>
    <xf numFmtId="0" fontId="18" fillId="0" borderId="22" xfId="0" applyFont="1" applyBorder="1" applyAlignment="1">
      <alignment horizontal="center" vertical="center"/>
    </xf>
    <xf numFmtId="0" fontId="9" fillId="0" borderId="8" xfId="0" applyFont="1" applyBorder="1" applyAlignment="1">
      <alignment horizontal="center"/>
    </xf>
    <xf numFmtId="9" fontId="14" fillId="2" borderId="5" xfId="1" applyFont="1" applyFill="1" applyBorder="1" applyAlignment="1"/>
    <xf numFmtId="0" fontId="9" fillId="0" borderId="1" xfId="0" applyFont="1" applyBorder="1" applyAlignment="1">
      <alignment horizontal="center"/>
    </xf>
    <xf numFmtId="9" fontId="14" fillId="2" borderId="1" xfId="1" applyFont="1" applyFill="1" applyBorder="1" applyAlignment="1"/>
    <xf numFmtId="14" fontId="18" fillId="0" borderId="10" xfId="0" applyNumberFormat="1" applyFont="1" applyBorder="1" applyAlignment="1">
      <alignment horizontal="center" vertical="center"/>
    </xf>
    <xf numFmtId="14" fontId="18" fillId="0" borderId="14" xfId="0" applyNumberFormat="1" applyFont="1" applyBorder="1" applyAlignment="1">
      <alignment horizontal="center" vertical="center"/>
    </xf>
    <xf numFmtId="0" fontId="18" fillId="0" borderId="9" xfId="0" applyFont="1" applyBorder="1" applyAlignment="1">
      <alignment horizontal="center" vertical="center"/>
    </xf>
    <xf numFmtId="0" fontId="18" fillId="0" borderId="13" xfId="0" applyFont="1" applyBorder="1" applyAlignment="1">
      <alignment horizontal="center" vertical="center"/>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18" fillId="0" borderId="10" xfId="0" applyFont="1" applyBorder="1" applyAlignment="1">
      <alignment horizontal="center" vertical="center"/>
    </xf>
    <xf numFmtId="0" fontId="18" fillId="0" borderId="14" xfId="0" applyFont="1" applyBorder="1" applyAlignment="1">
      <alignment horizontal="center" vertical="center"/>
    </xf>
    <xf numFmtId="0" fontId="14" fillId="0" borderId="9" xfId="0" applyFont="1" applyBorder="1" applyAlignment="1">
      <alignment horizontal="center" vertical="center"/>
    </xf>
    <xf numFmtId="0" fontId="14" fillId="0" borderId="13" xfId="0" applyFont="1" applyBorder="1" applyAlignment="1">
      <alignment horizontal="center" vertical="center"/>
    </xf>
    <xf numFmtId="14" fontId="14" fillId="0" borderId="10" xfId="0" applyNumberFormat="1" applyFont="1" applyBorder="1" applyAlignment="1">
      <alignment horizontal="center" vertical="center"/>
    </xf>
    <xf numFmtId="14" fontId="14" fillId="0" borderId="14" xfId="0" applyNumberFormat="1" applyFont="1" applyBorder="1" applyAlignment="1">
      <alignment horizontal="center" vertical="center"/>
    </xf>
    <xf numFmtId="0" fontId="14" fillId="0" borderId="10" xfId="0" applyFont="1" applyBorder="1" applyAlignment="1">
      <alignment horizontal="center" vertical="center" wrapText="1"/>
    </xf>
    <xf numFmtId="0" fontId="14" fillId="0" borderId="14"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3" xfId="0" applyFont="1" applyBorder="1" applyAlignment="1">
      <alignment horizontal="center" vertical="center" wrapText="1"/>
    </xf>
    <xf numFmtId="0" fontId="14" fillId="0" borderId="10" xfId="0" applyFont="1" applyBorder="1" applyAlignment="1">
      <alignment horizontal="center" vertical="center"/>
    </xf>
    <xf numFmtId="0" fontId="14" fillId="0" borderId="14" xfId="0" applyFont="1" applyBorder="1" applyAlignment="1">
      <alignment horizontal="center" vertical="center"/>
    </xf>
    <xf numFmtId="0" fontId="9" fillId="0" borderId="4" xfId="0" applyFont="1" applyBorder="1" applyAlignment="1">
      <alignment horizontal="left"/>
    </xf>
    <xf numFmtId="0" fontId="9" fillId="0" borderId="1" xfId="0" applyFont="1" applyBorder="1" applyAlignment="1">
      <alignment horizontal="left"/>
    </xf>
    <xf numFmtId="0" fontId="7" fillId="0" borderId="15" xfId="0" applyFont="1" applyBorder="1" applyAlignment="1">
      <alignment horizontal="left"/>
    </xf>
    <xf numFmtId="0" fontId="7" fillId="0" borderId="17" xfId="0" applyFont="1" applyBorder="1" applyAlignment="1">
      <alignment horizontal="left"/>
    </xf>
    <xf numFmtId="0" fontId="7" fillId="0" borderId="16" xfId="0" applyFont="1" applyBorder="1" applyAlignment="1">
      <alignment horizontal="left"/>
    </xf>
    <xf numFmtId="0" fontId="7" fillId="0" borderId="2" xfId="0" applyFont="1" applyBorder="1" applyAlignment="1">
      <alignment horizontal="left"/>
    </xf>
    <xf numFmtId="0" fontId="7" fillId="0" borderId="3" xfId="0" applyFont="1" applyBorder="1" applyAlignment="1">
      <alignment horizontal="left"/>
    </xf>
    <xf numFmtId="0" fontId="7" fillId="0" borderId="5" xfId="0" applyFont="1" applyBorder="1" applyAlignment="1">
      <alignment horizontal="left"/>
    </xf>
    <xf numFmtId="0" fontId="2" fillId="0" borderId="2" xfId="0" applyFont="1" applyBorder="1" applyAlignment="1">
      <alignment horizontal="center"/>
    </xf>
    <xf numFmtId="0" fontId="2" fillId="0" borderId="5" xfId="0" applyFont="1" applyBorder="1" applyAlignment="1">
      <alignment horizontal="center"/>
    </xf>
    <xf numFmtId="0" fontId="14" fillId="0" borderId="22" xfId="0" applyFont="1" applyBorder="1" applyAlignment="1">
      <alignment horizontal="center" vertical="center" wrapText="1"/>
    </xf>
    <xf numFmtId="0" fontId="19"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19" fillId="0" borderId="5" xfId="0" applyFont="1" applyBorder="1" applyAlignment="1">
      <alignment horizontal="center" vertical="center" wrapText="1"/>
    </xf>
    <xf numFmtId="14" fontId="14" fillId="0" borderId="11" xfId="0" applyNumberFormat="1" applyFont="1" applyBorder="1" applyAlignment="1">
      <alignment horizontal="left"/>
    </xf>
    <xf numFmtId="0" fontId="14" fillId="0" borderId="6" xfId="0" applyFont="1" applyBorder="1" applyAlignment="1">
      <alignment horizontal="left"/>
    </xf>
    <xf numFmtId="0" fontId="14" fillId="0" borderId="12" xfId="0" applyFont="1" applyBorder="1" applyAlignment="1">
      <alignment horizontal="left"/>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2" fillId="0" borderId="13" xfId="0" applyFont="1" applyBorder="1" applyAlignment="1">
      <alignment horizontal="left"/>
    </xf>
    <xf numFmtId="0" fontId="12" fillId="0" borderId="14" xfId="0" applyFont="1" applyBorder="1" applyAlignment="1">
      <alignment horizontal="left"/>
    </xf>
    <xf numFmtId="0" fontId="12" fillId="0" borderId="4" xfId="0" applyFont="1" applyBorder="1" applyAlignment="1">
      <alignment horizontal="left"/>
    </xf>
    <xf numFmtId="0" fontId="12" fillId="0" borderId="1" xfId="0" applyFont="1" applyBorder="1" applyAlignment="1">
      <alignment horizontal="left"/>
    </xf>
    <xf numFmtId="0" fontId="12" fillId="0" borderId="9" xfId="0" applyFont="1" applyBorder="1" applyAlignment="1">
      <alignment horizontal="left"/>
    </xf>
    <xf numFmtId="0" fontId="12" fillId="0" borderId="10" xfId="0" applyFont="1" applyBorder="1" applyAlignment="1">
      <alignment horizontal="left"/>
    </xf>
    <xf numFmtId="0" fontId="14" fillId="0" borderId="11" xfId="0" applyFont="1" applyBorder="1" applyAlignment="1">
      <alignment horizontal="left"/>
    </xf>
    <xf numFmtId="14" fontId="7" fillId="0" borderId="11" xfId="0" applyNumberFormat="1" applyFont="1" applyBorder="1" applyAlignment="1">
      <alignment horizontal="left"/>
    </xf>
    <xf numFmtId="0" fontId="7" fillId="0" borderId="6" xfId="0" applyFont="1" applyBorder="1" applyAlignment="1">
      <alignment horizontal="left"/>
    </xf>
    <xf numFmtId="0" fontId="7" fillId="0" borderId="12" xfId="0" applyFont="1" applyBorder="1" applyAlignment="1">
      <alignment horizontal="left"/>
    </xf>
    <xf numFmtId="0" fontId="14" fillId="0" borderId="15" xfId="0" applyFont="1" applyBorder="1" applyAlignment="1">
      <alignment horizontal="left"/>
    </xf>
    <xf numFmtId="0" fontId="14" fillId="0" borderId="17" xfId="0" applyFont="1" applyBorder="1" applyAlignment="1">
      <alignment horizontal="left"/>
    </xf>
    <xf numFmtId="0" fontId="14" fillId="0" borderId="16" xfId="0" applyFont="1" applyBorder="1" applyAlignment="1">
      <alignment horizontal="left"/>
    </xf>
    <xf numFmtId="0" fontId="9" fillId="0" borderId="13" xfId="0" applyFont="1" applyBorder="1" applyAlignment="1">
      <alignment horizontal="left"/>
    </xf>
    <xf numFmtId="0" fontId="9" fillId="0" borderId="14" xfId="0" applyFont="1" applyBorder="1" applyAlignment="1">
      <alignment horizontal="left"/>
    </xf>
    <xf numFmtId="0" fontId="9" fillId="0" borderId="9" xfId="0" applyFont="1" applyBorder="1" applyAlignment="1">
      <alignment horizontal="left"/>
    </xf>
    <xf numFmtId="0" fontId="9" fillId="0" borderId="10"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0" fontId="14" fillId="0" borderId="5" xfId="0" applyFont="1" applyBorder="1" applyAlignment="1">
      <alignment horizontal="left"/>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4" fillId="0" borderId="0" xfId="0" applyFont="1" applyAlignment="1">
      <alignment horizontal="left"/>
    </xf>
    <xf numFmtId="1" fontId="14" fillId="0" borderId="2" xfId="0" applyNumberFormat="1" applyFont="1" applyBorder="1" applyAlignment="1">
      <alignment horizontal="left"/>
    </xf>
    <xf numFmtId="1" fontId="14" fillId="0" borderId="7" xfId="0" applyNumberFormat="1" applyFont="1" applyBorder="1" applyAlignment="1">
      <alignment horizontal="left"/>
    </xf>
    <xf numFmtId="0" fontId="22" fillId="0" borderId="2" xfId="2" applyFont="1" applyBorder="1" applyAlignment="1">
      <alignment horizontal="left" wrapText="1"/>
    </xf>
    <xf numFmtId="0" fontId="14" fillId="0" borderId="3" xfId="0" applyFont="1" applyBorder="1" applyAlignment="1">
      <alignment horizontal="left" wrapText="1"/>
    </xf>
    <xf numFmtId="0" fontId="14" fillId="0" borderId="5" xfId="0" applyFont="1" applyBorder="1" applyAlignment="1">
      <alignment horizontal="left"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2" fillId="0" borderId="20" xfId="0" applyFont="1" applyBorder="1" applyAlignment="1">
      <alignment horizontal="center"/>
    </xf>
    <xf numFmtId="0" fontId="2" fillId="0" borderId="21" xfId="0" applyFont="1" applyBorder="1" applyAlignment="1">
      <alignment horizontal="center"/>
    </xf>
    <xf numFmtId="1" fontId="14" fillId="0" borderId="1" xfId="0" applyNumberFormat="1" applyFont="1" applyBorder="1" applyAlignment="1">
      <alignment horizontal="left"/>
    </xf>
    <xf numFmtId="0" fontId="14" fillId="0" borderId="11" xfId="0" applyFont="1" applyBorder="1" applyAlignment="1">
      <alignment horizontal="center" vertical="top" wrapText="1"/>
    </xf>
    <xf numFmtId="0" fontId="14" fillId="0" borderId="12" xfId="0" applyFont="1" applyBorder="1" applyAlignment="1">
      <alignment horizontal="center" vertical="top" wrapText="1"/>
    </xf>
    <xf numFmtId="0" fontId="19" fillId="0" borderId="2" xfId="0" applyFont="1" applyBorder="1" applyAlignment="1">
      <alignment horizontal="center" wrapText="1"/>
    </xf>
    <xf numFmtId="0" fontId="19" fillId="0" borderId="5" xfId="0" applyFont="1" applyBorder="1" applyAlignment="1">
      <alignment horizont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mintic.gov.co/portal/inicio/Sala-de-prensa/Noticias/382549:Ministerio-TIC-publica-para-comentarios-el-borrador-del-Decreto-que-fija-la-contraprestacion-periodica-de-los-operadores-postal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0</v>
      </c>
    </row>
    <row r="2" spans="1:1" x14ac:dyDescent="0.25">
      <c r="A2" t="s">
        <v>1</v>
      </c>
    </row>
  </sheetData>
  <pageMargins left="0.7" right="0.7" top="0.75" bottom="0.75" header="0.3" footer="0.3"/>
  <pageSetup orientation="landscape" verticalDpi="0" r:id="rId1"/>
  <headerFooter>
    <oddFooter>&amp;L&amp;1#&amp;"Calibri"&amp;10&amp;K000000Pública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G50"/>
  <sheetViews>
    <sheetView tabSelected="1" view="pageBreakPreview" topLeftCell="A16" zoomScale="80" zoomScaleNormal="154" zoomScaleSheetLayoutView="80" zoomScalePageLayoutView="154" workbookViewId="0">
      <selection activeCell="D18" sqref="D18:E18"/>
    </sheetView>
  </sheetViews>
  <sheetFormatPr baseColWidth="10" defaultColWidth="10.875" defaultRowHeight="15" x14ac:dyDescent="0.2"/>
  <cols>
    <col min="1" max="1" width="5.875" style="1" customWidth="1"/>
    <col min="2" max="2" width="18.5" style="1" customWidth="1"/>
    <col min="3" max="3" width="49.125" style="1" customWidth="1"/>
    <col min="4" max="4" width="82.5" style="10" customWidth="1"/>
    <col min="5" max="5" width="16" style="13" customWidth="1"/>
    <col min="6" max="6" width="4.625" style="1" customWidth="1"/>
    <col min="7" max="7" width="94.75" style="14" customWidth="1"/>
    <col min="8" max="16384" width="10.875" style="1"/>
  </cols>
  <sheetData>
    <row r="1" spans="1:7" ht="100.5" customHeight="1" x14ac:dyDescent="0.2">
      <c r="A1" s="91" t="s">
        <v>63</v>
      </c>
      <c r="B1" s="91"/>
      <c r="C1" s="91"/>
      <c r="D1" s="91"/>
      <c r="E1" s="91"/>
      <c r="F1" s="91"/>
      <c r="G1" s="91"/>
    </row>
    <row r="2" spans="1:7" ht="21.95" customHeight="1" x14ac:dyDescent="0.2">
      <c r="A2" s="92" t="s">
        <v>2</v>
      </c>
      <c r="B2" s="92"/>
      <c r="C2" s="92"/>
      <c r="D2" s="92"/>
      <c r="E2" s="92"/>
      <c r="F2" s="92"/>
      <c r="G2" s="92"/>
    </row>
    <row r="3" spans="1:7" ht="16.5" x14ac:dyDescent="0.3">
      <c r="A3" s="94" t="s">
        <v>3</v>
      </c>
      <c r="B3" s="95"/>
      <c r="C3" s="95"/>
      <c r="D3" s="76" t="s">
        <v>4</v>
      </c>
      <c r="E3" s="77"/>
      <c r="F3" s="77"/>
      <c r="G3" s="78"/>
    </row>
    <row r="4" spans="1:7" ht="16.5" x14ac:dyDescent="0.3">
      <c r="A4" s="96" t="s">
        <v>5</v>
      </c>
      <c r="B4" s="97"/>
      <c r="C4" s="97"/>
      <c r="D4" s="79" t="s">
        <v>55</v>
      </c>
      <c r="E4" s="80"/>
      <c r="F4" s="80"/>
      <c r="G4" s="81"/>
    </row>
    <row r="5" spans="1:7" ht="16.5" x14ac:dyDescent="0.3">
      <c r="A5" s="96" t="s">
        <v>6</v>
      </c>
      <c r="B5" s="97"/>
      <c r="C5" s="97"/>
      <c r="D5" s="79" t="s">
        <v>7</v>
      </c>
      <c r="E5" s="80"/>
      <c r="F5" s="80"/>
      <c r="G5" s="81"/>
    </row>
    <row r="6" spans="1:7" ht="16.5" x14ac:dyDescent="0.3">
      <c r="A6" s="96" t="s">
        <v>8</v>
      </c>
      <c r="B6" s="97"/>
      <c r="C6" s="97"/>
      <c r="D6" s="79" t="s">
        <v>56</v>
      </c>
      <c r="E6" s="80"/>
      <c r="F6" s="80"/>
      <c r="G6" s="81"/>
    </row>
    <row r="7" spans="1:7" ht="16.5" x14ac:dyDescent="0.3">
      <c r="A7" s="98" t="s">
        <v>9</v>
      </c>
      <c r="B7" s="99"/>
      <c r="C7" s="99"/>
      <c r="D7" s="101">
        <v>45441</v>
      </c>
      <c r="E7" s="102"/>
      <c r="F7" s="102"/>
      <c r="G7" s="103"/>
    </row>
    <row r="8" spans="1:7" ht="21.95" customHeight="1" x14ac:dyDescent="0.2">
      <c r="A8" s="93" t="s">
        <v>10</v>
      </c>
      <c r="B8" s="93"/>
      <c r="C8" s="93"/>
      <c r="D8" s="93"/>
      <c r="E8" s="93"/>
      <c r="F8" s="93"/>
      <c r="G8" s="93"/>
    </row>
    <row r="9" spans="1:7" ht="20.25" x14ac:dyDescent="0.3">
      <c r="A9" s="107" t="s">
        <v>11</v>
      </c>
      <c r="B9" s="108"/>
      <c r="C9" s="108"/>
      <c r="D9" s="104" t="s">
        <v>75</v>
      </c>
      <c r="E9" s="105"/>
      <c r="F9" s="105"/>
      <c r="G9" s="106"/>
    </row>
    <row r="10" spans="1:7" ht="20.25" x14ac:dyDescent="0.3">
      <c r="A10" s="74" t="s">
        <v>12</v>
      </c>
      <c r="B10" s="75"/>
      <c r="C10" s="75"/>
      <c r="D10" s="88">
        <v>45441</v>
      </c>
      <c r="E10" s="89"/>
      <c r="F10" s="89"/>
      <c r="G10" s="90"/>
    </row>
    <row r="11" spans="1:7" ht="20.25" x14ac:dyDescent="0.3">
      <c r="A11" s="74" t="s">
        <v>13</v>
      </c>
      <c r="B11" s="75"/>
      <c r="C11" s="75"/>
      <c r="D11" s="88">
        <v>45456</v>
      </c>
      <c r="E11" s="89"/>
      <c r="F11" s="89"/>
      <c r="G11" s="90"/>
    </row>
    <row r="12" spans="1:7" ht="20.25" x14ac:dyDescent="0.3">
      <c r="A12" s="74" t="s">
        <v>14</v>
      </c>
      <c r="B12" s="75"/>
      <c r="C12" s="75"/>
      <c r="D12" s="119" t="s">
        <v>15</v>
      </c>
      <c r="E12" s="120"/>
      <c r="F12" s="120"/>
      <c r="G12" s="121"/>
    </row>
    <row r="13" spans="1:7" ht="20.25" x14ac:dyDescent="0.3">
      <c r="A13" s="74" t="s">
        <v>16</v>
      </c>
      <c r="B13" s="75"/>
      <c r="C13" s="75"/>
      <c r="D13" s="111" t="s">
        <v>17</v>
      </c>
      <c r="E13" s="112"/>
      <c r="F13" s="112"/>
      <c r="G13" s="113"/>
    </row>
    <row r="14" spans="1:7" ht="20.25" x14ac:dyDescent="0.3">
      <c r="A14" s="109" t="s">
        <v>18</v>
      </c>
      <c r="B14" s="110"/>
      <c r="C14" s="110"/>
      <c r="D14" s="100" t="s">
        <v>17</v>
      </c>
      <c r="E14" s="89"/>
      <c r="F14" s="89"/>
      <c r="G14" s="90"/>
    </row>
    <row r="15" spans="1:7" ht="21.95" customHeight="1" x14ac:dyDescent="0.2">
      <c r="A15" s="93" t="s">
        <v>19</v>
      </c>
      <c r="B15" s="93"/>
      <c r="C15" s="93"/>
      <c r="D15" s="93"/>
      <c r="E15" s="93"/>
      <c r="F15" s="93"/>
      <c r="G15" s="93"/>
    </row>
    <row r="16" spans="1:7" ht="20.25" x14ac:dyDescent="0.3">
      <c r="A16" s="107" t="s">
        <v>20</v>
      </c>
      <c r="B16" s="108"/>
      <c r="C16" s="108"/>
      <c r="D16" s="104">
        <v>3</v>
      </c>
      <c r="E16" s="105"/>
      <c r="F16" s="116"/>
      <c r="G16" s="106"/>
    </row>
    <row r="17" spans="1:7" ht="20.25" x14ac:dyDescent="0.3">
      <c r="A17" s="74" t="s">
        <v>21</v>
      </c>
      <c r="B17" s="75"/>
      <c r="C17" s="75"/>
      <c r="D17" s="111">
        <v>19</v>
      </c>
      <c r="E17" s="112"/>
      <c r="F17" s="89"/>
      <c r="G17" s="113"/>
    </row>
    <row r="18" spans="1:7" ht="20.25" x14ac:dyDescent="0.3">
      <c r="A18" s="74" t="s">
        <v>22</v>
      </c>
      <c r="B18" s="75"/>
      <c r="C18" s="75"/>
      <c r="D18" s="117">
        <v>6</v>
      </c>
      <c r="E18" s="118"/>
      <c r="F18" s="42" t="s">
        <v>23</v>
      </c>
      <c r="G18" s="43">
        <f>IFERROR(D18/D17,"")</f>
        <v>0.31578947368421051</v>
      </c>
    </row>
    <row r="19" spans="1:7" ht="20.25" x14ac:dyDescent="0.3">
      <c r="A19" s="74" t="s">
        <v>24</v>
      </c>
      <c r="B19" s="75"/>
      <c r="C19" s="75"/>
      <c r="D19" s="117">
        <v>13</v>
      </c>
      <c r="E19" s="118"/>
      <c r="F19" s="42" t="s">
        <v>23</v>
      </c>
      <c r="G19" s="43">
        <f>IFERROR(D19/D18,"")</f>
        <v>2.1666666666666665</v>
      </c>
    </row>
    <row r="20" spans="1:7" ht="20.25" x14ac:dyDescent="0.3">
      <c r="A20" s="109" t="s">
        <v>25</v>
      </c>
      <c r="B20" s="110"/>
      <c r="C20" s="110"/>
      <c r="D20" s="100">
        <v>1</v>
      </c>
      <c r="E20" s="89"/>
      <c r="F20" s="89"/>
      <c r="G20" s="90"/>
    </row>
    <row r="21" spans="1:7" ht="20.25" x14ac:dyDescent="0.3">
      <c r="A21" s="75" t="s">
        <v>26</v>
      </c>
      <c r="B21" s="75"/>
      <c r="C21" s="75"/>
      <c r="D21" s="126">
        <v>1</v>
      </c>
      <c r="E21" s="126"/>
      <c r="F21" s="44" t="s">
        <v>23</v>
      </c>
      <c r="G21" s="45">
        <f>IFERROR(D21/D20,"")</f>
        <v>1</v>
      </c>
    </row>
    <row r="22" spans="1:7" ht="20.25" x14ac:dyDescent="0.3">
      <c r="A22" s="75" t="s">
        <v>27</v>
      </c>
      <c r="B22" s="75"/>
      <c r="C22" s="75"/>
      <c r="D22" s="126">
        <v>0</v>
      </c>
      <c r="E22" s="126"/>
      <c r="F22" s="44" t="s">
        <v>23</v>
      </c>
      <c r="G22" s="45">
        <f>IFERROR(D22/D21,"")</f>
        <v>0</v>
      </c>
    </row>
    <row r="23" spans="1:7" ht="21" customHeight="1" x14ac:dyDescent="0.2">
      <c r="A23" s="93" t="s">
        <v>28</v>
      </c>
      <c r="B23" s="93"/>
      <c r="C23" s="93"/>
      <c r="D23" s="93"/>
      <c r="E23" s="93"/>
      <c r="F23" s="93"/>
      <c r="G23" s="93"/>
    </row>
    <row r="24" spans="1:7" ht="33" customHeight="1" x14ac:dyDescent="0.2">
      <c r="A24" s="15" t="s">
        <v>29</v>
      </c>
      <c r="B24" s="16" t="s">
        <v>30</v>
      </c>
      <c r="C24" s="16" t="s">
        <v>31</v>
      </c>
      <c r="D24" s="16" t="s">
        <v>32</v>
      </c>
      <c r="E24" s="17" t="s">
        <v>33</v>
      </c>
      <c r="F24" s="114" t="s">
        <v>34</v>
      </c>
      <c r="G24" s="115"/>
    </row>
    <row r="25" spans="1:7" s="22" customFormat="1" ht="409.5" customHeight="1" x14ac:dyDescent="0.3">
      <c r="A25" s="18">
        <v>1</v>
      </c>
      <c r="B25" s="19" t="s">
        <v>35</v>
      </c>
      <c r="C25" s="20" t="s">
        <v>36</v>
      </c>
      <c r="D25" s="21" t="s">
        <v>37</v>
      </c>
      <c r="E25" s="37" t="s">
        <v>0</v>
      </c>
      <c r="F25" s="122" t="s">
        <v>66</v>
      </c>
      <c r="G25" s="123"/>
    </row>
    <row r="26" spans="1:7" s="22" customFormat="1" ht="409.5" customHeight="1" x14ac:dyDescent="0.3">
      <c r="A26" s="64">
        <v>2</v>
      </c>
      <c r="B26" s="66" t="s">
        <v>35</v>
      </c>
      <c r="C26" s="68" t="s">
        <v>36</v>
      </c>
      <c r="D26" s="70" t="s">
        <v>38</v>
      </c>
      <c r="E26" s="72" t="s">
        <v>0</v>
      </c>
      <c r="F26" s="50" t="s">
        <v>79</v>
      </c>
      <c r="G26" s="51"/>
    </row>
    <row r="27" spans="1:7" s="22" customFormat="1" ht="300.75" customHeight="1" x14ac:dyDescent="0.3">
      <c r="A27" s="65"/>
      <c r="B27" s="67"/>
      <c r="C27" s="69"/>
      <c r="D27" s="71"/>
      <c r="E27" s="73"/>
      <c r="F27" s="52"/>
      <c r="G27" s="53"/>
    </row>
    <row r="28" spans="1:7" s="22" customFormat="1" ht="409.5" customHeight="1" x14ac:dyDescent="0.3">
      <c r="A28" s="18">
        <v>3</v>
      </c>
      <c r="B28" s="19" t="s">
        <v>59</v>
      </c>
      <c r="C28" s="20" t="s">
        <v>39</v>
      </c>
      <c r="D28" s="23" t="s">
        <v>40</v>
      </c>
      <c r="E28" s="37" t="s">
        <v>1</v>
      </c>
      <c r="F28" s="122" t="s">
        <v>67</v>
      </c>
      <c r="G28" s="123"/>
    </row>
    <row r="29" spans="1:7" s="22" customFormat="1" ht="409.5" customHeight="1" x14ac:dyDescent="0.3">
      <c r="A29" s="18">
        <v>4</v>
      </c>
      <c r="B29" s="19" t="s">
        <v>59</v>
      </c>
      <c r="C29" s="20" t="s">
        <v>39</v>
      </c>
      <c r="D29" s="24" t="s">
        <v>41</v>
      </c>
      <c r="E29" s="35" t="s">
        <v>0</v>
      </c>
      <c r="F29" s="122" t="s">
        <v>68</v>
      </c>
      <c r="G29" s="123"/>
    </row>
    <row r="30" spans="1:7" s="22" customFormat="1" ht="409.5" customHeight="1" x14ac:dyDescent="0.3">
      <c r="A30" s="18">
        <v>5</v>
      </c>
      <c r="B30" s="19" t="s">
        <v>59</v>
      </c>
      <c r="C30" s="20" t="s">
        <v>39</v>
      </c>
      <c r="D30" s="24" t="s">
        <v>42</v>
      </c>
      <c r="E30" s="35" t="s">
        <v>0</v>
      </c>
      <c r="F30" s="122" t="s">
        <v>62</v>
      </c>
      <c r="G30" s="123"/>
    </row>
    <row r="31" spans="1:7" s="22" customFormat="1" ht="409.5" customHeight="1" x14ac:dyDescent="0.3">
      <c r="A31" s="25">
        <v>6</v>
      </c>
      <c r="B31" s="26" t="s">
        <v>59</v>
      </c>
      <c r="C31" s="27" t="s">
        <v>39</v>
      </c>
      <c r="D31" s="23" t="s">
        <v>43</v>
      </c>
      <c r="E31" s="38" t="s">
        <v>0</v>
      </c>
      <c r="F31" s="122" t="s">
        <v>69</v>
      </c>
      <c r="G31" s="123"/>
    </row>
    <row r="32" spans="1:7" s="22" customFormat="1" ht="409.5" customHeight="1" x14ac:dyDescent="0.3">
      <c r="A32" s="28">
        <v>7</v>
      </c>
      <c r="B32" s="29" t="s">
        <v>59</v>
      </c>
      <c r="C32" s="30" t="s">
        <v>39</v>
      </c>
      <c r="D32" s="31" t="s">
        <v>44</v>
      </c>
      <c r="E32" s="41" t="s">
        <v>0</v>
      </c>
      <c r="F32" s="84" t="s">
        <v>70</v>
      </c>
      <c r="G32" s="84"/>
    </row>
    <row r="33" spans="1:7" s="22" customFormat="1" ht="409.5" customHeight="1" x14ac:dyDescent="0.3">
      <c r="A33" s="32">
        <v>8</v>
      </c>
      <c r="B33" s="29" t="s">
        <v>59</v>
      </c>
      <c r="C33" s="30" t="s">
        <v>39</v>
      </c>
      <c r="D33" s="31" t="s">
        <v>45</v>
      </c>
      <c r="E33" s="39" t="s">
        <v>1</v>
      </c>
      <c r="F33" s="84" t="s">
        <v>71</v>
      </c>
      <c r="G33" s="84"/>
    </row>
    <row r="34" spans="1:7" s="22" customFormat="1" ht="409.5" customHeight="1" x14ac:dyDescent="0.3">
      <c r="A34" s="32">
        <v>9</v>
      </c>
      <c r="B34" s="29" t="s">
        <v>59</v>
      </c>
      <c r="C34" s="30" t="s">
        <v>39</v>
      </c>
      <c r="D34" s="31" t="s">
        <v>46</v>
      </c>
      <c r="E34" s="35" t="s">
        <v>0</v>
      </c>
      <c r="F34" s="85" t="s">
        <v>77</v>
      </c>
      <c r="G34" s="86"/>
    </row>
    <row r="35" spans="1:7" s="22" customFormat="1" ht="409.5" customHeight="1" x14ac:dyDescent="0.3">
      <c r="A35" s="32">
        <v>10</v>
      </c>
      <c r="B35" s="29" t="s">
        <v>59</v>
      </c>
      <c r="C35" s="30" t="s">
        <v>39</v>
      </c>
      <c r="D35" s="31" t="s">
        <v>47</v>
      </c>
      <c r="E35" s="35" t="s">
        <v>0</v>
      </c>
      <c r="F35" s="85" t="s">
        <v>48</v>
      </c>
      <c r="G35" s="87"/>
    </row>
    <row r="36" spans="1:7" s="22" customFormat="1" ht="409.5" customHeight="1" x14ac:dyDescent="0.3">
      <c r="A36" s="33">
        <v>11</v>
      </c>
      <c r="B36" s="34" t="s">
        <v>59</v>
      </c>
      <c r="C36" s="35" t="s">
        <v>39</v>
      </c>
      <c r="D36" s="31" t="s">
        <v>49</v>
      </c>
      <c r="E36" s="40" t="s">
        <v>1</v>
      </c>
      <c r="F36" s="50" t="s">
        <v>64</v>
      </c>
      <c r="G36" s="51"/>
    </row>
    <row r="37" spans="1:7" s="22" customFormat="1" ht="409.5" customHeight="1" x14ac:dyDescent="0.3">
      <c r="A37" s="33">
        <v>12</v>
      </c>
      <c r="B37" s="34" t="s">
        <v>59</v>
      </c>
      <c r="C37" s="35" t="s">
        <v>39</v>
      </c>
      <c r="D37" s="31" t="s">
        <v>50</v>
      </c>
      <c r="E37" s="40" t="s">
        <v>1</v>
      </c>
      <c r="F37" s="50" t="s">
        <v>64</v>
      </c>
      <c r="G37" s="51"/>
    </row>
    <row r="38" spans="1:7" s="22" customFormat="1" ht="409.5" customHeight="1" x14ac:dyDescent="0.3">
      <c r="A38" s="33">
        <v>13</v>
      </c>
      <c r="B38" s="34" t="s">
        <v>59</v>
      </c>
      <c r="C38" s="35" t="s">
        <v>39</v>
      </c>
      <c r="D38" s="31" t="s">
        <v>72</v>
      </c>
      <c r="E38" s="40" t="s">
        <v>1</v>
      </c>
      <c r="F38" s="50" t="s">
        <v>64</v>
      </c>
      <c r="G38" s="51"/>
    </row>
    <row r="39" spans="1:7" s="22" customFormat="1" ht="409.5" customHeight="1" x14ac:dyDescent="0.3">
      <c r="A39" s="33">
        <v>14</v>
      </c>
      <c r="B39" s="34" t="s">
        <v>59</v>
      </c>
      <c r="C39" s="35" t="s">
        <v>39</v>
      </c>
      <c r="D39" s="31" t="s">
        <v>51</v>
      </c>
      <c r="E39" s="40" t="s">
        <v>1</v>
      </c>
      <c r="F39" s="50" t="s">
        <v>52</v>
      </c>
      <c r="G39" s="51"/>
    </row>
    <row r="40" spans="1:7" s="22" customFormat="1" ht="409.5" customHeight="1" x14ac:dyDescent="0.3">
      <c r="A40" s="33">
        <v>15</v>
      </c>
      <c r="B40" s="34" t="s">
        <v>35</v>
      </c>
      <c r="C40" s="35" t="s">
        <v>39</v>
      </c>
      <c r="D40" s="31" t="s">
        <v>53</v>
      </c>
      <c r="E40" s="40" t="s">
        <v>0</v>
      </c>
      <c r="F40" s="54" t="s">
        <v>78</v>
      </c>
      <c r="G40" s="51"/>
    </row>
    <row r="41" spans="1:7" s="22" customFormat="1" ht="409.5" customHeight="1" x14ac:dyDescent="0.3">
      <c r="A41" s="33">
        <v>16</v>
      </c>
      <c r="B41" s="34" t="s">
        <v>59</v>
      </c>
      <c r="C41" s="35" t="s">
        <v>39</v>
      </c>
      <c r="D41" s="31" t="s">
        <v>54</v>
      </c>
      <c r="E41" s="35" t="s">
        <v>0</v>
      </c>
      <c r="F41" s="127" t="s">
        <v>73</v>
      </c>
      <c r="G41" s="128"/>
    </row>
    <row r="42" spans="1:7" s="22" customFormat="1" ht="409.5" customHeight="1" x14ac:dyDescent="0.3">
      <c r="A42" s="48">
        <v>17</v>
      </c>
      <c r="B42" s="46" t="s">
        <v>59</v>
      </c>
      <c r="C42" s="62" t="s">
        <v>57</v>
      </c>
      <c r="D42" s="60" t="s">
        <v>58</v>
      </c>
      <c r="E42" s="58" t="s">
        <v>0</v>
      </c>
      <c r="F42" s="54" t="s">
        <v>78</v>
      </c>
      <c r="G42" s="55"/>
    </row>
    <row r="43" spans="1:7" s="22" customFormat="1" ht="409.5" customHeight="1" x14ac:dyDescent="0.3">
      <c r="A43" s="49"/>
      <c r="B43" s="47"/>
      <c r="C43" s="63"/>
      <c r="D43" s="61"/>
      <c r="E43" s="59"/>
      <c r="F43" s="56"/>
      <c r="G43" s="57"/>
    </row>
    <row r="44" spans="1:7" s="22" customFormat="1" ht="409.5" customHeight="1" x14ac:dyDescent="0.3">
      <c r="A44" s="33">
        <v>18</v>
      </c>
      <c r="B44" s="34" t="s">
        <v>59</v>
      </c>
      <c r="C44" s="35" t="s">
        <v>57</v>
      </c>
      <c r="D44" s="31" t="s">
        <v>76</v>
      </c>
      <c r="E44" s="35" t="s">
        <v>0</v>
      </c>
      <c r="F44" s="85" t="s">
        <v>65</v>
      </c>
      <c r="G44" s="87"/>
    </row>
    <row r="45" spans="1:7" s="22" customFormat="1" ht="409.5" customHeight="1" x14ac:dyDescent="0.3">
      <c r="A45" s="33">
        <v>19</v>
      </c>
      <c r="B45" s="34" t="s">
        <v>59</v>
      </c>
      <c r="C45" s="35" t="s">
        <v>61</v>
      </c>
      <c r="D45" s="36" t="s">
        <v>60</v>
      </c>
      <c r="E45" s="35" t="s">
        <v>0</v>
      </c>
      <c r="F45" s="129" t="s">
        <v>74</v>
      </c>
      <c r="G45" s="130"/>
    </row>
    <row r="46" spans="1:7" hidden="1" x14ac:dyDescent="0.2">
      <c r="A46" s="3"/>
      <c r="B46" s="4"/>
      <c r="C46" s="2"/>
      <c r="D46" s="8"/>
      <c r="E46" s="11"/>
      <c r="F46" s="82"/>
      <c r="G46" s="83"/>
    </row>
    <row r="47" spans="1:7" hidden="1" x14ac:dyDescent="0.2">
      <c r="A47" s="3"/>
      <c r="B47" s="4"/>
      <c r="C47" s="2"/>
      <c r="D47" s="8"/>
      <c r="E47" s="11"/>
      <c r="F47" s="82"/>
      <c r="G47" s="83"/>
    </row>
    <row r="48" spans="1:7" hidden="1" x14ac:dyDescent="0.2">
      <c r="A48" s="3"/>
      <c r="B48" s="4"/>
      <c r="C48" s="2"/>
      <c r="D48" s="8"/>
      <c r="E48" s="11"/>
      <c r="F48" s="82"/>
      <c r="G48" s="83"/>
    </row>
    <row r="49" spans="1:7" hidden="1" x14ac:dyDescent="0.2">
      <c r="A49" s="3"/>
      <c r="B49" s="4"/>
      <c r="C49" s="2"/>
      <c r="D49" s="8"/>
      <c r="E49" s="11"/>
      <c r="F49" s="82"/>
      <c r="G49" s="83"/>
    </row>
    <row r="50" spans="1:7" hidden="1" x14ac:dyDescent="0.2">
      <c r="A50" s="5"/>
      <c r="B50" s="6"/>
      <c r="C50" s="7"/>
      <c r="D50" s="9"/>
      <c r="E50" s="12"/>
      <c r="F50" s="124"/>
      <c r="G50" s="125"/>
    </row>
  </sheetData>
  <mergeCells count="76">
    <mergeCell ref="F32:G32"/>
    <mergeCell ref="F49:G49"/>
    <mergeCell ref="F50:G50"/>
    <mergeCell ref="A20:C20"/>
    <mergeCell ref="D20:G20"/>
    <mergeCell ref="A21:C21"/>
    <mergeCell ref="D21:E21"/>
    <mergeCell ref="A22:C22"/>
    <mergeCell ref="D22:E22"/>
    <mergeCell ref="F25:G25"/>
    <mergeCell ref="F41:G41"/>
    <mergeCell ref="F44:G44"/>
    <mergeCell ref="F45:G45"/>
    <mergeCell ref="F48:G48"/>
    <mergeCell ref="F36:G36"/>
    <mergeCell ref="A9:C9"/>
    <mergeCell ref="A13:C13"/>
    <mergeCell ref="A14:C14"/>
    <mergeCell ref="D17:G17"/>
    <mergeCell ref="F24:G24"/>
    <mergeCell ref="D16:G16"/>
    <mergeCell ref="D18:E18"/>
    <mergeCell ref="D19:E19"/>
    <mergeCell ref="A15:G15"/>
    <mergeCell ref="A23:G23"/>
    <mergeCell ref="A16:C16"/>
    <mergeCell ref="A17:C17"/>
    <mergeCell ref="A18:C18"/>
    <mergeCell ref="D11:G11"/>
    <mergeCell ref="D12:G12"/>
    <mergeCell ref="D13:G13"/>
    <mergeCell ref="D14:G14"/>
    <mergeCell ref="D5:G5"/>
    <mergeCell ref="D6:G6"/>
    <mergeCell ref="D7:G7"/>
    <mergeCell ref="D9:G9"/>
    <mergeCell ref="A1:G1"/>
    <mergeCell ref="A2:G2"/>
    <mergeCell ref="A8:G8"/>
    <mergeCell ref="A3:C3"/>
    <mergeCell ref="A4:C4"/>
    <mergeCell ref="A5:C5"/>
    <mergeCell ref="A6:C6"/>
    <mergeCell ref="A7:C7"/>
    <mergeCell ref="A19:C19"/>
    <mergeCell ref="D3:G3"/>
    <mergeCell ref="D4:G4"/>
    <mergeCell ref="F46:G46"/>
    <mergeCell ref="F47:G47"/>
    <mergeCell ref="F33:G33"/>
    <mergeCell ref="F34:G34"/>
    <mergeCell ref="F35:G35"/>
    <mergeCell ref="F37:G37"/>
    <mergeCell ref="F38:G38"/>
    <mergeCell ref="F39:G39"/>
    <mergeCell ref="F40:G40"/>
    <mergeCell ref="A10:C10"/>
    <mergeCell ref="A11:C11"/>
    <mergeCell ref="A12:C12"/>
    <mergeCell ref="D10:G10"/>
    <mergeCell ref="B42:B43"/>
    <mergeCell ref="A42:A43"/>
    <mergeCell ref="F26:G27"/>
    <mergeCell ref="F42:G43"/>
    <mergeCell ref="E42:E43"/>
    <mergeCell ref="D42:D43"/>
    <mergeCell ref="C42:C43"/>
    <mergeCell ref="A26:A27"/>
    <mergeCell ref="B26:B27"/>
    <mergeCell ref="C26:C27"/>
    <mergeCell ref="D26:D27"/>
    <mergeCell ref="E26:E27"/>
    <mergeCell ref="F28:G28"/>
    <mergeCell ref="F29:G29"/>
    <mergeCell ref="F30:G30"/>
    <mergeCell ref="F31:G31"/>
  </mergeCells>
  <phoneticPr fontId="4"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F7662D42-3BD1-4B9B-98E2-109F9B8F46DD}"/>
  </hyperlinks>
  <printOptions horizontalCentered="1" verticalCentered="1"/>
  <pageMargins left="0.70866141732283472" right="0.70866141732283472" top="1.1417322834645669" bottom="0.74803149606299213" header="0.31496062992125984" footer="0.31496062992125984"/>
  <pageSetup scale="39" fitToHeight="10" orientation="landscape" r:id="rId2"/>
  <headerFooter>
    <oddHeader>&amp;L&amp;G&amp;CInforme Global de Observaciones
&amp;R&amp;G</oddHeader>
    <oddFooter>&amp;C1 de 1&amp;RGJU-TIC-FM-022
V1&amp;L&amp;"Calibri"&amp;11&amp;K000000&amp;"Calibri,Normal"&amp;11&amp;K000000&amp;G_x000D_&amp;1#&amp;"Calibri"&amp;10&amp;K000000Pública</oddFooter>
  </headerFooter>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E25:E26 E28:E42 E44:E50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4" ma:contentTypeDescription="Crear nuevo documento." ma:contentTypeScope="" ma:versionID="4b9befa75a347ec10a62573a205a13ca">
  <xsd:schema xmlns:xsd="http://www.w3.org/2001/XMLSchema" xmlns:xs="http://www.w3.org/2001/XMLSchema" xmlns:p="http://schemas.microsoft.com/office/2006/metadata/properties" xmlns:ns3="4171c87d-3dc0-46bf-af47-d6e497ee0d41" xmlns:ns4="343a738a-e1be-4a84-8cf9-e13d3dd389bf" targetNamespace="http://schemas.microsoft.com/office/2006/metadata/properties" ma:root="true" ma:fieldsID="004ee174b04090ed933dad2e989209ce" ns3:_="" ns4:_="">
    <xsd:import namespace="4171c87d-3dc0-46bf-af47-d6e497ee0d41"/>
    <xsd:import namespace="343a738a-e1be-4a84-8cf9-e13d3dd38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958C05-CA5C-466B-83A8-002190A45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1c87d-3dc0-46bf-af47-d6e497ee0d41"/>
    <ds:schemaRef ds:uri="343a738a-e1be-4a84-8cf9-e13d3dd38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3729DA-7881-46F0-B963-D91275E53C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Listas</vt:lpstr>
      <vt:lpstr>Publicidad e Informe</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Edna Patricia Lesmes Lesmes</cp:lastModifiedBy>
  <cp:revision/>
  <cp:lastPrinted>2024-06-21T20:50:57Z</cp:lastPrinted>
  <dcterms:created xsi:type="dcterms:W3CDTF">2020-09-21T19:13:53Z</dcterms:created>
  <dcterms:modified xsi:type="dcterms:W3CDTF">2024-07-11T19:51:32Z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y fmtid="{D5CDD505-2E9C-101B-9397-08002B2CF9AE}" pid="3" name="MSIP_Label_f8da2c01-e402-4fc9-beb9-bac87f3a3b75_Enabled">
    <vt:lpwstr>true</vt:lpwstr>
  </property>
  <property fmtid="{D5CDD505-2E9C-101B-9397-08002B2CF9AE}" pid="4" name="MSIP_Label_f8da2c01-e402-4fc9-beb9-bac87f3a3b75_SetDate">
    <vt:lpwstr>2023-05-31T13:38:22Z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1b504f7d-474f-41f6-ba7b-b519cc081999</vt:lpwstr>
  </property>
  <property fmtid="{D5CDD505-2E9C-101B-9397-08002B2CF9AE}" pid="9" name="MSIP_Label_f8da2c01-e402-4fc9-beb9-bac87f3a3b75_ContentBits">
    <vt:lpwstr>2</vt:lpwstr>
  </property>
  <property fmtid="{D5CDD505-2E9C-101B-9397-08002B2CF9AE}" pid="10" name="_activity">
    <vt:lpwstr/>
  </property>
</Properties>
</file>