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mintic.sharepoint.com/sites/GrupoPlaneacinEstratgica/Documentos compartidos/General/DOCUMENTOS GITPS/05 PA/2025/PA COMENTARIOS CIUDADANIA/"/>
    </mc:Choice>
  </mc:AlternateContent>
  <xr:revisionPtr revIDLastSave="2" documentId="8_{06E3AAEC-983E-43EE-9E26-2280277272D4}" xr6:coauthVersionLast="47" xr6:coauthVersionMax="47" xr10:uidLastSave="{EB3773DB-2CBF-4D83-AB26-1727E658DEAE}"/>
  <bookViews>
    <workbookView xWindow="-120" yWindow="-120" windowWidth="20730" windowHeight="11040" xr2:uid="{00000000-000D-0000-FFFF-FFFF00000000}"/>
  </bookViews>
  <sheets>
    <sheet name="0" sheetId="8" r:id="rId1"/>
    <sheet name="Explicación Hoja 1" sheetId="21" r:id="rId2"/>
    <sheet name="1. Iniciativas" sheetId="3" r:id="rId3"/>
    <sheet name="Explicación Hoja 2" sheetId="29" r:id="rId4"/>
    <sheet name="2. Hoja de Proyectos " sheetId="28" r:id="rId5"/>
  </sheets>
  <externalReferences>
    <externalReference r:id="rId6"/>
  </externalReferences>
  <definedNames>
    <definedName name="_xlnm._FilterDatabase" localSheetId="2" hidden="1">'1. Iniciativas'!$A$6:$N$50</definedName>
    <definedName name="_xlnm._FilterDatabase" localSheetId="4" hidden="1">'2. Hoja de Proyectos '!$A$4:$J$459</definedName>
    <definedName name="_xlnm.Print_Area" localSheetId="0">'0'!$A$1:$E$112</definedName>
    <definedName name="_xlnm.Print_Area" localSheetId="2">'1. Iniciativas'!$A$1:$N$51</definedName>
    <definedName name="_xlnm.Print_Area" localSheetId="4">'2. Hoja de Proyectos '!$A$1:$J$459</definedName>
    <definedName name="_xlnm.Print_Area" localSheetId="1">'Explicación Hoja 1'!$A$1:$F$55</definedName>
    <definedName name="_xlnm.Print_Area" localSheetId="3">'Explicación Hoja 2'!$A$1:$A$35</definedName>
    <definedName name="in_001" localSheetId="0">#REF!</definedName>
    <definedName name="in_001" localSheetId="2">#REF!</definedName>
    <definedName name="in_001">#REF!</definedName>
    <definedName name="ini_10" localSheetId="0">#REF!</definedName>
    <definedName name="ini_10" localSheetId="2">#REF!</definedName>
    <definedName name="ini_10">#REF!</definedName>
    <definedName name="ini_11" localSheetId="0">#REF!</definedName>
    <definedName name="ini_11" localSheetId="2">#REF!</definedName>
    <definedName name="ini_11">#REF!</definedName>
    <definedName name="ini_12" localSheetId="0">#REF!</definedName>
    <definedName name="ini_12" localSheetId="2">#REF!</definedName>
    <definedName name="ini_12">#REF!</definedName>
    <definedName name="ini_13" localSheetId="0">#REF!</definedName>
    <definedName name="ini_13" localSheetId="2">#REF!</definedName>
    <definedName name="ini_13">#REF!</definedName>
    <definedName name="ini_14" localSheetId="0">#REF!</definedName>
    <definedName name="ini_14" localSheetId="2">#REF!</definedName>
    <definedName name="ini_14">#REF!</definedName>
    <definedName name="ini_15" localSheetId="0">#REF!</definedName>
    <definedName name="ini_15" localSheetId="2">#REF!</definedName>
    <definedName name="ini_15">#REF!</definedName>
    <definedName name="ini_16" localSheetId="0">#REF!</definedName>
    <definedName name="ini_16" localSheetId="2">#REF!</definedName>
    <definedName name="ini_16">#REF!</definedName>
    <definedName name="ini_17" localSheetId="0">#REF!</definedName>
    <definedName name="ini_17" localSheetId="2">#REF!</definedName>
    <definedName name="ini_17">#REF!</definedName>
    <definedName name="ini_18" localSheetId="0">#REF!</definedName>
    <definedName name="ini_18" localSheetId="2">#REF!</definedName>
    <definedName name="ini_18">#REF!</definedName>
    <definedName name="ini_19" localSheetId="0">#REF!</definedName>
    <definedName name="ini_19" localSheetId="2">#REF!</definedName>
    <definedName name="ini_19">#REF!</definedName>
    <definedName name="ini_2" localSheetId="0">#REF!</definedName>
    <definedName name="ini_2" localSheetId="2">#REF!</definedName>
    <definedName name="ini_2">#REF!</definedName>
    <definedName name="ini_20" localSheetId="0">#REF!</definedName>
    <definedName name="ini_20" localSheetId="2">#REF!</definedName>
    <definedName name="ini_20">#REF!</definedName>
    <definedName name="ini_21" localSheetId="0">#REF!</definedName>
    <definedName name="ini_21" localSheetId="2">#REF!</definedName>
    <definedName name="ini_21">#REF!</definedName>
    <definedName name="ini_22" localSheetId="0">#REF!</definedName>
    <definedName name="ini_22" localSheetId="2">#REF!</definedName>
    <definedName name="ini_22">#REF!</definedName>
    <definedName name="ini_23" localSheetId="0">#REF!</definedName>
    <definedName name="ini_23" localSheetId="2">#REF!</definedName>
    <definedName name="ini_23">#REF!</definedName>
    <definedName name="ini_24" localSheetId="0">#REF!</definedName>
    <definedName name="ini_24" localSheetId="2">#REF!</definedName>
    <definedName name="ini_24">#REF!</definedName>
    <definedName name="ini_25" localSheetId="0">#REF!</definedName>
    <definedName name="ini_25" localSheetId="2">#REF!</definedName>
    <definedName name="ini_25">#REF!</definedName>
    <definedName name="ini_26" localSheetId="0">#REF!</definedName>
    <definedName name="ini_26" localSheetId="2">#REF!</definedName>
    <definedName name="ini_26">#REF!</definedName>
    <definedName name="ini_27" localSheetId="0">#REF!</definedName>
    <definedName name="ini_27" localSheetId="2">#REF!</definedName>
    <definedName name="ini_27">#REF!</definedName>
    <definedName name="ini_28" localSheetId="0">#REF!</definedName>
    <definedName name="ini_28" localSheetId="2">#REF!</definedName>
    <definedName name="ini_28">#REF!</definedName>
    <definedName name="ini_29" localSheetId="0">#REF!</definedName>
    <definedName name="ini_29" localSheetId="2">#REF!</definedName>
    <definedName name="ini_29">#REF!</definedName>
    <definedName name="ini_3" localSheetId="0">#REF!</definedName>
    <definedName name="ini_3" localSheetId="2">#REF!</definedName>
    <definedName name="ini_3">#REF!</definedName>
    <definedName name="ini_30" localSheetId="0">#REF!</definedName>
    <definedName name="ini_30" localSheetId="2">#REF!</definedName>
    <definedName name="ini_30">#REF!</definedName>
    <definedName name="ini_31" localSheetId="0">#REF!</definedName>
    <definedName name="ini_31" localSheetId="2">#REF!</definedName>
    <definedName name="ini_31">#REF!</definedName>
    <definedName name="ini_32" localSheetId="0">#REF!</definedName>
    <definedName name="ini_32" localSheetId="2">#REF!</definedName>
    <definedName name="ini_32">#REF!</definedName>
    <definedName name="ini_33" localSheetId="0">#REF!</definedName>
    <definedName name="ini_33" localSheetId="2">#REF!</definedName>
    <definedName name="ini_33">#REF!</definedName>
    <definedName name="ini_34" localSheetId="0">#REF!</definedName>
    <definedName name="ini_34" localSheetId="2">#REF!</definedName>
    <definedName name="ini_34">#REF!</definedName>
    <definedName name="ini_35" localSheetId="0">#REF!</definedName>
    <definedName name="ini_35" localSheetId="2">#REF!</definedName>
    <definedName name="ini_35">#REF!</definedName>
    <definedName name="ini_36" localSheetId="0">#REF!</definedName>
    <definedName name="ini_36" localSheetId="2">#REF!</definedName>
    <definedName name="ini_36">#REF!</definedName>
    <definedName name="ini_37" localSheetId="0">#REF!</definedName>
    <definedName name="ini_37" localSheetId="2">#REF!</definedName>
    <definedName name="ini_37">#REF!</definedName>
    <definedName name="ini_38" localSheetId="0">#REF!</definedName>
    <definedName name="ini_38" localSheetId="2">#REF!</definedName>
    <definedName name="ini_38">#REF!</definedName>
    <definedName name="ini_39" localSheetId="0">#REF!</definedName>
    <definedName name="ini_39" localSheetId="2">#REF!</definedName>
    <definedName name="ini_39">#REF!</definedName>
    <definedName name="ini_4" localSheetId="0">#REF!</definedName>
    <definedName name="ini_4" localSheetId="2">#REF!</definedName>
    <definedName name="ini_4">#REF!</definedName>
    <definedName name="ini_40" localSheetId="0">#REF!</definedName>
    <definedName name="ini_40" localSheetId="2">#REF!</definedName>
    <definedName name="ini_40">#REF!</definedName>
    <definedName name="ini_41" localSheetId="0">#REF!</definedName>
    <definedName name="ini_41" localSheetId="2">#REF!</definedName>
    <definedName name="ini_41">#REF!</definedName>
    <definedName name="ini_42" localSheetId="0">#REF!</definedName>
    <definedName name="ini_42" localSheetId="2">#REF!</definedName>
    <definedName name="ini_42">#REF!</definedName>
    <definedName name="ini_43" localSheetId="0">#REF!</definedName>
    <definedName name="ini_43" localSheetId="2">#REF!</definedName>
    <definedName name="ini_43">#REF!</definedName>
    <definedName name="ini_44" localSheetId="0">#REF!</definedName>
    <definedName name="ini_44" localSheetId="2">#REF!</definedName>
    <definedName name="ini_44">#REF!</definedName>
    <definedName name="ini_45" localSheetId="0">#REF!</definedName>
    <definedName name="ini_45" localSheetId="2">#REF!</definedName>
    <definedName name="ini_45">#REF!</definedName>
    <definedName name="ini_46" localSheetId="0">#REF!</definedName>
    <definedName name="ini_46" localSheetId="2">#REF!</definedName>
    <definedName name="ini_46">#REF!</definedName>
    <definedName name="ini_47" localSheetId="0">#REF!</definedName>
    <definedName name="ini_47" localSheetId="2">#REF!</definedName>
    <definedName name="ini_47">#REF!</definedName>
    <definedName name="ini_48" localSheetId="0">#REF!</definedName>
    <definedName name="ini_48" localSheetId="2">#REF!</definedName>
    <definedName name="ini_48">#REF!</definedName>
    <definedName name="ini_49" localSheetId="0">#REF!</definedName>
    <definedName name="ini_49" localSheetId="2">#REF!</definedName>
    <definedName name="ini_49">#REF!</definedName>
    <definedName name="ini_5" localSheetId="0">#REF!</definedName>
    <definedName name="ini_5" localSheetId="2">#REF!</definedName>
    <definedName name="ini_5">#REF!</definedName>
    <definedName name="ini_50" localSheetId="0">#REF!</definedName>
    <definedName name="ini_50" localSheetId="2">#REF!</definedName>
    <definedName name="ini_50">#REF!</definedName>
    <definedName name="ini_51" localSheetId="0">#REF!</definedName>
    <definedName name="ini_51" localSheetId="2">#REF!</definedName>
    <definedName name="ini_51">#REF!</definedName>
    <definedName name="ini_52" localSheetId="0">#REF!</definedName>
    <definedName name="ini_52" localSheetId="2">#REF!</definedName>
    <definedName name="ini_52">#REF!</definedName>
    <definedName name="ini_53" localSheetId="0">#REF!</definedName>
    <definedName name="ini_53" localSheetId="2">#REF!</definedName>
    <definedName name="ini_53">#REF!</definedName>
    <definedName name="ini_54" localSheetId="0">#REF!</definedName>
    <definedName name="ini_54" localSheetId="2">#REF!</definedName>
    <definedName name="ini_54">#REF!</definedName>
    <definedName name="ini_55" localSheetId="0">#REF!</definedName>
    <definedName name="ini_55" localSheetId="2">#REF!</definedName>
    <definedName name="ini_55">#REF!</definedName>
    <definedName name="ini_56" localSheetId="0">#REF!</definedName>
    <definedName name="ini_56" localSheetId="2">#REF!</definedName>
    <definedName name="ini_56">#REF!</definedName>
    <definedName name="ini_57" localSheetId="0">#REF!</definedName>
    <definedName name="ini_57" localSheetId="2">#REF!</definedName>
    <definedName name="ini_57">#REF!</definedName>
    <definedName name="ini_58" localSheetId="0">#REF!</definedName>
    <definedName name="ini_58" localSheetId="2">#REF!</definedName>
    <definedName name="ini_58">#REF!</definedName>
    <definedName name="ini_59" localSheetId="0">#REF!</definedName>
    <definedName name="ini_59" localSheetId="2">#REF!</definedName>
    <definedName name="ini_59">#REF!</definedName>
    <definedName name="ini_6" localSheetId="0">#REF!</definedName>
    <definedName name="ini_6" localSheetId="2">#REF!</definedName>
    <definedName name="ini_6">#REF!</definedName>
    <definedName name="ini_60" localSheetId="0">#REF!</definedName>
    <definedName name="ini_60" localSheetId="2">#REF!</definedName>
    <definedName name="ini_60">#REF!</definedName>
    <definedName name="ini_61" localSheetId="0">#REF!</definedName>
    <definedName name="ini_61" localSheetId="2">#REF!</definedName>
    <definedName name="ini_61">#REF!</definedName>
    <definedName name="ini_62" localSheetId="0">#REF!</definedName>
    <definedName name="ini_62" localSheetId="2">#REF!</definedName>
    <definedName name="ini_62">#REF!</definedName>
    <definedName name="ini_63" localSheetId="0">#REF!</definedName>
    <definedName name="ini_63" localSheetId="2">#REF!</definedName>
    <definedName name="ini_63">#REF!</definedName>
    <definedName name="ini_64" localSheetId="0">#REF!</definedName>
    <definedName name="ini_64" localSheetId="2">#REF!</definedName>
    <definedName name="ini_64">#REF!</definedName>
    <definedName name="ini_65" localSheetId="0">#REF!</definedName>
    <definedName name="ini_65" localSheetId="2">#REF!</definedName>
    <definedName name="ini_65">#REF!</definedName>
    <definedName name="ini_66" localSheetId="0">#REF!</definedName>
    <definedName name="ini_66" localSheetId="2">#REF!</definedName>
    <definedName name="ini_66">#REF!</definedName>
    <definedName name="ini_67" localSheetId="0">#REF!</definedName>
    <definedName name="ini_67" localSheetId="2">#REF!</definedName>
    <definedName name="ini_67">#REF!</definedName>
    <definedName name="ini_68" localSheetId="0">#REF!</definedName>
    <definedName name="ini_68" localSheetId="2">#REF!</definedName>
    <definedName name="ini_68">#REF!</definedName>
    <definedName name="ini_69" localSheetId="0">#REF!</definedName>
    <definedName name="ini_69" localSheetId="2">#REF!</definedName>
    <definedName name="ini_69">#REF!</definedName>
    <definedName name="ini_7" localSheetId="0">#REF!</definedName>
    <definedName name="ini_7" localSheetId="2">#REF!</definedName>
    <definedName name="ini_7">#REF!</definedName>
    <definedName name="ini_70" localSheetId="0">#REF!</definedName>
    <definedName name="ini_70" localSheetId="2">#REF!</definedName>
    <definedName name="ini_70">#REF!</definedName>
    <definedName name="ini_71" localSheetId="0">#REF!</definedName>
    <definedName name="ini_71" localSheetId="2">#REF!</definedName>
    <definedName name="ini_71">#REF!</definedName>
    <definedName name="ini_72" localSheetId="0">#REF!</definedName>
    <definedName name="ini_72" localSheetId="2">#REF!</definedName>
    <definedName name="ini_72">#REF!</definedName>
    <definedName name="ini_73" localSheetId="0">#REF!</definedName>
    <definedName name="ini_73" localSheetId="2">#REF!</definedName>
    <definedName name="ini_73">#REF!</definedName>
    <definedName name="ini_74" localSheetId="0">#REF!</definedName>
    <definedName name="ini_74" localSheetId="2">#REF!</definedName>
    <definedName name="ini_74">#REF!</definedName>
    <definedName name="ini_75" localSheetId="0">#REF!</definedName>
    <definedName name="ini_75" localSheetId="2">#REF!</definedName>
    <definedName name="ini_75">#REF!</definedName>
    <definedName name="ini_76" localSheetId="0">#REF!</definedName>
    <definedName name="ini_76" localSheetId="2">#REF!</definedName>
    <definedName name="ini_76">#REF!</definedName>
    <definedName name="ini_77" localSheetId="0">#REF!</definedName>
    <definedName name="ini_77" localSheetId="2">#REF!</definedName>
    <definedName name="ini_77">#REF!</definedName>
    <definedName name="ini_78" localSheetId="0">#REF!</definedName>
    <definedName name="ini_78" localSheetId="2">#REF!</definedName>
    <definedName name="ini_78">#REF!</definedName>
    <definedName name="ini_79" localSheetId="0">#REF!</definedName>
    <definedName name="ini_79" localSheetId="2">#REF!</definedName>
    <definedName name="ini_79">#REF!</definedName>
    <definedName name="ini_8" localSheetId="0">#REF!</definedName>
    <definedName name="ini_8" localSheetId="2">#REF!</definedName>
    <definedName name="ini_8">#REF!</definedName>
    <definedName name="ini_80" localSheetId="0">#REF!</definedName>
    <definedName name="ini_80" localSheetId="2">#REF!</definedName>
    <definedName name="ini_80">#REF!</definedName>
    <definedName name="ini_81" localSheetId="0">#REF!</definedName>
    <definedName name="ini_81" localSheetId="2">#REF!</definedName>
    <definedName name="ini_81">#REF!</definedName>
    <definedName name="ini_82" localSheetId="0">#REF!</definedName>
    <definedName name="ini_82" localSheetId="2">#REF!</definedName>
    <definedName name="ini_82">#REF!</definedName>
    <definedName name="ini_83" localSheetId="0">#REF!</definedName>
    <definedName name="ini_83" localSheetId="2">#REF!</definedName>
    <definedName name="ini_83">#REF!</definedName>
    <definedName name="ini_84" localSheetId="0">#REF!</definedName>
    <definedName name="ini_84" localSheetId="2">#REF!</definedName>
    <definedName name="ini_84">#REF!</definedName>
    <definedName name="ini_85" localSheetId="0">#REF!</definedName>
    <definedName name="ini_85" localSheetId="2">#REF!</definedName>
    <definedName name="ini_85">#REF!</definedName>
    <definedName name="ini_86" localSheetId="0">#REF!</definedName>
    <definedName name="ini_86" localSheetId="2">#REF!</definedName>
    <definedName name="ini_86">#REF!</definedName>
    <definedName name="ini_87" localSheetId="0">#REF!</definedName>
    <definedName name="ini_87" localSheetId="2">#REF!</definedName>
    <definedName name="ini_87">#REF!</definedName>
    <definedName name="ini_88" localSheetId="0">#REF!</definedName>
    <definedName name="ini_88" localSheetId="2">#REF!</definedName>
    <definedName name="ini_88">#REF!</definedName>
    <definedName name="ini_89" localSheetId="0">#REF!</definedName>
    <definedName name="ini_89" localSheetId="2">#REF!</definedName>
    <definedName name="ini_89">#REF!</definedName>
    <definedName name="ini_9" localSheetId="0">#REF!</definedName>
    <definedName name="ini_9" localSheetId="2">#REF!</definedName>
    <definedName name="ini_9">#REF!</definedName>
    <definedName name="ini_90" localSheetId="0">#REF!</definedName>
    <definedName name="ini_90" localSheetId="2">#REF!</definedName>
    <definedName name="ini_90">#REF!</definedName>
    <definedName name="ini_91" localSheetId="0">#REF!</definedName>
    <definedName name="ini_91" localSheetId="2">#REF!</definedName>
    <definedName name="ini_91">#REF!</definedName>
    <definedName name="ini_92" localSheetId="0">#REF!</definedName>
    <definedName name="ini_92" localSheetId="2">#REF!</definedName>
    <definedName name="ini_92">#REF!</definedName>
    <definedName name="ini_93" localSheetId="0">#REF!</definedName>
    <definedName name="ini_93" localSheetId="2">#REF!</definedName>
    <definedName name="ini_93">#REF!</definedName>
    <definedName name="inter" localSheetId="0">#REF!</definedName>
    <definedName name="inter" localSheetId="2">#REF!</definedName>
    <definedName name="inter">#REF!</definedName>
    <definedName name="MATRIZ" localSheetId="0">#REF!</definedName>
    <definedName name="MATRIZ" localSheetId="2">#REF!</definedName>
    <definedName name="MATRIZ">#REF!</definedName>
    <definedName name="oficina" localSheetId="0">#REF!</definedName>
    <definedName name="oficina" localSheetId="2">#REF!</definedName>
    <definedName name="oficina">#REF!</definedName>
    <definedName name="prensa" localSheetId="0">#REF!</definedName>
    <definedName name="prensa" localSheetId="2">#REF!</definedName>
    <definedName name="prensa">#REF!</definedName>
    <definedName name="qwer" localSheetId="0">#REF!</definedName>
    <definedName name="qwer" localSheetId="2">#REF!</definedName>
    <definedName name="qwer">#REF!</definedName>
    <definedName name="tipos">[1]Hoja1!$D$7:$D$9</definedName>
    <definedName name="_xlnm.Print_Titles" localSheetId="2">'1. Iniciativas'!$1:$7</definedName>
    <definedName name="_xlnm.Print_Titles" localSheetId="4">'2. Hoja de Proyectos '!$1:$5</definedName>
    <definedName name="xxxxxxx" localSheetId="0">#REF!</definedName>
    <definedName name="xxxxxxx" localSheetId="2">#REF!</definedName>
    <definedName name="xx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3" l="1"/>
  <c r="L39" i="3" l="1"/>
</calcChain>
</file>

<file path=xl/sharedStrings.xml><?xml version="1.0" encoding="utf-8"?>
<sst xmlns="http://schemas.openxmlformats.org/spreadsheetml/2006/main" count="1423" uniqueCount="929">
  <si>
    <t xml:space="preserve">El Plan Nacional de Desarrollo 2022-2026 (PND 2022-2026) Colombia potencia mundial de la vida concreta el inicio de una transición que debe desembocar en la paz total, que no es otra cosa que la búsqueda de una oportunidad para que todos podamos vivir una vida digna, basada en la justicia; es decir, en una cultura de la paz que reconoce el valor excelso de la vida en todas sus formas y que garantiza el cuidado de la casa común.  
El Plan Nacional de Desarrollo 2022-2026 está compuesto por cinco transformaciones: (a) ordenamiento del territorio alrededor del agua, (b) seguridad humana y justicia social, (c) derecho humano a la alimentación, (d) internacionalización, economía productiva para la vida y acción climática, y (e) convergencia regional. </t>
  </si>
  <si>
    <t>Plan Requerido por el Decreto 612</t>
  </si>
  <si>
    <t>Iniciativa del Plan de Acción que lo incluye</t>
  </si>
  <si>
    <t>Enlace Publicación</t>
  </si>
  <si>
    <t>1. Plan Institucional de Archivos de la Entidad ­PINAR</t>
  </si>
  <si>
    <t>E2-D2-5000 - Fortalecimiento de la Gestión Documental en MinTIC</t>
  </si>
  <si>
    <t>https://www.mintic.gov.co/portal/inicio/Atencion-y-Servicio-a-la-Ciudadania/Transparencia/135922:Plan-institucional-de-archivos</t>
  </si>
  <si>
    <t>2. Plan Anual de Adquisiciones</t>
  </si>
  <si>
    <t>E2-D2-6000 / Gestión Contractual del MINTIC para una  Contratación  Pública Eficiente y Transparente</t>
  </si>
  <si>
    <t>https://www.mintic.gov.co/portal/inicio/Presupuesto/Plan-Anual-de-Adquisiciones/195007:Plan-Anual-de-Adquisiciones</t>
  </si>
  <si>
    <t>3. Plan Anual de Vacantes</t>
  </si>
  <si>
    <t>E2-D1-1000 - Gestión adecuada del talento humano dentro del ciclo de vida del servidor público para cumplimiento de las metas establecidas de la entidad.</t>
  </si>
  <si>
    <t>https://www.mintic.gov.co/portal/inicio/Atencion-y-Servicio-a-la-Ciudadania/Transparencia/135689:Gestion-del-Talento-Humano</t>
  </si>
  <si>
    <t>4. Plan de Previsión de Recursos Humanos</t>
  </si>
  <si>
    <t>5. Plan Estratégico de Talento Humano</t>
  </si>
  <si>
    <t>6. Plan Institucional de Capacitación</t>
  </si>
  <si>
    <t>7. Plan de Incentivos Institucionales</t>
  </si>
  <si>
    <t>8. Plan de Trabajo Anual en Seguridad y Salud en el Trabajo</t>
  </si>
  <si>
    <t>9.Programa de Transparencia y Ética.</t>
  </si>
  <si>
    <t>E2-D3-1000 - Fortalecimiento de los mecanismos que generen confianza en la Institucionalidad y permiten la lucha contra la corrupción</t>
  </si>
  <si>
    <t>https://www.mintic.gov.co/portal/inicio/Planes/Planes-de-Anticorrupcion/</t>
  </si>
  <si>
    <t>10. Plan Estratégico de Tecnologías de la Información y las Comunicaciones ­ PETI</t>
  </si>
  <si>
    <t>E2-D2-1000 - Estrategia y operación de tecnología para lograr una transformación  digital con enfoque social y democrático en la entidad</t>
  </si>
  <si>
    <t>https://www.mintic.gov.co/portal/inicio/Planes/Plan-Estrategico-TI/</t>
  </si>
  <si>
    <t>11. Plan de Tratamiento de Riesgos de Seguridad y Privacidad de la Información</t>
  </si>
  <si>
    <t>E2-D5-3000- Fortalecimiento de las capacidades Institucionales para la Seguridad y Privacidad de la Información.</t>
  </si>
  <si>
    <t>https://www.mintic.gov.co/portal/inicio/Atencion-y-Servicio-a-la-Ciudadania/Transparencia/135830:Plan-de-seguridad-y-privacidad-de-la-informacion</t>
  </si>
  <si>
    <t>12. Plan de Seguridad y Privacidad de la Información</t>
  </si>
  <si>
    <t xml:space="preserve"> </t>
  </si>
  <si>
    <t>Bases PND
Transformación</t>
  </si>
  <si>
    <t>Catalizadores-Componentes PND</t>
  </si>
  <si>
    <t>Enfoque</t>
  </si>
  <si>
    <t>Líneas estratégicas / Dimensión MIG</t>
  </si>
  <si>
    <t>Código iniciativa</t>
  </si>
  <si>
    <t>Iniciativa</t>
  </si>
  <si>
    <t>Objetivo Iniciativa</t>
  </si>
  <si>
    <t xml:space="preserve">Política de gestión y Desempeño </t>
  </si>
  <si>
    <t>Metas de los Objetivo de Desarrollo Sostenible (ODS)</t>
  </si>
  <si>
    <t>Dependencia</t>
  </si>
  <si>
    <t>Líder Iniciativa</t>
  </si>
  <si>
    <t>Seguridad Humana y Justicia Social</t>
  </si>
  <si>
    <t>Catalizador: Conectividad digital para cambiar vidas</t>
  </si>
  <si>
    <t>1. Enfoque Estratégico</t>
  </si>
  <si>
    <t>1.1 Conectividad reducción de la Brecha digital y la Pobreza</t>
  </si>
  <si>
    <t>E1-L1-1000</t>
  </si>
  <si>
    <t>Supervisión Inteligente</t>
  </si>
  <si>
    <t>Realizar los ejercicios de verificación de las obligaciones de los operadores de telecomunicaciones y postales bajo una supervisión inteligente basada en ciencias de datos.</t>
  </si>
  <si>
    <t>01. Planeación Institucional.</t>
  </si>
  <si>
    <t>No Aplica</t>
  </si>
  <si>
    <t>Dirección de vigilancia, Inspección y Control</t>
  </si>
  <si>
    <t>E1-L1-2000</t>
  </si>
  <si>
    <t>Ampliación Programa de Telecomunicaciones Sociales Nacional</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</si>
  <si>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</si>
  <si>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</si>
  <si>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 xml:space="preserve"> Dirección de Infraestructura</t>
  </si>
  <si>
    <t>E1-L1-3000</t>
  </si>
  <si>
    <t>Masificación de Accesos</t>
  </si>
  <si>
    <t>Contribuir al cierre de la brecha digital mediante el despliegue de accesos de última milla en condiciones asequibles</t>
  </si>
  <si>
    <t>E1-L1-4000</t>
  </si>
  <si>
    <t>Implementación Soluciones de Acceso Comunitario a las Tecnologías de la Información y las Comunicaciones Nacional</t>
  </si>
  <si>
    <t>Garantizar las condiciones para la universalización del acceso a Internet en Zonas rurales</t>
  </si>
  <si>
    <t>Dirección de Infraestructura</t>
  </si>
  <si>
    <t>E1-L1-5000</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</si>
  <si>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</si>
  <si>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</si>
  <si>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</si>
  <si>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Agencia Nacional del Espectro - ANE</t>
  </si>
  <si>
    <t>Conectividad digital para cambiar vidas</t>
  </si>
  <si>
    <t>E1-L1-6000</t>
  </si>
  <si>
    <t>Acercamiento al usuario y mitigación de incumplimientos de las empresas del sector</t>
  </si>
  <si>
    <t>Realizar las acciones de promoción y prevención para fortalecer el cumplimiento de las obligaciones  de los operadores de telecomunicaciones y servicios postales</t>
  </si>
  <si>
    <t>E1-L1-7000</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</si>
  <si>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</si>
  <si>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</si>
  <si>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Dirección de Industria de Comunicaciones</t>
  </si>
  <si>
    <t>Catalizador:  Conectividad digital para cambiar vidas
Componente: Estrategia de apropiación digital</t>
  </si>
  <si>
    <t>E1-L1-8000</t>
  </si>
  <si>
    <t>Control integral de las decisiones en segunda instancia en los servicios de comunicaciones (Móvil/ no móvil), postal, radiodifusión sonora y televisión.</t>
  </si>
  <si>
    <t xml:space="preserve">Resolver los recursos de apelación presentados por los vigilados. </t>
  </si>
  <si>
    <t>No aplica</t>
  </si>
  <si>
    <t>GIT Especializado de Apelaciones</t>
  </si>
  <si>
    <t>Convergencia regional</t>
  </si>
  <si>
    <t>Catalizador: Fortalecimiento institucional como motor de cambio para recuperar la confianza de la ciudadanía y para el fortalecimiento del vínculo Estado-Ciudadanía
Componente: Gobierno digital para la gente.</t>
  </si>
  <si>
    <t>1.2 Ecosistemas de Innovación</t>
  </si>
  <si>
    <t>E1-L2-1000</t>
  </si>
  <si>
    <t>Transformación Digital para la Productividad del Estado a través de la Política de Gobierno Digital</t>
  </si>
  <si>
    <t>Incrementar el nivel de Transformación Digital del Estado a través de planes, programas y proyectos que impulsen la Política de Gobierno Digital</t>
  </si>
  <si>
    <t>ODS 17. Alianzas para lograr los objetivos</t>
  </si>
  <si>
    <t xml:space="preserve"> Dirección de Gobierno Digital</t>
  </si>
  <si>
    <t>Convergencia Regional</t>
  </si>
  <si>
    <t>Aprovechamiento de la ciudad construida, participativo e incluyente, para el fortalecimiento de los vínculos intraurbanos.</t>
  </si>
  <si>
    <t>E1-L2-10000</t>
  </si>
  <si>
    <t>Fortalecimiento del Operador Postal Oficial</t>
  </si>
  <si>
    <t xml:space="preserve">Desarrollar estrategias que fortalezcan al Operador Postal como prestador de servicios que aporten al desarrollo del sector. </t>
  </si>
  <si>
    <t>8. Trabajo decente y crecimiento económico
9. Industria, innovación e infraestructura
11. Ciudades y comunidades sostenibles</t>
  </si>
  <si>
    <t>Servicios Postales Nacionales - SPN</t>
  </si>
  <si>
    <t>Juan Alberto Garcia Estrada</t>
  </si>
  <si>
    <t>Catalizador:  Conectividad digital para cambiar vidas</t>
  </si>
  <si>
    <t>E1-L2-11000</t>
  </si>
  <si>
    <t>Fortalecimiento del Modelo Convergente de la Televisión Pública Regional y Nacional.</t>
  </si>
  <si>
    <t xml:space="preserve">Implementar  contenidos multiplataforma que fortalezcan la TV pública a través del conocimiento del entorno y análisis de las audiencias </t>
  </si>
  <si>
    <t>Industria, Innovación e Infraestructura</t>
  </si>
  <si>
    <t>GIT de Fortalecimiento al Sistema de Medios Publicos</t>
  </si>
  <si>
    <t>Catalizador: Fortalecimiento institucional como motor de cambio para recuperar la confianza de la ciudadanía y para el fortalecimiento del vínculo Estado Ciudadanía 
Componente: Gobierno digital para la gente</t>
  </si>
  <si>
    <t>E1-L2-12000</t>
  </si>
  <si>
    <t>Apoyo a operadores públicos del servicio de Televisión a nivel nacional-RTVC</t>
  </si>
  <si>
    <t>Aumentar la capacidad en la prestación del servicio público de televisión.</t>
  </si>
  <si>
    <t>Radio y Televisión de Colombia - RTVC</t>
  </si>
  <si>
    <t>E1-L2-13000</t>
  </si>
  <si>
    <t>Contenidos digitales y/o convergentes en la plataforma RTVCPlay.</t>
  </si>
  <si>
    <t>Aumentar la producción y difusión de contenidos digitales y/o convergentes en la televisión y la radio pública nacional.</t>
  </si>
  <si>
    <t>Catalizador: Desarrollar la sociedad del conocimiento y la tecnología
Componente: Gobierno Digital para la gente</t>
  </si>
  <si>
    <t>E1-L2-2000</t>
  </si>
  <si>
    <t xml:space="preserve"> 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</si>
  <si>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</si>
  <si>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Agencia Nacional Digital - AND</t>
  </si>
  <si>
    <t>Catalizador:  Conectividad digital para cambiar vidas
Componente: Estrategia de apropiación digital para la vida</t>
  </si>
  <si>
    <t>E1-L2-3000</t>
  </si>
  <si>
    <t>Capacidades para la resiliencia en Seguridad Digital</t>
  </si>
  <si>
    <t xml:space="preserve">Incrementar el conocimiento en materia de gestión de incidentes de Seguridad Digital en el país. </t>
  </si>
  <si>
    <t>Industria innovación e infraestructura</t>
  </si>
  <si>
    <t>GIT de Respuesta a Emergencias Cibernéticas de Colombia - COLCERT</t>
  </si>
  <si>
    <t>E1-L2-4000</t>
  </si>
  <si>
    <t>Cultura de seguridad digital para prevención y preparación del estado colombiano</t>
  </si>
  <si>
    <t>Apoyar en la implementación del marco de gobernanza en materia de seguridad digital en Colombia</t>
  </si>
  <si>
    <t>E1-L2-5000</t>
  </si>
  <si>
    <t>Fortalecimiento de la radio pública nacional</t>
  </si>
  <si>
    <t>Fortalecer la radio pública, a través del despliegue de nueva infraestructura de estaciones y estudios de la red de la radio pública nacional operada por Radio Televisión Nacional de Colombia - RTVC</t>
  </si>
  <si>
    <t>E1-L2-6000</t>
  </si>
  <si>
    <t>Fortalecimiento integral de los operadores públicos del servicio de televisión nacional</t>
  </si>
  <si>
    <t xml:space="preserve">Fortalecer a los operadores públicos en las condiciones técnicas y operativas de la prestación del servicio de televisión </t>
  </si>
  <si>
    <t>Internacionalización, transformación productiva para la vida y acción climática</t>
  </si>
  <si>
    <t>Catalizador: De una economía extractivista a una sostenible y productiva: Política de Reindustrialización, hacia una economía del conocimiento, incluyente y sostenible	
Componente: Impulso a la industria de las tecnologías de la información (TI)</t>
  </si>
  <si>
    <t>E1-L2-7000</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</si>
  <si>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</si>
  <si>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</si>
  <si>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</si>
  <si>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</si>
  <si>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Dirección de Economía Digital</t>
  </si>
  <si>
    <t>E1-L2-8000</t>
  </si>
  <si>
    <t>Fortalecimiento de los contenidos audiovisuales de la televisión pública.</t>
  </si>
  <si>
    <t>Aumentar la oferta de contenidos audiovisuales con valor público que respondan a la identidad, necesidades y preferencias de los colombianos</t>
  </si>
  <si>
    <t>E1-L2-9000</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</si>
  <si>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</si>
  <si>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</si>
  <si>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
9.c. Aumentar de forma significativa el acceso a la tecnología de la información y las comunicaciones y esforzarse por facilitar el acceso universal y asequible a Internet en los países menos adelantados a más tardar en 2020 (MinTIC-Líder)</t>
  </si>
  <si>
    <t>1.3 Educación Digital</t>
  </si>
  <si>
    <t>E1-L3-2000</t>
  </si>
  <si>
    <t>Facilitar el acceso y uso de las tecnologías de la información y las comunicaciones en todo el territorio nacional Computadores para Educar</t>
  </si>
  <si>
    <t>Incremento en la  dotación de terminales de cómputo y capacitación de docentes en sedes educativas oficiales a nivel nacional y Recuperación de equipos de cómputo obsoletos existentes en las sedes educativas oficiales a nivel nacional</t>
  </si>
  <si>
    <t>Computadores para Educar - CPE</t>
  </si>
  <si>
    <t>Catalizador: Conectividad digital para cambiar vidas
Componente: Estrategia de apropiación digital</t>
  </si>
  <si>
    <t>E1-L3-3000</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</si>
  <si>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</si>
  <si>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</si>
  <si>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</si>
  <si>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Dirección de Apropiación de Tecnologías de la Información y las Comunicaciones</t>
  </si>
  <si>
    <t>E1-L3-4000</t>
  </si>
  <si>
    <t>Internet Seguro y Responsable</t>
  </si>
  <si>
    <t>Fomentar el desarrollo de nuevas ciudadanías digitales promoviendo el uso seguro y responsable de las Tecnologías de la Información y Comunicación (TIC), impulsando así la adopción progresiva y efectiva de herramientas digitales para el crecimiento y la evolución en diversos sectores.</t>
  </si>
  <si>
    <t>9.c. Aumentar significativamente el acceso a la tecnología de la información y las comunicaciones y esforzarse por proporcionar acceso universal y asequible a Internet en los países menos adelantados de aquí a 2020.</t>
  </si>
  <si>
    <t xml:space="preserve">Seguridad Humana y justicia social </t>
  </si>
  <si>
    <t>Catalizador:  Conectividad digital para cambiar vidas 
Componente: Estrategia de apropiación digital para la vida</t>
  </si>
  <si>
    <t>E1-L3-5000</t>
  </si>
  <si>
    <t>Desarrollo de habilidades digitales para la vida</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</si>
  <si>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</si>
  <si>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</si>
  <si>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Catalizador: Fortalecimiento institucional como motor de cambio para recuperar la confianza de la ciudadanía y para el fortalecimiento del vínculo Estado Ciudadanía</t>
  </si>
  <si>
    <t>2. Enfoque Transversal</t>
  </si>
  <si>
    <t>2.1 Cultura</t>
  </si>
  <si>
    <t>E2-D1-1000</t>
  </si>
  <si>
    <t>Gestión adecuada del talento humano dentro del ciclo de vida del servidor público para cumplimiento de las metas establecidas de la entidad.</t>
  </si>
  <si>
    <t>Implementar el Plan Estratégico de Talento Humano para el fortalecimiento de la cultura organizacional del Ministerio para las Tecnologías, Información y las Comunicaciones en el marco del ciclo de vida del servidor público.</t>
  </si>
  <si>
    <t>04. Talento Humano.
05. Integridad</t>
  </si>
  <si>
    <t>Subdirección para la Gestión del Talento Humano</t>
  </si>
  <si>
    <t>2.2 Arquitectura Institucional</t>
  </si>
  <si>
    <t>E2-D2-1000</t>
  </si>
  <si>
    <t>Estrategia y operación de tecnología para lograr una transformación digital con enfoque social y democrático en la entidad</t>
  </si>
  <si>
    <t>Definir e implementar una arquitectura tecnológica que permita optimizar, disponer y mantener los servicios de tecnología que apoyan la operación del ministerio, apropiando modelos y tecnologías de nueva generación dentro de las vigencias de 2023 a 2026</t>
  </si>
  <si>
    <t xml:space="preserve">01.Planeación Institucional 
11.Gobierno digital 
12. Seguridad digital </t>
  </si>
  <si>
    <t>Oficina de Tecnologías de la Información</t>
  </si>
  <si>
    <t>E2-D2-2000</t>
  </si>
  <si>
    <t>Programación y seguimiento de ingresos, así como el monitoreo continuo de la ejecución presupuestal y contractual del Fondo Único de TIC</t>
  </si>
  <si>
    <t>Fortalecer el seguimiento de los ingresos y gastos del Fondo Único de TIC en el marco de la integridad y pertinencia requerida</t>
  </si>
  <si>
    <t>02. Gestión presupuestal y eficiencia del gasto público.</t>
  </si>
  <si>
    <t>Oficina para la Gestión de Ingresos del Fondo</t>
  </si>
  <si>
    <t>E2-D2-3000</t>
  </si>
  <si>
    <t>Gestión adecuada de los recursos financieros Ministerio de TIC</t>
  </si>
  <si>
    <t>Garantizar el financiamiento y cumplimiento de los objetivos misionales, estratégicos y legales.</t>
  </si>
  <si>
    <t>Subdirección Financiera</t>
  </si>
  <si>
    <t>Flor Angela Castro</t>
  </si>
  <si>
    <t>E2-D2-4000</t>
  </si>
  <si>
    <t>Gestión adecuada de los recursos Fondo Único de TIC</t>
  </si>
  <si>
    <t xml:space="preserve">02. Gestión presupuestal y eficiencia del gasto público.
</t>
  </si>
  <si>
    <t>E2-D2-5000</t>
  </si>
  <si>
    <t>Fortalecimiento de la Gestión Documental en MinTIC</t>
  </si>
  <si>
    <t>Generar estrategias para consolidar la gestión documental con fines de conservación y preservación de los documentos producidos en el MINTIC.</t>
  </si>
  <si>
    <t xml:space="preserve">16. Gestión documental
</t>
  </si>
  <si>
    <t>Subdirección Administrativa</t>
  </si>
  <si>
    <t>E2-D2-6000</t>
  </si>
  <si>
    <t>Gestión Contractual del MINTIC para una Contratación Pública Eficiente y Transparente</t>
  </si>
  <si>
    <t>Brindar a la entidad un soporte para los diferentes tramites en etapas del proceso de contratación</t>
  </si>
  <si>
    <t xml:space="preserve">03. Política de Compras y Contratación Pública </t>
  </si>
  <si>
    <t xml:space="preserve"> Subdirección de Gestión Contractual</t>
  </si>
  <si>
    <t>2.3 Relación con los Grupos de Interés</t>
  </si>
  <si>
    <t>E2-D3-1000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</si>
  <si>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</si>
  <si>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</si>
  <si>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 xml:space="preserve">06. Transparencia, acceso a la información pública y lucha contra la corrupción.
</t>
  </si>
  <si>
    <t>Oficina Asesora de Planeación y Estudios Sectoriales</t>
  </si>
  <si>
    <t>E2-D3-2000</t>
  </si>
  <si>
    <t>Estrategia de divulgación y comunicaciones del MinTIC</t>
  </si>
  <si>
    <t>Diseñar e implementar la estrategia de comunicaciones que permitirá a la entidad informar e interactuar sobre los planes, programas, proyectos, y servicios a la ciudadanía.</t>
  </si>
  <si>
    <t>06. Transparencia, acceso a la información pública y lucha contra la corrupción.</t>
  </si>
  <si>
    <t>Oficina Asesora de Prensa</t>
  </si>
  <si>
    <t>E2-D3-3000</t>
  </si>
  <si>
    <t>Fortalecimiento en la gestión internacional, según las necesidades que tengan de MINTIC</t>
  </si>
  <si>
    <t>Incentivar la cooperación internacional en apoyo a las iniciativas del Plan Estratégico, posicionando al Ministerio como líder regional en materia TIC</t>
  </si>
  <si>
    <t>15. Gestión del conocimiento y la innovación.</t>
  </si>
  <si>
    <t xml:space="preserve"> Oficina Internacional</t>
  </si>
  <si>
    <t>E2-D3-4000</t>
  </si>
  <si>
    <t>Fortalecimiento de capacidades de los grupos con interés en temas TIC del país, orientado hacia el cierre de brecha digital regional.</t>
  </si>
  <si>
    <t>Fortalecer a través de asistencias técnicas, socializaciones, mesas de trabajo y atenciones en temas TIC, a los grupos de interés, para disminuir la brecha digital regional</t>
  </si>
  <si>
    <t xml:space="preserve"> Oficina de Fomento Regional de Tecnologías de la Información y las Comunicaciones</t>
  </si>
  <si>
    <t>E2-D3-5000</t>
  </si>
  <si>
    <t>Fortalecimiento de acciones institucionales diferenciadas para fomentar el uso y la apropiación de las TIC en comunidades étnicas, grupos comunitarios, victimas y/o colectivos sociales</t>
  </si>
  <si>
    <t>Promover la articulación y desarrollo de acciones institucionales que fomenten el uso y la apropiación de las TIC en grupos de especial protección tales como comunidades étnicas, grupos comunitarios, victimas y /o colectivos sociales</t>
  </si>
  <si>
    <t>GIT de Consenso Social</t>
  </si>
  <si>
    <t>E2-D3-6000</t>
  </si>
  <si>
    <t>Gestión Jurídica integral para el cumplimiento de objetivos y funciones del MinTIC/Fondo Único TIC</t>
  </si>
  <si>
    <t>Definición de parámetros para la implementación de prácticas de mejora normativa en todos nuestros proyectos normativos y Propender por la unidad de criterio jurídico del Ministerio/Fondo Único de TIC y representar sus intereses judicial y extrajudicialmente.</t>
  </si>
  <si>
    <t>13. Defensa jurídica.
17. Mejora Normativa.</t>
  </si>
  <si>
    <t>Dirección Jurídica</t>
  </si>
  <si>
    <t>E2-D3-7000</t>
  </si>
  <si>
    <t>Fortalecimiento del relacionamiento con los grupos de interés</t>
  </si>
  <si>
    <t>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</si>
  <si>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5. Integridad 
8. Servicio al ciudadano 
09. Participación ciudadana en la gestión pública.</t>
  </si>
  <si>
    <t>2.4 Seguimiento Análisis y Mejora</t>
  </si>
  <si>
    <t>E2-D4-1000</t>
  </si>
  <si>
    <t>Aseguramiento, asesoría y análisis basados en riesgos, con el fin de mejorar y proteger el valor de la Entidad</t>
  </si>
  <si>
    <t>Evaluar el cumplimiento de las metas, actividades y objetivos estratégicos de la entidad, el cumplimiento normativo, así como a los riesgos institucionales</t>
  </si>
  <si>
    <t>19. Control Interno.</t>
  </si>
  <si>
    <t xml:space="preserve"> Oficina de Control Interno</t>
  </si>
  <si>
    <t>2.5 Liderazgo, Innovación y Gestión del Conocimiento</t>
  </si>
  <si>
    <t>E2-D5-1000</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</si>
  <si>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</si>
  <si>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</si>
  <si>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07. Fortalecimiento organizacional y simplificación de procesos. 
10. Racionalización de
 trámites 
11.Gobierno digital 
12. Seguridad Digital.
15. Gestión del conocimiento y la innovación.
15. Control Interno.
17.Gestión de la información estadística 
18. Seguimiento y evaluación del desempeño institucional.  </t>
  </si>
  <si>
    <t xml:space="preserve"> Oficina Asesora de Planeación y Estudios Sectoriales</t>
  </si>
  <si>
    <t>E2-D5-2000</t>
  </si>
  <si>
    <t>Liderazgo en la generación de estadísticas y estudios del sector TIC</t>
  </si>
  <si>
    <t>Desarrollar proyectos que permitan la generación de estadísticas y el desarrollo de estudios del sector TIC</t>
  </si>
  <si>
    <t>06. Transparencia, acceso a la información pública y lucha contra la corrupción.
17.Gestión de la información estadística</t>
  </si>
  <si>
    <t>E2-D5-3000</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</si>
  <si>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</si>
  <si>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</si>
  <si>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07. Fortalecimiento organizacional y simplificación de procesos.
11.Gobierno digital  
12. Seguridad Digital.
15. Gestión del conocimiento y la innovación.</t>
  </si>
  <si>
    <t>GIT de Seguridad y Privacidad de la Informacion</t>
  </si>
  <si>
    <t>Línea Estratégica / Dimensión MIG</t>
  </si>
  <si>
    <t>Proyecto</t>
  </si>
  <si>
    <t>Indicador</t>
  </si>
  <si>
    <t xml:space="preserve">Apropiación Proyectos </t>
  </si>
  <si>
    <t>Meta</t>
  </si>
  <si>
    <t>Dependencia Responsable</t>
  </si>
  <si>
    <t>E1-L1-1000 - Supervisión Inteligente</t>
  </si>
  <si>
    <t>E1-L1-2000 - Ampliación Programa de Telecomunicaciones Sociales Nacional</t>
  </si>
  <si>
    <t>E1-L1-3000 - Masificación de Accesos</t>
  </si>
  <si>
    <t>E1-L1-4000 - Implementación Soluciones de Acceso Comunitario a las Tecnologías de la Información y las Comunicaciones Nacional</t>
  </si>
  <si>
    <t>E1-L1-5000 - 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</si>
  <si>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</si>
  <si>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AGENCIA NACIONAL DEL ESPECTRO - ANE</t>
  </si>
  <si>
    <t>E1-L1-6000 - Acercamiento al usuario y mitigación de incumplimientos de las empresas del sector</t>
  </si>
  <si>
    <t>Realizar las acciones de promoción y prevención para fortalecer el cumplimiento de las obligaciones de los operadores de telecomunicaciones y servicios postales</t>
  </si>
  <si>
    <t>E1-L1-7000 - Fortalecimiento del sector TIC y Postal</t>
  </si>
  <si>
    <t>E1-L1-8000 - Control integral de las decisiones en segunda instancia en los servicios de comunicaciones (Móvil/ no móvil), postal, radiodifusión sonora y televisión.</t>
  </si>
  <si>
    <t>Resolver los recursos de apelación presentados por los vigilados.</t>
  </si>
  <si>
    <t>E1-L2-1000 - Transformación Digital para la Productividad del Estado a través de la Política de Gobierno Digital</t>
  </si>
  <si>
    <t>E1-L2-10000 - Fortalecimiento del Operador Postal Oficial</t>
  </si>
  <si>
    <t>Desarrollar estrategias que fortalezcan al Operador Postal como prestador de servicios que aporten al desarrollo del sector.</t>
  </si>
  <si>
    <t xml:space="preserve"> SERVICIOS POSTALES NACIONALES - SPN</t>
  </si>
  <si>
    <t>E1-L2-11000 - Fortalecimiento del Modelo Convergente de la Televisión Pública Regional y Nacional.</t>
  </si>
  <si>
    <t>Implementar contenidos multiplataforma que fortalezcan la TV pública a través del conocimiento del entorno y análisis de las audiencias</t>
  </si>
  <si>
    <t>E1-L2-12000 - Apoyo a operadores públicos del servicio de televisión a nivel nacional-RTVC</t>
  </si>
  <si>
    <t>RADIO Y TELEVISIÓN DE COLOMBIA -  RTVC</t>
  </si>
  <si>
    <t>E1-L2-13000 - Contenidos digitales y/o convergentes en la plataforma RTVCPlay.</t>
  </si>
  <si>
    <t>E1-L2-2000 - Contribución a la consolidación digital del estado a través del aumento de las entidades vinculadas al ecosistema de información pública digital</t>
  </si>
  <si>
    <t>Contribuir a la consolidación digital del estado a través del aumento de las entidades vinculadas al ecosistema de información pública digital</t>
  </si>
  <si>
    <t>E1-L2-3000 - Capacidades para la resiliencia en Seguridad Digital</t>
  </si>
  <si>
    <t>Incrementar el conocimiento en materia de gestión de incidentes de Seguridad Digital en el país.</t>
  </si>
  <si>
    <t>E1-L2-4000 - Cultura de seguridad digital para prevención y preparación del estado colombiano</t>
  </si>
  <si>
    <t>E1-L2-5000 - Fortalecimiento de la radio pública nacional</t>
  </si>
  <si>
    <t>E1-L2-6000 - Fortalecimiento integral de los operadores públicos del servicio de televisión nacional</t>
  </si>
  <si>
    <t>Fortalecer a los operadores públicos en las condiciones técnicas y operativas de la prestación del servicio de televisión</t>
  </si>
  <si>
    <t>E1-L2-7000 - Fortalecimiento de la Industria TI para la transformación productiva</t>
  </si>
  <si>
    <t>E1-L2-8000 - Fortalecimiento de los contenidos audiovisuales de la televisión pública.</t>
  </si>
  <si>
    <t>E1-L2-9000 - Fortalecimiento de la programación de la radio pública</t>
  </si>
  <si>
    <t>E1-L3-3000 - Apropiación TIC para el Cambio</t>
  </si>
  <si>
    <t>Promover la apropiación masiva de las TIC a través del diseño e implementación de estrategias incluyentes y con enfoque diferencial que permitan fomentar y fortalecer las habilidades digitales de los colombianos para que logren un mayor nivel de uso de la tecnología.</t>
  </si>
  <si>
    <t>E1-L3-4000 - Internet Seguro y Responsable</t>
  </si>
  <si>
    <t>E1-L3-5000 - Desarrollo de habilidades digitales para la vida</t>
  </si>
  <si>
    <t>Aportar a la democratización de las TIC para desarrollar una sociedad del conocimiento y la tecnología durante el cuatrienio, a través de la transformación digital y la formación de colombianos en habilidades TI para lograr el cambio que el país necesita.</t>
  </si>
  <si>
    <t>E2-D2-1000 - Estrategia y operación de tecnología para lograr una transformación digital con enfoque social y democrático en la entidad</t>
  </si>
  <si>
    <t>E2-D2-2000 - Programación y seguimiento de ingresos, así como el monitoreo continuo de la ejecución presupuestal y contractual del Fondo Único de TIC</t>
  </si>
  <si>
    <t>E2-D2-3000 - Gestión adecuada de los recursos financieros Ministerio de TIC</t>
  </si>
  <si>
    <t>E2-D2-4000 - Gestión adecuada de los recursos Fondo Único de TIC</t>
  </si>
  <si>
    <t>E2-D2-6000 - Gestión Contractual del MINTIC para una Contratación Pública Eficiente y Transparente</t>
  </si>
  <si>
    <t>E2-D3-2000 - Estrategia de divulgación y comunicaciones del MinTIC</t>
  </si>
  <si>
    <t>E2-D3-3000 - Fortalecimiento en la gestión internacional, según las necesidades que tengan de MINTIC</t>
  </si>
  <si>
    <t>E2-D3-4000 - Fortalecimiento de capacidades de los grupos con interés en temas TIC del país, orientado hacia el cierre de brecha digital regional.</t>
  </si>
  <si>
    <t>E2-D3-5000 - Fortalecimiento de acciones institucionales diferenciadas para fomentar el uso y la apropiación de las TIC en comunidades étnicas, grupos comunitarios, victimas y/o colectivos sociales</t>
  </si>
  <si>
    <t>E2-D3-6000 - Gestión Jurídica integral para el cumplimiento de objetivos y funciones del MinTIC/Fondo Único TIC</t>
  </si>
  <si>
    <t>E2-D3-7000 - Fortalecimiento del relacionamiento con los grupos de interés</t>
  </si>
  <si>
    <t>E2-D4-1000 - Aseguramiento, asesoría y análisis basados en riesgos, con el fin de mejorar y proteger el valor de la Entidad</t>
  </si>
  <si>
    <t>E2-D5-1000 - Fortalecimiento de las Capacidades Institucionales para Generar Valor Público</t>
  </si>
  <si>
    <t>E2-D5-3000 - Fortalecimiento de las capacidades Institucionales para la Seguridad y Privacidad de la Información.</t>
  </si>
  <si>
    <t>Para el primer semestre de 2019 se integraron los planes institucionales y estratégicos al Plan de Acción dando cumplimiento a lo estipulado en el Decreto 612 de 2018, en el ámbito de aplicación del Modelo Integrado de Planeación y Gestión, al Plan de Acción de que trata el artículo 74 de la Ley 1474 de 2011, a continuación se presenta la relación de planes con las iniciativas del plan de acción para la vigencia 2025.</t>
  </si>
  <si>
    <t xml:space="preserve">Nación </t>
  </si>
  <si>
    <t>Propios</t>
  </si>
  <si>
    <t>Proyecto de Inversión</t>
  </si>
  <si>
    <t>Total Apropiación</t>
  </si>
  <si>
    <t>Estrategia para optimizar los servicios del OPO</t>
  </si>
  <si>
    <t>Número de oficinas donde prestamos el servicio</t>
  </si>
  <si>
    <t>Andres Diaz Molina (E.)</t>
  </si>
  <si>
    <t>Maria Lucia Florez Jimenez</t>
  </si>
  <si>
    <t>1.Colombia 4.0 - Conpes 4090</t>
  </si>
  <si>
    <t>1.1. Número de empresas de la industria digital beneficiadas</t>
  </si>
  <si>
    <t>1.2. Número de eventos realizados</t>
  </si>
  <si>
    <t>GA.1.1 Estudio previo radicado en comité de contratación</t>
  </si>
  <si>
    <t>GA.1.2 Estudio previo aprobado en comité de contratación</t>
  </si>
  <si>
    <t>GA.1.3. Contrato firmado y legalizado</t>
  </si>
  <si>
    <t>2. Asistencia técnica para la inversión y el emprendimiento - Conpes 4011 y 4129</t>
  </si>
  <si>
    <t>2.1. Número de personas de la industria digital beneficiadas</t>
  </si>
  <si>
    <t>2.2. Número de empresas y equipos emprendedores de la industria digital beneficiados</t>
  </si>
  <si>
    <t>GA.2.1 Estudio previo radicado en comité de contratación</t>
  </si>
  <si>
    <t>GA.2.2 Estudio previo aprobado en comité de contratación</t>
  </si>
  <si>
    <t>GA.2.3. Contrato firmado y legalizado</t>
  </si>
  <si>
    <t>3. Ecosistemas regionales e iniciativas clúster</t>
  </si>
  <si>
    <t>3.1. Número de personas de la industria digital beneficiadas</t>
  </si>
  <si>
    <t>3.2. Número de empresas de la industria digital beneficiados</t>
  </si>
  <si>
    <t>GA.3.1 Estudio previo radicado en comité de contratación</t>
  </si>
  <si>
    <t>GA.3.2 Estudio previo aprobado en comité de contratación</t>
  </si>
  <si>
    <t>GA.3.3. Contrato firmado y legalizado</t>
  </si>
  <si>
    <t xml:space="preserve">4. Capacidades y Oportunidades de Colombia para Incursionar en la Industria de los Semiconductores 
 </t>
  </si>
  <si>
    <t>4.1. Número de estudio de factibilidad entregado</t>
  </si>
  <si>
    <t>GA.4.1 Estudio previo radicado en comité de contratación</t>
  </si>
  <si>
    <t>GA.4.2 Estudio previo aprobado en comité de contratación</t>
  </si>
  <si>
    <t>GA.4.3. Contrato firmado y legalizado</t>
  </si>
  <si>
    <t>5. Desarrollo de contenidos digitales e IA tecnológicas - Conpes 4090</t>
  </si>
  <si>
    <t>5.1. Número de personas de la industria digital beneficiadas</t>
  </si>
  <si>
    <t>5.2. Número de empresas de la industria digital beneficiados</t>
  </si>
  <si>
    <t>GA.5.1 Estudio previo radicado en comité de contratación</t>
  </si>
  <si>
    <t>GA.5.2 Estudio previo aprobado en comité de contratación</t>
  </si>
  <si>
    <t>GA.5.3. Contrato firmado y legalizado</t>
  </si>
  <si>
    <t>6. Democracia en la red</t>
  </si>
  <si>
    <t>GA.6.1 Estudio previo radicado en comité de contratación</t>
  </si>
  <si>
    <t>GA.6.2 Estudio previo aprobado en comité de contratación</t>
  </si>
  <si>
    <t>GA.6.3. Contrato firmado y legalizado</t>
  </si>
  <si>
    <t>6.1 Numero de convocatorias diseñadas e implementadas para el fortalecimiento de los medios de comunicación por la producción de contenidos realizadas</t>
  </si>
  <si>
    <t>6.2 Numero de estrategias comunicativas implementadas</t>
  </si>
  <si>
    <t>7. Turismo Tec - Conecta Huila</t>
  </si>
  <si>
    <t>7.1. Número de informes de la implementación de la solución tecnológica desarrollada</t>
  </si>
  <si>
    <t>7.2. Número de beneficiarios de la solución tecnologica implementada</t>
  </si>
  <si>
    <t>GA.7.1 Estudio previo radicado en comité de contratación</t>
  </si>
  <si>
    <t>GA.7.2 Estudio previo aprobado en comité de contratación</t>
  </si>
  <si>
    <t>GA.7.3. Contrato firmado y legalizado</t>
  </si>
  <si>
    <t>8. AgroTec-Comercio Tec</t>
  </si>
  <si>
    <t>8.1. Número de beneficiarios de plataformas digitales de comercio electronico creadas</t>
  </si>
  <si>
    <t>GA.8.1 Estudio previo radicado en comité de contratación</t>
  </si>
  <si>
    <t>GA.8.2 Estudio previo aprobado en comité de contratación</t>
  </si>
  <si>
    <t>GA.8.3. Contrato firmado y legalizado</t>
  </si>
  <si>
    <t>1. Talento Tech - Bootcamps - CP 4040 y 4069</t>
  </si>
  <si>
    <t>1.1 Número de personas formadas en habilidades digitales</t>
  </si>
  <si>
    <t>GA 1.1 Recursos de vigencias futuras comprometidos</t>
  </si>
  <si>
    <t>GA 1.2 Recursos de vigencias futuras obligados</t>
  </si>
  <si>
    <t>GA 1.3 Estudio previo radicado en comité de contratación</t>
  </si>
  <si>
    <t>GA 1.4 Estudio previo aprobado en comité de contratación</t>
  </si>
  <si>
    <t>GA 1.5 Contrato firmado y legalizado</t>
  </si>
  <si>
    <t>1.2 Número informes de seguimiento de la interventoría entregados</t>
  </si>
  <si>
    <t>2. SenaTIC</t>
  </si>
  <si>
    <t>2.1 Número de colombianos formados</t>
  </si>
  <si>
    <t>2.1 Número de técnicos formados en articulación con la media</t>
  </si>
  <si>
    <t>GA 2.1 Recursos de vigencias futuras comprometidos</t>
  </si>
  <si>
    <t>GA 2.2 Recursos de vigencias futuras obligados</t>
  </si>
  <si>
    <t>3. AvanzaTEC</t>
  </si>
  <si>
    <t>3.1 Número de certificaciones en habilidades digitales</t>
  </si>
  <si>
    <t>4. Misión de Educación Digital</t>
  </si>
  <si>
    <t>GA.4.3 Contrato firmado y legalizado</t>
  </si>
  <si>
    <t>4.1 Número de Documentos de Diagnóstico y estructuración inicial de la Misión de Transformación Digital de la Educación Básica y media Pública entregados</t>
  </si>
  <si>
    <t>5. Concurso de Robótica</t>
  </si>
  <si>
    <t>5.1 Concurso de robótica realizado</t>
  </si>
  <si>
    <t>Fortalecimiento de las tecnologías de la información y las comunicaciones en  las entidades del estado para la transformacion digital del sector publico  a nivel nacional</t>
  </si>
  <si>
    <t>William Fernando Oviedo Camargo</t>
  </si>
  <si>
    <t>1. PotencIA - Gobierno Inteligente</t>
  </si>
  <si>
    <t>1.01. Equipos IoT, cuentas redes sociales, sistemas de información, soluciones de ciudad, otras plataformas, integrados a la plataforma Convergente de Ciudades y Territorios Inteligentes</t>
  </si>
  <si>
    <t>1.02. Índice de gobierno digital en entidades del Orden nacional (PND-PES)</t>
  </si>
  <si>
    <t>1.03. Índice de gobierno digital en entidades del Orden Territorial (PND-PES)</t>
  </si>
  <si>
    <t>1.04 Porcentaje de avance en el desarrollo, implementación y mantenimiento de las soluciones tecnológicas a cargo de la Dirección de Gobierno Digital</t>
  </si>
  <si>
    <t>1.05. Entidades del orden nacional que participan en espacios de inmersión digital</t>
  </si>
  <si>
    <t>1.06. Entidades del orden nacional y territorial que aperturen, actualicen o usen los datos abiertos (PND-PES)</t>
  </si>
  <si>
    <t>1.07. Entidades del orden nacional y territorial que apliquen la implementación del modelo de seguridad y privacidad de la información vigente</t>
  </si>
  <si>
    <t>1.08. Entidades del orden territorial que participan en espacios de inmersión digital</t>
  </si>
  <si>
    <t>1.09. Entidades públicas del orden nacional que implementan los lineamientos y estándares expedidos en el marco de la Política de Gobierno Digital</t>
  </si>
  <si>
    <t>1.10. Entidades públicas del orden territorial que implementan los lineamientos y estándares expedidos en el marco de la Política de Gobierno Digital</t>
  </si>
  <si>
    <t>1.11. Entidades que implementan la hoja de ruta del PNID Nal</t>
  </si>
  <si>
    <t>1.12. Número de participantes en espacios de transferencia de conocimiento para la generación de competencias digitales (PES)</t>
  </si>
  <si>
    <t>1.13. Funcionarios públicos formados en programas de Alta Gerencia TIC</t>
  </si>
  <si>
    <t>1.14. Porcentaje de avance de la implementación de mecanismos exploratorios de regulación (Conpes 4129- 2023)</t>
  </si>
  <si>
    <t>1.15. VF Recursos de Vigencias Futuras Comprometido (135501-2024 / 135564-2024)</t>
  </si>
  <si>
    <t>1.16. VF Recursos de Vigencias Futuras Obligaciones (135501-2024 / 135564-2024)</t>
  </si>
  <si>
    <t>GA.01.01 Estudio previo radicado</t>
  </si>
  <si>
    <t>GA.01.02. Estudio previo aprobado en comité de contratación</t>
  </si>
  <si>
    <t>GA.01.03. Contrato firmado</t>
  </si>
  <si>
    <t>2. Proyecto Transformación Digital País</t>
  </si>
  <si>
    <t>2.01. Vinculaciones a los Servicios Ciudadanos Digitales realizadas por las entidades públicas del orden nacional y territorial</t>
  </si>
  <si>
    <t>2.02. Porcentaje de avance en el mantenimiento, actualización y operación de la solución tecnológica del Registro de Deudores Alimentarios Morosos (REDAM)</t>
  </si>
  <si>
    <t>2.03. Número de personas naturales o jurídicas beneficiadas por los servicios ciudadanos digitales</t>
  </si>
  <si>
    <t>GA.02.01 Estudio previo radicado</t>
  </si>
  <si>
    <t>GA.02.02. Estudio previo aprobado en comité de contratación</t>
  </si>
  <si>
    <t>GA.02.03. Contrato firmado</t>
  </si>
  <si>
    <t>3. IA para la Productividad del Pais</t>
  </si>
  <si>
    <t>3.01. Entidades Públicas del orden Nacional y Territorial beneficiadas de las Arenas de IA</t>
  </si>
  <si>
    <t>3.02. Modelos de IA para retos pais</t>
  </si>
  <si>
    <t>3.03. Modelos de IA para retos regiones</t>
  </si>
  <si>
    <t>GA.03.01 Estudio previo radicado</t>
  </si>
  <si>
    <t>GA.03.02. Estudio previo aprobado en comité de contratación</t>
  </si>
  <si>
    <t>GA.03.03. Contrato firmado</t>
  </si>
  <si>
    <t>1.1. Porcentaje de Incidentes reportados, atendidos por el ColCERT</t>
  </si>
  <si>
    <t>1.2. Porcentaje de análisis de vulnerabilidades realizados</t>
  </si>
  <si>
    <t>1.3 Documentos desarrollados como habilitadores en la implementación de la Política de Seguridad Digital</t>
  </si>
  <si>
    <t>1.4 Informe de servicios de monitoreo.(Conpes 3995)</t>
  </si>
  <si>
    <t>1.5. GA.1.1 Estudio previo radicado en comité de contratación</t>
  </si>
  <si>
    <t>1.5. GA.1.2 Estudio previo aprobado en comité de contratación</t>
  </si>
  <si>
    <t>1.5. GA.1.3 Contrato firmado y legalizado</t>
  </si>
  <si>
    <t>1.5.Operación del SOC</t>
  </si>
  <si>
    <t>1.6 Personas sensibilizadas en seguridad digital</t>
  </si>
  <si>
    <t>P1. Fortalecimiento de Capacidades COLCERT</t>
  </si>
  <si>
    <t>1.1 Personas formadas en seguridad digital</t>
  </si>
  <si>
    <t>1.1. GA. 1.1 Estudio previo radicado en comité de contratación</t>
  </si>
  <si>
    <t>1.1. GA.1.2 Estudio previo aprobado en comité de contratación</t>
  </si>
  <si>
    <t>1.1. GA.1.3 Contrato firmado y legalizado</t>
  </si>
  <si>
    <t>P1. Cultura de Seguridad Digital</t>
  </si>
  <si>
    <t>Maria Cecilia Londoño</t>
  </si>
  <si>
    <t>Monitoreo y seguimiento del comportamiento de las audiencias</t>
  </si>
  <si>
    <t>1.1 Informes de medición de audiencias e impacto de contenidos divulgados</t>
  </si>
  <si>
    <t>GA 1.1 Estudios previos radicados</t>
  </si>
  <si>
    <t>GA 1.2 Estudios previos aprobados</t>
  </si>
  <si>
    <t>GA 1.3 Contratos firmados</t>
  </si>
  <si>
    <t>Producción de contenidos convergentes y Multiplataforma</t>
  </si>
  <si>
    <t>4.1 Contenidos multiplataforma producidos - Convocatoria</t>
  </si>
  <si>
    <t>4.2 Estímulos entregados en convocatorias</t>
  </si>
  <si>
    <t>4.3 Contenidos multiplataforma producidos regionales</t>
  </si>
  <si>
    <t xml:space="preserve">	
4.5 IT2-37 - Contenidos financiados para promover y fomentar la apropiación cultural y educativa que permita recuperar y difundir el patrimonio y la memoria de la población indígena</t>
  </si>
  <si>
    <t>4.6 NT4-147 - Contenidos financiados para promover y fomentar la apropiación cultural y educativa que permita recuperar y difundir el patrimonio y la memoria de la población negra, afrocolombiana, raizal y palenquera</t>
  </si>
  <si>
    <t xml:space="preserve">	
4.7 B141 - Estímulos asignados, a través de concursos públicos y transparentes, a la financiación para la producción y divulgación de contenidos orientados a fomentar la cultura de paz con justicia social y reconciliación por parte de los medios de interés público y comunitarios</t>
  </si>
  <si>
    <t>GT4.1 Proyectos de propuesta aprobados</t>
  </si>
  <si>
    <t>GT4.2 Resoluciones firmadas</t>
  </si>
  <si>
    <t>GT4.3 Desembolsos realizados</t>
  </si>
  <si>
    <t>Financiación a operadores - proyectos de Ley</t>
  </si>
  <si>
    <t>1.1 Operadores financiados - Regionales</t>
  </si>
  <si>
    <t>1.2 Operadores financiados Nacionales</t>
  </si>
  <si>
    <t>1.4 Visitas de mantenimiento realizadas a estaciones de la Red Digital</t>
  </si>
  <si>
    <t>GT1.1 Proyectos de propuesta aprobados</t>
  </si>
  <si>
    <t>GT1.2 Resoluciones firmadas</t>
  </si>
  <si>
    <t>GT1.3 Desembolsos realizados</t>
  </si>
  <si>
    <t>Financiación operadores - proyectos adicionales contenidos</t>
  </si>
  <si>
    <t>2.1 Contenidos multiplataforma producidos - Nacionales</t>
  </si>
  <si>
    <t>2.3 Horas de contenido al aire para la construcción de paz</t>
  </si>
  <si>
    <t>2.4 Contenidos multiplataforma producidos regionales</t>
  </si>
  <si>
    <t>GT2.1 Proyectos de propuesta aprobados</t>
  </si>
  <si>
    <t>GT2.2 Resoluciones firmadas</t>
  </si>
  <si>
    <t>GT2.3 Desembolsos realizados</t>
  </si>
  <si>
    <t>Financiación operadores - proyectos adicionales infraestructura</t>
  </si>
  <si>
    <t>3.1 Operadores financiados Infraestructura Nacionales</t>
  </si>
  <si>
    <t>3.2 Operadores financiado infraestructura regionales</t>
  </si>
  <si>
    <t>GT3.1 Proyectos de propuesta aprobados</t>
  </si>
  <si>
    <t>GT3.2 Resoluciones firmadas</t>
  </si>
  <si>
    <t>GT3.3 Desembolsos realizados</t>
  </si>
  <si>
    <t>Convocatoria Historias urbanas y rurales desde las regiones</t>
  </si>
  <si>
    <t xml:space="preserve"> 	
6.1 estímulos - Convocatoria</t>
  </si>
  <si>
    <t>6.2 Contenidos multiplataforma producidos - Convocatoria</t>
  </si>
  <si>
    <t>GT6.1 Proyectos de propuesta aprobados</t>
  </si>
  <si>
    <t>GT6.2 Resoluciones firmadas</t>
  </si>
  <si>
    <t>GT6.3 Desembolsos realizados</t>
  </si>
  <si>
    <t>Convocatoria Transformando a Colombia desde las juventudes - CONPES JUVENTUDES 4040</t>
  </si>
  <si>
    <t>7.1 Estímulos -Convocatoria</t>
  </si>
  <si>
    <t>7.2 Contenidos multiplataforma producidos - Convocatoria</t>
  </si>
  <si>
    <t>GT7.1 Proyectos de propuesta aprobados</t>
  </si>
  <si>
    <t>GT7.2 Resoluciones firmadas</t>
  </si>
  <si>
    <t>GT7.3 Desembolsos realizados</t>
  </si>
  <si>
    <t>Formación y actualización del talento humano de creadores, productores y realizadores audiovisuales</t>
  </si>
  <si>
    <t>8.1 Actividades para la industria Audiovisual</t>
  </si>
  <si>
    <t xml:space="preserve"> 	
8.2 Agentes de la industria con actividades de formación</t>
  </si>
  <si>
    <t>GT8.1 Proyectos de propuesta aprobados</t>
  </si>
  <si>
    <t>GT8.2 Resoluciones firmadas</t>
  </si>
  <si>
    <t>GT8.3 Desembolsos realizados</t>
  </si>
  <si>
    <t>Ampliaciôn del acceso a la oferta institucional del Sector TIC para los Grupos de Interés y Entidades Territoriales a Nivel Nacional</t>
  </si>
  <si>
    <t>Juanita Espeleta Norena</t>
  </si>
  <si>
    <t>Josef Heilbron Lopez</t>
  </si>
  <si>
    <t>Servicio de Asistencia técnica en la formulación y presentación de proyectos TIC</t>
  </si>
  <si>
    <t>Número de asistencias técnicas realizadas para la formulación y presentación de proyectos del sector TIC</t>
  </si>
  <si>
    <t>Incremento del valor total de proyectos aprobados en materia TIC financiados por SGR, obras por impuestos, entre otras.</t>
  </si>
  <si>
    <t>Miles de millones aprobados en la formulación y presentación de proyectos en el sector TIC</t>
  </si>
  <si>
    <t>Eliminación de barreras para el despliegue de infraestructura</t>
  </si>
  <si>
    <t>Número de asesoría técnica a municipios NO acreditados para la adopción de normas que reglamenten las condiciones del despliegue de infraestructura TIC.</t>
  </si>
  <si>
    <t>Número de asesoría técnica a municipios acreditados por la CRC para acompañar la revisión de los procedimientos administrativos</t>
  </si>
  <si>
    <t>Fortalecimiento de la Institucionalidad TIC en las Entidades Territoriales</t>
  </si>
  <si>
    <t>Número de sensibilización y /o seguimiento a las entidades territoriales que faltan por la creación de una dependencia TIC o creación de funciones TIC</t>
  </si>
  <si>
    <t>Socializaciones y/o atenciones a los grupos con intereses TIC en los procesos y procedimientos estratégicos del sector.</t>
  </si>
  <si>
    <t>Número de socializaciones y/o atenciones a los grupos con intereses TIC en los procesos y procedimientos estratégicos del sector</t>
  </si>
  <si>
    <t xml:space="preserve">Caracterizaciones  para la implementación de la iniciativa CDC - Comunidades de Conectividad y/o proyectos de última milla en todo el territorio nacional.  </t>
  </si>
  <si>
    <t>Número de caracterizaciones para la implementación de la iniciativa CDC - Comunidades de Conectividad y/o proyectos de última milla en todo el territorio nacional.</t>
  </si>
  <si>
    <t>Digital - IA: Educomunicación para la paz</t>
  </si>
  <si>
    <t>Número de co-laboratorios especializados en medios digitales instalados</t>
  </si>
  <si>
    <t>Espacios de diálogo y/o concertación e implementación de acciones con enfoque diferencial con comunidades étnicas, grupos comunitarios, victimas y/o colectivos sociales</t>
  </si>
  <si>
    <t>Estudios previos radicados</t>
  </si>
  <si>
    <t>Estudios previos aprobados</t>
  </si>
  <si>
    <t>Contratos y/o convenios firmados</t>
  </si>
  <si>
    <t>Número de espacios de dialogo y/o concertación desarrollados y/o atendidos con comunidades étnicas, grupos comunitarios, victimas y/o colectivos sociales</t>
  </si>
  <si>
    <t>Número de acciones desarrolladas con la Comisión Nacional de Comunicaciones de y para los Pueblos Indígenas - CONCIP en el marco de la Politica Poliítica Pública de Comunicaciones de y para los Pueblos Indígenas.</t>
  </si>
  <si>
    <t>Adopción e Implementación de la Política Pública de Comunicaciones de y para los Pueblos Indígenas</t>
  </si>
  <si>
    <t>Número de programas atendidos en cumplimiento al plan cuatrienal suscrito con el Consejo Regional Indígena del Cauca - CRIC el marco del Decreto 1811 de 2017</t>
  </si>
  <si>
    <t>Número de planes de acción implementados con la Mesa Regional Amazonica en el marco de la Politica Poliítica Pública de Comunicaciones de y para los Pueblos Indígenas.</t>
  </si>
  <si>
    <t>Seguimiento a acciones en el marco de políticas, programas y/o planes para la atención a comunidades étnicas, grupos comunitarios, victimas y/o colectivos sociales</t>
  </si>
  <si>
    <t>Número de espacios interinstitucionales y/o de Gobierno atendidos, para el seguimiento a políticas, programas y/o planes para la atención a comunidades étnicas, grupos comunitarios, victimas y/o colectivos sociales</t>
  </si>
  <si>
    <t>Porcentaje de avance en el cumplimiento a las políticas, programas y/o planes para la atención a comunidades étnicas, grupos comunitarios, victimas y/o colectivos sociales</t>
  </si>
  <si>
    <t>Acciones y seguimientos orientados a garantizar el cumplimiento del acuerdo de paz</t>
  </si>
  <si>
    <t>Número de seguimientos realizados para el cumplimiento de los indicadores del Plan Marco de Implementación del Acuerdo de Paz</t>
  </si>
  <si>
    <t>Número de boletines publicados relacionados al cumplimiento de los indicadores del Plan Marco de Implementación del Acuerdo de Paz</t>
  </si>
  <si>
    <t>Luis Fernando Ortiz Sanchez</t>
  </si>
  <si>
    <t>1- 	Informe de acciones de Responsabilidad social</t>
  </si>
  <si>
    <t>2- Recursos de vigencias futuras comprometidos</t>
  </si>
  <si>
    <t>3- Recursos de vigencias futuras obligados</t>
  </si>
  <si>
    <t>Informe de acciones de fortalecimiento con los Grupos de Interes</t>
  </si>
  <si>
    <t>Informe de gestión ambiental</t>
  </si>
  <si>
    <t>Fortalecimiento de la Responsabilidad Social Institucional</t>
  </si>
  <si>
    <t>Fortalecimiento del Servicio al Ciudadano</t>
  </si>
  <si>
    <t>Fortalecimiento de la Gestión Ambiental en MinTIC</t>
  </si>
  <si>
    <t>PINAR actualizado e implementado</t>
  </si>
  <si>
    <t>Recursos de vigencias futuras obligados</t>
  </si>
  <si>
    <t xml:space="preserve"> Metros lineales intervenidos</t>
  </si>
  <si>
    <t>Recursos de vigencias futuras comprometidos</t>
  </si>
  <si>
    <t>P1.  Intervención de los fondos acumulados de los archivos de las extintas entidades del sector TIC</t>
  </si>
  <si>
    <t>P2. Implementación del PINAR, PGD y SIC</t>
  </si>
  <si>
    <t>Fortalecimiento de políticas sectoriales para el desarrollo de la Industria de Comunicaciones nacional</t>
  </si>
  <si>
    <t>Manuel Eduardo Osorio Lozano</t>
  </si>
  <si>
    <t>Fortalecimiento de la radio pública en el territorio Nacional</t>
  </si>
  <si>
    <t>Fidel Antonio Torres Moya</t>
  </si>
  <si>
    <t>01. Actualización Normativa</t>
  </si>
  <si>
    <t>1.01 Proyectos de actualización normativa elaborados</t>
  </si>
  <si>
    <t>2.01 Porcentaje de avance del avalúo de la colección filatélica certificado</t>
  </si>
  <si>
    <t>2.02 Porcentaje de avance del plan piloto de comercio electrónico y mensajería expresa implementado (Líneas de Acción No 10 y 15 PMSP) (Rezago 2024)</t>
  </si>
  <si>
    <t>2.03 Operadores Postales de Mensajería Expresa capacitados en programas de talento TI y estrategias de apropiación digital (Línea de acción No 16 PMSP) (Rezago 2024)</t>
  </si>
  <si>
    <t>2.04 Porcentaje de cumplimiento de obligaciones del OPO</t>
  </si>
  <si>
    <t>2.05 Porcentaje de avance de la apropiación y difusión de código postal</t>
  </si>
  <si>
    <t>2.06 Porcentaje de avance del convenio de cultura filatélica</t>
  </si>
  <si>
    <t>GCI 01 Estudio previo radicado</t>
  </si>
  <si>
    <t>GCI 02 Estudio previo aprobado</t>
  </si>
  <si>
    <t>GCI 03 Contrato firmado</t>
  </si>
  <si>
    <t>02. Fortalecimiento del sector Postal</t>
  </si>
  <si>
    <t>3.01 Porcentaje de avance del proceso de selección objetiva por demanda</t>
  </si>
  <si>
    <t>3.02 Porcentaje de avance en la actualización de herramientas tecnológicas y automatización de procesos</t>
  </si>
  <si>
    <t>3.03 Porcentaje de atención de los trámites y servicios de la Dirección de Industria de Comunicaciones</t>
  </si>
  <si>
    <t>3.04 Porcentaje de avance en el fortalecimiento del Sistema Nacional de Gestión del Riesgo de Desastres en materia de TIC (UNGRD)</t>
  </si>
  <si>
    <t>3.05 Porcentaje de avance del análisis de mercado de televisión abierta (Rezago 2024)</t>
  </si>
  <si>
    <t>3.06 Porcentaje de avance de la estrategia para el desarrollo de los Servicios Satelitales en Colombia (Rezago 2024)</t>
  </si>
  <si>
    <t>3.07 Porcentaje de avance del plan de salvaguarda con comunidades indígenas</t>
  </si>
  <si>
    <t>3.08 Porcentaje de avance de la Convocatoria Emisoras Comunitarias</t>
  </si>
  <si>
    <t>3.09 Porcentaje de avance de la implementación de un sistema mediante el cual se envíen mensajes de texto de sobre las redes móviles para alertar a la población sobre un evento inminente de riesgo.</t>
  </si>
  <si>
    <t>3.10 Porcentaje de avance de la estrategia regional de formalización de ISP</t>
  </si>
  <si>
    <t>3.11 Porcentaje de avance del diagnostico que permita identificar los motivos de la problemática que están presentando las emisoras comunitarias, respecto a los cambios en la finalidad de la prestación del servicio de Radiodifusión Sonora.</t>
  </si>
  <si>
    <t>03. Fortalecimiento de la Industria de Telecomunicaciones (CONPES 3983)</t>
  </si>
  <si>
    <t>1.01 Entidades asistidas técnicamente</t>
  </si>
  <si>
    <t>1.02 Infraestructura de interoperabilidad, autenticación digital y carpeta ciudadana digital en operación</t>
  </si>
  <si>
    <t>1.03 Modelo operativo-financiero elaborado e implementado</t>
  </si>
  <si>
    <t>2.01 Productos Digitales Desarrollados</t>
  </si>
  <si>
    <t>2.02 Red de alianzas para generación de productos y servicios conformada</t>
  </si>
  <si>
    <t>01. Prestación de los Servicios Ciudadanos Digitales Base cumpliendo estándares de seguridad, privacidad, acceso, neutralidad tecnológica y continuidad del servicio</t>
  </si>
  <si>
    <t>0.2 Desarrollar soluciones integrales de ciencia, innovación y tecnologías emergentes que fortalezcan la transformación digital del estado</t>
  </si>
  <si>
    <t>01. Fortalecimiento de la Radio Publica en el territorio nacional</t>
  </si>
  <si>
    <t xml:space="preserve">En definición </t>
  </si>
  <si>
    <t>En definición</t>
  </si>
  <si>
    <t>Modernización de la Gestión Institucional del Ministerio TIC Bogotá</t>
  </si>
  <si>
    <t>Cesar Giovanni Artunduaga Higuera</t>
  </si>
  <si>
    <t>Valentin Sierra Arias</t>
  </si>
  <si>
    <t>Angela Janeth Cortés Hernández</t>
  </si>
  <si>
    <t>Plan Estratégico de Talento Humano realizado y publicado</t>
  </si>
  <si>
    <t>Seguimiento al Cumplimiento al Plan Estrategico de Talento Humano</t>
  </si>
  <si>
    <t>Plan de Vacantes elaborado y publicado</t>
  </si>
  <si>
    <t>Plan de Bienestar e incentivos elaborado y publicado</t>
  </si>
  <si>
    <t>Ejecución del plan de bienestar e incentivos</t>
  </si>
  <si>
    <t>Plan Institucional de Capacitación elaborado y publicado</t>
  </si>
  <si>
    <t>Ejecución del plan institucional de capacitación</t>
  </si>
  <si>
    <t>Plan de Seguridad y Salud en el Trabajo elaborado y publicado</t>
  </si>
  <si>
    <t>Ejecución del plan de seguridad y salud en el trabajo</t>
  </si>
  <si>
    <t xml:space="preserve">Porcentaje de cumplimiento de las actividades contenidas
 en el Plan de Cultura </t>
  </si>
  <si>
    <t>Porcentaje en retiros gestionados por periodo</t>
  </si>
  <si>
    <t>Participaciones del sector TIC en organismos e instancias internacionales</t>
  </si>
  <si>
    <t xml:space="preserve">Alianzas, convenios y gestiones en materia TIC con países estratégicos y/o entidades internacionales que aporten a la ejecucion del PND 2022-2026 </t>
  </si>
  <si>
    <t>Fortalecimiento de la cooperación y la participación internacional</t>
  </si>
  <si>
    <t>Porcentaje de avance en la ejecución de las actividades definidas den el Programa Anual de Auditorías Internas de la vigencia a cargo de la Oficina de Control Interno</t>
  </si>
  <si>
    <t>Porcentaje de efectividad de las pruebas programadas de las estrategias del plan de continuidad</t>
  </si>
  <si>
    <t>Política de Tratamiento de Datos Personales actualizada</t>
  </si>
  <si>
    <t>Porcentaje de cumplimiento con la normatividad RNBD de la SIC</t>
  </si>
  <si>
    <t>Porcentaje de eficacia de la Implementación de las actividades del Plan integral de Protección de Datos</t>
  </si>
  <si>
    <t>Programa integral de protección de datos diseñado</t>
  </si>
  <si>
    <t>Contrato firmado</t>
  </si>
  <si>
    <t>Estudio previo aprobado</t>
  </si>
  <si>
    <t>Estudio previo radicado</t>
  </si>
  <si>
    <t>Porcentaje de mejora del conocimiento adquirido del SGSPI</t>
  </si>
  <si>
    <t>Fortalecimiento del plan de Continuidad de la operación de los servicios de la entidad</t>
  </si>
  <si>
    <t>Implementación del Programa Integral de Gestión de Datos Personales</t>
  </si>
  <si>
    <t>Fortalecimiento de las estrategias de Cambio, Cultura y Apropiación del Sistema de Gestión de Seguridad de la Información.</t>
  </si>
  <si>
    <t>Hollman Morris Rincón</t>
  </si>
  <si>
    <t>Contenidos audiovisuales televisión pública nacional</t>
  </si>
  <si>
    <t>Número de contenidos audiovisuales producidos, transmitidos y/o emitidos a través de las pantallas de la televisión pública nacional</t>
  </si>
  <si>
    <t>Contenidos al aire y especiales, nacionales y descentralizados generados</t>
  </si>
  <si>
    <t>Contenidos de radio producidos y emitidos</t>
  </si>
  <si>
    <t>Contenidos digitales generados</t>
  </si>
  <si>
    <t>Horas de contenidos al aire y especiales, nacionales y descentralizados generados</t>
  </si>
  <si>
    <t>Porcentaje de cobertura poblacional de emisoras del sistema de medios públicos incluidas emisoras de paz</t>
  </si>
  <si>
    <t>Nuevos contenidos de radio producidos y emitidos</t>
  </si>
  <si>
    <t>Número de contenidos digitales generados</t>
  </si>
  <si>
    <t>Productos digitales desarrollados</t>
  </si>
  <si>
    <t>Número de productos digitales desarrollados</t>
  </si>
  <si>
    <t>Contenidos RTVCPlay en funcionamiento</t>
  </si>
  <si>
    <t>Número de contenidos en plataforma RTVCPlay en funcionamiento</t>
  </si>
  <si>
    <t>Gestión del desarrollo del Talento Humano</t>
  </si>
  <si>
    <t>Gestión del Retiro del Talento Humano</t>
  </si>
  <si>
    <t>1. Apoyo permanente a las áreas ejecutoras en temas de orden financiero MinTIC</t>
  </si>
  <si>
    <t>2. Simplificación y/o actualización de la base documental, soporte del Proceso de Gestión Financiera - Subdirección Financiera</t>
  </si>
  <si>
    <t>1.1 Informes de Ejecución de Gastos MinTIC publicados en la pagina WEB del Ministerio</t>
  </si>
  <si>
    <t>1.2 Informes del seguimiento a la ejecución del PAC del Ministerio de TIC.</t>
  </si>
  <si>
    <t>1.3 Estados Financieros y notas contables del Ministerio de TIC, publicados en la pagina WEB del Ministerio de TIC.</t>
  </si>
  <si>
    <t>2.1 Avance en la Simplificación y /o Actualización de la Documentación - GIT Contabilidad</t>
  </si>
  <si>
    <t>2.2 Avance en la Simplificación y/o Actualización de la Documentación - GIT Presupuesto.</t>
  </si>
  <si>
    <t>2.3 Avance en la Simplificación y/o Actualización de la Documentación - GIT Tesorería.</t>
  </si>
  <si>
    <t>Elaboración del informe de seguimiento a la ejecución del PAC del Fondo Único de TIC, para análisis y toma de decisiones de la alta dirección, líderes de área y de líderes de proyectos, partes interesadas.</t>
  </si>
  <si>
    <t>Consolidación y publicación de los Estados Financieros y notas contables para análisis y toma de decisiones de la alta dirección, líderes de área y de líderes de proyectos, partes interesadas.</t>
  </si>
  <si>
    <t>Elaboración del informe de seguimiento al estado de cartera  para análisis y toma de decisiones de la alta dirección, líderes de área y de líderes de proyectos, partes interesadas.</t>
  </si>
  <si>
    <t>2. Simplificación y/o Actualización de la Documentación Soporte del Proceso de Gestión Financiera - Fondo Único de TIC</t>
  </si>
  <si>
    <t>Documentos revisados, actualizados, creados y/o inactivados del proceso de Gestión Financiera.</t>
  </si>
  <si>
    <t>1. Apoyo permanente a las áreas ejecutoras en temas de orden financiero - Fondo Único de TIC.</t>
  </si>
  <si>
    <t>Alejandro Guzman Gil</t>
  </si>
  <si>
    <t>1.1 Campañas de divulgación diseñadas e implementadas</t>
  </si>
  <si>
    <t>1.2 Comunicados elaborados</t>
  </si>
  <si>
    <t>1.3 Estrategias de Audiencia Pública de rendición de cuentas implementadas</t>
  </si>
  <si>
    <t>1.4 Productos audiovisuales producidos</t>
  </si>
  <si>
    <t>1.5 Número de Estudios Previos Radicados</t>
  </si>
  <si>
    <t>1.6 Número de Estudios Previos Aprobado</t>
  </si>
  <si>
    <t>1.7 Número de Contratos Firmados</t>
  </si>
  <si>
    <t>2.1 Contenidos actualizados en intranet</t>
  </si>
  <si>
    <t>2.2. Boletines internos enviados</t>
  </si>
  <si>
    <t>2.3 Campañas Internas diseñadas</t>
  </si>
  <si>
    <t>3.2 Interacciones en redes sociales registradas</t>
  </si>
  <si>
    <t>3.3 Micrositios desarrollados</t>
  </si>
  <si>
    <t>3.4 Correos masivos de divulgación enviados</t>
  </si>
  <si>
    <t>Comunicación Externa</t>
  </si>
  <si>
    <t>Comunicación Interna</t>
  </si>
  <si>
    <t>Comunicación Digital</t>
  </si>
  <si>
    <t xml:space="preserve">Juddy Alexandra Amado Sierra </t>
  </si>
  <si>
    <t>P2. Mantener certificación de las Operaciones Estadísticas registradas en el SICODE</t>
  </si>
  <si>
    <t>P3. Generar la información estadística y documentos sectoriales TIC para la toma de decisiones</t>
  </si>
  <si>
    <t>P5. Disponer de presupuesto para el diagnóstico y fortalecimiento de registros administrativos y de las operaciones estadísticas a cargo del Ministerio</t>
  </si>
  <si>
    <t>P6. Fortalecer la información estadística que produce el MinTIC</t>
  </si>
  <si>
    <t>P7. Formular e implementar el programa de fortalecimiento para registros administrativos en cumplimiento de los lineamientos del DANE</t>
  </si>
  <si>
    <t>P8. Generar espacios y mecanismos que permitan la gestión del conocimiento promoviendo el uso y apropiación de la Información Estadística dispuesta en el Portal Colombia TIC</t>
  </si>
  <si>
    <t>P9. Evaluación de políticas, programas (iniciativas) y/o proyectos, estudios sectoriales</t>
  </si>
  <si>
    <t>P10. Observatorio Nacional de Tecnologías de la Información y las Comunicaciones (ONTIC)</t>
  </si>
  <si>
    <t>2.1 Auditorias a las Operaciones estadísticas</t>
  </si>
  <si>
    <t>2.1 Certificaciones de participación</t>
  </si>
  <si>
    <t>3.1 Estudio previo radicado</t>
  </si>
  <si>
    <t>3.2 Estudio previo aprobado</t>
  </si>
  <si>
    <t>3.3 Contrato firmado</t>
  </si>
  <si>
    <t>3.4 Encuesta realizada de la ENTIC</t>
  </si>
  <si>
    <t>3.5 Documentos sectoriales publicados</t>
  </si>
  <si>
    <t>3.6 Documentos metodologicos y de metadatos</t>
  </si>
  <si>
    <t>4.3 Documento elaborado</t>
  </si>
  <si>
    <t>5.1 Personal Contratado</t>
  </si>
  <si>
    <t>5.2 Proyecto de inversión aprobado y en ejecución</t>
  </si>
  <si>
    <t>6.1 Documento con la demanda de información estadística satisfecha y no satisfecha del MinTIC</t>
  </si>
  <si>
    <t>6.2 Producción de información estadística no satisfecha</t>
  </si>
  <si>
    <t>6.1 Priorización de  necesidades de fortalecimiento de los registros administrativos</t>
  </si>
  <si>
    <t>6.2 Fortalecimiento de los Registros administrativos</t>
  </si>
  <si>
    <t>6.3 Mejorar el espacio para capturar la percepción de los usuarios que consultan la información estadística en el portal Colombia TIC y adicionalmente las necesidades de información del Sector</t>
  </si>
  <si>
    <t>7.1 Priorización de  necesidades de fortalecimiento de los registros administrativos</t>
  </si>
  <si>
    <t>7.2 Fortalecimiento de los Registros administrativos</t>
  </si>
  <si>
    <t>8.1 Piezas de comunicación enviadas</t>
  </si>
  <si>
    <t>8.2 Jornadas de capacitación realizadas</t>
  </si>
  <si>
    <t>8.3 Divulgación de información estadística en la Mesa Técnica estadística del sector TIC</t>
  </si>
  <si>
    <t>8.4 Presentación con los resultados de la ENTIC realizadas</t>
  </si>
  <si>
    <t>9.1 Visualizador de la oferta institucional realizado</t>
  </si>
  <si>
    <t>10.1 Estudio Sectorial con enfoque económico de uso de TIC publicado.</t>
  </si>
  <si>
    <t>10.2 Estudio Sectorial sobre Oferta  institucional del Sector TIC publicado.</t>
  </si>
  <si>
    <t>10.3 Estudio Sectorial  Enfoque diferencial e interseccional - TIC publicado.</t>
  </si>
  <si>
    <t>10.4 Estudio sectorial de industria 4.0 publicado.</t>
  </si>
  <si>
    <t>10.5 Modelo  para determinar   transformación digital empresarial publicado.</t>
  </si>
  <si>
    <t>E2-D5-2000 Liderazgo en la generación de estadísticas y estudios del sector TIC</t>
  </si>
  <si>
    <t xml:space="preserve">Transformación del modelo de vigilancia, inspección y control del sector TIC. nacional </t>
  </si>
  <si>
    <t>Luis Eduardo Aguiar Delgadillo</t>
  </si>
  <si>
    <t>Angélica María Bermúdez Aguilar</t>
  </si>
  <si>
    <t>Lucas Leonardo Quevedo Barrero</t>
  </si>
  <si>
    <t>Claudia Angélica Ramírez Salamanca (E.)</t>
  </si>
  <si>
    <t>Verificaciones a los operadores de servicios de Telecomunicaciones y Postales</t>
  </si>
  <si>
    <t>Gestionar las Actuaciones Administrativas</t>
  </si>
  <si>
    <t>Proyectos de fortalecimiento de supervisión inteligente</t>
  </si>
  <si>
    <t>Verificaciones bajo el enfoque de riesgo a los PRST y Operadores Postales realizadas.</t>
  </si>
  <si>
    <t>Trámites que impactan la gestión de las actuaciones administrativas realizados.</t>
  </si>
  <si>
    <t>Herramientas tecnológicas para la verificación y control del cumplimiento de obligaciones a cargo de los PRST mejoradas, desarrolladas y/o actualizadas.</t>
  </si>
  <si>
    <t>Contratos firmados</t>
  </si>
  <si>
    <t>Fortalecimiento de las acciones de promoción y prevención a los operadores</t>
  </si>
  <si>
    <t>Acciones de promoción y prevención desarrolladas</t>
  </si>
  <si>
    <t>Decisiones en segunda instancia</t>
  </si>
  <si>
    <t>Porcentaje de recursos resueltos en los términos de ley respecto a los interpuestos por los vigilados</t>
  </si>
  <si>
    <t>Plan estratégico del Talento Humano</t>
  </si>
  <si>
    <t>Gestión del ingreso del talento humano</t>
  </si>
  <si>
    <t>Cuentas de cobro por concepto de cuotas partes pensionales asociados a las nóminas reportadas por FOPEP generadas</t>
  </si>
  <si>
    <t>Fortalecimiento del proceso de producción normativa</t>
  </si>
  <si>
    <t>Porcentaje de proyectos normativos que en su ejecución implementaron practicas de mejora normativa</t>
  </si>
  <si>
    <t>Porcentaje avance en la emisión de conceptos competencia de la Dirección Jurídica</t>
  </si>
  <si>
    <t>Defensa Jurídica</t>
  </si>
  <si>
    <t>Porcentaje en la implementación de la política de prevención del daño antijurídico</t>
  </si>
  <si>
    <t>Porcentaje de intervención en los procesos judiciales en los que sea parte el Ministerio/Fondo Único de Tecnologías de la Información y las Comunicaciones.</t>
  </si>
  <si>
    <t>Reporte integral de la información litigiosa en le Sistema Único de Gestión e información Litigiosa del Estado (E-KOGUI).</t>
  </si>
  <si>
    <t>Porcentaje de avance en el plan de acción 2024 del comité de conciliación y defensa judicial a la Oficina de Planeación y Control Interno</t>
  </si>
  <si>
    <t>Fortalecimiento del conocimiento por parte de los deudores sobre las facilidades de pago</t>
  </si>
  <si>
    <t>Porcentaje de avance en el suministro de información sobre facilidades y beneficios del pronto pago.</t>
  </si>
  <si>
    <t xml:space="preserve"> Porcentaje de avance en la Terminación de procedimientos coactivos por remisión y/o prescripción</t>
  </si>
  <si>
    <t>Desarrollo de las actividades definidas en el Programa Anual de Auditorías Internas</t>
  </si>
  <si>
    <t>Sergio Forero Reyes</t>
  </si>
  <si>
    <t>1.Implementación de herramientas para la expedición de certificaciones en línea</t>
  </si>
  <si>
    <t>1.1. Porcentaje de implementación de la herramienta de expedición de certificaciones</t>
  </si>
  <si>
    <t>2. Implementación de herramienta para el manejo de bases de información de contratos</t>
  </si>
  <si>
    <t>2.1.Porcentaje de Implementación de una base de datos de contratos de la entidad</t>
  </si>
  <si>
    <t>3. Seguimiento a la ejecución contractual</t>
  </si>
  <si>
    <t>3.1. Porcentaje de Procesos contractuales gestionados</t>
  </si>
  <si>
    <t>3.2 Porcentajje del seguimiento mensual al plan anual de adquisiciones</t>
  </si>
  <si>
    <t>1.1 Número de informes correspondientes a los procesos judiciales</t>
  </si>
  <si>
    <t>1.2 Número de informes de recaudo del Fondo Único de TIC</t>
  </si>
  <si>
    <t>2.1 Número de Informes de Ejecución Presupuestal</t>
  </si>
  <si>
    <t>2.2 Informes de Ejecución Contractual</t>
  </si>
  <si>
    <t>2.3  Porcentaje de conceptos de viabilidad económica expedidos</t>
  </si>
  <si>
    <t>3.1. Informe trimestral consolidado de ingresos y gastos del Fondo Único de TIC.</t>
  </si>
  <si>
    <t>3.2 Actualizaciones en la herramienta</t>
  </si>
  <si>
    <t>1. Diseño, proyección y seguimiento de los ingresos del Fondo Único de TIC, mediante la aplicación de criterios de parametrización, procesamiento y análisis de datos</t>
  </si>
  <si>
    <t>2. Seguimiento a la ejecución presupuestal y contractual del Fondo Único de TIC</t>
  </si>
  <si>
    <t>3. Seguimiento mediante documentos e instrumentos derivados de la inteligencia empresarial (informe trimestral y tableros)</t>
  </si>
  <si>
    <t>Gina del Rosario Nuñez Polo</t>
  </si>
  <si>
    <t>Sergio Sotomayor Rodríguez</t>
  </si>
  <si>
    <t>1. Espectro para el desarrollo del país</t>
  </si>
  <si>
    <t>Porcentaje de avance del proyecto</t>
  </si>
  <si>
    <t>Número de resoluciones expedidas</t>
  </si>
  <si>
    <t>Número de documentos con propuestas para definición de posiciones de Colombia</t>
  </si>
  <si>
    <t>2. Implementación y ejecución del Modelo de Vigilancia, Inspección y Control del Espectro Radioeléctrico</t>
  </si>
  <si>
    <t>Porcentaje de ejecución del Plan de Monitoreo de Espectro</t>
  </si>
  <si>
    <t>3. Gestión de la investigación, innovación y divulgación del conocimiento en espectro radioeléctrico</t>
  </si>
  <si>
    <t>Porcentaje de ejecución del Plan de Gestión del Conocimiento del Espectro</t>
  </si>
  <si>
    <t>Fortalecimiento del portafolio de servicios de tecnologías de información para la transformación digital en el Ministerio de Tecnologías de la Información y las Comunicaciones - MinTIC. Nacional</t>
  </si>
  <si>
    <t>Andres Diaz Molina</t>
  </si>
  <si>
    <t>1. Gestión de TI</t>
  </si>
  <si>
    <t>2. Licenciamiento y soporte de Sistemas de Información</t>
  </si>
  <si>
    <t>3. Operación de Servicios Tecnológicos</t>
  </si>
  <si>
    <t>4. Proyecto de Fábricas de Software y Datos</t>
  </si>
  <si>
    <t>1.1 Índice de Cumplimiento del MGGTI en la Alineación Estratégica</t>
  </si>
  <si>
    <t>GA 1.1 Número de Estudios Previos Radicado</t>
  </si>
  <si>
    <t>GA 1.2 Número de Estudios Previos Aprobados</t>
  </si>
  <si>
    <t>GA 1.3 Número de Convenios / contratos firmados</t>
  </si>
  <si>
    <t>2.1 Índice de versionamiento de aplicativos actualizados</t>
  </si>
  <si>
    <t>GA 2.1 Número de estudios Previos radicados</t>
  </si>
  <si>
    <t>GA 2.2 Número de estudios previos aprobados</t>
  </si>
  <si>
    <t>GA 2.3 Número de Convenios / contratos firmados</t>
  </si>
  <si>
    <t>VF 2.1 Recursos de vigencias futuras comprometidos</t>
  </si>
  <si>
    <t>VF 2.2 Recursos de vigencias futuras obligados</t>
  </si>
  <si>
    <t>3.1 Índice integral de servicios tecnológicos</t>
  </si>
  <si>
    <t>GA 3.1 Número de estudios Previos radicados</t>
  </si>
  <si>
    <t>GA 3.2 Número de estudios previos aprobados</t>
  </si>
  <si>
    <t>GA 3.3 Número de contratos Firmados</t>
  </si>
  <si>
    <t>VF 3.1 Recursos de vigencias futuras comprometidos</t>
  </si>
  <si>
    <t>VF 3.2 Recursos de vigencias futuras obligados</t>
  </si>
  <si>
    <t xml:space="preserve"> 	4.1 Porcentaje de cumplimiento de actividades programadas</t>
  </si>
  <si>
    <t xml:space="preserve"> 	VF 4.1 Recursos de vigencias futuras comprometidos </t>
  </si>
  <si>
    <t xml:space="preserve">VF 4.2. Recursos de vigencias futuras obligados </t>
  </si>
  <si>
    <t xml:space="preserve">
Fortalecimiento de las estrategias de comunicación que incentiven el uso y apropiación de las TIC a lo largo del territorio  Nacional</t>
  </si>
  <si>
    <t xml:space="preserve"> Fortalecimiento del modelo convergente de la televisión pública regional y nacional</t>
  </si>
  <si>
    <t>Fortalecimiento de las capacidades de prevención, detección y recuperación de incidentes de seguridad digital de los ciudadanos, del sector público y del sector privado. nacional.</t>
  </si>
  <si>
    <t>Fortalecimiento de la industria TI nacional</t>
  </si>
  <si>
    <t>Conservación de la información histórica del Sector TIC. Bogotá</t>
  </si>
  <si>
    <t xml:space="preserve">Fortalecimiento de acciones para mejorar la entrega de información a los grupos de valor. Bogotá D.C. </t>
  </si>
  <si>
    <t xml:space="preserve">
Generación de información estadística del sector TIC Nacional</t>
  </si>
  <si>
    <t>Incremento de la dotación de terminales de cómputo y capacitación de docentes en sedes educativas oficiales a nivel nacional</t>
  </si>
  <si>
    <t>Incremento de la dotación directa de soluciones tecnológicas para estudiantes, menores de edad ubicados en zonas urbanas, rurales, apartadas y de difícil acceso, e I.E.S y realizar la gestión adecuada de equipos obsoletos y en desuso a nivel Nacional</t>
  </si>
  <si>
    <t>Felipe Antonio Olaya Arias</t>
  </si>
  <si>
    <t>Implementación Soluciones de Acceso Comunitario a las Tecnologías de la Información y las Comunicaciones  Nacional - Desarrollo Masificación Acceso a Internet  Nacional</t>
  </si>
  <si>
    <t>Denice Bibiana Acero Vargas</t>
  </si>
  <si>
    <t>Implementación Soluciones de Acceso Comunitario a las Tecnologías de la Información y las Comunicaciones  Nacional</t>
  </si>
  <si>
    <t>Implementación Soluciones de Acceso Comunitario a las Tecnologías de la Información y las Comunicaciones  Nacional - 
Desarrollo Masificación Acceso a Internet  Nacional</t>
  </si>
  <si>
    <t>1.3 Número de análisis prospectivos y de sensibilidad de los ingresos del Fondo Único de TIC</t>
  </si>
  <si>
    <t>1.4 Oportunidad en la elaboración de la proyección de ingresos del Fondo Único de TIC.</t>
  </si>
  <si>
    <t>1.5. Número de informes de flujo de caja</t>
  </si>
  <si>
    <t>Cierre Anillos</t>
  </si>
  <si>
    <t>GA Estudio previo radicado</t>
  </si>
  <si>
    <t>GA Estudio previo aprobado</t>
  </si>
  <si>
    <t>GA Contrato Firmado</t>
  </si>
  <si>
    <t>Municipios con Implementación de conectividad</t>
  </si>
  <si>
    <t>Conectividad para Cambiar Vidas</t>
  </si>
  <si>
    <t>Informes de Interventoría entregados</t>
  </si>
  <si>
    <t>Interventoría Plan Nacional de Conectividad de Alta Velocidad</t>
  </si>
  <si>
    <t>Municipios/Áreas no municipalizadas (AMN) en operación (PMI)</t>
  </si>
  <si>
    <t>VF Recursos de vigencias futuras comprometidos Interventoría</t>
  </si>
  <si>
    <t>VF Recursos de vigencias futuras obligados Interventoría</t>
  </si>
  <si>
    <t>Interventoría Plan Nacional de Fibra Óptica</t>
  </si>
  <si>
    <t>Municipios en Operación Proyecto Fibra Óptica (PMI)</t>
  </si>
  <si>
    <t>VF Recursos de vigencias futuras obligados interventoría</t>
  </si>
  <si>
    <t>Plan Nacional de Conectividad para Indígenas</t>
  </si>
  <si>
    <t>Plan Nacional de Conectividad para Indigenas - Entregado</t>
  </si>
  <si>
    <t xml:space="preserve">Proyectos de conectividad con Entes Territoriales              </t>
  </si>
  <si>
    <t>Conectividad en San Andrés y Providencia y su interventoría</t>
  </si>
  <si>
    <t>Zonas Wi-Fi en operación</t>
  </si>
  <si>
    <t>Comunidades de Conectividad</t>
  </si>
  <si>
    <t>Instalación y operación accesos en hogares reportados</t>
  </si>
  <si>
    <t xml:space="preserve">Interventoría Líneas de fomento 2.0 </t>
  </si>
  <si>
    <t>Instalación y operación accesos en hogares reportados - Lineas de Fomento 2.0</t>
  </si>
  <si>
    <t>Escuelas Potencia</t>
  </si>
  <si>
    <t>Centros Digitales  y su interventoría</t>
  </si>
  <si>
    <t>Zonas Comunitarias para la Paz</t>
  </si>
  <si>
    <t xml:space="preserve">Interventoría Obligaciones de Hacer </t>
  </si>
  <si>
    <t>Centros Potencia</t>
  </si>
  <si>
    <t>Escuelas Potencia entregadas</t>
  </si>
  <si>
    <t>Centros Digitales en operación con cumplimiento de requisitos Región A (PMI)</t>
  </si>
  <si>
    <t>Centros Digitales en operación con cumplimiento de requisitos Región B (PMI)</t>
  </si>
  <si>
    <t>VF Recursos de vigencias futuras comprometidos Región B</t>
  </si>
  <si>
    <t>VF Recursos de vigencias futuras obligados Región B</t>
  </si>
  <si>
    <t>VF Recursos de vigencias futuras comprometidos Región A</t>
  </si>
  <si>
    <t>VF Recursos de vigencias futuras obligados Región A</t>
  </si>
  <si>
    <t>Recursos de vigencias futuras comprometidos Interventoría</t>
  </si>
  <si>
    <t>Zonas Comunitarias para la Paz instaladas y en operación</t>
  </si>
  <si>
    <t>VF Recursos de vigencias futuras comprometidos</t>
  </si>
  <si>
    <t>VF Recursos de vigencias futuras obligados</t>
  </si>
  <si>
    <t xml:space="preserve"> Reporte Informes de Interventoría Obligaciones de Hacer</t>
  </si>
  <si>
    <t xml:space="preserve">	Centros PotenCIA  entregados</t>
  </si>
  <si>
    <t>Terminales de cómputo con contenidos digitales entregadas</t>
  </si>
  <si>
    <t>Terminales de cómputo con contenidos digitales entregadas a sedes educativas para uso de docentes</t>
  </si>
  <si>
    <t>Estudiantes de sedes educativas oficiales beneficiados con el servicio de apoyo en tecnologías de la información y las comunicaciones para la educación</t>
  </si>
  <si>
    <t>Requerimientos técnicos atendidos</t>
  </si>
  <si>
    <t>Sedes educativas oficiales con acceso a terminales de cómputo y contenidos digitales (Laboratorios)</t>
  </si>
  <si>
    <t>Docentes formados en uso pedagógico de tecnologías de la información y las comunicaciones</t>
  </si>
  <si>
    <t>Docentes acompañados en procesos de educativos con tecnologías digitales</t>
  </si>
  <si>
    <t>Eventos de socialización de experiencias exitosas en el uso práctico de las tecnologías de la información en la educación</t>
  </si>
  <si>
    <t>Estudiantes acompañados en procesos de educativos con tecnologías digitales</t>
  </si>
  <si>
    <t>Personas capacitadas en temas TIC</t>
  </si>
  <si>
    <t>Residuos electrónicos dispuestos correctamente (Demanufactura)</t>
  </si>
  <si>
    <t>Equipos obsoletos retomados</t>
  </si>
  <si>
    <t>Producción de KIT con elementos aprovechados de residuos eléctricos y electrónicos</t>
  </si>
  <si>
    <t>Personas de la comunidad capacitadas en la correcta disposición de residuos de aparatos eléctricos y electrónicos</t>
  </si>
  <si>
    <t>Realizar eventos de difusión con la comunidad</t>
  </si>
  <si>
    <t>Entrega de Terminales de cómputo - Directa</t>
  </si>
  <si>
    <t>P1 Alineación de las Políticas MIPG con la gestión institucional</t>
  </si>
  <si>
    <t>P1 Porcentaje de cumplimiento de los planes establecidos para implementar las políticas de gestión y desempeño</t>
  </si>
  <si>
    <t>P2.Implementación de la política de Transparencia, Acceso a la Información y lucha contra la corrupción</t>
  </si>
  <si>
    <t>P2. Porcentaje Cumplimiento del PTEP</t>
  </si>
  <si>
    <t>P3 Fortalecimiento y apropiación de los lineamientos riesgos de gestión y corrupción</t>
  </si>
  <si>
    <t>P3.1 Actividades de Formacion y Apropiacion en temas de riesgos</t>
  </si>
  <si>
    <t>P4. Reportes de información oficiales respecto a la gestión y el desempeño de la entidad</t>
  </si>
  <si>
    <t>P.4 Información de seguimiento consolidada y entregada</t>
  </si>
  <si>
    <t>Yeimi Carina Murcia Yela</t>
  </si>
  <si>
    <t xml:space="preserve">Servicio de asistencia, capacitación y apoyo para el uso y apropiación de las TIC, con enfoque diferencial y en beneficio de la comunidad para participar en la economía digital Nacional - BPIN 
Servicio de asistencia, capacitación y apoyo para el uso y apropiación de las TIC, con enfoque diferencial y en beneficio de la comunidad para participar en la economía digital. Nacional - BPIN </t>
  </si>
  <si>
    <t>Servicio de asistencia, capacitación y apoyo para el uso y apropiación de las TIC, con enfoque diferencial y en beneficio de la comunidad para participar en la economía digital. Nacional</t>
  </si>
  <si>
    <t>GA.1.1 Número de estudios previos radicados</t>
  </si>
  <si>
    <t>GA.1.2 Número de estudios previos aprobados</t>
  </si>
  <si>
    <t>1.1 Formaciones finalizadas en Habilidades digitales</t>
  </si>
  <si>
    <t>B.138 - Indicador PMI Política Construcción de PAZ</t>
  </si>
  <si>
    <t>GA.1.3 Número de Convenios / contratos firmados</t>
  </si>
  <si>
    <t>2.1 Comunicaciones relevadas entre personas sordas y oyentes a través del servicio del Centro de Relevo</t>
  </si>
  <si>
    <t>GA.2.1 Número de estudios previos radicados</t>
  </si>
  <si>
    <t>GA.2.2 Número de estudios previos aprobados</t>
  </si>
  <si>
    <t>GA.2.3 Número de Convenios / contratos firmados</t>
  </si>
  <si>
    <t>3.1 Cortometrajes realizados por personas con discapacidad con dispositivos móviles</t>
  </si>
  <si>
    <t>GA.3.1 Número de estudios previos radicados</t>
  </si>
  <si>
    <t>GA.3.2 Número de estudios previos aprobados</t>
  </si>
  <si>
    <t>GA.3.3 Número de Convenios / contratos firmados</t>
  </si>
  <si>
    <t>4.1 Estrategias de difusión para promover el Legado de Gabo</t>
  </si>
  <si>
    <t>GA.4.1 Número de estudios previos radicados</t>
  </si>
  <si>
    <t>GA.4.2 Número de estudios previos aprobados</t>
  </si>
  <si>
    <t>GA.4.3 Número de Convenios / contratos firmados</t>
  </si>
  <si>
    <t>5.1 Estudiantes beneficiados en Pensamiento Computacional</t>
  </si>
  <si>
    <t xml:space="preserve">VF 5.1 Recursos de vigencias futuras comprometidos </t>
  </si>
  <si>
    <t xml:space="preserve">VF 5.2. Recursos de vigencias futuras obligados </t>
  </si>
  <si>
    <t>1. Ciber Paz Formaciones [CNP#4040, CNP#4080]</t>
  </si>
  <si>
    <t>2. Ciber Paz Inclusión Social - Servicio de Apoyo Tecnológico a la Inclusión Digital</t>
  </si>
  <si>
    <t>3. Ciber Paz Inclusión Social - Smart Films</t>
  </si>
  <si>
    <t>4. Ciber Paz Expresión - Legado de Gabo</t>
  </si>
  <si>
    <t>5. Colombia Programa</t>
  </si>
  <si>
    <t>1.1 Personas sensibilizadas en el Uso Seguro y Responsable de las TIC</t>
  </si>
  <si>
    <t>1. Ciber Paz Sensibilizaciones [CNP#4040, CNP#4080, CNP#4086]</t>
  </si>
  <si>
    <t>Modernización de la gestión institucional del ministerio TIC Bogotá</t>
  </si>
  <si>
    <t>Porcentaje de aplicación de la metodología de sistematización y automatización</t>
  </si>
  <si>
    <t>Actividades de los planes de mejoramiento a las auditorías gestionados</t>
  </si>
  <si>
    <t>P2.1 Estudio previo radicado</t>
  </si>
  <si>
    <t>P2.2 Estudio previo aprobado</t>
  </si>
  <si>
    <t>P2.3 Contrato firmado</t>
  </si>
  <si>
    <t>P3.4 Porcentaje de ejecución de la hoja de ruta de arquitectura empresarial</t>
  </si>
  <si>
    <t>P4.1 Estudio previo radicado</t>
  </si>
  <si>
    <t>P4.2 Estudio previo aprobado</t>
  </si>
  <si>
    <t>P4.3 Contrato firmado</t>
  </si>
  <si>
    <t>P4.4 Impacto identificado de la gestión del conocimiento en la entidad.</t>
  </si>
  <si>
    <t>Información reportada para el proyecto Modernización de la gestión institucional en la PIIP</t>
  </si>
  <si>
    <t>6.1 Número de Actas de Comité Sectorial de Gestión y Desempeño elaboradas</t>
  </si>
  <si>
    <t>6.2 Numero de cronogramas de actividades socializado con las dependencias</t>
  </si>
  <si>
    <t>6.3 Número de estrategias de socialización de productos elaboradas</t>
  </si>
  <si>
    <t>6.4 Numero de planes de capacitación externo e interno elaborado</t>
  </si>
  <si>
    <t>6.5 Numero de informes sectoriales mensuales de avance en planes y presupuesto elaborados</t>
  </si>
  <si>
    <t>6.6 Numero de formatos de solicitudes de cambio creado y socializado</t>
  </si>
  <si>
    <t>6.7. Documentos anuales publicados (PA, PES, PEI, Agenda de Inv., informe gestión, informe al congreso, Avance ejecución pptal.)</t>
  </si>
  <si>
    <t>6.8 Número de Documentos de programación presupuestal elaborados</t>
  </si>
  <si>
    <t>6.9. Informes semanales elaborados</t>
  </si>
  <si>
    <t>6.10. No de Informes mensuales elaborados</t>
  </si>
  <si>
    <t>6.11 Número de capacitaciones en viernes del conocimiento realizadas</t>
  </si>
  <si>
    <t>P1. Diseño y Rediseño de Procesos</t>
  </si>
  <si>
    <t>P2. Articulación de las normas técnicas y lineamientos obligatorios al Sistema Integrado de Gestión</t>
  </si>
  <si>
    <t>P3.Implementación del Marco de Referencia de Arquitectura Empresarial en la entidad</t>
  </si>
  <si>
    <t>P4. Formulación de estrategias y mecanismos para la gestión del conocimiento</t>
  </si>
  <si>
    <t>P5. Apropiación de los lineamientos para la gestión y mejoramiento Institucional</t>
  </si>
  <si>
    <t>P6.Fortalecimiento de la planeación y seguimiento a la estrategia y el presupuesto</t>
  </si>
  <si>
    <t>Fortalecimiento de la industria TI nacional -Fortalecimiento de la economía digital a nivel nacional</t>
  </si>
  <si>
    <t>Porcentaje de Eficacia del plan de tratamiento de riesgos</t>
  </si>
  <si>
    <t>Porcentaje de eficiencia del Plan Operativo del Sistema de Seguridad y Privacidad de la Información</t>
  </si>
  <si>
    <t>Porcentaje de Incidentes del SPI monitoreados</t>
  </si>
  <si>
    <t>Fortalecimiento del Modelo de gestión de seguridad y privacidad de la información</t>
  </si>
  <si>
    <t xml:space="preserve">3.1 Sesiones registradas en las páginas internas del website del MinTIC </t>
  </si>
  <si>
    <t>Ampliaciôn del acceso a la oferta institucional del Sector TIC para los Grupos de Interés y Entidades Territoriales a Nivel Nacional  - Apoyo para el fomento de iniciativas TIC que impulsen la implementación de la Política Pública de Comunicaciones de y para los pueblos indígenas con la MPC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</si>
</sst>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quot;$&quot;\ * #,##0.00_-;\-&quot;$&quot;\ * #,##0.00_-;_-&quot;$&quot;\ * &quot;-&quot;??_-;_-@_-"/>
    <numFmt numFmtId="43" formatCode="_-* #,##0.00_-;\-* #,##0.00_-;_-* &quot;-&quot;??_-;_-@_-"/>
    <numFmt numFmtId="164" formatCode="_-&quot;$&quot;* #,##0_-;\-&quot;$&quot;* #,##0_-;_-&quot;$&quot;* &quot;-&quot;_-;_-@_-"/>
    <numFmt numFmtId="165" formatCode="_-* #,##0_-;\-* #,##0_-;_-* &quot;-&quot;??_-;_-@_-"/>
    <numFmt numFmtId="166" formatCode="&quot;$&quot;\ #,##0"/>
  </numFmts>
  <fonts count="23" x14ac:knownFonts="1">
    <font>
      <sz val="11"/>
      <color theme="1"/>
      <name val="Calibri"/>
      <family val="2"/>
      <scheme val="minor"/>
    </font>
    <font>
      <sz val="11"/>
      <color theme="1"/>
      <name val="Calibri"/>
      <family val="2"/>
      <scheme val="minor"/>
    </font>
    <font>
      <sz val="11"/>
      <color theme="0"/>
      <name val="Calibri"/>
      <family val="2"/>
      <scheme val="minor"/>
    </font>
    <font>
      <sz val="11"/>
      <name val="Arial"/>
      <family val="2"/>
    </font>
    <font>
      <b/>
      <u/>
      <sz val="11"/>
      <color rgb="FFFFFFFF"/>
      <name val="Calibri"/>
      <family val="2"/>
      <scheme val="minor"/>
    </font>
    <font>
      <u/>
      <sz val="11"/>
      <color theme="10"/>
      <name val="Calibri"/>
      <family val="2"/>
      <scheme val="minor"/>
    </font>
    <font>
      <b/>
      <sz val="11"/>
      <name val="Calibri"/>
      <family val="2"/>
      <scheme val="minor"/>
    </font>
    <font>
      <u/>
      <sz val="9"/>
      <color theme="10"/>
      <name val="Calibri"/>
      <family val="2"/>
      <scheme val="minor"/>
    </font>
    <font>
      <sz val="9"/>
      <color rgb="FF666666"/>
      <name val="Arial"/>
      <family val="2"/>
    </font>
    <font>
      <sz val="9"/>
      <name val="Arial"/>
      <family val="2"/>
    </font>
    <font>
      <sz val="12"/>
      <name val="Arial"/>
      <family val="2"/>
    </font>
    <font>
      <sz val="10"/>
      <name val="Arial"/>
      <family val="2"/>
    </font>
    <font>
      <sz val="14"/>
      <color theme="1"/>
      <name val="Calibri"/>
      <family val="2"/>
      <scheme val="minor"/>
    </font>
    <font>
      <b/>
      <sz val="12"/>
      <color rgb="FF666666"/>
      <name val="Arial"/>
      <family val="2"/>
    </font>
    <font>
      <sz val="12"/>
      <color theme="1"/>
      <name val="Calibri"/>
      <family val="2"/>
      <scheme val="minor"/>
    </font>
    <font>
      <sz val="12"/>
      <color rgb="FF666666"/>
      <name val="Arial"/>
      <family val="2"/>
    </font>
    <font>
      <sz val="11"/>
      <color theme="2" tint="-0.499984740745262"/>
      <name val="Arial"/>
      <family val="2"/>
    </font>
    <font>
      <b/>
      <sz val="11"/>
      <color theme="2" tint="-0.499984740745262"/>
      <name val="Arial"/>
      <family val="2"/>
    </font>
    <font>
      <sz val="9"/>
      <color theme="2" tint="-0.499984740745262"/>
      <name val="Arial"/>
      <family val="2"/>
    </font>
    <font>
      <b/>
      <sz val="11"/>
      <color theme="2" tint="-0.499984740745262"/>
      <name val="Calibri"/>
      <family val="2"/>
      <scheme val="minor"/>
    </font>
    <font>
      <sz val="12"/>
      <color theme="5"/>
      <name val="Arial"/>
      <family val="2"/>
    </font>
    <font>
      <sz val="12"/>
      <color theme="2" tint="-0.499984740745262"/>
      <name val="Arial"/>
      <family val="2"/>
    </font>
    <font>
      <sz val="11"/>
      <color rgb="FF666666"/>
      <name val="Arial"/>
      <family val="2"/>
    </font>
  </fonts>
  <fills count="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
      <left style="thin">
        <color rgb="FFCCCCCC"/>
      </left>
      <right style="thin">
        <color rgb="FFCCCCCC"/>
      </right>
      <top/>
      <bottom/>
      <diagonal/>
    </border>
    <border>
      <left style="thin">
        <color rgb="FFCCCCCC"/>
      </left>
      <right/>
      <top style="thin">
        <color rgb="FFCCCCCC"/>
      </top>
      <bottom/>
      <diagonal/>
    </border>
    <border>
      <left/>
      <right/>
      <top style="thin">
        <color rgb="FFCCCCCC"/>
      </top>
      <bottom/>
      <diagonal/>
    </border>
    <border>
      <left style="thin">
        <color theme="2" tint="-9.9978637043366805E-2"/>
      </left>
      <right style="thin">
        <color rgb="FFCCCCCC"/>
      </right>
      <top style="thin">
        <color theme="2" tint="-9.9978637043366805E-2"/>
      </top>
      <bottom style="thin">
        <color theme="2" tint="-9.9978637043366805E-2"/>
      </bottom>
      <diagonal/>
    </border>
    <border>
      <left style="thin">
        <color rgb="FFCCCCCC"/>
      </left>
      <right style="thin">
        <color rgb="FFCCCCCC"/>
      </right>
      <top style="thin">
        <color theme="2" tint="-9.9978637043366805E-2"/>
      </top>
      <bottom style="thin">
        <color theme="2" tint="-9.9978637043366805E-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2" tint="-0.249977111117893"/>
      </right>
      <top style="thin">
        <color theme="0" tint="-0.249977111117893"/>
      </top>
      <bottom/>
      <diagonal/>
    </border>
    <border>
      <left style="thin">
        <color theme="0" tint="-0.249977111117893"/>
      </left>
      <right style="thin">
        <color theme="2" tint="-0.249977111117893"/>
      </right>
      <top/>
      <bottom/>
      <diagonal/>
    </border>
    <border>
      <left style="thin">
        <color theme="0" tint="-0.249977111117893"/>
      </left>
      <right style="thin">
        <color theme="2"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s>
  <cellStyleXfs count="25">
    <xf numFmtId="0" fontId="0"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0" fillId="2" borderId="0" xfId="0" applyFill="1"/>
    <xf numFmtId="0" fontId="2" fillId="2" borderId="0" xfId="0" applyFont="1" applyFill="1"/>
    <xf numFmtId="0" fontId="3" fillId="2" borderId="0" xfId="0" applyFont="1" applyFill="1" applyAlignment="1">
      <alignment horizontal="center" vertical="center"/>
    </xf>
    <xf numFmtId="0" fontId="3" fillId="2" borderId="0" xfId="0" applyFont="1" applyFill="1"/>
    <xf numFmtId="0" fontId="4" fillId="0" borderId="0" xfId="0" applyFont="1"/>
    <xf numFmtId="0" fontId="0" fillId="0" borderId="0" xfId="0" applyAlignment="1">
      <alignment horizontal="left"/>
    </xf>
    <xf numFmtId="0" fontId="6" fillId="0" borderId="0" xfId="0" applyFont="1" applyAlignment="1">
      <alignment horizontal="center" vertical="center" wrapText="1"/>
    </xf>
    <xf numFmtId="0" fontId="5" fillId="0" borderId="0" xfId="6" applyFill="1" applyBorder="1" applyAlignment="1">
      <alignment horizontal="center" vertical="center" wrapText="1"/>
    </xf>
    <xf numFmtId="0" fontId="7" fillId="0" borderId="1" xfId="6" applyFont="1" applyFill="1" applyBorder="1" applyAlignment="1">
      <alignment horizontal="center" vertical="center" wrapText="1"/>
    </xf>
    <xf numFmtId="0" fontId="11" fillId="2" borderId="0" xfId="0" applyFont="1" applyFill="1" applyAlignment="1">
      <alignment horizontal="center" vertical="center"/>
    </xf>
    <xf numFmtId="0" fontId="0" fillId="0" borderId="0" xfId="0" applyAlignment="1">
      <alignment horizontal="center" vertical="center"/>
    </xf>
    <xf numFmtId="0" fontId="2" fillId="0" borderId="0" xfId="0" applyFont="1"/>
    <xf numFmtId="44" fontId="9" fillId="2" borderId="0" xfId="4" applyFont="1" applyFill="1" applyAlignment="1">
      <alignment horizontal="center" vertical="center"/>
    </xf>
    <xf numFmtId="0" fontId="10" fillId="2" borderId="0" xfId="0" applyFont="1" applyFill="1" applyAlignment="1">
      <alignment horizontal="center" vertical="center"/>
    </xf>
    <xf numFmtId="0" fontId="3" fillId="0" borderId="0" xfId="0" applyFont="1"/>
    <xf numFmtId="0" fontId="0" fillId="0" borderId="0" xfId="0" applyAlignment="1">
      <alignment vertical="center" wrapText="1"/>
    </xf>
    <xf numFmtId="0" fontId="3" fillId="2" borderId="0" xfId="0" applyFont="1" applyFill="1" applyAlignment="1">
      <alignment horizontal="center" wrapText="1"/>
    </xf>
    <xf numFmtId="0" fontId="14" fillId="0" borderId="0" xfId="0" applyFont="1"/>
    <xf numFmtId="0" fontId="8" fillId="0" borderId="2" xfId="0" applyFont="1" applyBorder="1" applyAlignment="1">
      <alignment horizontal="center" wrapText="1"/>
    </xf>
    <xf numFmtId="0" fontId="18"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0" fillId="0" borderId="0" xfId="0" applyAlignment="1">
      <alignment horizontal="center" wrapText="1"/>
    </xf>
    <xf numFmtId="0" fontId="3" fillId="2" borderId="0" xfId="0" applyFont="1" applyFill="1" applyAlignment="1">
      <alignment vertical="center" wrapText="1"/>
    </xf>
    <xf numFmtId="0" fontId="15"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0" fillId="2" borderId="0" xfId="0" applyFill="1" applyAlignment="1">
      <alignment horizontal="center" vertical="center"/>
    </xf>
    <xf numFmtId="0" fontId="15" fillId="2" borderId="12" xfId="0" applyFont="1" applyFill="1" applyBorder="1" applyAlignment="1">
      <alignment vertical="center" wrapText="1"/>
    </xf>
    <xf numFmtId="0" fontId="15" fillId="2" borderId="12" xfId="0" applyFont="1" applyFill="1" applyBorder="1" applyAlignment="1">
      <alignment horizontal="center" vertical="center" wrapText="1"/>
    </xf>
    <xf numFmtId="44" fontId="0" fillId="2" borderId="0" xfId="4" applyFont="1" applyFill="1" applyAlignment="1">
      <alignment horizontal="center" vertical="center"/>
    </xf>
    <xf numFmtId="1" fontId="15" fillId="2" borderId="2" xfId="0" applyNumberFormat="1" applyFont="1" applyFill="1" applyBorder="1" applyAlignment="1">
      <alignment horizontal="center" vertical="center" wrapText="1"/>
    </xf>
    <xf numFmtId="166" fontId="15" fillId="2" borderId="12" xfId="0" applyNumberFormat="1" applyFont="1" applyFill="1" applyBorder="1" applyAlignment="1">
      <alignment horizontal="center" vertical="center" wrapText="1"/>
    </xf>
    <xf numFmtId="3" fontId="15" fillId="2" borderId="12" xfId="0" applyNumberFormat="1" applyFont="1" applyFill="1" applyBorder="1" applyAlignment="1">
      <alignment horizontal="center" vertical="center" wrapText="1"/>
    </xf>
    <xf numFmtId="166" fontId="15" fillId="2" borderId="8" xfId="4" applyNumberFormat="1" applyFont="1" applyFill="1" applyBorder="1" applyAlignment="1">
      <alignment horizontal="center" vertical="center" wrapText="1"/>
    </xf>
    <xf numFmtId="166" fontId="15" fillId="2" borderId="2" xfId="4" applyNumberFormat="1" applyFont="1" applyFill="1" applyBorder="1" applyAlignment="1">
      <alignment horizontal="center" vertical="center" wrapText="1"/>
    </xf>
    <xf numFmtId="166" fontId="20" fillId="2" borderId="2" xfId="4" applyNumberFormat="1" applyFont="1" applyFill="1" applyBorder="1" applyAlignment="1">
      <alignment horizontal="center" vertical="center" wrapText="1"/>
    </xf>
    <xf numFmtId="44" fontId="13" fillId="4" borderId="9" xfId="4" applyFont="1" applyFill="1" applyBorder="1" applyAlignment="1">
      <alignment horizontal="center" vertical="center" wrapText="1"/>
    </xf>
    <xf numFmtId="165" fontId="15" fillId="2" borderId="12" xfId="24" applyNumberFormat="1"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1" fontId="15" fillId="2" borderId="12" xfId="0" applyNumberFormat="1" applyFont="1" applyFill="1" applyBorder="1" applyAlignment="1">
      <alignment horizontal="center" vertical="center" wrapText="1"/>
    </xf>
    <xf numFmtId="1" fontId="15" fillId="2" borderId="12" xfId="12" applyNumberFormat="1" applyFont="1" applyFill="1" applyBorder="1" applyAlignment="1">
      <alignment horizontal="center" vertical="center" wrapText="1"/>
    </xf>
    <xf numFmtId="9" fontId="15" fillId="2" borderId="12" xfId="12" applyFont="1" applyFill="1" applyBorder="1" applyAlignment="1">
      <alignment horizontal="center" vertical="center" wrapText="1"/>
    </xf>
    <xf numFmtId="0" fontId="20" fillId="2" borderId="12" xfId="0" applyFont="1" applyFill="1" applyBorder="1" applyAlignment="1">
      <alignment vertical="center" wrapText="1"/>
    </xf>
    <xf numFmtId="9" fontId="20" fillId="2" borderId="12" xfId="0" applyNumberFormat="1" applyFont="1" applyFill="1" applyBorder="1" applyAlignment="1">
      <alignment horizontal="center" vertical="center" wrapText="1"/>
    </xf>
    <xf numFmtId="0" fontId="20" fillId="2" borderId="12" xfId="0" applyFont="1" applyFill="1" applyBorder="1" applyAlignment="1">
      <alignment horizontal="center" vertical="center" wrapText="1"/>
    </xf>
    <xf numFmtId="1" fontId="20" fillId="2" borderId="12" xfId="0" applyNumberFormat="1" applyFont="1" applyFill="1" applyBorder="1" applyAlignment="1">
      <alignment horizontal="center" vertical="center" wrapText="1"/>
    </xf>
    <xf numFmtId="0" fontId="15" fillId="2" borderId="12" xfId="0" applyFont="1" applyFill="1" applyBorder="1" applyAlignment="1">
      <alignment vertical="center"/>
    </xf>
    <xf numFmtId="0" fontId="22" fillId="2" borderId="12" xfId="0" applyFont="1" applyFill="1" applyBorder="1" applyAlignment="1">
      <alignment horizontal="center" vertical="center" wrapText="1"/>
    </xf>
    <xf numFmtId="0" fontId="22" fillId="2" borderId="12" xfId="0" applyFont="1" applyFill="1" applyBorder="1" applyAlignment="1">
      <alignment vertical="center" wrapText="1"/>
    </xf>
    <xf numFmtId="166" fontId="15" fillId="2" borderId="12" xfId="4" applyNumberFormat="1" applyFont="1" applyFill="1" applyBorder="1" applyAlignment="1">
      <alignment horizontal="center" vertical="center" wrapText="1"/>
    </xf>
    <xf numFmtId="166" fontId="20" fillId="2" borderId="12" xfId="4" applyNumberFormat="1" applyFont="1" applyFill="1" applyBorder="1" applyAlignment="1">
      <alignment horizontal="center" vertical="center" wrapText="1"/>
    </xf>
    <xf numFmtId="6" fontId="15" fillId="2" borderId="2"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166" fontId="3" fillId="2" borderId="0" xfId="0" applyNumberFormat="1" applyFont="1" applyFill="1"/>
    <xf numFmtId="0" fontId="15" fillId="2" borderId="10" xfId="0" applyFont="1" applyFill="1" applyBorder="1" applyAlignment="1">
      <alignment vertical="center" wrapText="1"/>
    </xf>
    <xf numFmtId="166" fontId="15" fillId="2" borderId="8" xfId="0" applyNumberFormat="1" applyFont="1" applyFill="1" applyBorder="1" applyAlignment="1">
      <alignment horizontal="center" vertical="center" wrapText="1"/>
    </xf>
    <xf numFmtId="166" fontId="15" fillId="2" borderId="11" xfId="0" applyNumberFormat="1" applyFont="1" applyFill="1" applyBorder="1" applyAlignment="1">
      <alignment horizontal="center" vertical="center" wrapText="1"/>
    </xf>
    <xf numFmtId="0" fontId="0" fillId="2" borderId="0" xfId="0" applyFill="1" applyAlignment="1">
      <alignment vertical="center"/>
    </xf>
    <xf numFmtId="1" fontId="15" fillId="2" borderId="12" xfId="24" applyNumberFormat="1" applyFont="1" applyFill="1" applyBorder="1" applyAlignment="1">
      <alignment horizontal="center" vertical="center" wrapText="1"/>
    </xf>
    <xf numFmtId="0" fontId="21" fillId="2" borderId="12" xfId="0" applyFont="1" applyFill="1" applyBorder="1" applyAlignment="1">
      <alignment vertical="center" wrapText="1"/>
    </xf>
    <xf numFmtId="0" fontId="21" fillId="5" borderId="12" xfId="0" applyFont="1" applyFill="1" applyBorder="1" applyAlignment="1">
      <alignment vertical="center" wrapText="1"/>
    </xf>
    <xf numFmtId="0" fontId="12" fillId="2" borderId="0" xfId="0" applyFont="1" applyFill="1" applyAlignment="1">
      <alignment horizontal="center"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wrapText="1"/>
    </xf>
    <xf numFmtId="0" fontId="13" fillId="4" borderId="8"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2" borderId="12" xfId="0" applyFont="1" applyFill="1" applyBorder="1" applyAlignment="1">
      <alignment horizontal="center" vertical="center" wrapText="1"/>
    </xf>
    <xf numFmtId="166" fontId="15" fillId="2" borderId="13" xfId="4" applyNumberFormat="1" applyFont="1" applyFill="1" applyBorder="1" applyAlignment="1">
      <alignment horizontal="center" vertical="center" wrapText="1"/>
    </xf>
    <xf numFmtId="166" fontId="15" fillId="2" borderId="14" xfId="4" applyNumberFormat="1" applyFont="1" applyFill="1" applyBorder="1" applyAlignment="1">
      <alignment horizontal="center" vertical="center" wrapText="1"/>
    </xf>
    <xf numFmtId="166" fontId="15" fillId="2" borderId="15" xfId="4" applyNumberFormat="1"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8" xfId="0" applyFont="1" applyFill="1" applyBorder="1" applyAlignment="1">
      <alignment horizontal="center" vertical="center" wrapText="1"/>
    </xf>
    <xf numFmtId="166" fontId="15" fillId="2" borderId="8" xfId="0" applyNumberFormat="1" applyFont="1" applyFill="1" applyBorder="1" applyAlignment="1">
      <alignment horizontal="center" vertical="center" wrapText="1"/>
    </xf>
    <xf numFmtId="166" fontId="15" fillId="2" borderId="11"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166" fontId="20" fillId="2" borderId="13" xfId="4" applyNumberFormat="1" applyFont="1" applyFill="1" applyBorder="1" applyAlignment="1">
      <alignment horizontal="center" vertical="center" wrapText="1"/>
    </xf>
    <xf numFmtId="166" fontId="20" fillId="2" borderId="14" xfId="4" applyNumberFormat="1" applyFont="1" applyFill="1" applyBorder="1" applyAlignment="1">
      <alignment horizontal="center" vertical="center" wrapText="1"/>
    </xf>
    <xf numFmtId="166" fontId="20" fillId="2" borderId="15" xfId="4" applyNumberFormat="1" applyFont="1" applyFill="1" applyBorder="1" applyAlignment="1">
      <alignment horizontal="center" vertical="center" wrapText="1"/>
    </xf>
    <xf numFmtId="166" fontId="15" fillId="2" borderId="12" xfId="0" applyNumberFormat="1" applyFont="1" applyFill="1" applyBorder="1" applyAlignment="1">
      <alignment horizontal="center" vertical="center" wrapText="1"/>
    </xf>
    <xf numFmtId="166" fontId="15" fillId="2" borderId="12" xfId="4" applyNumberFormat="1" applyFont="1" applyFill="1" applyBorder="1" applyAlignment="1">
      <alignment horizontal="center" vertical="center" wrapText="1"/>
    </xf>
    <xf numFmtId="0" fontId="20" fillId="2" borderId="12" xfId="0" applyFont="1" applyFill="1" applyBorder="1" applyAlignment="1">
      <alignment horizontal="center" vertical="center" wrapText="1"/>
    </xf>
    <xf numFmtId="166" fontId="20" fillId="2" borderId="12" xfId="4" applyNumberFormat="1" applyFont="1" applyFill="1" applyBorder="1" applyAlignment="1">
      <alignment horizontal="center" vertical="center" wrapText="1"/>
    </xf>
    <xf numFmtId="166" fontId="15" fillId="2" borderId="19" xfId="4" applyNumberFormat="1" applyFont="1" applyFill="1" applyBorder="1" applyAlignment="1">
      <alignment horizontal="center" vertical="center" wrapText="1"/>
    </xf>
    <xf numFmtId="166" fontId="15" fillId="2" borderId="20" xfId="4" applyNumberFormat="1" applyFont="1" applyFill="1" applyBorder="1" applyAlignment="1">
      <alignment horizontal="center" vertical="center" wrapText="1"/>
    </xf>
    <xf numFmtId="166" fontId="15" fillId="2" borderId="21" xfId="4" applyNumberFormat="1" applyFont="1" applyFill="1" applyBorder="1" applyAlignment="1">
      <alignment horizontal="center" vertical="center" wrapText="1"/>
    </xf>
    <xf numFmtId="0" fontId="15" fillId="2" borderId="12" xfId="0" applyFont="1" applyFill="1" applyBorder="1" applyAlignment="1">
      <alignment vertical="center" wrapText="1"/>
    </xf>
    <xf numFmtId="9" fontId="15" fillId="2" borderId="12" xfId="0" applyNumberFormat="1"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3" fillId="4" borderId="9" xfId="0" applyFont="1" applyFill="1" applyBorder="1" applyAlignment="1">
      <alignment horizontal="center" vertical="center" wrapText="1"/>
    </xf>
    <xf numFmtId="44" fontId="13" fillId="4" borderId="11" xfId="4" applyFont="1" applyFill="1" applyBorder="1" applyAlignment="1">
      <alignment horizontal="center" vertical="center" wrapText="1"/>
    </xf>
    <xf numFmtId="44" fontId="13" fillId="4" borderId="10" xfId="4" applyFont="1" applyFill="1" applyBorder="1" applyAlignment="1">
      <alignment horizontal="center" vertical="center" wrapText="1"/>
    </xf>
    <xf numFmtId="0" fontId="22" fillId="2" borderId="12" xfId="0" applyFont="1" applyFill="1" applyBorder="1" applyAlignment="1">
      <alignment horizontal="center" vertical="center" wrapText="1"/>
    </xf>
  </cellXfs>
  <cellStyles count="25">
    <cellStyle name="Hipervínculo" xfId="6" builtinId="8"/>
    <cellStyle name="Millares" xfId="24" builtinId="3"/>
    <cellStyle name="Millares 2" xfId="10" xr:uid="{670F9159-FCBC-42A0-A3B7-C3F110C7E4FC}"/>
    <cellStyle name="Millares 2 2" xfId="13" xr:uid="{8266FC2B-F6F3-4DBF-895C-457C03A6EB32}"/>
    <cellStyle name="Millares 3" xfId="14" xr:uid="{0276C187-98F0-40F7-A63A-7AD87D3BC533}"/>
    <cellStyle name="Moneda" xfId="4" builtinId="4"/>
    <cellStyle name="Moneda [0] 2" xfId="2" xr:uid="{72125FE6-D2FB-47E9-9A0D-952CEFB9474C}"/>
    <cellStyle name="Moneda 2" xfId="8" xr:uid="{925AF30A-288F-479E-BE41-D74DAD4EEF2C}"/>
    <cellStyle name="Moneda 2 2" xfId="15" xr:uid="{C7D409FA-CE75-4143-A968-276988DAF128}"/>
    <cellStyle name="Moneda 3" xfId="3" xr:uid="{EE18F052-AE9A-40CF-A049-B18B39255A68}"/>
    <cellStyle name="Moneda 3 2" xfId="5" xr:uid="{5A422D53-C7C6-4F31-9CB2-209EF024E3D9}"/>
    <cellStyle name="Moneda 3 2 2" xfId="9" xr:uid="{F123ECB7-A313-4062-9635-3E7B47354EAF}"/>
    <cellStyle name="Moneda 3 2 2 2" xfId="16" xr:uid="{11BF1E76-8B91-4405-92CE-08A40238D9D9}"/>
    <cellStyle name="Moneda 3 2 3" xfId="17" xr:uid="{E985A3DC-96D6-470B-9D68-6F0E841990EB}"/>
    <cellStyle name="Moneda 3 3" xfId="7" xr:uid="{CC5015B6-C4F6-43B8-9A05-5116CB93819F}"/>
    <cellStyle name="Moneda 3 3 2" xfId="18" xr:uid="{0C111964-0AD9-4C6D-8B82-86BDEBDE4F3C}"/>
    <cellStyle name="Moneda 3 4" xfId="19" xr:uid="{BBFFA1BF-69E4-4147-9B54-629EF0601EA5}"/>
    <cellStyle name="Moneda 4" xfId="11" xr:uid="{180790AE-D332-4519-8505-2B987208F931}"/>
    <cellStyle name="Moneda 4 2" xfId="20" xr:uid="{CC128537-7350-4DF0-87B3-ED2A90CE4883}"/>
    <cellStyle name="Moneda 5" xfId="21" xr:uid="{3DB6A861-329C-4F46-B293-9FA388FE0E6F}"/>
    <cellStyle name="Moneda 6" xfId="22" xr:uid="{CBF1E1B6-E554-4B42-97C6-A29DEB996AE8}"/>
    <cellStyle name="Moneda 7" xfId="23" xr:uid="{168240C1-C2CA-4BFA-89CC-B6D8302E0384}"/>
    <cellStyle name="Normal" xfId="0" builtinId="0"/>
    <cellStyle name="Normal 6 2" xfId="1" xr:uid="{00000000-0005-0000-0000-000001000000}"/>
    <cellStyle name="Porcentaje" xfId="12" builtinId="5"/>
  </cellStyles>
  <dxfs count="0"/>
  <tableStyles count="0" defaultTableStyle="TableStyleMedium2" defaultPivotStyle="PivotStyleLight16"/>
  <colors>
    <mruColors>
      <color rgb="FFFF4F4F"/>
      <color rgb="FFFFFF66"/>
      <color rgb="FFFF2F2F"/>
      <color rgb="FFFF0000"/>
      <color rgb="FFFF3300"/>
      <color rgb="FF000099"/>
      <color rgb="FF0000FF"/>
      <color rgb="FF00FF00"/>
      <color rgb="FFFCAE9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https://aspa.mintic.gov.co/index.asp?vigencia=2023" TargetMode="External"/></Relationships>
</file>

<file path=xl/drawings/drawing1.xml><?xml version="1.0" encoding="utf-8"?>
<xdr:wsDr xmlns:xdr="http://schemas.openxmlformats.org/drawingml/2006/spreadsheetDrawing" xmlns:a="http://schemas.openxmlformats.org/drawingml/2006/main">
  <xdr:twoCellAnchor>
    <xdr:from>
      <xdr:col>0</xdr:col>
      <xdr:colOff>201323</xdr:colOff>
      <xdr:row>0</xdr:row>
      <xdr:rowOff>50430</xdr:rowOff>
    </xdr:from>
    <xdr:to>
      <xdr:col>4</xdr:col>
      <xdr:colOff>523874</xdr:colOff>
      <xdr:row>0</xdr:row>
      <xdr:rowOff>714375</xdr:rowOff>
    </xdr:to>
    <xdr:sp macro="" textlink="">
      <xdr:nvSpPr>
        <xdr:cNvPr id="2" name="Rectángulo redondeado 8">
          <a:extLst>
            <a:ext uri="{FF2B5EF4-FFF2-40B4-BE49-F238E27FC236}">
              <a16:creationId xmlns:a16="http://schemas.microsoft.com/office/drawing/2014/main" id="{9B45EA68-0A27-4223-9085-F657424C321A}"/>
            </a:ext>
          </a:extLst>
        </xdr:cNvPr>
        <xdr:cNvSpPr/>
      </xdr:nvSpPr>
      <xdr:spPr>
        <a:xfrm>
          <a:off x="201323" y="50430"/>
          <a:ext cx="11776364" cy="663945"/>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es-CO" sz="1100"/>
        </a:p>
      </xdr:txBody>
    </xdr:sp>
    <xdr:clientData/>
  </xdr:twoCellAnchor>
  <xdr:oneCellAnchor>
    <xdr:from>
      <xdr:col>0</xdr:col>
      <xdr:colOff>215948</xdr:colOff>
      <xdr:row>0</xdr:row>
      <xdr:rowOff>723233</xdr:rowOff>
    </xdr:from>
    <xdr:ext cx="11811000" cy="515017"/>
    <xdr:sp macro="" textlink="">
      <xdr:nvSpPr>
        <xdr:cNvPr id="3" name="1 Rectángulo">
          <a:extLst>
            <a:ext uri="{FF2B5EF4-FFF2-40B4-BE49-F238E27FC236}">
              <a16:creationId xmlns:a16="http://schemas.microsoft.com/office/drawing/2014/main" id="{B049F362-09E7-43E7-AA64-D16B7ED1772C}"/>
            </a:ext>
          </a:extLst>
        </xdr:cNvPr>
        <xdr:cNvSpPr/>
      </xdr:nvSpPr>
      <xdr:spPr>
        <a:xfrm>
          <a:off x="215948" y="723233"/>
          <a:ext cx="11811000" cy="515017"/>
        </a:xfrm>
        <a:prstGeom prst="rect">
          <a:avLst/>
        </a:prstGeom>
        <a:noFill/>
      </xdr:spPr>
      <xdr:txBody>
        <a:bodyPr wrap="square" lIns="91440" tIns="45720" rIns="91440" bIns="45720">
          <a:noAutofit/>
        </a:bodyPr>
        <a:lstStyle/>
        <a:p>
          <a:pPr algn="ctr"/>
          <a:r>
            <a:rPr lang="es-ES" sz="3200" b="1" baseline="0">
              <a:solidFill>
                <a:schemeClr val="bg2">
                  <a:lumMod val="50000"/>
                </a:schemeClr>
              </a:solidFill>
              <a:latin typeface="+mn-lt"/>
              <a:ea typeface="+mn-ea"/>
              <a:cs typeface="+mn-cs"/>
            </a:rPr>
            <a:t>PLAN DE ACCIÓN 2025 </a:t>
          </a:r>
        </a:p>
      </xdr:txBody>
    </xdr:sp>
    <xdr:clientData/>
  </xdr:oneCellAnchor>
  <xdr:oneCellAnchor>
    <xdr:from>
      <xdr:col>0</xdr:col>
      <xdr:colOff>46543</xdr:colOff>
      <xdr:row>1</xdr:row>
      <xdr:rowOff>173028</xdr:rowOff>
    </xdr:from>
    <xdr:ext cx="12132469" cy="5277870"/>
    <xdr:sp macro="" textlink="">
      <xdr:nvSpPr>
        <xdr:cNvPr id="11" name="TextBox 2">
          <a:extLst>
            <a:ext uri="{FF2B5EF4-FFF2-40B4-BE49-F238E27FC236}">
              <a16:creationId xmlns:a16="http://schemas.microsoft.com/office/drawing/2014/main" id="{991785D6-FFE7-4363-B8C0-E981AC9704A2}"/>
            </a:ext>
          </a:extLst>
        </xdr:cNvPr>
        <xdr:cNvSpPr txBox="1">
          <a:spLocks noChangeArrowheads="1"/>
        </xdr:cNvSpPr>
      </xdr:nvSpPr>
      <xdr:spPr bwMode="auto">
        <a:xfrm>
          <a:off x="46543" y="1385301"/>
          <a:ext cx="12132469" cy="5277870"/>
        </a:xfrm>
        <a:prstGeom prst="rect">
          <a:avLst/>
        </a:prstGeom>
        <a:solidFill>
          <a:srgbClr val="FFFFFF"/>
        </a:solidFill>
        <a:ln w="9525">
          <a:noFill/>
          <a:miter lim="800000"/>
          <a:headEnd/>
          <a:tailEnd/>
        </a:ln>
      </xdr:spPr>
      <xdr:txBody>
        <a:bodyPr vertOverflow="clip" wrap="square" lIns="91440" tIns="45720" rIns="91440" bIns="45720" anchor="ctr" upright="1"/>
        <a:lstStyle/>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La formulación del Plan de Acción del Ministerio / Fondo Único de Tecnologías de Información y Comunicaciones, es un proceso de planeación participativa, orientado al cumplimiento de las iniciativas alineadas con el Plan Estratégico Sectorial e Institucional y en concordancia con las políticas del Gobierno Nacional.</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La Ley 152 de 1994, la Ley 1474 de 2011 y el Decreto 1083 de 2015 determinan las directrices en materia de planeación de actividades, ejecución y resultados de gestión, la publicación del plan de acción en la pagina web de la entidad (Artículo 74), y la integración de los sistemas de gestión.  Para cumplir con tales disposiciones, el Ministerio / Fondo Único de Tecnologías de la Información y las Comunicaciones pone a disposición de sus grupos de interés este documento como guía para conocer el Plan de Acción de la vigencia 2025 a nivel de iniciativas, proyectos e indicadores, que corresponden al Plan Estratégico 2022-2026 en dicha vigencia. 	</a:t>
          </a:r>
        </a:p>
        <a:p>
          <a:pPr marL="0" indent="0"/>
          <a:endParaRPr lang="es-CO" sz="1000" b="0">
            <a:solidFill>
              <a:schemeClr val="bg2">
                <a:lumMod val="50000"/>
              </a:schemeClr>
            </a:solidFill>
            <a:effectLst/>
            <a:latin typeface="Arial" panose="020B0604020202020204" pitchFamily="34" charset="0"/>
            <a:ea typeface="+mn-ea"/>
            <a:cs typeface="Arial" panose="020B0604020202020204" pitchFamily="34" charset="0"/>
          </a:endParaRP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Este plan se define formalmente a partir del Plan Estratégico y el Plan Nacional de Desarrollo "Colombia potencia mundial de la vida".</a:t>
          </a:r>
        </a:p>
        <a:p>
          <a:pPr marL="0" indent="0"/>
          <a:endParaRPr lang="es-CO" sz="1000" b="0">
            <a:solidFill>
              <a:schemeClr val="bg2">
                <a:lumMod val="50000"/>
              </a:schemeClr>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s-CO" sz="1000" b="0">
              <a:solidFill>
                <a:schemeClr val="bg2">
                  <a:lumMod val="50000"/>
                </a:schemeClr>
              </a:solidFill>
              <a:effectLst/>
              <a:latin typeface="Arial" panose="020B0604020202020204" pitchFamily="34" charset="0"/>
              <a:ea typeface="+mn-ea"/>
              <a:cs typeface="Arial" panose="020B0604020202020204" pitchFamily="34" charset="0"/>
            </a:rPr>
            <a:t>De acuerdo con el Decreto 1299 de 2018 por el cual se incluye la política de Mejora Normativa dentro del MIPG y  Decreto 1499 de 2017  que en su capítulo 2  relaciona lo siguiente "Políticas de Gestión y desempeño institucional  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a:t>
          </a:r>
        </a:p>
        <a:p>
          <a:pPr marL="0" marR="0" indent="0" defTabSz="914400" eaLnBrk="1" fontAlgn="auto" latinLnBrk="0" hangingPunct="1">
            <a:lnSpc>
              <a:spcPct val="100000"/>
            </a:lnSpc>
            <a:spcBef>
              <a:spcPts val="0"/>
            </a:spcBef>
            <a:spcAft>
              <a:spcPts val="0"/>
            </a:spcAft>
            <a:buClrTx/>
            <a:buSzTx/>
            <a:buFontTx/>
            <a:buNone/>
            <a:tabLst/>
            <a:defRPr/>
          </a:pPr>
          <a:endParaRPr lang="es-CO" sz="1000" b="0">
            <a:solidFill>
              <a:schemeClr val="bg2">
                <a:lumMod val="50000"/>
              </a:schemeClr>
            </a:solidFill>
            <a:effectLst/>
            <a:latin typeface="Arial" panose="020B0604020202020204" pitchFamily="34" charset="0"/>
            <a:ea typeface="+mn-ea"/>
            <a:cs typeface="Arial" panose="020B0604020202020204" pitchFamily="34" charset="0"/>
          </a:endParaRP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 Planeación Institucional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2. Gestión presupuestal y eficiencia del gasto público</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3. Compras y Contratación Pública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4. Talento humano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5. Integridad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6. Transparencia, acceso a la información pública y lucha contra la corrupción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7. Fortalecimiento organizacional y simplificación de procesos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8. Servicio al ciudadano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9. Participación ciudadana en la gestión pública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10. Racionalización de trámites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11.Gobierno digital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12. Seguridad digital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13.Defensa jurídica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14. Mejora normativa</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15.Gestión del conocimiento y la innovación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16.Gestión documental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17.Gestión de la información estadística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18. Seguimiento y evaluación del desempeño institucional </a:t>
          </a:r>
        </a:p>
        <a:p>
          <a:pPr marL="0" indent="0"/>
          <a:r>
            <a:rPr lang="es-CO" sz="1000" b="0">
              <a:solidFill>
                <a:schemeClr val="bg2">
                  <a:lumMod val="50000"/>
                </a:schemeClr>
              </a:solidFill>
              <a:effectLst/>
              <a:latin typeface="Arial" panose="020B0604020202020204" pitchFamily="34" charset="0"/>
              <a:ea typeface="+mn-ea"/>
              <a:cs typeface="Arial" panose="020B0604020202020204" pitchFamily="34" charset="0"/>
            </a:rPr>
            <a:t>19. Control interno</a:t>
          </a:r>
        </a:p>
      </xdr:txBody>
    </xdr:sp>
    <xdr:clientData/>
  </xdr:oneCellAnchor>
  <xdr:twoCellAnchor editAs="oneCell">
    <xdr:from>
      <xdr:col>0</xdr:col>
      <xdr:colOff>0</xdr:colOff>
      <xdr:row>108</xdr:row>
      <xdr:rowOff>0</xdr:rowOff>
    </xdr:from>
    <xdr:to>
      <xdr:col>0</xdr:col>
      <xdr:colOff>304800</xdr:colOff>
      <xdr:row>108</xdr:row>
      <xdr:rowOff>294218</xdr:rowOff>
    </xdr:to>
    <xdr:sp macro="" textlink="">
      <xdr:nvSpPr>
        <xdr:cNvPr id="5" name="AutoShape 4" descr="Resultado de imagen para todos por un nuevo pais logo">
          <a:extLst>
            <a:ext uri="{FF2B5EF4-FFF2-40B4-BE49-F238E27FC236}">
              <a16:creationId xmlns:a16="http://schemas.microsoft.com/office/drawing/2014/main" id="{F067C7E9-DE49-4293-B222-B630A7369377}"/>
            </a:ext>
          </a:extLst>
        </xdr:cNvPr>
        <xdr:cNvSpPr>
          <a:spLocks noChangeAspect="1" noChangeArrowheads="1"/>
        </xdr:cNvSpPr>
      </xdr:nvSpPr>
      <xdr:spPr bwMode="auto">
        <a:xfrm>
          <a:off x="0" y="330422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13607</xdr:colOff>
      <xdr:row>72</xdr:row>
      <xdr:rowOff>21029</xdr:rowOff>
    </xdr:from>
    <xdr:to>
      <xdr:col>4</xdr:col>
      <xdr:colOff>728382</xdr:colOff>
      <xdr:row>73</xdr:row>
      <xdr:rowOff>275029</xdr:rowOff>
    </xdr:to>
    <xdr:sp macro="" textlink="">
      <xdr:nvSpPr>
        <xdr:cNvPr id="6" name="9 CuadroTexto">
          <a:extLst>
            <a:ext uri="{FF2B5EF4-FFF2-40B4-BE49-F238E27FC236}">
              <a16:creationId xmlns:a16="http://schemas.microsoft.com/office/drawing/2014/main" id="{7CD039FE-042D-4756-80ED-F848C2C93058}"/>
            </a:ext>
          </a:extLst>
        </xdr:cNvPr>
        <xdr:cNvSpPr txBox="1"/>
      </xdr:nvSpPr>
      <xdr:spPr>
        <a:xfrm>
          <a:off x="13607" y="25439488"/>
          <a:ext cx="12178002" cy="575192"/>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Implementación Decreto 612 de 2018 en el Plan de Acción 2025</a:t>
          </a:r>
        </a:p>
      </xdr:txBody>
    </xdr:sp>
    <xdr:clientData/>
  </xdr:twoCellAnchor>
  <xdr:twoCellAnchor>
    <xdr:from>
      <xdr:col>0</xdr:col>
      <xdr:colOff>9072</xdr:colOff>
      <xdr:row>51</xdr:row>
      <xdr:rowOff>21029</xdr:rowOff>
    </xdr:from>
    <xdr:to>
      <xdr:col>5</xdr:col>
      <xdr:colOff>0</xdr:colOff>
      <xdr:row>52</xdr:row>
      <xdr:rowOff>21029</xdr:rowOff>
    </xdr:to>
    <xdr:sp macro="" textlink="">
      <xdr:nvSpPr>
        <xdr:cNvPr id="8" name="9 CuadroTexto">
          <a:extLst>
            <a:ext uri="{FF2B5EF4-FFF2-40B4-BE49-F238E27FC236}">
              <a16:creationId xmlns:a16="http://schemas.microsoft.com/office/drawing/2014/main" id="{C1738AE1-34FA-4A03-B415-8B3CBF95299F}"/>
            </a:ext>
          </a:extLst>
        </xdr:cNvPr>
        <xdr:cNvSpPr txBox="1"/>
      </xdr:nvSpPr>
      <xdr:spPr>
        <a:xfrm>
          <a:off x="9072" y="12022529"/>
          <a:ext cx="12210142" cy="367393"/>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Plan Nacional de Desarrollo 2022-2026 "Colombia Potencia mundial de la vida"</a:t>
          </a:r>
        </a:p>
      </xdr:txBody>
    </xdr:sp>
    <xdr:clientData/>
  </xdr:twoCellAnchor>
  <xdr:twoCellAnchor>
    <xdr:from>
      <xdr:col>0</xdr:col>
      <xdr:colOff>0</xdr:colOff>
      <xdr:row>89</xdr:row>
      <xdr:rowOff>161109</xdr:rowOff>
    </xdr:from>
    <xdr:to>
      <xdr:col>5</xdr:col>
      <xdr:colOff>0</xdr:colOff>
      <xdr:row>91</xdr:row>
      <xdr:rowOff>136072</xdr:rowOff>
    </xdr:to>
    <xdr:sp macro="" textlink="">
      <xdr:nvSpPr>
        <xdr:cNvPr id="9" name="9 CuadroTexto">
          <a:extLst>
            <a:ext uri="{FF2B5EF4-FFF2-40B4-BE49-F238E27FC236}">
              <a16:creationId xmlns:a16="http://schemas.microsoft.com/office/drawing/2014/main" id="{336E8569-7B66-48E3-B272-B99233B8F263}"/>
            </a:ext>
          </a:extLst>
        </xdr:cNvPr>
        <xdr:cNvSpPr txBox="1"/>
      </xdr:nvSpPr>
      <xdr:spPr>
        <a:xfrm>
          <a:off x="0" y="31430323"/>
          <a:ext cx="12192000" cy="655320"/>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Programa de Transparencia y Ética</a:t>
          </a:r>
        </a:p>
      </xdr:txBody>
    </xdr:sp>
    <xdr:clientData/>
  </xdr:twoCellAnchor>
  <xdr:twoCellAnchor>
    <xdr:from>
      <xdr:col>0</xdr:col>
      <xdr:colOff>9072</xdr:colOff>
      <xdr:row>62</xdr:row>
      <xdr:rowOff>13607</xdr:rowOff>
    </xdr:from>
    <xdr:to>
      <xdr:col>5</xdr:col>
      <xdr:colOff>0</xdr:colOff>
      <xdr:row>63</xdr:row>
      <xdr:rowOff>13607</xdr:rowOff>
    </xdr:to>
    <xdr:sp macro="" textlink="">
      <xdr:nvSpPr>
        <xdr:cNvPr id="20" name="9 CuadroTexto">
          <a:extLst>
            <a:ext uri="{FF2B5EF4-FFF2-40B4-BE49-F238E27FC236}">
              <a16:creationId xmlns:a16="http://schemas.microsoft.com/office/drawing/2014/main" id="{7CD8893A-2E9A-4EF2-87E2-7C17BA4BE0D9}"/>
            </a:ext>
          </a:extLst>
        </xdr:cNvPr>
        <xdr:cNvSpPr txBox="1"/>
      </xdr:nvSpPr>
      <xdr:spPr>
        <a:xfrm>
          <a:off x="9072" y="17417143"/>
          <a:ext cx="12182928" cy="503464"/>
        </a:xfrm>
        <a:prstGeom prst="rect">
          <a:avLst/>
        </a:prstGeom>
        <a:solidFill>
          <a:schemeClr val="accent2"/>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t"/>
        <a:lstStyle/>
        <a:p>
          <a:pPr algn="ctr"/>
          <a:r>
            <a:rPr lang="es-ES" sz="1800" b="1" baseline="0">
              <a:solidFill>
                <a:schemeClr val="bg2">
                  <a:lumMod val="50000"/>
                </a:schemeClr>
              </a:solidFill>
              <a:latin typeface="+mn-lt"/>
              <a:ea typeface="+mn-ea"/>
              <a:cs typeface="+mn-cs"/>
            </a:rPr>
            <a:t>Plan Estratégico "Conectividad y Tecnología para cambiar la vida"</a:t>
          </a:r>
        </a:p>
      </xdr:txBody>
    </xdr:sp>
    <xdr:clientData/>
  </xdr:twoCellAnchor>
  <xdr:twoCellAnchor>
    <xdr:from>
      <xdr:col>0</xdr:col>
      <xdr:colOff>0</xdr:colOff>
      <xdr:row>91</xdr:row>
      <xdr:rowOff>46093</xdr:rowOff>
    </xdr:from>
    <xdr:to>
      <xdr:col>4</xdr:col>
      <xdr:colOff>739775</xdr:colOff>
      <xdr:row>106</xdr:row>
      <xdr:rowOff>44649</xdr:rowOff>
    </xdr:to>
    <xdr:sp macro="" textlink="">
      <xdr:nvSpPr>
        <xdr:cNvPr id="460" name="TextBox 2">
          <a:extLst>
            <a:ext uri="{FF2B5EF4-FFF2-40B4-BE49-F238E27FC236}">
              <a16:creationId xmlns:a16="http://schemas.microsoft.com/office/drawing/2014/main" id="{E80D0D7D-A5D5-4196-BD31-69DDC22B1F82}"/>
            </a:ext>
          </a:extLst>
        </xdr:cNvPr>
        <xdr:cNvSpPr txBox="1">
          <a:spLocks noChangeArrowheads="1"/>
        </xdr:cNvSpPr>
      </xdr:nvSpPr>
      <xdr:spPr bwMode="auto">
        <a:xfrm>
          <a:off x="0" y="31939960"/>
          <a:ext cx="12199541" cy="2677462"/>
        </a:xfrm>
        <a:prstGeom prst="rect">
          <a:avLst/>
        </a:prstGeom>
        <a:solidFill>
          <a:srgbClr val="FFFFFF"/>
        </a:solidFill>
        <a:ln w="9525">
          <a:noFill/>
          <a:miter lim="800000"/>
          <a:headEnd/>
          <a:tailEnd/>
        </a:ln>
      </xdr:spPr>
      <xdr:txBody>
        <a:bodyPr wrap="square" lIns="91440" tIns="45720" rIns="91440" bIns="45720" anchor="ctr"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El programa de Transparencia y Ética tiene como fin promover la cultura de la legalidad e identificar, medir, controlar y monitorear constantemente el riesgo de corrupción en el desarrollo de su misionalidad.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Este programa contemplará, entre otras cosas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A.  Medidas de debida diligencia en las entidades del sector público,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B.  Prevención, gestión y administración de riesgos de lavado de activos, financiación del terrorismo y proliferación de armas y riesgos de corrupción, incluidos los reportes de operaciones sospechosas a la UIAF, consultas en las listas restrictivas y otras medidas específicas que defina el Gobierno Nacional dentro del año siguiente a la expedición de esta norma;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C. Redes interinstitucionales para el fortalecimiento de prevención de actos de corrupción, transparencia y legalidad;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D. Canales de denuncia conforme lo establecido en el Artículo 76 de la Ley 1474 de 2011;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  Estrategias de transparencia, Estado abierto, acceso a la información publica y cultura de legalidad;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F.Todas aquellas iniciativas adicionales que la Entidad considere necesario incluir para prevenir y combatir la corrupción.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Nota:    Este programa de transparencia y ética remplaza el Plan Anticorrupción y de Atención al Ciudadano  de acuerdo a lo establecido en el artículo 31 de la ley 2195 del 2022.                </a:t>
          </a:r>
        </a:p>
      </xdr:txBody>
    </xdr:sp>
    <xdr:clientData/>
  </xdr:twoCellAnchor>
  <xdr:oneCellAnchor>
    <xdr:from>
      <xdr:col>1</xdr:col>
      <xdr:colOff>0</xdr:colOff>
      <xdr:row>112</xdr:row>
      <xdr:rowOff>0</xdr:rowOff>
    </xdr:from>
    <xdr:ext cx="304800" cy="185553"/>
    <xdr:sp macro="" textlink="">
      <xdr:nvSpPr>
        <xdr:cNvPr id="506" name="AutoShape 4" descr="Resultado de imagen para todos por un nuevo pais logo">
          <a:extLst>
            <a:ext uri="{FF2B5EF4-FFF2-40B4-BE49-F238E27FC236}">
              <a16:creationId xmlns:a16="http://schemas.microsoft.com/office/drawing/2014/main" id="{B203CA39-B705-467E-8B90-6A0BD93D7D39}"/>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105</xdr:row>
      <xdr:rowOff>168754</xdr:rowOff>
    </xdr:from>
    <xdr:to>
      <xdr:col>4</xdr:col>
      <xdr:colOff>711785</xdr:colOff>
      <xdr:row>108</xdr:row>
      <xdr:rowOff>210436</xdr:rowOff>
    </xdr:to>
    <xdr:sp macro="" textlink="">
      <xdr:nvSpPr>
        <xdr:cNvPr id="589" name="9 CuadroTexto">
          <a:extLst>
            <a:ext uri="{FF2B5EF4-FFF2-40B4-BE49-F238E27FC236}">
              <a16:creationId xmlns:a16="http://schemas.microsoft.com/office/drawing/2014/main" id="{C6E5E8E3-4575-4861-923B-D453521A794C}"/>
            </a:ext>
          </a:extLst>
        </xdr:cNvPr>
        <xdr:cNvSpPr txBox="1"/>
      </xdr:nvSpPr>
      <xdr:spPr>
        <a:xfrm>
          <a:off x="0" y="35599539"/>
          <a:ext cx="12175012" cy="573310"/>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800" b="1" baseline="0">
              <a:solidFill>
                <a:schemeClr val="bg2">
                  <a:lumMod val="50000"/>
                </a:schemeClr>
              </a:solidFill>
              <a:latin typeface="+mn-lt"/>
              <a:ea typeface="+mn-ea"/>
              <a:cs typeface="+mn-cs"/>
            </a:rPr>
            <a:t>Artículo 147 de la Ley 1955 de 2019</a:t>
          </a:r>
          <a:endParaRPr lang="es-419" sz="1800" b="1" baseline="0">
            <a:solidFill>
              <a:schemeClr val="bg2">
                <a:lumMod val="50000"/>
              </a:schemeClr>
            </a:solidFill>
            <a:latin typeface="+mn-lt"/>
            <a:ea typeface="+mn-ea"/>
            <a:cs typeface="+mn-cs"/>
          </a:endParaRPr>
        </a:p>
        <a:p>
          <a:pPr algn="ctr"/>
          <a:endParaRPr lang="es-ES" sz="1800" b="0" i="0" u="none" strike="noStrike" baseline="0">
            <a:solidFill>
              <a:schemeClr val="bg1"/>
            </a:solidFill>
            <a:effectLst/>
            <a:latin typeface="+mn-lt"/>
            <a:ea typeface="+mn-ea"/>
            <a:cs typeface="+mn-cs"/>
          </a:endParaRPr>
        </a:p>
      </xdr:txBody>
    </xdr:sp>
    <xdr:clientData/>
  </xdr:twoCellAnchor>
  <xdr:twoCellAnchor>
    <xdr:from>
      <xdr:col>0</xdr:col>
      <xdr:colOff>40672</xdr:colOff>
      <xdr:row>27</xdr:row>
      <xdr:rowOff>309562</xdr:rowOff>
    </xdr:from>
    <xdr:to>
      <xdr:col>4</xdr:col>
      <xdr:colOff>654843</xdr:colOff>
      <xdr:row>47</xdr:row>
      <xdr:rowOff>440531</xdr:rowOff>
    </xdr:to>
    <xdr:sp macro="" textlink="">
      <xdr:nvSpPr>
        <xdr:cNvPr id="10" name="TextBox 2">
          <a:extLst>
            <a:ext uri="{FF2B5EF4-FFF2-40B4-BE49-F238E27FC236}">
              <a16:creationId xmlns:a16="http://schemas.microsoft.com/office/drawing/2014/main" id="{EA50224A-E013-49FF-A5CC-D0F2971F850F}"/>
            </a:ext>
          </a:extLst>
        </xdr:cNvPr>
        <xdr:cNvSpPr txBox="1">
          <a:spLocks noChangeArrowheads="1"/>
        </xdr:cNvSpPr>
      </xdr:nvSpPr>
      <xdr:spPr bwMode="auto">
        <a:xfrm>
          <a:off x="40672" y="6858000"/>
          <a:ext cx="12067984" cy="4679156"/>
        </a:xfrm>
        <a:prstGeom prst="rect">
          <a:avLst/>
        </a:prstGeom>
        <a:solidFill>
          <a:srgbClr val="FFFFFF"/>
        </a:solidFill>
        <a:ln w="9525">
          <a:noFill/>
          <a:miter lim="800000"/>
          <a:headEnd/>
          <a:tailEnd/>
        </a:ln>
      </xdr:spPr>
      <xdr:txBody>
        <a:bodyPr wrap="square" lIns="91440" tIns="45720" rIns="91440" bIns="45720" anchor="ctr"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ES" sz="1000" b="1">
              <a:solidFill>
                <a:schemeClr val="bg2">
                  <a:lumMod val="50000"/>
                </a:schemeClr>
              </a:solidFill>
              <a:effectLst/>
              <a:latin typeface="Arial" panose="020B0604020202020204" pitchFamily="34" charset="0"/>
              <a:ea typeface="+mn-ea"/>
              <a:cs typeface="Arial" panose="020B0604020202020204" pitchFamily="34" charset="0"/>
            </a:rPr>
            <a:t>Las Políticas de Gestión y Desempeño Institucional se regirán por las normas que las regulan o reglamentan y se implementarán a través de planes, programas, proyectos, metodologías y estrategias, para el caso del Plan de acción se establece la asociación a nivel de indicador para cada una de las políticas de Gestión y desempeño Institucional.</a:t>
          </a:r>
        </a:p>
        <a:p>
          <a:pPr algn="just"/>
          <a:endParaRPr lang="es-ES" sz="1000" b="1">
            <a:solidFill>
              <a:schemeClr val="bg2">
                <a:lumMod val="50000"/>
              </a:schemeClr>
            </a:solidFill>
            <a:effectLst/>
            <a:latin typeface="Arial" panose="020B0604020202020204" pitchFamily="34" charset="0"/>
            <a:ea typeface="+mn-ea"/>
            <a:cs typeface="Arial" panose="020B0604020202020204" pitchFamily="34" charset="0"/>
          </a:endParaRPr>
        </a:p>
        <a:p>
          <a:pPr algn="just"/>
          <a:endParaRPr lang="es-ES" sz="1000" b="1">
            <a:solidFill>
              <a:schemeClr val="bg2">
                <a:lumMod val="50000"/>
              </a:schemeClr>
            </a:solidFill>
            <a:effectLst/>
            <a:latin typeface="Arial" panose="020B0604020202020204" pitchFamily="34" charset="0"/>
            <a:ea typeface="+mn-ea"/>
            <a:cs typeface="Arial" panose="020B0604020202020204" pitchFamily="34" charset="0"/>
          </a:endParaRPr>
        </a:p>
        <a:p>
          <a:pPr algn="just"/>
          <a:r>
            <a:rPr lang="es-ES" sz="1000" b="1">
              <a:solidFill>
                <a:schemeClr val="bg2">
                  <a:lumMod val="50000"/>
                </a:schemeClr>
              </a:solidFill>
              <a:effectLst/>
              <a:latin typeface="Arial" panose="020B0604020202020204" pitchFamily="34" charset="0"/>
              <a:ea typeface="+mn-ea"/>
              <a:cs typeface="Arial" panose="020B0604020202020204" pitchFamily="34" charset="0"/>
            </a:rPr>
            <a:t>Alcance: </a:t>
          </a:r>
        </a:p>
        <a:p>
          <a:pPr algn="just"/>
          <a:endParaRPr lang="es-ES" sz="1000" b="1">
            <a:solidFill>
              <a:schemeClr val="bg2">
                <a:lumMod val="50000"/>
              </a:schemeClr>
            </a:solidFill>
            <a:effectLst/>
            <a:latin typeface="Arial" panose="020B0604020202020204" pitchFamily="34" charset="0"/>
            <a:ea typeface="+mn-ea"/>
            <a:cs typeface="Arial" panose="020B0604020202020204" pitchFamily="34" charset="0"/>
          </a:endParaRPr>
        </a:p>
        <a:p>
          <a:pPr algn="just"/>
          <a:r>
            <a:rPr lang="es-ES" sz="1000" b="0">
              <a:solidFill>
                <a:schemeClr val="bg2">
                  <a:lumMod val="50000"/>
                </a:schemeClr>
              </a:solidFill>
              <a:effectLst/>
              <a:latin typeface="Arial" panose="020B0604020202020204" pitchFamily="34" charset="0"/>
              <a:ea typeface="+mn-ea"/>
              <a:cs typeface="Arial" panose="020B0604020202020204" pitchFamily="34" charset="0"/>
            </a:rPr>
            <a:t>A través de este documento se presenta el</a:t>
          </a:r>
          <a:r>
            <a:rPr lang="es-ES" sz="1000" b="0" baseline="0">
              <a:solidFill>
                <a:schemeClr val="bg2">
                  <a:lumMod val="50000"/>
                </a:schemeClr>
              </a:solidFill>
              <a:effectLst/>
              <a:latin typeface="Arial" panose="020B0604020202020204" pitchFamily="34" charset="0"/>
              <a:ea typeface="+mn-ea"/>
              <a:cs typeface="Arial" panose="020B0604020202020204" pitchFamily="34" charset="0"/>
            </a:rPr>
            <a:t> </a:t>
          </a:r>
          <a:r>
            <a:rPr lang="es-ES" sz="1000" b="0">
              <a:solidFill>
                <a:schemeClr val="bg2">
                  <a:lumMod val="50000"/>
                </a:schemeClr>
              </a:solidFill>
              <a:effectLst/>
              <a:latin typeface="Arial" panose="020B0604020202020204" pitchFamily="34" charset="0"/>
              <a:ea typeface="+mn-ea"/>
              <a:cs typeface="Arial" panose="020B0604020202020204" pitchFamily="34" charset="0"/>
            </a:rPr>
            <a:t>Plan de accion 2025  del Ministerio / Fondo de Tecnologías de la Información y las Comunicaciones.  En concordancia con los lineamientos de planeación estratégica de esta entidad y con el Plan Estratégico "Conectividad y Tecnología para cambiar la vida".</a:t>
          </a:r>
        </a:p>
        <a:p>
          <a:pPr algn="just"/>
          <a:endParaRPr lang="es-ES" sz="1000" b="0" kern="1200">
            <a:solidFill>
              <a:schemeClr val="bg2">
                <a:lumMod val="50000"/>
              </a:schemeClr>
            </a:solidFill>
            <a:effectLst/>
            <a:latin typeface="Arial" panose="020B0604020202020204" pitchFamily="34" charset="0"/>
            <a:ea typeface="+mn-ea"/>
            <a:cs typeface="Arial" panose="020B0604020202020204" pitchFamily="34" charset="0"/>
          </a:endParaRPr>
        </a:p>
        <a:p>
          <a:pPr algn="just"/>
          <a:r>
            <a:rPr lang="es-ES" sz="1000" b="0" kern="1200">
              <a:solidFill>
                <a:schemeClr val="bg2">
                  <a:lumMod val="50000"/>
                </a:schemeClr>
              </a:solidFill>
              <a:effectLst/>
              <a:latin typeface="Arial" panose="020B0604020202020204" pitchFamily="34" charset="0"/>
              <a:ea typeface="+mn-ea"/>
              <a:cs typeface="Arial" panose="020B0604020202020204" pitchFamily="34" charset="0"/>
            </a:rPr>
            <a:t>El Plan de Acción 2025 consta de 43 iniciativas, que a su vez se relacionan con cada una de las Políticas de Desarrollo Administrativo; además, se señalan los responsables de cada una de ellas. De igual forma, se presentan los objetivos de cada iniciativa, sus proyectos</a:t>
          </a:r>
          <a:r>
            <a:rPr lang="es-ES" sz="1000" b="0">
              <a:solidFill>
                <a:schemeClr val="bg2">
                  <a:lumMod val="50000"/>
                </a:schemeClr>
              </a:solidFill>
              <a:effectLst/>
              <a:latin typeface="Arial" panose="020B0604020202020204" pitchFamily="34" charset="0"/>
              <a:ea typeface="+mn-ea"/>
              <a:cs typeface="Arial" panose="020B0604020202020204" pitchFamily="34" charset="0"/>
            </a:rPr>
            <a:t>, indicadores y metas.  </a:t>
          </a:r>
        </a:p>
        <a:p>
          <a:pPr algn="just"/>
          <a:endParaRPr lang="es-ES" sz="1000" b="0">
            <a:solidFill>
              <a:schemeClr val="bg2">
                <a:lumMod val="50000"/>
              </a:schemeClr>
            </a:solidFill>
            <a:effectLst/>
            <a:latin typeface="Arial" panose="020B0604020202020204" pitchFamily="34" charset="0"/>
            <a:ea typeface="+mn-ea"/>
            <a:cs typeface="Arial" panose="020B0604020202020204" pitchFamily="34" charset="0"/>
          </a:endParaRPr>
        </a:p>
        <a:p>
          <a:pPr algn="just"/>
          <a:r>
            <a:rPr lang="es-ES" sz="1000" b="0" i="1">
              <a:solidFill>
                <a:schemeClr val="bg2">
                  <a:lumMod val="50000"/>
                </a:schemeClr>
              </a:solidFill>
              <a:effectLst/>
              <a:latin typeface="Arial" panose="020B0604020202020204" pitchFamily="34" charset="0"/>
              <a:ea typeface="+mn-ea"/>
              <a:cs typeface="Arial" panose="020B0604020202020204" pitchFamily="34" charset="0"/>
            </a:rPr>
            <a:t>*Nota. Este documento no hace parte del seguimiento interno a iniciativas del Plan de Acción del Ministerio TIC y entidades del Sector, sino que comprende un instrumento informativo con el propósito de garantizar la transparencia a los grupos de interés de la entidad y sector.</a:t>
          </a:r>
        </a:p>
        <a:p>
          <a:pPr algn="just"/>
          <a:endParaRPr lang="es-CO" sz="1000" b="0">
            <a:solidFill>
              <a:schemeClr val="bg2">
                <a:lumMod val="50000"/>
              </a:schemeClr>
            </a:solidFill>
            <a:effectLst/>
            <a:latin typeface="Arial" panose="020B0604020202020204" pitchFamily="34" charset="0"/>
            <a:ea typeface="+mn-ea"/>
            <a:cs typeface="Arial" panose="020B0604020202020204" pitchFamily="34" charset="0"/>
          </a:endParaRPr>
        </a:p>
        <a:p>
          <a:pPr algn="just"/>
          <a:r>
            <a:rPr lang="es-ES" sz="1000" b="1">
              <a:solidFill>
                <a:schemeClr val="bg2">
                  <a:lumMod val="50000"/>
                </a:schemeClr>
              </a:solidFill>
              <a:effectLst/>
              <a:latin typeface="Arial" panose="020B0604020202020204" pitchFamily="34" charset="0"/>
              <a:ea typeface="+mn-ea"/>
              <a:cs typeface="Arial" panose="020B0604020202020204" pitchFamily="34" charset="0"/>
            </a:rPr>
            <a:t>Objetivo: </a:t>
          </a:r>
        </a:p>
        <a:p>
          <a:pPr algn="just"/>
          <a:endParaRPr lang="es-ES" sz="1000" b="1">
            <a:solidFill>
              <a:schemeClr val="bg2">
                <a:lumMod val="50000"/>
              </a:schemeClr>
            </a:solidFill>
            <a:effectLst/>
            <a:latin typeface="Arial" panose="020B0604020202020204" pitchFamily="34" charset="0"/>
            <a:ea typeface="+mn-ea"/>
            <a:cs typeface="Arial" panose="020B0604020202020204" pitchFamily="34" charset="0"/>
          </a:endParaRPr>
        </a:p>
        <a:p>
          <a:pPr algn="just"/>
          <a:r>
            <a:rPr lang="es-ES" sz="1000" b="0">
              <a:solidFill>
                <a:schemeClr val="bg2">
                  <a:lumMod val="50000"/>
                </a:schemeClr>
              </a:solidFill>
              <a:effectLst/>
              <a:latin typeface="Arial" panose="020B0604020202020204" pitchFamily="34" charset="0"/>
              <a:ea typeface="+mn-ea"/>
              <a:cs typeface="Arial" panose="020B0604020202020204" pitchFamily="34" charset="0"/>
            </a:rPr>
            <a:t>El documento de Plan de Acción se presenta con el objetivo de informar a los grupos de interés la forma como se desagregan  los Planes Estratégicos sectorial e Institucional en lo correspondiente al avance del  Plan de Acción 2025.</a:t>
          </a:r>
        </a:p>
        <a:p>
          <a:pPr algn="just"/>
          <a:endParaRPr lang="es-ES" sz="1000" b="0">
            <a:solidFill>
              <a:schemeClr val="bg2">
                <a:lumMod val="50000"/>
              </a:schemeClr>
            </a:solidFill>
            <a:effectLst/>
            <a:latin typeface="Arial" panose="020B0604020202020204" pitchFamily="34" charset="0"/>
            <a:ea typeface="+mn-ea"/>
            <a:cs typeface="Arial" panose="020B0604020202020204" pitchFamily="34" charset="0"/>
          </a:endParaRPr>
        </a:p>
        <a:p>
          <a:pPr algn="just"/>
          <a:r>
            <a:rPr lang="es-ES" sz="1000" b="0">
              <a:solidFill>
                <a:schemeClr val="bg2">
                  <a:lumMod val="50000"/>
                </a:schemeClr>
              </a:solidFill>
              <a:effectLst/>
              <a:latin typeface="Arial" panose="020B0604020202020204" pitchFamily="34" charset="0"/>
              <a:ea typeface="+mn-ea"/>
              <a:cs typeface="Arial" panose="020B0604020202020204" pitchFamily="34" charset="0"/>
            </a:rPr>
            <a:t>Se presentan las iniciativas que harán parte de las vigencias, los proyectos  a cada una cuyo avance en gestión de actividades, indicadores y ejecución presupuestal nos dan luz de que el cumplimiento propuesto de la iniciativa va por buen camino, y que puede medirse su evolución a nivel unitario y porcentual comparando la programación inicial versus el porcentaje de avance a cierre de cada trimestre.</a:t>
          </a:r>
        </a:p>
        <a:p>
          <a:pPr algn="just"/>
          <a:endParaRPr lang="es-ES" sz="1000" b="0">
            <a:solidFill>
              <a:schemeClr val="bg2">
                <a:lumMod val="50000"/>
              </a:schemeClr>
            </a:solidFill>
            <a:effectLst/>
            <a:latin typeface="Arial" panose="020B0604020202020204" pitchFamily="34" charset="0"/>
            <a:ea typeface="+mn-ea"/>
            <a:cs typeface="Arial" panose="020B0604020202020204" pitchFamily="34" charset="0"/>
          </a:endParaRPr>
        </a:p>
      </xdr:txBody>
    </xdr:sp>
    <xdr:clientData/>
  </xdr:twoCellAnchor>
  <xdr:oneCellAnchor>
    <xdr:from>
      <xdr:col>1</xdr:col>
      <xdr:colOff>0</xdr:colOff>
      <xdr:row>112</xdr:row>
      <xdr:rowOff>0</xdr:rowOff>
    </xdr:from>
    <xdr:ext cx="304800" cy="190501"/>
    <xdr:sp macro="" textlink="">
      <xdr:nvSpPr>
        <xdr:cNvPr id="507" name="AutoShape 4" descr="Resultado de imagen para todos por un nuevo pais logo">
          <a:extLst>
            <a:ext uri="{FF2B5EF4-FFF2-40B4-BE49-F238E27FC236}">
              <a16:creationId xmlns:a16="http://schemas.microsoft.com/office/drawing/2014/main" id="{B54B1ED5-1BA1-423E-9144-5BC16EAA0835}"/>
            </a:ext>
          </a:extLst>
        </xdr:cNvPr>
        <xdr:cNvSpPr>
          <a:spLocks noChangeAspect="1" noChangeArrowheads="1"/>
        </xdr:cNvSpPr>
      </xdr:nvSpPr>
      <xdr:spPr bwMode="auto">
        <a:xfrm>
          <a:off x="0" y="436816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190501"/>
    <xdr:sp macro="" textlink="">
      <xdr:nvSpPr>
        <xdr:cNvPr id="508" name="AutoShape 4" descr="Resultado de imagen para todos por un nuevo pais logo">
          <a:extLst>
            <a:ext uri="{FF2B5EF4-FFF2-40B4-BE49-F238E27FC236}">
              <a16:creationId xmlns:a16="http://schemas.microsoft.com/office/drawing/2014/main" id="{EDA12018-879F-4C03-A993-9E0F3907333F}"/>
            </a:ext>
          </a:extLst>
        </xdr:cNvPr>
        <xdr:cNvSpPr>
          <a:spLocks noChangeAspect="1" noChangeArrowheads="1"/>
        </xdr:cNvSpPr>
      </xdr:nvSpPr>
      <xdr:spPr bwMode="auto">
        <a:xfrm>
          <a:off x="0" y="5696902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4218"/>
    <xdr:sp macro="" textlink="">
      <xdr:nvSpPr>
        <xdr:cNvPr id="509" name="AutoShape 4" descr="Resultado de imagen para todos por un nuevo pais logo">
          <a:extLst>
            <a:ext uri="{FF2B5EF4-FFF2-40B4-BE49-F238E27FC236}">
              <a16:creationId xmlns:a16="http://schemas.microsoft.com/office/drawing/2014/main" id="{917E9255-147C-4700-A532-2CCB5320B9AF}"/>
            </a:ext>
          </a:extLst>
        </xdr:cNvPr>
        <xdr:cNvSpPr>
          <a:spLocks noChangeAspect="1" noChangeArrowheads="1"/>
        </xdr:cNvSpPr>
      </xdr:nvSpPr>
      <xdr:spPr bwMode="auto">
        <a:xfrm>
          <a:off x="0" y="343947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9029"/>
    <xdr:sp macro="" textlink="">
      <xdr:nvSpPr>
        <xdr:cNvPr id="510" name="AutoShape 4" descr="Resultado de imagen para todos por un nuevo pais logo">
          <a:extLst>
            <a:ext uri="{FF2B5EF4-FFF2-40B4-BE49-F238E27FC236}">
              <a16:creationId xmlns:a16="http://schemas.microsoft.com/office/drawing/2014/main" id="{7B0DF4D6-C73B-42B4-A200-71D6C3523EA2}"/>
            </a:ext>
          </a:extLst>
        </xdr:cNvPr>
        <xdr:cNvSpPr>
          <a:spLocks noChangeAspect="1" noChangeArrowheads="1"/>
        </xdr:cNvSpPr>
      </xdr:nvSpPr>
      <xdr:spPr bwMode="auto">
        <a:xfrm>
          <a:off x="0" y="343947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190501"/>
    <xdr:sp macro="" textlink="">
      <xdr:nvSpPr>
        <xdr:cNvPr id="511" name="AutoShape 4" descr="Resultado de imagen para todos por un nuevo pais logo">
          <a:extLst>
            <a:ext uri="{FF2B5EF4-FFF2-40B4-BE49-F238E27FC236}">
              <a16:creationId xmlns:a16="http://schemas.microsoft.com/office/drawing/2014/main" id="{152DE72D-C5BC-4737-A719-ADBDA2EE53DD}"/>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190501"/>
    <xdr:sp macro="" textlink="">
      <xdr:nvSpPr>
        <xdr:cNvPr id="512" name="AutoShape 4" descr="Resultado de imagen para todos por un nuevo pais logo">
          <a:extLst>
            <a:ext uri="{FF2B5EF4-FFF2-40B4-BE49-F238E27FC236}">
              <a16:creationId xmlns:a16="http://schemas.microsoft.com/office/drawing/2014/main" id="{218B5D99-E73C-4845-9C2E-E8C8464DAB41}"/>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190501"/>
    <xdr:sp macro="" textlink="">
      <xdr:nvSpPr>
        <xdr:cNvPr id="513" name="AutoShape 4" descr="Resultado de imagen para todos por un nuevo pais logo">
          <a:extLst>
            <a:ext uri="{FF2B5EF4-FFF2-40B4-BE49-F238E27FC236}">
              <a16:creationId xmlns:a16="http://schemas.microsoft.com/office/drawing/2014/main" id="{06133153-BB61-40F8-8BD6-4334B7C7BB54}"/>
            </a:ext>
          </a:extLst>
        </xdr:cNvPr>
        <xdr:cNvSpPr>
          <a:spLocks noChangeAspect="1" noChangeArrowheads="1"/>
        </xdr:cNvSpPr>
      </xdr:nvSpPr>
      <xdr:spPr bwMode="auto">
        <a:xfrm>
          <a:off x="0" y="6949440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4218"/>
    <xdr:sp macro="" textlink="">
      <xdr:nvSpPr>
        <xdr:cNvPr id="514" name="AutoShape 4" descr="Resultado de imagen para todos por un nuevo pais logo">
          <a:extLst>
            <a:ext uri="{FF2B5EF4-FFF2-40B4-BE49-F238E27FC236}">
              <a16:creationId xmlns:a16="http://schemas.microsoft.com/office/drawing/2014/main" id="{6064E9A3-257B-4103-8BAA-5E7A215FC172}"/>
            </a:ext>
          </a:extLst>
        </xdr:cNvPr>
        <xdr:cNvSpPr>
          <a:spLocks noChangeAspect="1" noChangeArrowheads="1"/>
        </xdr:cNvSpPr>
      </xdr:nvSpPr>
      <xdr:spPr bwMode="auto">
        <a:xfrm>
          <a:off x="0" y="403955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9029"/>
    <xdr:sp macro="" textlink="">
      <xdr:nvSpPr>
        <xdr:cNvPr id="515" name="AutoShape 4" descr="Resultado de imagen para todos por un nuevo pais logo">
          <a:extLst>
            <a:ext uri="{FF2B5EF4-FFF2-40B4-BE49-F238E27FC236}">
              <a16:creationId xmlns:a16="http://schemas.microsoft.com/office/drawing/2014/main" id="{8DC9D2CC-DEA1-4691-B9AF-B16764503F71}"/>
            </a:ext>
          </a:extLst>
        </xdr:cNvPr>
        <xdr:cNvSpPr>
          <a:spLocks noChangeAspect="1" noChangeArrowheads="1"/>
        </xdr:cNvSpPr>
      </xdr:nvSpPr>
      <xdr:spPr bwMode="auto">
        <a:xfrm>
          <a:off x="0" y="4039552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4218"/>
    <xdr:sp macro="" textlink="">
      <xdr:nvSpPr>
        <xdr:cNvPr id="516" name="AutoShape 4" descr="Resultado de imagen para todos por un nuevo pais logo">
          <a:extLst>
            <a:ext uri="{FF2B5EF4-FFF2-40B4-BE49-F238E27FC236}">
              <a16:creationId xmlns:a16="http://schemas.microsoft.com/office/drawing/2014/main" id="{D4283773-8B4D-4D25-B947-35BB6D35D7D8}"/>
            </a:ext>
          </a:extLst>
        </xdr:cNvPr>
        <xdr:cNvSpPr>
          <a:spLocks noChangeAspect="1" noChangeArrowheads="1"/>
        </xdr:cNvSpPr>
      </xdr:nvSpPr>
      <xdr:spPr bwMode="auto">
        <a:xfrm>
          <a:off x="0" y="476726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9029"/>
    <xdr:sp macro="" textlink="">
      <xdr:nvSpPr>
        <xdr:cNvPr id="517" name="AutoShape 4" descr="Resultado de imagen para todos por un nuevo pais logo">
          <a:extLst>
            <a:ext uri="{FF2B5EF4-FFF2-40B4-BE49-F238E27FC236}">
              <a16:creationId xmlns:a16="http://schemas.microsoft.com/office/drawing/2014/main" id="{FC5BEA20-1EFF-488E-B6C1-5A264AC9F585}"/>
            </a:ext>
          </a:extLst>
        </xdr:cNvPr>
        <xdr:cNvSpPr>
          <a:spLocks noChangeAspect="1" noChangeArrowheads="1"/>
        </xdr:cNvSpPr>
      </xdr:nvSpPr>
      <xdr:spPr bwMode="auto">
        <a:xfrm>
          <a:off x="0" y="4767262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4218"/>
    <xdr:sp macro="" textlink="">
      <xdr:nvSpPr>
        <xdr:cNvPr id="518" name="AutoShape 4" descr="Resultado de imagen para todos por un nuevo pais logo">
          <a:extLst>
            <a:ext uri="{FF2B5EF4-FFF2-40B4-BE49-F238E27FC236}">
              <a16:creationId xmlns:a16="http://schemas.microsoft.com/office/drawing/2014/main" id="{CDEF3ED3-5E59-423E-8D31-460C52ADC8C3}"/>
            </a:ext>
          </a:extLst>
        </xdr:cNvPr>
        <xdr:cNvSpPr>
          <a:spLocks noChangeAspect="1" noChangeArrowheads="1"/>
        </xdr:cNvSpPr>
      </xdr:nvSpPr>
      <xdr:spPr bwMode="auto">
        <a:xfrm>
          <a:off x="0" y="54044850"/>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9029"/>
    <xdr:sp macro="" textlink="">
      <xdr:nvSpPr>
        <xdr:cNvPr id="519" name="AutoShape 4" descr="Resultado de imagen para todos por un nuevo pais logo">
          <a:extLst>
            <a:ext uri="{FF2B5EF4-FFF2-40B4-BE49-F238E27FC236}">
              <a16:creationId xmlns:a16="http://schemas.microsoft.com/office/drawing/2014/main" id="{E00E9117-6D77-4D5D-9FDE-8D42A59C2701}"/>
            </a:ext>
          </a:extLst>
        </xdr:cNvPr>
        <xdr:cNvSpPr>
          <a:spLocks noChangeAspect="1" noChangeArrowheads="1"/>
        </xdr:cNvSpPr>
      </xdr:nvSpPr>
      <xdr:spPr bwMode="auto">
        <a:xfrm>
          <a:off x="0" y="54044850"/>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4218"/>
    <xdr:sp macro="" textlink="">
      <xdr:nvSpPr>
        <xdr:cNvPr id="520" name="AutoShape 4" descr="Resultado de imagen para todos por un nuevo pais logo">
          <a:extLst>
            <a:ext uri="{FF2B5EF4-FFF2-40B4-BE49-F238E27FC236}">
              <a16:creationId xmlns:a16="http://schemas.microsoft.com/office/drawing/2014/main" id="{68D90C35-3A87-46C0-9688-DA3136EBF7C0}"/>
            </a:ext>
          </a:extLst>
        </xdr:cNvPr>
        <xdr:cNvSpPr>
          <a:spLocks noChangeAspect="1" noChangeArrowheads="1"/>
        </xdr:cNvSpPr>
      </xdr:nvSpPr>
      <xdr:spPr bwMode="auto">
        <a:xfrm>
          <a:off x="0" y="60198000"/>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9029"/>
    <xdr:sp macro="" textlink="">
      <xdr:nvSpPr>
        <xdr:cNvPr id="521" name="AutoShape 4" descr="Resultado de imagen para todos por un nuevo pais logo">
          <a:extLst>
            <a:ext uri="{FF2B5EF4-FFF2-40B4-BE49-F238E27FC236}">
              <a16:creationId xmlns:a16="http://schemas.microsoft.com/office/drawing/2014/main" id="{E33C1395-189E-4504-81B4-EC439C380726}"/>
            </a:ext>
          </a:extLst>
        </xdr:cNvPr>
        <xdr:cNvSpPr>
          <a:spLocks noChangeAspect="1" noChangeArrowheads="1"/>
        </xdr:cNvSpPr>
      </xdr:nvSpPr>
      <xdr:spPr bwMode="auto">
        <a:xfrm>
          <a:off x="0" y="60198000"/>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4218"/>
    <xdr:sp macro="" textlink="">
      <xdr:nvSpPr>
        <xdr:cNvPr id="522" name="AutoShape 4" descr="Resultado de imagen para todos por un nuevo pais logo">
          <a:extLst>
            <a:ext uri="{FF2B5EF4-FFF2-40B4-BE49-F238E27FC236}">
              <a16:creationId xmlns:a16="http://schemas.microsoft.com/office/drawing/2014/main" id="{7AEF4892-2904-4AC7-A288-FA1027163640}"/>
            </a:ext>
          </a:extLst>
        </xdr:cNvPr>
        <xdr:cNvSpPr>
          <a:spLocks noChangeAspect="1" noChangeArrowheads="1"/>
        </xdr:cNvSpPr>
      </xdr:nvSpPr>
      <xdr:spPr bwMode="auto">
        <a:xfrm>
          <a:off x="0" y="669321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9029"/>
    <xdr:sp macro="" textlink="">
      <xdr:nvSpPr>
        <xdr:cNvPr id="523" name="AutoShape 4" descr="Resultado de imagen para todos por un nuevo pais logo">
          <a:extLst>
            <a:ext uri="{FF2B5EF4-FFF2-40B4-BE49-F238E27FC236}">
              <a16:creationId xmlns:a16="http://schemas.microsoft.com/office/drawing/2014/main" id="{A6A50444-9201-4C2D-9932-9265E838D51C}"/>
            </a:ext>
          </a:extLst>
        </xdr:cNvPr>
        <xdr:cNvSpPr>
          <a:spLocks noChangeAspect="1" noChangeArrowheads="1"/>
        </xdr:cNvSpPr>
      </xdr:nvSpPr>
      <xdr:spPr bwMode="auto">
        <a:xfrm>
          <a:off x="0" y="669321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166688</xdr:colOff>
      <xdr:row>52</xdr:row>
      <xdr:rowOff>190500</xdr:rowOff>
    </xdr:from>
    <xdr:to>
      <xdr:col>3</xdr:col>
      <xdr:colOff>1452562</xdr:colOff>
      <xdr:row>57</xdr:row>
      <xdr:rowOff>429928</xdr:rowOff>
    </xdr:to>
    <xdr:pic>
      <xdr:nvPicPr>
        <xdr:cNvPr id="35" name="Imagen 34">
          <a:extLst>
            <a:ext uri="{FF2B5EF4-FFF2-40B4-BE49-F238E27FC236}">
              <a16:creationId xmlns:a16="http://schemas.microsoft.com/office/drawing/2014/main" id="{86A815D4-80DE-42F0-2594-23767017446C}"/>
            </a:ext>
          </a:extLst>
        </xdr:cNvPr>
        <xdr:cNvPicPr>
          <a:picLocks noChangeAspect="1"/>
        </xdr:cNvPicPr>
      </xdr:nvPicPr>
      <xdr:blipFill>
        <a:blip xmlns:r="http://schemas.openxmlformats.org/officeDocument/2006/relationships" r:embed="rId1"/>
        <a:stretch>
          <a:fillRect/>
        </a:stretch>
      </xdr:blipFill>
      <xdr:spPr>
        <a:xfrm>
          <a:off x="3738563" y="12549188"/>
          <a:ext cx="4429124" cy="2739740"/>
        </a:xfrm>
        <a:prstGeom prst="rect">
          <a:avLst/>
        </a:prstGeom>
      </xdr:spPr>
    </xdr:pic>
    <xdr:clientData/>
  </xdr:twoCellAnchor>
  <xdr:twoCellAnchor editAs="oneCell">
    <xdr:from>
      <xdr:col>0</xdr:col>
      <xdr:colOff>166689</xdr:colOff>
      <xdr:row>58</xdr:row>
      <xdr:rowOff>215083</xdr:rowOff>
    </xdr:from>
    <xdr:to>
      <xdr:col>1</xdr:col>
      <xdr:colOff>1976439</xdr:colOff>
      <xdr:row>59</xdr:row>
      <xdr:rowOff>295277</xdr:rowOff>
    </xdr:to>
    <xdr:pic>
      <xdr:nvPicPr>
        <xdr:cNvPr id="37" name="Imagen 36">
          <a:extLst>
            <a:ext uri="{FF2B5EF4-FFF2-40B4-BE49-F238E27FC236}">
              <a16:creationId xmlns:a16="http://schemas.microsoft.com/office/drawing/2014/main" id="{19A5B949-FD14-C585-A21E-7C35D9FF9114}"/>
            </a:ext>
          </a:extLst>
        </xdr:cNvPr>
        <xdr:cNvPicPr>
          <a:picLocks noChangeAspect="1"/>
        </xdr:cNvPicPr>
      </xdr:nvPicPr>
      <xdr:blipFill>
        <a:blip xmlns:r="http://schemas.openxmlformats.org/officeDocument/2006/relationships" r:embed="rId2"/>
        <a:stretch>
          <a:fillRect/>
        </a:stretch>
      </xdr:blipFill>
      <xdr:spPr>
        <a:xfrm>
          <a:off x="166689" y="15604762"/>
          <a:ext cx="2571750" cy="583658"/>
        </a:xfrm>
        <a:prstGeom prst="rect">
          <a:avLst/>
        </a:prstGeom>
      </xdr:spPr>
    </xdr:pic>
    <xdr:clientData/>
  </xdr:twoCellAnchor>
  <xdr:twoCellAnchor editAs="oneCell">
    <xdr:from>
      <xdr:col>1</xdr:col>
      <xdr:colOff>2272396</xdr:colOff>
      <xdr:row>58</xdr:row>
      <xdr:rowOff>243413</xdr:rowOff>
    </xdr:from>
    <xdr:to>
      <xdr:col>2</xdr:col>
      <xdr:colOff>1115787</xdr:colOff>
      <xdr:row>59</xdr:row>
      <xdr:rowOff>259895</xdr:rowOff>
    </xdr:to>
    <xdr:pic>
      <xdr:nvPicPr>
        <xdr:cNvPr id="39" name="Imagen 38">
          <a:extLst>
            <a:ext uri="{FF2B5EF4-FFF2-40B4-BE49-F238E27FC236}">
              <a16:creationId xmlns:a16="http://schemas.microsoft.com/office/drawing/2014/main" id="{1E9A1D33-87C3-6506-51FE-AFA8C08687E6}"/>
            </a:ext>
          </a:extLst>
        </xdr:cNvPr>
        <xdr:cNvPicPr>
          <a:picLocks noChangeAspect="1"/>
        </xdr:cNvPicPr>
      </xdr:nvPicPr>
      <xdr:blipFill>
        <a:blip xmlns:r="http://schemas.openxmlformats.org/officeDocument/2006/relationships" r:embed="rId3"/>
        <a:stretch>
          <a:fillRect/>
        </a:stretch>
      </xdr:blipFill>
      <xdr:spPr>
        <a:xfrm>
          <a:off x="3034396" y="15633092"/>
          <a:ext cx="1660070" cy="519946"/>
        </a:xfrm>
        <a:prstGeom prst="rect">
          <a:avLst/>
        </a:prstGeom>
      </xdr:spPr>
    </xdr:pic>
    <xdr:clientData/>
  </xdr:twoCellAnchor>
  <xdr:twoCellAnchor editAs="oneCell">
    <xdr:from>
      <xdr:col>2</xdr:col>
      <xdr:colOff>1415143</xdr:colOff>
      <xdr:row>58</xdr:row>
      <xdr:rowOff>261966</xdr:rowOff>
    </xdr:from>
    <xdr:to>
      <xdr:col>3</xdr:col>
      <xdr:colOff>693964</xdr:colOff>
      <xdr:row>59</xdr:row>
      <xdr:rowOff>263978</xdr:rowOff>
    </xdr:to>
    <xdr:pic>
      <xdr:nvPicPr>
        <xdr:cNvPr id="42" name="Imagen 41">
          <a:extLst>
            <a:ext uri="{FF2B5EF4-FFF2-40B4-BE49-F238E27FC236}">
              <a16:creationId xmlns:a16="http://schemas.microsoft.com/office/drawing/2014/main" id="{13375651-2217-9320-F569-759760773704}"/>
            </a:ext>
          </a:extLst>
        </xdr:cNvPr>
        <xdr:cNvPicPr>
          <a:picLocks noChangeAspect="1"/>
        </xdr:cNvPicPr>
      </xdr:nvPicPr>
      <xdr:blipFill>
        <a:blip xmlns:r="http://schemas.openxmlformats.org/officeDocument/2006/relationships" r:embed="rId4"/>
        <a:stretch>
          <a:fillRect/>
        </a:stretch>
      </xdr:blipFill>
      <xdr:spPr>
        <a:xfrm>
          <a:off x="4993822" y="15651645"/>
          <a:ext cx="2422071" cy="505476"/>
        </a:xfrm>
        <a:prstGeom prst="rect">
          <a:avLst/>
        </a:prstGeom>
      </xdr:spPr>
    </xdr:pic>
    <xdr:clientData/>
  </xdr:twoCellAnchor>
  <xdr:twoCellAnchor editAs="oneCell">
    <xdr:from>
      <xdr:col>3</xdr:col>
      <xdr:colOff>1238250</xdr:colOff>
      <xdr:row>58</xdr:row>
      <xdr:rowOff>267542</xdr:rowOff>
    </xdr:from>
    <xdr:to>
      <xdr:col>3</xdr:col>
      <xdr:colOff>2857500</xdr:colOff>
      <xdr:row>59</xdr:row>
      <xdr:rowOff>287110</xdr:rowOff>
    </xdr:to>
    <xdr:pic>
      <xdr:nvPicPr>
        <xdr:cNvPr id="43" name="Imagen 42">
          <a:extLst>
            <a:ext uri="{FF2B5EF4-FFF2-40B4-BE49-F238E27FC236}">
              <a16:creationId xmlns:a16="http://schemas.microsoft.com/office/drawing/2014/main" id="{1B97BCF6-D44A-0E2F-0F11-366690874D0C}"/>
            </a:ext>
          </a:extLst>
        </xdr:cNvPr>
        <xdr:cNvPicPr>
          <a:picLocks noChangeAspect="1"/>
        </xdr:cNvPicPr>
      </xdr:nvPicPr>
      <xdr:blipFill>
        <a:blip xmlns:r="http://schemas.openxmlformats.org/officeDocument/2006/relationships" r:embed="rId5"/>
        <a:stretch>
          <a:fillRect/>
        </a:stretch>
      </xdr:blipFill>
      <xdr:spPr>
        <a:xfrm>
          <a:off x="7960179" y="15657221"/>
          <a:ext cx="1619250" cy="523032"/>
        </a:xfrm>
        <a:prstGeom prst="rect">
          <a:avLst/>
        </a:prstGeom>
      </xdr:spPr>
    </xdr:pic>
    <xdr:clientData/>
  </xdr:twoCellAnchor>
  <xdr:twoCellAnchor editAs="oneCell">
    <xdr:from>
      <xdr:col>3</xdr:col>
      <xdr:colOff>3292929</xdr:colOff>
      <xdr:row>58</xdr:row>
      <xdr:rowOff>283279</xdr:rowOff>
    </xdr:from>
    <xdr:to>
      <xdr:col>4</xdr:col>
      <xdr:colOff>340179</xdr:colOff>
      <xdr:row>59</xdr:row>
      <xdr:rowOff>189140</xdr:rowOff>
    </xdr:to>
    <xdr:pic>
      <xdr:nvPicPr>
        <xdr:cNvPr id="44" name="Imagen 43">
          <a:extLst>
            <a:ext uri="{FF2B5EF4-FFF2-40B4-BE49-F238E27FC236}">
              <a16:creationId xmlns:a16="http://schemas.microsoft.com/office/drawing/2014/main" id="{E02236E0-B77F-B53F-DD60-2EB5F58894FE}"/>
            </a:ext>
          </a:extLst>
        </xdr:cNvPr>
        <xdr:cNvPicPr>
          <a:picLocks noChangeAspect="1"/>
        </xdr:cNvPicPr>
      </xdr:nvPicPr>
      <xdr:blipFill>
        <a:blip xmlns:r="http://schemas.openxmlformats.org/officeDocument/2006/relationships" r:embed="rId6"/>
        <a:stretch>
          <a:fillRect/>
        </a:stretch>
      </xdr:blipFill>
      <xdr:spPr>
        <a:xfrm>
          <a:off x="10014858" y="15672958"/>
          <a:ext cx="1796142" cy="409325"/>
        </a:xfrm>
        <a:prstGeom prst="rect">
          <a:avLst/>
        </a:prstGeom>
      </xdr:spPr>
    </xdr:pic>
    <xdr:clientData/>
  </xdr:twoCellAnchor>
  <xdr:oneCellAnchor>
    <xdr:from>
      <xdr:col>1</xdr:col>
      <xdr:colOff>0</xdr:colOff>
      <xdr:row>112</xdr:row>
      <xdr:rowOff>0</xdr:rowOff>
    </xdr:from>
    <xdr:ext cx="304800" cy="294218"/>
    <xdr:sp macro="" textlink="">
      <xdr:nvSpPr>
        <xdr:cNvPr id="524" name="AutoShape 4" descr="Resultado de imagen para todos por un nuevo pais logo">
          <a:extLst>
            <a:ext uri="{FF2B5EF4-FFF2-40B4-BE49-F238E27FC236}">
              <a16:creationId xmlns:a16="http://schemas.microsoft.com/office/drawing/2014/main" id="{D5EE62E8-9472-4175-ADE6-1830C8217E12}"/>
            </a:ext>
          </a:extLst>
        </xdr:cNvPr>
        <xdr:cNvSpPr>
          <a:spLocks noChangeAspect="1" noChangeArrowheads="1"/>
        </xdr:cNvSpPr>
      </xdr:nvSpPr>
      <xdr:spPr bwMode="auto">
        <a:xfrm>
          <a:off x="0" y="351186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112</xdr:row>
      <xdr:rowOff>0</xdr:rowOff>
    </xdr:from>
    <xdr:ext cx="304800" cy="299029"/>
    <xdr:sp macro="" textlink="">
      <xdr:nvSpPr>
        <xdr:cNvPr id="525" name="AutoShape 4" descr="Resultado de imagen para todos por un nuevo pais logo">
          <a:extLst>
            <a:ext uri="{FF2B5EF4-FFF2-40B4-BE49-F238E27FC236}">
              <a16:creationId xmlns:a16="http://schemas.microsoft.com/office/drawing/2014/main" id="{ACF69911-FFB8-47C0-BF76-345BEF0B30EC}"/>
            </a:ext>
          </a:extLst>
        </xdr:cNvPr>
        <xdr:cNvSpPr>
          <a:spLocks noChangeAspect="1" noChangeArrowheads="1"/>
        </xdr:cNvSpPr>
      </xdr:nvSpPr>
      <xdr:spPr bwMode="auto">
        <a:xfrm>
          <a:off x="0" y="351186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14883</xdr:colOff>
      <xdr:row>108</xdr:row>
      <xdr:rowOff>180723</xdr:rowOff>
    </xdr:from>
    <xdr:to>
      <xdr:col>4</xdr:col>
      <xdr:colOff>722455</xdr:colOff>
      <xdr:row>111</xdr:row>
      <xdr:rowOff>223242</xdr:rowOff>
    </xdr:to>
    <xdr:sp macro="" textlink="">
      <xdr:nvSpPr>
        <xdr:cNvPr id="586" name="TextBox 2">
          <a:extLst>
            <a:ext uri="{FF2B5EF4-FFF2-40B4-BE49-F238E27FC236}">
              <a16:creationId xmlns:a16="http://schemas.microsoft.com/office/drawing/2014/main" id="{0C6D8979-92C4-4DB9-A38A-55271F7E2517}"/>
            </a:ext>
          </a:extLst>
        </xdr:cNvPr>
        <xdr:cNvSpPr txBox="1">
          <a:spLocks noChangeArrowheads="1"/>
        </xdr:cNvSpPr>
      </xdr:nvSpPr>
      <xdr:spPr bwMode="auto">
        <a:xfrm>
          <a:off x="14883" y="35110684"/>
          <a:ext cx="12167338" cy="1054550"/>
        </a:xfrm>
        <a:prstGeom prst="rect">
          <a:avLst/>
        </a:prstGeom>
        <a:solidFill>
          <a:srgbClr val="FFFFFF"/>
        </a:solidFill>
        <a:ln w="9525">
          <a:noFill/>
          <a:miter lim="800000"/>
          <a:headEnd/>
          <a:tailEnd/>
        </a:ln>
      </xdr:spPr>
      <xdr:txBody>
        <a:bodyPr wrap="square" lIns="91440" tIns="45720" rIns="91440" bIns="45720" anchor="t"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just" defTabSz="914400" rtl="0" eaLnBrk="1" fontAlgn="auto" latinLnBrk="0" hangingPunct="1">
            <a:lnSpc>
              <a:spcPct val="100000"/>
            </a:lnSpc>
            <a:spcBef>
              <a:spcPts val="0"/>
            </a:spcBef>
            <a:spcAft>
              <a:spcPts val="0"/>
            </a:spcAft>
            <a:buClrTx/>
            <a:buSzTx/>
            <a:buFontTx/>
            <a:buNone/>
            <a:tabLst/>
            <a:defRPr/>
          </a:pPr>
          <a:endParaRPr lang="es-419" sz="1100" u="none" kern="1200">
            <a:solidFill>
              <a:schemeClr val="tx1"/>
            </a:solidFill>
            <a:effectLst/>
            <a:latin typeface="+mn-lt"/>
            <a:ea typeface="+mn-ea"/>
            <a:cs typeface="+mn-cs"/>
          </a:endParaRPr>
        </a:p>
        <a:p>
          <a:pPr marL="0" marR="0" lvl="0" indent="0" algn="just" defTabSz="914400" rtl="0" eaLnBrk="1" fontAlgn="auto" latinLnBrk="0" hangingPunct="1">
            <a:lnSpc>
              <a:spcPct val="100000"/>
            </a:lnSpc>
            <a:spcBef>
              <a:spcPts val="0"/>
            </a:spcBef>
            <a:spcAft>
              <a:spcPts val="0"/>
            </a:spcAft>
            <a:buClrTx/>
            <a:buSzTx/>
            <a:buFontTx/>
            <a:buNone/>
            <a:tabLst/>
            <a:defRPr/>
          </a:pPr>
          <a:endParaRPr lang="es-419" sz="1100" u="none" kern="1200">
            <a:solidFill>
              <a:schemeClr val="tx1"/>
            </a:solidFill>
            <a:effectLst/>
            <a:latin typeface="+mn-lt"/>
            <a:ea typeface="+mn-ea"/>
            <a:cs typeface="+mn-cs"/>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lang="es-419" sz="1050" b="0" kern="1200">
              <a:solidFill>
                <a:schemeClr val="bg2">
                  <a:lumMod val="50000"/>
                </a:schemeClr>
              </a:solidFill>
              <a:effectLst/>
              <a:latin typeface="Arial" panose="020B0604020202020204" pitchFamily="34" charset="0"/>
              <a:ea typeface="+mn-ea"/>
              <a:cs typeface="Arial" panose="020B0604020202020204" pitchFamily="34" charset="0"/>
            </a:rPr>
            <a:t>A través de la iniciativa "Fortalecimiento en la Calidad y disponibilidad de la Información para la toma de decisiones del sector TIC y los Ciudadanos" de la Oficina de Tecnologías de la Información se incorpora en el Plan de Acción el proyecto "Evolucionar el Plan Estratégico de TI PETI", el cual desarrollará temas de transformación digital incorporando algunos componentes asociados a tecnologías emergentes.</a:t>
          </a:r>
        </a:p>
        <a:p>
          <a:pPr algn="just"/>
          <a:endParaRPr lang="es-CO" sz="1100" u="none">
            <a:effectLst/>
            <a:latin typeface="+mn-lt"/>
            <a:ea typeface="+mn-ea"/>
            <a:cs typeface="+mn-cs"/>
          </a:endParaRPr>
        </a:p>
      </xdr:txBody>
    </xdr:sp>
    <xdr:clientData/>
  </xdr:twoCellAnchor>
  <xdr:oneCellAnchor>
    <xdr:from>
      <xdr:col>0</xdr:col>
      <xdr:colOff>0</xdr:colOff>
      <xdr:row>112</xdr:row>
      <xdr:rowOff>0</xdr:rowOff>
    </xdr:from>
    <xdr:ext cx="304800" cy="185553"/>
    <xdr:sp macro="" textlink="">
      <xdr:nvSpPr>
        <xdr:cNvPr id="532" name="AutoShape 4" descr="Resultado de imagen para todos por un nuevo pais logo">
          <a:extLst>
            <a:ext uri="{FF2B5EF4-FFF2-40B4-BE49-F238E27FC236}">
              <a16:creationId xmlns:a16="http://schemas.microsoft.com/office/drawing/2014/main" id="{4C0D4557-5187-4939-8B2E-59A49472FE2B}"/>
            </a:ext>
          </a:extLst>
        </xdr:cNvPr>
        <xdr:cNvSpPr>
          <a:spLocks noChangeAspect="1" noChangeArrowheads="1"/>
        </xdr:cNvSpPr>
      </xdr:nvSpPr>
      <xdr:spPr bwMode="auto">
        <a:xfrm>
          <a:off x="0" y="39213312"/>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33" name="AutoShape 4" descr="Resultado de imagen para todos por un nuevo pais logo">
          <a:extLst>
            <a:ext uri="{FF2B5EF4-FFF2-40B4-BE49-F238E27FC236}">
              <a16:creationId xmlns:a16="http://schemas.microsoft.com/office/drawing/2014/main" id="{2AD90EDB-8D1A-4D13-AFE1-3B8F29EFE876}"/>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34" name="AutoShape 4" descr="Resultado de imagen para todos por un nuevo pais logo">
          <a:extLst>
            <a:ext uri="{FF2B5EF4-FFF2-40B4-BE49-F238E27FC236}">
              <a16:creationId xmlns:a16="http://schemas.microsoft.com/office/drawing/2014/main" id="{BB6DBD93-D994-4295-B71B-9050776507C2}"/>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35" name="AutoShape 4" descr="Resultado de imagen para todos por un nuevo pais logo">
          <a:extLst>
            <a:ext uri="{FF2B5EF4-FFF2-40B4-BE49-F238E27FC236}">
              <a16:creationId xmlns:a16="http://schemas.microsoft.com/office/drawing/2014/main" id="{4C931FC9-5579-416C-AD40-4A1D61611826}"/>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36" name="AutoShape 4" descr="Resultado de imagen para todos por un nuevo pais logo">
          <a:extLst>
            <a:ext uri="{FF2B5EF4-FFF2-40B4-BE49-F238E27FC236}">
              <a16:creationId xmlns:a16="http://schemas.microsoft.com/office/drawing/2014/main" id="{DB41E23B-23DE-4FF6-AF5D-11DCCCAEBF76}"/>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37" name="AutoShape 4" descr="Resultado de imagen para todos por un nuevo pais logo">
          <a:extLst>
            <a:ext uri="{FF2B5EF4-FFF2-40B4-BE49-F238E27FC236}">
              <a16:creationId xmlns:a16="http://schemas.microsoft.com/office/drawing/2014/main" id="{28A0F9A1-E848-4BAF-988A-5F84CC94AD70}"/>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38" name="AutoShape 4" descr="Resultado de imagen para todos por un nuevo pais logo">
          <a:extLst>
            <a:ext uri="{FF2B5EF4-FFF2-40B4-BE49-F238E27FC236}">
              <a16:creationId xmlns:a16="http://schemas.microsoft.com/office/drawing/2014/main" id="{64A6D172-9E3C-4757-B709-AEDCA1D53C7E}"/>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39" name="AutoShape 4" descr="Resultado de imagen para todos por un nuevo pais logo">
          <a:extLst>
            <a:ext uri="{FF2B5EF4-FFF2-40B4-BE49-F238E27FC236}">
              <a16:creationId xmlns:a16="http://schemas.microsoft.com/office/drawing/2014/main" id="{F9EC3F83-39F8-453E-9ED3-4FB4617FAD6C}"/>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40" name="AutoShape 4" descr="Resultado de imagen para todos por un nuevo pais logo">
          <a:extLst>
            <a:ext uri="{FF2B5EF4-FFF2-40B4-BE49-F238E27FC236}">
              <a16:creationId xmlns:a16="http://schemas.microsoft.com/office/drawing/2014/main" id="{2E2C45C3-D3D4-4F5A-9C9F-8B7021313633}"/>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41" name="AutoShape 4" descr="Resultado de imagen para todos por un nuevo pais logo">
          <a:extLst>
            <a:ext uri="{FF2B5EF4-FFF2-40B4-BE49-F238E27FC236}">
              <a16:creationId xmlns:a16="http://schemas.microsoft.com/office/drawing/2014/main" id="{DAC912E1-0A1A-405E-A431-BE79924157A4}"/>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42" name="AutoShape 4" descr="Resultado de imagen para todos por un nuevo pais logo">
          <a:extLst>
            <a:ext uri="{FF2B5EF4-FFF2-40B4-BE49-F238E27FC236}">
              <a16:creationId xmlns:a16="http://schemas.microsoft.com/office/drawing/2014/main" id="{CEDC02D8-77B7-4F4C-AB86-F1F6C539554B}"/>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43" name="AutoShape 4" descr="Resultado de imagen para todos por un nuevo pais logo">
          <a:extLst>
            <a:ext uri="{FF2B5EF4-FFF2-40B4-BE49-F238E27FC236}">
              <a16:creationId xmlns:a16="http://schemas.microsoft.com/office/drawing/2014/main" id="{69CAD159-5C87-405C-995C-BE6FFF07375D}"/>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44" name="AutoShape 4" descr="Resultado de imagen para todos por un nuevo pais logo">
          <a:extLst>
            <a:ext uri="{FF2B5EF4-FFF2-40B4-BE49-F238E27FC236}">
              <a16:creationId xmlns:a16="http://schemas.microsoft.com/office/drawing/2014/main" id="{43AA92E3-D814-485F-B69E-64AAD4CF38D2}"/>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45" name="AutoShape 4" descr="Resultado de imagen para todos por un nuevo pais logo">
          <a:extLst>
            <a:ext uri="{FF2B5EF4-FFF2-40B4-BE49-F238E27FC236}">
              <a16:creationId xmlns:a16="http://schemas.microsoft.com/office/drawing/2014/main" id="{3AA51824-98DF-43FA-BD38-CD9B533C3C19}"/>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46" name="AutoShape 4" descr="Resultado de imagen para todos por un nuevo pais logo">
          <a:extLst>
            <a:ext uri="{FF2B5EF4-FFF2-40B4-BE49-F238E27FC236}">
              <a16:creationId xmlns:a16="http://schemas.microsoft.com/office/drawing/2014/main" id="{ACC734FD-0148-45D3-B03C-8B0398286F7B}"/>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47" name="AutoShape 4" descr="Resultado de imagen para todos por un nuevo pais logo">
          <a:extLst>
            <a:ext uri="{FF2B5EF4-FFF2-40B4-BE49-F238E27FC236}">
              <a16:creationId xmlns:a16="http://schemas.microsoft.com/office/drawing/2014/main" id="{CDFF1B83-2764-4F95-A4B8-6F7221039F7B}"/>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48" name="AutoShape 4" descr="Resultado de imagen para todos por un nuevo pais logo">
          <a:extLst>
            <a:ext uri="{FF2B5EF4-FFF2-40B4-BE49-F238E27FC236}">
              <a16:creationId xmlns:a16="http://schemas.microsoft.com/office/drawing/2014/main" id="{A9D9B375-53B6-49B8-AD38-050F8038CF97}"/>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49" name="AutoShape 4" descr="Resultado de imagen para todos por un nuevo pais logo">
          <a:extLst>
            <a:ext uri="{FF2B5EF4-FFF2-40B4-BE49-F238E27FC236}">
              <a16:creationId xmlns:a16="http://schemas.microsoft.com/office/drawing/2014/main" id="{7F9984E2-2B35-4164-88C1-A60EE4FFD778}"/>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50" name="AutoShape 4" descr="Resultado de imagen para todos por un nuevo pais logo">
          <a:extLst>
            <a:ext uri="{FF2B5EF4-FFF2-40B4-BE49-F238E27FC236}">
              <a16:creationId xmlns:a16="http://schemas.microsoft.com/office/drawing/2014/main" id="{02E73702-3008-43DC-AAB3-ECEC1C6682C9}"/>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734786</xdr:colOff>
      <xdr:row>112</xdr:row>
      <xdr:rowOff>0</xdr:rowOff>
    </xdr:from>
    <xdr:ext cx="304800" cy="299029"/>
    <xdr:sp macro="" textlink="">
      <xdr:nvSpPr>
        <xdr:cNvPr id="551" name="AutoShape 4" descr="Resultado de imagen para todos por un nuevo pais logo">
          <a:extLst>
            <a:ext uri="{FF2B5EF4-FFF2-40B4-BE49-F238E27FC236}">
              <a16:creationId xmlns:a16="http://schemas.microsoft.com/office/drawing/2014/main" id="{062416E1-8742-4388-945F-17EC879F5CBB}"/>
            </a:ext>
          </a:extLst>
        </xdr:cNvPr>
        <xdr:cNvSpPr>
          <a:spLocks noChangeAspect="1" noChangeArrowheads="1"/>
        </xdr:cNvSpPr>
      </xdr:nvSpPr>
      <xdr:spPr bwMode="auto">
        <a:xfrm>
          <a:off x="734786" y="5094514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85553"/>
    <xdr:sp macro="" textlink="">
      <xdr:nvSpPr>
        <xdr:cNvPr id="557" name="AutoShape 4" descr="Resultado de imagen para todos por un nuevo pais logo">
          <a:extLst>
            <a:ext uri="{FF2B5EF4-FFF2-40B4-BE49-F238E27FC236}">
              <a16:creationId xmlns:a16="http://schemas.microsoft.com/office/drawing/2014/main" id="{7E009A6A-8FF3-44D3-9244-200A212E8E40}"/>
            </a:ext>
          </a:extLst>
        </xdr:cNvPr>
        <xdr:cNvSpPr>
          <a:spLocks noChangeAspect="1" noChangeArrowheads="1"/>
        </xdr:cNvSpPr>
      </xdr:nvSpPr>
      <xdr:spPr bwMode="auto">
        <a:xfrm>
          <a:off x="0" y="4633019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58" name="AutoShape 4" descr="Resultado de imagen para todos por un nuevo pais logo">
          <a:extLst>
            <a:ext uri="{FF2B5EF4-FFF2-40B4-BE49-F238E27FC236}">
              <a16:creationId xmlns:a16="http://schemas.microsoft.com/office/drawing/2014/main" id="{F6C60FBC-3537-4CED-96D6-A2392EE35540}"/>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59" name="AutoShape 4" descr="Resultado de imagen para todos por un nuevo pais logo">
          <a:extLst>
            <a:ext uri="{FF2B5EF4-FFF2-40B4-BE49-F238E27FC236}">
              <a16:creationId xmlns:a16="http://schemas.microsoft.com/office/drawing/2014/main" id="{5C6FBBC1-8A58-447D-B88D-F0CF822A60C7}"/>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60" name="AutoShape 4" descr="Resultado de imagen para todos por un nuevo pais logo">
          <a:extLst>
            <a:ext uri="{FF2B5EF4-FFF2-40B4-BE49-F238E27FC236}">
              <a16:creationId xmlns:a16="http://schemas.microsoft.com/office/drawing/2014/main" id="{FAFEF722-9928-4B11-A08B-4F7A21410480}"/>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61" name="AutoShape 4" descr="Resultado de imagen para todos por un nuevo pais logo">
          <a:extLst>
            <a:ext uri="{FF2B5EF4-FFF2-40B4-BE49-F238E27FC236}">
              <a16:creationId xmlns:a16="http://schemas.microsoft.com/office/drawing/2014/main" id="{481E9598-1518-4E1C-98F9-05FDD64C2E1C}"/>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62" name="AutoShape 4" descr="Resultado de imagen para todos por un nuevo pais logo">
          <a:extLst>
            <a:ext uri="{FF2B5EF4-FFF2-40B4-BE49-F238E27FC236}">
              <a16:creationId xmlns:a16="http://schemas.microsoft.com/office/drawing/2014/main" id="{9CB4C33E-3A27-489F-93BB-E4952FAE8D6B}"/>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63" name="AutoShape 4" descr="Resultado de imagen para todos por un nuevo pais logo">
          <a:extLst>
            <a:ext uri="{FF2B5EF4-FFF2-40B4-BE49-F238E27FC236}">
              <a16:creationId xmlns:a16="http://schemas.microsoft.com/office/drawing/2014/main" id="{98F7A685-1011-4D28-8E8D-1E4A7FAA850B}"/>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564" name="AutoShape 4" descr="Resultado de imagen para todos por un nuevo pais logo">
          <a:extLst>
            <a:ext uri="{FF2B5EF4-FFF2-40B4-BE49-F238E27FC236}">
              <a16:creationId xmlns:a16="http://schemas.microsoft.com/office/drawing/2014/main" id="{81C4FB4C-E0D8-48E7-8C90-1B9E2C1F7725}"/>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65" name="AutoShape 4" descr="Resultado de imagen para todos por un nuevo pais logo">
          <a:extLst>
            <a:ext uri="{FF2B5EF4-FFF2-40B4-BE49-F238E27FC236}">
              <a16:creationId xmlns:a16="http://schemas.microsoft.com/office/drawing/2014/main" id="{DCC2DC74-DBBD-472E-BD9C-34AE3BFFBA77}"/>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66" name="AutoShape 4" descr="Resultado de imagen para todos por un nuevo pais logo">
          <a:extLst>
            <a:ext uri="{FF2B5EF4-FFF2-40B4-BE49-F238E27FC236}">
              <a16:creationId xmlns:a16="http://schemas.microsoft.com/office/drawing/2014/main" id="{9BBCC6E0-E77D-435D-A936-2A7E63CB147D}"/>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67" name="AutoShape 4" descr="Resultado de imagen para todos por un nuevo pais logo">
          <a:extLst>
            <a:ext uri="{FF2B5EF4-FFF2-40B4-BE49-F238E27FC236}">
              <a16:creationId xmlns:a16="http://schemas.microsoft.com/office/drawing/2014/main" id="{856ECE6C-89B2-4FDB-ADC9-43C3494BD642}"/>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68" name="AutoShape 4" descr="Resultado de imagen para todos por un nuevo pais logo">
          <a:extLst>
            <a:ext uri="{FF2B5EF4-FFF2-40B4-BE49-F238E27FC236}">
              <a16:creationId xmlns:a16="http://schemas.microsoft.com/office/drawing/2014/main" id="{61A2A20D-2BB3-446B-A4EB-6AA20FF66FCC}"/>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69" name="AutoShape 4" descr="Resultado de imagen para todos por un nuevo pais logo">
          <a:extLst>
            <a:ext uri="{FF2B5EF4-FFF2-40B4-BE49-F238E27FC236}">
              <a16:creationId xmlns:a16="http://schemas.microsoft.com/office/drawing/2014/main" id="{99B20951-FFEA-4432-8581-B9D03C56CC03}"/>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70" name="AutoShape 4" descr="Resultado de imagen para todos por un nuevo pais logo">
          <a:extLst>
            <a:ext uri="{FF2B5EF4-FFF2-40B4-BE49-F238E27FC236}">
              <a16:creationId xmlns:a16="http://schemas.microsoft.com/office/drawing/2014/main" id="{FF9B4B3E-6F79-4099-90F5-797ECD2CC855}"/>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71" name="AutoShape 4" descr="Resultado de imagen para todos por un nuevo pais logo">
          <a:extLst>
            <a:ext uri="{FF2B5EF4-FFF2-40B4-BE49-F238E27FC236}">
              <a16:creationId xmlns:a16="http://schemas.microsoft.com/office/drawing/2014/main" id="{AD9386B2-1381-47B1-B06E-05FFDACF35DA}"/>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72" name="AutoShape 4" descr="Resultado de imagen para todos por un nuevo pais logo">
          <a:extLst>
            <a:ext uri="{FF2B5EF4-FFF2-40B4-BE49-F238E27FC236}">
              <a16:creationId xmlns:a16="http://schemas.microsoft.com/office/drawing/2014/main" id="{759DBCB2-38B4-4E10-9B77-9B811A12FFDD}"/>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73" name="AutoShape 4" descr="Resultado de imagen para todos por un nuevo pais logo">
          <a:extLst>
            <a:ext uri="{FF2B5EF4-FFF2-40B4-BE49-F238E27FC236}">
              <a16:creationId xmlns:a16="http://schemas.microsoft.com/office/drawing/2014/main" id="{69BBDAD6-5674-46A3-8979-0912629BF4DA}"/>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574" name="AutoShape 4" descr="Resultado de imagen para todos por un nuevo pais logo">
          <a:extLst>
            <a:ext uri="{FF2B5EF4-FFF2-40B4-BE49-F238E27FC236}">
              <a16:creationId xmlns:a16="http://schemas.microsoft.com/office/drawing/2014/main" id="{291104E4-6E9B-42E1-BCC3-90B4169745F0}"/>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575" name="AutoShape 4" descr="Resultado de imagen para todos por un nuevo pais logo">
          <a:extLst>
            <a:ext uri="{FF2B5EF4-FFF2-40B4-BE49-F238E27FC236}">
              <a16:creationId xmlns:a16="http://schemas.microsoft.com/office/drawing/2014/main" id="{42C130C1-9EB6-4CB7-8150-16E8D137821D}"/>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112</xdr:row>
      <xdr:rowOff>0</xdr:rowOff>
    </xdr:from>
    <xdr:ext cx="304800" cy="299029"/>
    <xdr:sp macro="" textlink="">
      <xdr:nvSpPr>
        <xdr:cNvPr id="576" name="AutoShape 4" descr="Resultado de imagen para todos por un nuevo pais logo">
          <a:extLst>
            <a:ext uri="{FF2B5EF4-FFF2-40B4-BE49-F238E27FC236}">
              <a16:creationId xmlns:a16="http://schemas.microsoft.com/office/drawing/2014/main" id="{B578E527-A457-4F16-94BE-17CE1DC0F2FD}"/>
            </a:ext>
          </a:extLst>
        </xdr:cNvPr>
        <xdr:cNvSpPr>
          <a:spLocks noChangeAspect="1" noChangeArrowheads="1"/>
        </xdr:cNvSpPr>
      </xdr:nvSpPr>
      <xdr:spPr bwMode="auto">
        <a:xfrm>
          <a:off x="51955" y="5713268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85553"/>
    <xdr:sp macro="" textlink="">
      <xdr:nvSpPr>
        <xdr:cNvPr id="381" name="AutoShape 4" descr="Resultado de imagen para todos por un nuevo pais logo">
          <a:extLst>
            <a:ext uri="{FF2B5EF4-FFF2-40B4-BE49-F238E27FC236}">
              <a16:creationId xmlns:a16="http://schemas.microsoft.com/office/drawing/2014/main" id="{201BFBC6-A11D-4D07-9B8D-65BABB06886A}"/>
            </a:ext>
          </a:extLst>
        </xdr:cNvPr>
        <xdr:cNvSpPr>
          <a:spLocks noChangeAspect="1" noChangeArrowheads="1"/>
        </xdr:cNvSpPr>
      </xdr:nvSpPr>
      <xdr:spPr bwMode="auto">
        <a:xfrm>
          <a:off x="759023" y="53488828"/>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380" name="AutoShape 4" descr="Resultado de imagen para todos por un nuevo pais logo">
          <a:extLst>
            <a:ext uri="{FF2B5EF4-FFF2-40B4-BE49-F238E27FC236}">
              <a16:creationId xmlns:a16="http://schemas.microsoft.com/office/drawing/2014/main" id="{34AFABDA-B913-4601-BF63-A64148726653}"/>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384" name="AutoShape 4" descr="Resultado de imagen para todos por un nuevo pais logo">
          <a:extLst>
            <a:ext uri="{FF2B5EF4-FFF2-40B4-BE49-F238E27FC236}">
              <a16:creationId xmlns:a16="http://schemas.microsoft.com/office/drawing/2014/main" id="{13012C4F-3AFA-4101-9EAA-1AA63B5D7AED}"/>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378" name="AutoShape 4" descr="Resultado de imagen para todos por un nuevo pais logo">
          <a:extLst>
            <a:ext uri="{FF2B5EF4-FFF2-40B4-BE49-F238E27FC236}">
              <a16:creationId xmlns:a16="http://schemas.microsoft.com/office/drawing/2014/main" id="{5F69E7F5-2483-4FB9-8250-09E979EDE174}"/>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374" name="AutoShape 4" descr="Resultado de imagen para todos por un nuevo pais logo">
          <a:extLst>
            <a:ext uri="{FF2B5EF4-FFF2-40B4-BE49-F238E27FC236}">
              <a16:creationId xmlns:a16="http://schemas.microsoft.com/office/drawing/2014/main" id="{B18CBCDB-8278-4279-8CDD-06C7B607AE02}"/>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382" name="AutoShape 4" descr="Resultado de imagen para todos por un nuevo pais logo">
          <a:extLst>
            <a:ext uri="{FF2B5EF4-FFF2-40B4-BE49-F238E27FC236}">
              <a16:creationId xmlns:a16="http://schemas.microsoft.com/office/drawing/2014/main" id="{C61F4BCE-1507-4B90-B939-0824D5FE2AEA}"/>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377" name="AutoShape 4" descr="Resultado de imagen para todos por un nuevo pais logo">
          <a:extLst>
            <a:ext uri="{FF2B5EF4-FFF2-40B4-BE49-F238E27FC236}">
              <a16:creationId xmlns:a16="http://schemas.microsoft.com/office/drawing/2014/main" id="{CA9A49BA-3E38-4615-9726-3A4033B45C98}"/>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389" name="AutoShape 4" descr="Resultado de imagen para todos por un nuevo pais logo">
          <a:extLst>
            <a:ext uri="{FF2B5EF4-FFF2-40B4-BE49-F238E27FC236}">
              <a16:creationId xmlns:a16="http://schemas.microsoft.com/office/drawing/2014/main" id="{04A0EDB0-F15B-466B-8149-59DBC2F6D3DF}"/>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385" name="AutoShape 4" descr="Resultado de imagen para todos por un nuevo pais logo">
          <a:extLst>
            <a:ext uri="{FF2B5EF4-FFF2-40B4-BE49-F238E27FC236}">
              <a16:creationId xmlns:a16="http://schemas.microsoft.com/office/drawing/2014/main" id="{831D9969-4047-4C27-9F60-66C88160226A}"/>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379" name="AutoShape 4" descr="Resultado de imagen para todos por un nuevo pais logo">
          <a:extLst>
            <a:ext uri="{FF2B5EF4-FFF2-40B4-BE49-F238E27FC236}">
              <a16:creationId xmlns:a16="http://schemas.microsoft.com/office/drawing/2014/main" id="{9EF6D33F-9F64-4DBA-BDD5-9EB6B5B7286D}"/>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375" name="AutoShape 4" descr="Resultado de imagen para todos por un nuevo pais logo">
          <a:extLst>
            <a:ext uri="{FF2B5EF4-FFF2-40B4-BE49-F238E27FC236}">
              <a16:creationId xmlns:a16="http://schemas.microsoft.com/office/drawing/2014/main" id="{F998A685-EF0F-421E-A211-1E738D4D1770}"/>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383" name="AutoShape 4" descr="Resultado de imagen para todos por un nuevo pais logo">
          <a:extLst>
            <a:ext uri="{FF2B5EF4-FFF2-40B4-BE49-F238E27FC236}">
              <a16:creationId xmlns:a16="http://schemas.microsoft.com/office/drawing/2014/main" id="{4F845AC3-1635-417E-90D2-B576F8513B71}"/>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391" name="AutoShape 4" descr="Resultado de imagen para todos por un nuevo pais logo">
          <a:extLst>
            <a:ext uri="{FF2B5EF4-FFF2-40B4-BE49-F238E27FC236}">
              <a16:creationId xmlns:a16="http://schemas.microsoft.com/office/drawing/2014/main" id="{0D60D965-7DB1-4009-A35D-C7B9CBA4A393}"/>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372" name="AutoShape 4" descr="Resultado de imagen para todos por un nuevo pais logo">
          <a:extLst>
            <a:ext uri="{FF2B5EF4-FFF2-40B4-BE49-F238E27FC236}">
              <a16:creationId xmlns:a16="http://schemas.microsoft.com/office/drawing/2014/main" id="{5ABB4DCE-AF3B-4471-ADA1-664F19823C9C}"/>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373" name="AutoShape 4" descr="Resultado de imagen para todos por un nuevo pais logo">
          <a:extLst>
            <a:ext uri="{FF2B5EF4-FFF2-40B4-BE49-F238E27FC236}">
              <a16:creationId xmlns:a16="http://schemas.microsoft.com/office/drawing/2014/main" id="{13936D14-78DD-4894-91C1-3B6E725E21AE}"/>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390" name="AutoShape 4" descr="Resultado de imagen para todos por un nuevo pais logo">
          <a:extLst>
            <a:ext uri="{FF2B5EF4-FFF2-40B4-BE49-F238E27FC236}">
              <a16:creationId xmlns:a16="http://schemas.microsoft.com/office/drawing/2014/main" id="{39933F00-590D-4A14-8023-5BD8777AD9FF}"/>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376" name="AutoShape 4" descr="Resultado de imagen para todos por un nuevo pais logo">
          <a:extLst>
            <a:ext uri="{FF2B5EF4-FFF2-40B4-BE49-F238E27FC236}">
              <a16:creationId xmlns:a16="http://schemas.microsoft.com/office/drawing/2014/main" id="{06F83C19-23A9-4AF1-AD6F-B3E3DC4C55B1}"/>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388" name="AutoShape 4" descr="Resultado de imagen para todos por un nuevo pais logo">
          <a:extLst>
            <a:ext uri="{FF2B5EF4-FFF2-40B4-BE49-F238E27FC236}">
              <a16:creationId xmlns:a16="http://schemas.microsoft.com/office/drawing/2014/main" id="{54B3EC74-1B35-44C7-96C8-2641DA70B222}"/>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387" name="AutoShape 4" descr="Resultado de imagen para todos por un nuevo pais logo">
          <a:extLst>
            <a:ext uri="{FF2B5EF4-FFF2-40B4-BE49-F238E27FC236}">
              <a16:creationId xmlns:a16="http://schemas.microsoft.com/office/drawing/2014/main" id="{0090AC65-A7F2-4871-BBA4-6FB17AE777EA}"/>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386" name="AutoShape 4" descr="Resultado de imagen para todos por un nuevo pais logo">
          <a:extLst>
            <a:ext uri="{FF2B5EF4-FFF2-40B4-BE49-F238E27FC236}">
              <a16:creationId xmlns:a16="http://schemas.microsoft.com/office/drawing/2014/main" id="{7059E37F-2D48-4325-A7BC-E76A7BCF4449}"/>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85553"/>
    <xdr:sp macro="" textlink="">
      <xdr:nvSpPr>
        <xdr:cNvPr id="426" name="AutoShape 4" descr="Resultado de imagen para todos por un nuevo pais logo">
          <a:extLst>
            <a:ext uri="{FF2B5EF4-FFF2-40B4-BE49-F238E27FC236}">
              <a16:creationId xmlns:a16="http://schemas.microsoft.com/office/drawing/2014/main" id="{85731B2B-DF33-4B1C-A7A2-2AAA77CFE384}"/>
            </a:ext>
          </a:extLst>
        </xdr:cNvPr>
        <xdr:cNvSpPr>
          <a:spLocks noChangeAspect="1" noChangeArrowheads="1"/>
        </xdr:cNvSpPr>
      </xdr:nvSpPr>
      <xdr:spPr bwMode="auto">
        <a:xfrm>
          <a:off x="759023" y="61034414"/>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431" name="AutoShape 4" descr="Resultado de imagen para todos por un nuevo pais logo">
          <a:extLst>
            <a:ext uri="{FF2B5EF4-FFF2-40B4-BE49-F238E27FC236}">
              <a16:creationId xmlns:a16="http://schemas.microsoft.com/office/drawing/2014/main" id="{4F5F39BF-3D83-477B-AF3B-DE0C337BAB3A}"/>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425" name="AutoShape 4" descr="Resultado de imagen para todos por un nuevo pais logo">
          <a:extLst>
            <a:ext uri="{FF2B5EF4-FFF2-40B4-BE49-F238E27FC236}">
              <a16:creationId xmlns:a16="http://schemas.microsoft.com/office/drawing/2014/main" id="{BAB6755D-BE6E-4D5E-B63D-326B7E8157C0}"/>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27" name="AutoShape 4" descr="Resultado de imagen para todos por un nuevo pais logo">
          <a:extLst>
            <a:ext uri="{FF2B5EF4-FFF2-40B4-BE49-F238E27FC236}">
              <a16:creationId xmlns:a16="http://schemas.microsoft.com/office/drawing/2014/main" id="{69B1CE0F-5061-4457-8E63-95C80CB53E7A}"/>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29" name="AutoShape 4" descr="Resultado de imagen para todos por un nuevo pais logo">
          <a:extLst>
            <a:ext uri="{FF2B5EF4-FFF2-40B4-BE49-F238E27FC236}">
              <a16:creationId xmlns:a16="http://schemas.microsoft.com/office/drawing/2014/main" id="{A9E15D43-E778-41A3-9AC3-FFE2F1D5F30E}"/>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423" name="AutoShape 4" descr="Resultado de imagen para todos por un nuevo pais logo">
          <a:extLst>
            <a:ext uri="{FF2B5EF4-FFF2-40B4-BE49-F238E27FC236}">
              <a16:creationId xmlns:a16="http://schemas.microsoft.com/office/drawing/2014/main" id="{5A9EADE7-C314-4C20-9395-7A6A975FCEEB}"/>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435" name="AutoShape 4" descr="Resultado de imagen para todos por un nuevo pais logo">
          <a:extLst>
            <a:ext uri="{FF2B5EF4-FFF2-40B4-BE49-F238E27FC236}">
              <a16:creationId xmlns:a16="http://schemas.microsoft.com/office/drawing/2014/main" id="{B573FA4C-E94E-443A-BAC0-8E140236C185}"/>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421" name="AutoShape 4" descr="Resultado de imagen para todos por un nuevo pais logo">
          <a:extLst>
            <a:ext uri="{FF2B5EF4-FFF2-40B4-BE49-F238E27FC236}">
              <a16:creationId xmlns:a16="http://schemas.microsoft.com/office/drawing/2014/main" id="{F91E43DB-434B-4096-B880-0239D3D2F946}"/>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16" name="AutoShape 4" descr="Resultado de imagen para todos por un nuevo pais logo">
          <a:extLst>
            <a:ext uri="{FF2B5EF4-FFF2-40B4-BE49-F238E27FC236}">
              <a16:creationId xmlns:a16="http://schemas.microsoft.com/office/drawing/2014/main" id="{4AB866AC-9C0D-4C0F-B92F-7F6D87907CA2}"/>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17" name="AutoShape 4" descr="Resultado de imagen para todos por un nuevo pais logo">
          <a:extLst>
            <a:ext uri="{FF2B5EF4-FFF2-40B4-BE49-F238E27FC236}">
              <a16:creationId xmlns:a16="http://schemas.microsoft.com/office/drawing/2014/main" id="{6B185C9D-86FA-4ABE-B228-DEAC7A95A92C}"/>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30" name="AutoShape 4" descr="Resultado de imagen para todos por un nuevo pais logo">
          <a:extLst>
            <a:ext uri="{FF2B5EF4-FFF2-40B4-BE49-F238E27FC236}">
              <a16:creationId xmlns:a16="http://schemas.microsoft.com/office/drawing/2014/main" id="{6D7B3F4A-A076-4990-8564-B94903D5741B}"/>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22" name="AutoShape 4" descr="Resultado de imagen para todos por un nuevo pais logo">
          <a:extLst>
            <a:ext uri="{FF2B5EF4-FFF2-40B4-BE49-F238E27FC236}">
              <a16:creationId xmlns:a16="http://schemas.microsoft.com/office/drawing/2014/main" id="{5EA9F3BD-0214-4DC5-9F5A-3397A6D1D538}"/>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20" name="AutoShape 4" descr="Resultado de imagen para todos por un nuevo pais logo">
          <a:extLst>
            <a:ext uri="{FF2B5EF4-FFF2-40B4-BE49-F238E27FC236}">
              <a16:creationId xmlns:a16="http://schemas.microsoft.com/office/drawing/2014/main" id="{31993C5F-4983-4A6F-8766-F1B402427738}"/>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34" name="AutoShape 4" descr="Resultado de imagen para todos por un nuevo pais logo">
          <a:extLst>
            <a:ext uri="{FF2B5EF4-FFF2-40B4-BE49-F238E27FC236}">
              <a16:creationId xmlns:a16="http://schemas.microsoft.com/office/drawing/2014/main" id="{E588F3AC-6F3E-44CA-8B35-0ABA1DB01C7B}"/>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28" name="AutoShape 4" descr="Resultado de imagen para todos por un nuevo pais logo">
          <a:extLst>
            <a:ext uri="{FF2B5EF4-FFF2-40B4-BE49-F238E27FC236}">
              <a16:creationId xmlns:a16="http://schemas.microsoft.com/office/drawing/2014/main" id="{398B8A34-8895-4F69-B1C9-98D3B914AE2E}"/>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18" name="AutoShape 4" descr="Resultado de imagen para todos por un nuevo pais logo">
          <a:extLst>
            <a:ext uri="{FF2B5EF4-FFF2-40B4-BE49-F238E27FC236}">
              <a16:creationId xmlns:a16="http://schemas.microsoft.com/office/drawing/2014/main" id="{53860DE2-E230-4DBB-93B3-10E756AEAD66}"/>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32" name="AutoShape 4" descr="Resultado de imagen para todos por un nuevo pais logo">
          <a:extLst>
            <a:ext uri="{FF2B5EF4-FFF2-40B4-BE49-F238E27FC236}">
              <a16:creationId xmlns:a16="http://schemas.microsoft.com/office/drawing/2014/main" id="{3B7065C8-8C28-41DF-B7BE-2A1350E94469}"/>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19" name="AutoShape 4" descr="Resultado de imagen para todos por un nuevo pais logo">
          <a:extLst>
            <a:ext uri="{FF2B5EF4-FFF2-40B4-BE49-F238E27FC236}">
              <a16:creationId xmlns:a16="http://schemas.microsoft.com/office/drawing/2014/main" id="{B6BA11D4-0F18-4BD6-8318-79C78ABC0C0B}"/>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33" name="AutoShape 4" descr="Resultado de imagen para todos por un nuevo pais logo">
          <a:extLst>
            <a:ext uri="{FF2B5EF4-FFF2-40B4-BE49-F238E27FC236}">
              <a16:creationId xmlns:a16="http://schemas.microsoft.com/office/drawing/2014/main" id="{9EB0AE92-B3E9-40E1-95FD-71C66ECD4647}"/>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24" name="AutoShape 4" descr="Resultado de imagen para todos por un nuevo pais logo">
          <a:extLst>
            <a:ext uri="{FF2B5EF4-FFF2-40B4-BE49-F238E27FC236}">
              <a16:creationId xmlns:a16="http://schemas.microsoft.com/office/drawing/2014/main" id="{52588524-20D9-4CFF-B7A2-DE6F934AA0AD}"/>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85553"/>
    <xdr:sp macro="" textlink="">
      <xdr:nvSpPr>
        <xdr:cNvPr id="396" name="AutoShape 4" descr="Resultado de imagen para todos por un nuevo pais logo">
          <a:extLst>
            <a:ext uri="{FF2B5EF4-FFF2-40B4-BE49-F238E27FC236}">
              <a16:creationId xmlns:a16="http://schemas.microsoft.com/office/drawing/2014/main" id="{5F5BB19C-7C49-4689-8D50-0D555B7AF359}"/>
            </a:ext>
          </a:extLst>
        </xdr:cNvPr>
        <xdr:cNvSpPr>
          <a:spLocks noChangeAspect="1" noChangeArrowheads="1"/>
        </xdr:cNvSpPr>
      </xdr:nvSpPr>
      <xdr:spPr bwMode="auto">
        <a:xfrm>
          <a:off x="759023" y="68966953"/>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397" name="AutoShape 4" descr="Resultado de imagen para todos por un nuevo pais logo">
          <a:extLst>
            <a:ext uri="{FF2B5EF4-FFF2-40B4-BE49-F238E27FC236}">
              <a16:creationId xmlns:a16="http://schemas.microsoft.com/office/drawing/2014/main" id="{26860756-E9AC-462A-B403-FAAA16AB5C74}"/>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398" name="AutoShape 4" descr="Resultado de imagen para todos por un nuevo pais logo">
          <a:extLst>
            <a:ext uri="{FF2B5EF4-FFF2-40B4-BE49-F238E27FC236}">
              <a16:creationId xmlns:a16="http://schemas.microsoft.com/office/drawing/2014/main" id="{91DB3041-A3CF-4E7F-AB0A-014B885BF01D}"/>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399" name="AutoShape 4" descr="Resultado de imagen para todos por un nuevo pais logo">
          <a:extLst>
            <a:ext uri="{FF2B5EF4-FFF2-40B4-BE49-F238E27FC236}">
              <a16:creationId xmlns:a16="http://schemas.microsoft.com/office/drawing/2014/main" id="{578AC0FD-81EC-4BAF-9B66-F1C7D30E2EA3}"/>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00" name="AutoShape 4" descr="Resultado de imagen para todos por un nuevo pais logo">
          <a:extLst>
            <a:ext uri="{FF2B5EF4-FFF2-40B4-BE49-F238E27FC236}">
              <a16:creationId xmlns:a16="http://schemas.microsoft.com/office/drawing/2014/main" id="{86BE409A-D51A-49B7-8376-3173C4BF2DC8}"/>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401" name="AutoShape 4" descr="Resultado de imagen para todos por un nuevo pais logo">
          <a:extLst>
            <a:ext uri="{FF2B5EF4-FFF2-40B4-BE49-F238E27FC236}">
              <a16:creationId xmlns:a16="http://schemas.microsoft.com/office/drawing/2014/main" id="{67BC20E5-1A0B-46C3-AC13-15950C2DC039}"/>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402" name="AutoShape 4" descr="Resultado de imagen para todos por un nuevo pais logo">
          <a:extLst>
            <a:ext uri="{FF2B5EF4-FFF2-40B4-BE49-F238E27FC236}">
              <a16:creationId xmlns:a16="http://schemas.microsoft.com/office/drawing/2014/main" id="{0CF78889-371C-42E5-BC77-0496D03C0C2F}"/>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190501"/>
    <xdr:sp macro="" textlink="">
      <xdr:nvSpPr>
        <xdr:cNvPr id="403" name="AutoShape 4" descr="Resultado de imagen para todos por un nuevo pais logo">
          <a:extLst>
            <a:ext uri="{FF2B5EF4-FFF2-40B4-BE49-F238E27FC236}">
              <a16:creationId xmlns:a16="http://schemas.microsoft.com/office/drawing/2014/main" id="{61CDFEE1-8FFC-4B57-8545-3F52E2450042}"/>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04" name="AutoShape 4" descr="Resultado de imagen para todos por un nuevo pais logo">
          <a:extLst>
            <a:ext uri="{FF2B5EF4-FFF2-40B4-BE49-F238E27FC236}">
              <a16:creationId xmlns:a16="http://schemas.microsoft.com/office/drawing/2014/main" id="{066FBE63-A419-4510-AD89-5FCB152538F4}"/>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05" name="AutoShape 4" descr="Resultado de imagen para todos por un nuevo pais logo">
          <a:extLst>
            <a:ext uri="{FF2B5EF4-FFF2-40B4-BE49-F238E27FC236}">
              <a16:creationId xmlns:a16="http://schemas.microsoft.com/office/drawing/2014/main" id="{94D06814-B75F-491D-B610-0D84EF58347B}"/>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06" name="AutoShape 4" descr="Resultado de imagen para todos por un nuevo pais logo">
          <a:extLst>
            <a:ext uri="{FF2B5EF4-FFF2-40B4-BE49-F238E27FC236}">
              <a16:creationId xmlns:a16="http://schemas.microsoft.com/office/drawing/2014/main" id="{9F163172-3FD6-4AA5-AE03-7881E736EF87}"/>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07" name="AutoShape 4" descr="Resultado de imagen para todos por un nuevo pais logo">
          <a:extLst>
            <a:ext uri="{FF2B5EF4-FFF2-40B4-BE49-F238E27FC236}">
              <a16:creationId xmlns:a16="http://schemas.microsoft.com/office/drawing/2014/main" id="{3446A7C5-860C-4595-A4B3-A02A3D667CFD}"/>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08" name="AutoShape 4" descr="Resultado de imagen para todos por un nuevo pais logo">
          <a:extLst>
            <a:ext uri="{FF2B5EF4-FFF2-40B4-BE49-F238E27FC236}">
              <a16:creationId xmlns:a16="http://schemas.microsoft.com/office/drawing/2014/main" id="{2C970886-F447-4A10-AB23-2DBE6FEA69CB}"/>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09" name="AutoShape 4" descr="Resultado de imagen para todos por un nuevo pais logo">
          <a:extLst>
            <a:ext uri="{FF2B5EF4-FFF2-40B4-BE49-F238E27FC236}">
              <a16:creationId xmlns:a16="http://schemas.microsoft.com/office/drawing/2014/main" id="{529BB31E-8A4D-4D96-9502-5D606DDA8273}"/>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10" name="AutoShape 4" descr="Resultado de imagen para todos por un nuevo pais logo">
          <a:extLst>
            <a:ext uri="{FF2B5EF4-FFF2-40B4-BE49-F238E27FC236}">
              <a16:creationId xmlns:a16="http://schemas.microsoft.com/office/drawing/2014/main" id="{AAD4F293-7589-4CD4-AD70-4E7EC7385CEB}"/>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11" name="AutoShape 4" descr="Resultado de imagen para todos por un nuevo pais logo">
          <a:extLst>
            <a:ext uri="{FF2B5EF4-FFF2-40B4-BE49-F238E27FC236}">
              <a16:creationId xmlns:a16="http://schemas.microsoft.com/office/drawing/2014/main" id="{56CA540F-8FD7-4E44-9FC2-1BF838191B88}"/>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12" name="AutoShape 4" descr="Resultado de imagen para todos por un nuevo pais logo">
          <a:extLst>
            <a:ext uri="{FF2B5EF4-FFF2-40B4-BE49-F238E27FC236}">
              <a16:creationId xmlns:a16="http://schemas.microsoft.com/office/drawing/2014/main" id="{918C2DB5-DA6A-47F7-996A-3674FC31177C}"/>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13" name="AutoShape 4" descr="Resultado de imagen para todos por un nuevo pais logo">
          <a:extLst>
            <a:ext uri="{FF2B5EF4-FFF2-40B4-BE49-F238E27FC236}">
              <a16:creationId xmlns:a16="http://schemas.microsoft.com/office/drawing/2014/main" id="{A29D77A2-2759-4DCB-BA90-1E62119E8DE3}"/>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4218"/>
    <xdr:sp macro="" textlink="">
      <xdr:nvSpPr>
        <xdr:cNvPr id="414" name="AutoShape 4" descr="Resultado de imagen para todos por un nuevo pais logo">
          <a:extLst>
            <a:ext uri="{FF2B5EF4-FFF2-40B4-BE49-F238E27FC236}">
              <a16:creationId xmlns:a16="http://schemas.microsoft.com/office/drawing/2014/main" id="{C098CA5E-1F16-4145-98EB-F27489CF4898}"/>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299029"/>
    <xdr:sp macro="" textlink="">
      <xdr:nvSpPr>
        <xdr:cNvPr id="415" name="AutoShape 4" descr="Resultado de imagen para todos por un nuevo pais logo">
          <a:extLst>
            <a:ext uri="{FF2B5EF4-FFF2-40B4-BE49-F238E27FC236}">
              <a16:creationId xmlns:a16="http://schemas.microsoft.com/office/drawing/2014/main" id="{1737288E-961F-4DD3-824B-353E4651F1FB}"/>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440531</xdr:colOff>
      <xdr:row>0</xdr:row>
      <xdr:rowOff>98056</xdr:rowOff>
    </xdr:from>
    <xdr:to>
      <xdr:col>3</xdr:col>
      <xdr:colOff>1166812</xdr:colOff>
      <xdr:row>0</xdr:row>
      <xdr:rowOff>690562</xdr:rowOff>
    </xdr:to>
    <xdr:pic>
      <xdr:nvPicPr>
        <xdr:cNvPr id="14" name="Imagen 13">
          <a:extLst>
            <a:ext uri="{FF2B5EF4-FFF2-40B4-BE49-F238E27FC236}">
              <a16:creationId xmlns:a16="http://schemas.microsoft.com/office/drawing/2014/main" id="{D2DFADE1-FE47-808E-A267-CDEA0653FF50}"/>
            </a:ext>
          </a:extLst>
        </xdr:cNvPr>
        <xdr:cNvPicPr>
          <a:picLocks noChangeAspect="1"/>
        </xdr:cNvPicPr>
      </xdr:nvPicPr>
      <xdr:blipFill>
        <a:blip xmlns:r="http://schemas.openxmlformats.org/officeDocument/2006/relationships" r:embed="rId7"/>
        <a:stretch>
          <a:fillRect/>
        </a:stretch>
      </xdr:blipFill>
      <xdr:spPr>
        <a:xfrm>
          <a:off x="4012406" y="98056"/>
          <a:ext cx="3869531" cy="592506"/>
        </a:xfrm>
        <a:prstGeom prst="rect">
          <a:avLst/>
        </a:prstGeom>
      </xdr:spPr>
    </xdr:pic>
    <xdr:clientData/>
  </xdr:twoCellAnchor>
  <xdr:twoCellAnchor editAs="oneCell">
    <xdr:from>
      <xdr:col>1</xdr:col>
      <xdr:colOff>821218</xdr:colOff>
      <xdr:row>63</xdr:row>
      <xdr:rowOff>443023</xdr:rowOff>
    </xdr:from>
    <xdr:to>
      <xdr:col>3</xdr:col>
      <xdr:colOff>2874789</xdr:colOff>
      <xdr:row>71</xdr:row>
      <xdr:rowOff>598081</xdr:rowOff>
    </xdr:to>
    <xdr:pic>
      <xdr:nvPicPr>
        <xdr:cNvPr id="4" name="Imagen 3">
          <a:extLst>
            <a:ext uri="{FF2B5EF4-FFF2-40B4-BE49-F238E27FC236}">
              <a16:creationId xmlns:a16="http://schemas.microsoft.com/office/drawing/2014/main" id="{30FF90B4-4E20-65F0-0CAF-0B492D0C3C44}"/>
            </a:ext>
          </a:extLst>
        </xdr:cNvPr>
        <xdr:cNvPicPr>
          <a:picLocks noChangeAspect="1"/>
        </xdr:cNvPicPr>
      </xdr:nvPicPr>
      <xdr:blipFill>
        <a:blip xmlns:r="http://schemas.openxmlformats.org/officeDocument/2006/relationships" r:embed="rId8"/>
        <a:stretch>
          <a:fillRect/>
        </a:stretch>
      </xdr:blipFill>
      <xdr:spPr>
        <a:xfrm>
          <a:off x="1585433" y="20102180"/>
          <a:ext cx="8012234" cy="4740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232983</xdr:colOff>
      <xdr:row>0</xdr:row>
      <xdr:rowOff>0</xdr:rowOff>
    </xdr:from>
    <xdr:ext cx="18398494" cy="6667502"/>
    <xdr:sp macro="" textlink="">
      <xdr:nvSpPr>
        <xdr:cNvPr id="4" name="TextBox 2">
          <a:extLst>
            <a:ext uri="{FF2B5EF4-FFF2-40B4-BE49-F238E27FC236}">
              <a16:creationId xmlns:a16="http://schemas.microsoft.com/office/drawing/2014/main" id="{6039A19C-219C-4905-BEC8-5A5ACEB48B18}"/>
            </a:ext>
          </a:extLst>
        </xdr:cNvPr>
        <xdr:cNvSpPr txBox="1">
          <a:spLocks noChangeArrowheads="1"/>
        </xdr:cNvSpPr>
      </xdr:nvSpPr>
      <xdr:spPr bwMode="auto">
        <a:xfrm>
          <a:off x="232983" y="0"/>
          <a:ext cx="18398494" cy="6667502"/>
        </a:xfrm>
        <a:prstGeom prst="rect">
          <a:avLst/>
        </a:prstGeom>
        <a:solidFill>
          <a:srgbClr val="FFFFFF"/>
        </a:solidFill>
        <a:ln w="9525">
          <a:noFill/>
          <a:miter lim="800000"/>
          <a:headEnd/>
          <a:tailEnd/>
        </a:ln>
      </xdr:spPr>
      <xdr:txBody>
        <a:bodyPr vertOverflow="clip" wrap="square" lIns="91440" tIns="45720" rIns="91440" bIns="4572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 INICIATIVAS PLAN DE ACCIÓN 2025</a:t>
          </a:r>
        </a:p>
        <a:p>
          <a:pPr marL="0" marR="0" lvl="0" indent="0" algn="ctr" defTabSz="914400" eaLnBrk="1" fontAlgn="auto" latinLnBrk="0" hangingPunct="1">
            <a:lnSpc>
              <a:spcPct val="100000"/>
            </a:lnSpc>
            <a:spcBef>
              <a:spcPts val="0"/>
            </a:spcBef>
            <a:spcAft>
              <a:spcPts val="0"/>
            </a:spcAft>
            <a:buClrTx/>
            <a:buSzTx/>
            <a:buFontTx/>
            <a:buNone/>
            <a:tabLst/>
            <a:defRPr/>
          </a:pPr>
          <a:endParaRPr lang="es-ES" sz="1050" b="1" baseline="0">
            <a:solidFill>
              <a:schemeClr val="bg2">
                <a:lumMod val="50000"/>
              </a:schemeClr>
            </a:solidFill>
            <a:latin typeface="+mn-lt"/>
            <a:ea typeface="+mn-ea"/>
            <a:cs typeface="+mn-cs"/>
          </a:endParaRPr>
        </a:p>
        <a:p>
          <a:r>
            <a:rPr lang="es-CO" sz="1100">
              <a:solidFill>
                <a:schemeClr val="bg2">
                  <a:lumMod val="50000"/>
                </a:schemeClr>
              </a:solidFill>
              <a:effectLst/>
              <a:latin typeface="Arial" panose="020B0604020202020204" pitchFamily="34" charset="0"/>
              <a:ea typeface="+mn-ea"/>
              <a:cs typeface="Arial" panose="020B0604020202020204" pitchFamily="34" charset="0"/>
            </a:rPr>
            <a:t>A continuación, se presenta el</a:t>
          </a:r>
          <a:r>
            <a:rPr lang="es-CO" sz="1100" baseline="0">
              <a:solidFill>
                <a:schemeClr val="bg2">
                  <a:lumMod val="50000"/>
                </a:schemeClr>
              </a:solidFill>
              <a:effectLst/>
              <a:latin typeface="Arial" panose="020B0604020202020204" pitchFamily="34" charset="0"/>
              <a:ea typeface="+mn-ea"/>
              <a:cs typeface="Arial" panose="020B0604020202020204" pitchFamily="34" charset="0"/>
            </a:rPr>
            <a:t> </a:t>
          </a:r>
          <a:r>
            <a:rPr lang="es-CO" sz="1100">
              <a:solidFill>
                <a:schemeClr val="bg2">
                  <a:lumMod val="50000"/>
                </a:schemeClr>
              </a:solidFill>
              <a:effectLst/>
              <a:latin typeface="Arial" panose="020B0604020202020204" pitchFamily="34" charset="0"/>
              <a:ea typeface="+mn-ea"/>
              <a:cs typeface="Arial" panose="020B0604020202020204" pitchFamily="34" charset="0"/>
            </a:rPr>
            <a:t>plan de acción 2025 a nivel de iniciativas, la información se distribuye de la siguiente manera teniendo en cuenta que la primera columna es la "A" de izquierda a derecha</a:t>
          </a:r>
        </a:p>
        <a:p>
          <a:endParaRPr lang="es-CO" sz="1100">
            <a:solidFill>
              <a:schemeClr val="bg2">
                <a:lumMod val="50000"/>
              </a:schemeClr>
            </a:solidFill>
            <a:effectLst/>
            <a:latin typeface="Arial" panose="020B0604020202020204" pitchFamily="34" charset="0"/>
            <a:ea typeface="+mn-ea"/>
            <a:cs typeface="Arial" panose="020B0604020202020204" pitchFamily="34" charset="0"/>
          </a:endParaRP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A "Bases PND - Transformación" </a:t>
          </a:r>
          <a:r>
            <a:rPr lang="es-CO" sz="1100">
              <a:solidFill>
                <a:schemeClr val="bg2">
                  <a:lumMod val="50000"/>
                </a:schemeClr>
              </a:solidFill>
              <a:effectLst/>
              <a:latin typeface="Arial" panose="020B0604020202020204" pitchFamily="34" charset="0"/>
              <a:ea typeface="+mn-ea"/>
              <a:cs typeface="Arial" panose="020B0604020202020204" pitchFamily="34" charset="0"/>
            </a:rPr>
            <a:t>Se relaciona la transformación de</a:t>
          </a:r>
          <a:r>
            <a:rPr lang="es-CO" sz="1100" baseline="0">
              <a:solidFill>
                <a:schemeClr val="bg2">
                  <a:lumMod val="50000"/>
                </a:schemeClr>
              </a:solidFill>
              <a:effectLst/>
              <a:latin typeface="Arial" panose="020B0604020202020204" pitchFamily="34" charset="0"/>
              <a:ea typeface="+mn-ea"/>
              <a:cs typeface="Arial" panose="020B0604020202020204" pitchFamily="34" charset="0"/>
            </a:rPr>
            <a:t> las </a:t>
          </a:r>
          <a:r>
            <a:rPr lang="es-CO" sz="1100">
              <a:solidFill>
                <a:schemeClr val="bg2">
                  <a:lumMod val="50000"/>
                </a:schemeClr>
              </a:solidFill>
              <a:effectLst/>
              <a:latin typeface="Arial" panose="020B0604020202020204" pitchFamily="34" charset="0"/>
              <a:ea typeface="+mn-ea"/>
              <a:cs typeface="Arial" panose="020B0604020202020204" pitchFamily="34" charset="0"/>
            </a:rPr>
            <a:t>bases del Plan Nacional de Desarrollo "Colombia potencia mundial para la vida" a la cual aportan cada una de las iniciativas.</a:t>
          </a: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B "Catalizadores</a:t>
          </a:r>
          <a:r>
            <a:rPr lang="es-CO" sz="1100" b="1" baseline="0">
              <a:solidFill>
                <a:schemeClr val="bg2">
                  <a:lumMod val="50000"/>
                </a:schemeClr>
              </a:solidFill>
              <a:effectLst/>
              <a:latin typeface="Arial" panose="020B0604020202020204" pitchFamily="34" charset="0"/>
              <a:ea typeface="+mn-ea"/>
              <a:cs typeface="Arial" panose="020B0604020202020204" pitchFamily="34" charset="0"/>
            </a:rPr>
            <a:t> - Componentes del </a:t>
          </a:r>
          <a:r>
            <a:rPr lang="es-CO" sz="1100" b="1">
              <a:solidFill>
                <a:schemeClr val="bg2">
                  <a:lumMod val="50000"/>
                </a:schemeClr>
              </a:solidFill>
              <a:effectLst/>
              <a:latin typeface="Arial" panose="020B0604020202020204" pitchFamily="34" charset="0"/>
              <a:ea typeface="+mn-ea"/>
              <a:cs typeface="Arial" panose="020B0604020202020204" pitchFamily="34" charset="0"/>
            </a:rPr>
            <a:t>PND </a:t>
          </a:r>
          <a:r>
            <a:rPr lang="es-CO" sz="1100">
              <a:solidFill>
                <a:schemeClr val="bg2">
                  <a:lumMod val="50000"/>
                </a:schemeClr>
              </a:solidFill>
              <a:effectLst/>
              <a:latin typeface="Arial" panose="020B0604020202020204" pitchFamily="34" charset="0"/>
              <a:ea typeface="+mn-ea"/>
              <a:cs typeface="Arial" panose="020B0604020202020204" pitchFamily="34" charset="0"/>
            </a:rPr>
            <a:t>Se relacionan catalizadores</a:t>
          </a:r>
          <a:r>
            <a:rPr lang="es-CO" sz="1100" baseline="0">
              <a:solidFill>
                <a:schemeClr val="bg2">
                  <a:lumMod val="50000"/>
                </a:schemeClr>
              </a:solidFill>
              <a:effectLst/>
              <a:latin typeface="Arial" panose="020B0604020202020204" pitchFamily="34" charset="0"/>
              <a:ea typeface="+mn-ea"/>
              <a:cs typeface="Arial" panose="020B0604020202020204" pitchFamily="34" charset="0"/>
            </a:rPr>
            <a:t> y componentes de las base de</a:t>
          </a:r>
          <a:r>
            <a:rPr lang="es-CO" sz="1100">
              <a:solidFill>
                <a:schemeClr val="bg2">
                  <a:lumMod val="50000"/>
                </a:schemeClr>
              </a:solidFill>
              <a:effectLst/>
              <a:latin typeface="Arial" panose="020B0604020202020204" pitchFamily="34" charset="0"/>
              <a:ea typeface="+mn-ea"/>
              <a:cs typeface="Arial" panose="020B0604020202020204" pitchFamily="34" charset="0"/>
            </a:rPr>
            <a:t>l Plan Nacional de Desarrollo "Colombia potencia mundial de la vida" a la cual aportan cada una de las iniciativas.</a:t>
          </a: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Arial" panose="020B0604020202020204" pitchFamily="34" charset="0"/>
              <a:ea typeface="+mn-ea"/>
              <a:cs typeface="Arial" panose="020B0604020202020204" pitchFamily="34" charset="0"/>
            </a:rPr>
            <a:t>Columna C "Enfoque" </a:t>
          </a:r>
          <a:r>
            <a:rPr lang="es-CO" sz="1100">
              <a:solidFill>
                <a:schemeClr val="bg2">
                  <a:lumMod val="50000"/>
                </a:schemeClr>
              </a:solidFill>
              <a:effectLst/>
              <a:latin typeface="Arial" panose="020B0604020202020204" pitchFamily="34" charset="0"/>
              <a:ea typeface="+mn-ea"/>
              <a:cs typeface="Arial" panose="020B0604020202020204" pitchFamily="34" charset="0"/>
            </a:rPr>
            <a:t>Se da a conocer si es del componente Estratégico Misional o componente transversal de la Iniciativa en el Plan de Acción.</a:t>
          </a:r>
          <a:endParaRPr lang="es-CO" sz="1100">
            <a:solidFill>
              <a:schemeClr val="bg2">
                <a:lumMod val="50000"/>
              </a:schemeClr>
            </a:solidFill>
            <a:effectLst/>
            <a:latin typeface="Arial" panose="020B0604020202020204" pitchFamily="34" charset="0"/>
            <a:cs typeface="Arial" panose="020B0604020202020204" pitchFamily="34" charset="0"/>
          </a:endParaRP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D "Líneas Estratégicas</a:t>
          </a:r>
          <a:r>
            <a:rPr lang="es-CO" sz="1100" b="1" baseline="0">
              <a:solidFill>
                <a:schemeClr val="bg2">
                  <a:lumMod val="50000"/>
                </a:schemeClr>
              </a:solidFill>
              <a:effectLst/>
              <a:latin typeface="Arial" panose="020B0604020202020204" pitchFamily="34" charset="0"/>
              <a:ea typeface="+mn-ea"/>
              <a:cs typeface="Arial" panose="020B0604020202020204" pitchFamily="34" charset="0"/>
            </a:rPr>
            <a:t> / Dimensión MIG</a:t>
          </a:r>
          <a:r>
            <a:rPr lang="es-CO" sz="1100" b="1">
              <a:solidFill>
                <a:schemeClr val="bg2">
                  <a:lumMod val="50000"/>
                </a:schemeClr>
              </a:solidFill>
              <a:effectLst/>
              <a:latin typeface="Arial" panose="020B0604020202020204" pitchFamily="34" charset="0"/>
              <a:ea typeface="+mn-ea"/>
              <a:cs typeface="Arial" panose="020B0604020202020204" pitchFamily="34" charset="0"/>
            </a:rPr>
            <a:t>": </a:t>
          </a:r>
          <a:r>
            <a:rPr lang="es-CO" sz="1100" b="0">
              <a:solidFill>
                <a:schemeClr val="bg2">
                  <a:lumMod val="50000"/>
                </a:schemeClr>
              </a:solidFill>
              <a:effectLst/>
              <a:latin typeface="Arial" panose="020B0604020202020204" pitchFamily="34" charset="0"/>
              <a:ea typeface="+mn-ea"/>
              <a:cs typeface="Arial" panose="020B0604020202020204" pitchFamily="34" charset="0"/>
            </a:rPr>
            <a:t>Asociado a</a:t>
          </a:r>
          <a:r>
            <a:rPr lang="es-CO" sz="1100" b="0" baseline="0">
              <a:solidFill>
                <a:schemeClr val="bg2">
                  <a:lumMod val="50000"/>
                </a:schemeClr>
              </a:solidFill>
              <a:effectLst/>
              <a:latin typeface="Arial" panose="020B0604020202020204" pitchFamily="34" charset="0"/>
              <a:ea typeface="+mn-ea"/>
              <a:cs typeface="Arial" panose="020B0604020202020204" pitchFamily="34" charset="0"/>
            </a:rPr>
            <a:t> las líneas </a:t>
          </a:r>
          <a:r>
            <a:rPr lang="es-CO" sz="1100" b="0">
              <a:solidFill>
                <a:schemeClr val="bg2">
                  <a:lumMod val="50000"/>
                </a:schemeClr>
              </a:solidFill>
              <a:effectLst/>
              <a:latin typeface="Arial" panose="020B0604020202020204" pitchFamily="34" charset="0"/>
              <a:ea typeface="+mn-ea"/>
              <a:cs typeface="Arial" panose="020B0604020202020204" pitchFamily="34" charset="0"/>
            </a:rPr>
            <a:t>estratégicas del Sector TIC para</a:t>
          </a:r>
          <a:r>
            <a:rPr lang="es-CO" sz="1100" b="0" baseline="0">
              <a:solidFill>
                <a:schemeClr val="bg2">
                  <a:lumMod val="50000"/>
                </a:schemeClr>
              </a:solidFill>
              <a:effectLst/>
              <a:latin typeface="Arial" panose="020B0604020202020204" pitchFamily="34" charset="0"/>
              <a:ea typeface="+mn-ea"/>
              <a:cs typeface="Arial" panose="020B0604020202020204" pitchFamily="34" charset="0"/>
            </a:rPr>
            <a:t> el periodo de Gobierno 2022-2026 en lo relacionado al enfoque estratégico</a:t>
          </a:r>
          <a:r>
            <a:rPr lang="es-CO" sz="1100" b="0">
              <a:solidFill>
                <a:schemeClr val="bg2">
                  <a:lumMod val="50000"/>
                </a:schemeClr>
              </a:solidFill>
              <a:effectLst/>
              <a:latin typeface="Arial" panose="020B0604020202020204" pitchFamily="34" charset="0"/>
              <a:ea typeface="+mn-ea"/>
              <a:cs typeface="Arial" panose="020B0604020202020204" pitchFamily="34" charset="0"/>
            </a:rPr>
            <a:t>,  y el enfoque transversal correspondiente a las dimensiones del</a:t>
          </a:r>
          <a:r>
            <a:rPr lang="es-CO" sz="1100" b="0" baseline="0">
              <a:solidFill>
                <a:schemeClr val="bg2">
                  <a:lumMod val="50000"/>
                </a:schemeClr>
              </a:solidFill>
              <a:effectLst/>
              <a:latin typeface="Arial" panose="020B0604020202020204" pitchFamily="34" charset="0"/>
              <a:ea typeface="+mn-ea"/>
              <a:cs typeface="Arial" panose="020B0604020202020204" pitchFamily="34" charset="0"/>
            </a:rPr>
            <a:t> Modelo Integrado de Gestión</a:t>
          </a:r>
          <a:r>
            <a:rPr lang="es-CO" sz="1100" b="0">
              <a:solidFill>
                <a:schemeClr val="bg2">
                  <a:lumMod val="50000"/>
                </a:schemeClr>
              </a:solidFill>
              <a:effectLst/>
              <a:latin typeface="Arial" panose="020B0604020202020204" pitchFamily="34" charset="0"/>
              <a:ea typeface="+mn-ea"/>
              <a:cs typeface="Arial" panose="020B0604020202020204" pitchFamily="34" charset="0"/>
            </a:rPr>
            <a:t>, a continuación se definen:</a:t>
          </a:r>
        </a:p>
        <a:p>
          <a:endParaRPr lang="es-CO" sz="1100" i="1" u="sng">
            <a:solidFill>
              <a:schemeClr val="bg2">
                <a:lumMod val="50000"/>
              </a:schemeClr>
            </a:solidFill>
            <a:effectLst/>
            <a:latin typeface="Arial" panose="020B0604020202020204" pitchFamily="34" charset="0"/>
            <a:ea typeface="+mn-ea"/>
            <a:cs typeface="Arial" panose="020B0604020202020204" pitchFamily="34" charset="0"/>
          </a:endParaRPr>
        </a:p>
        <a:p>
          <a:r>
            <a:rPr lang="es-CO" sz="1100" b="1" i="1" u="sng">
              <a:solidFill>
                <a:schemeClr val="bg2">
                  <a:lumMod val="50000"/>
                </a:schemeClr>
              </a:solidFill>
              <a:effectLst/>
              <a:latin typeface="Arial" panose="020B0604020202020204" pitchFamily="34" charset="0"/>
              <a:ea typeface="+mn-ea"/>
              <a:cs typeface="Arial" panose="020B0604020202020204" pitchFamily="34" charset="0"/>
            </a:rPr>
            <a:t>1.Enfoque Estratégico</a:t>
          </a:r>
        </a:p>
        <a:p>
          <a:endParaRPr lang="es-CO" sz="1100" b="1" u="sng">
            <a:solidFill>
              <a:schemeClr val="bg2">
                <a:lumMod val="50000"/>
              </a:schemeClr>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bg2">
                  <a:lumMod val="50000"/>
                </a:schemeClr>
              </a:solidFill>
              <a:effectLst/>
              <a:latin typeface="Arial" panose="020B0604020202020204" pitchFamily="34" charset="0"/>
              <a:ea typeface="+mn-ea"/>
              <a:cs typeface="Arial" panose="020B0604020202020204" pitchFamily="34" charset="0"/>
            </a:rPr>
            <a:t>1.1. </a:t>
          </a:r>
          <a:r>
            <a:rPr lang="en-US" sz="1100" b="1">
              <a:solidFill>
                <a:schemeClr val="bg2">
                  <a:lumMod val="50000"/>
                </a:schemeClr>
              </a:solidFill>
              <a:effectLst/>
              <a:latin typeface="Arial" panose="020B0604020202020204" pitchFamily="34" charset="0"/>
              <a:ea typeface="+mn-ea"/>
              <a:cs typeface="Arial" panose="020B0604020202020204" pitchFamily="34" charset="0"/>
            </a:rPr>
            <a:t>Conectividad</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a:t>
          </a:r>
          <a:r>
            <a:rPr lang="en-US" sz="1100" b="1">
              <a:solidFill>
                <a:schemeClr val="bg2">
                  <a:lumMod val="50000"/>
                </a:schemeClr>
              </a:solidFill>
              <a:effectLst/>
              <a:latin typeface="Arial" panose="020B0604020202020204" pitchFamily="34" charset="0"/>
              <a:ea typeface="+mn-ea"/>
              <a:cs typeface="Arial" panose="020B0604020202020204" pitchFamily="34" charset="0"/>
            </a:rPr>
            <a:t>reducción de la Brecha digital y la Pobreza : </a:t>
          </a:r>
          <a:r>
            <a:rPr lang="en-US" sz="1100" b="0">
              <a:solidFill>
                <a:schemeClr val="bg2">
                  <a:lumMod val="50000"/>
                </a:schemeClr>
              </a:solidFill>
              <a:effectLst/>
              <a:latin typeface="Arial" panose="020B0604020202020204" pitchFamily="34" charset="0"/>
              <a:ea typeface="+mn-ea"/>
              <a:cs typeface="Arial" panose="020B0604020202020204" pitchFamily="34" charset="0"/>
            </a:rPr>
            <a:t>Utilizar las distintas tecnologías disponibles para conectar a todos los colombianos con las oportunidades, reducir la Brecha Digital y recibir en nuestro país la era del 5G. Trabajar hombro a hombro con todo el sector para llegar con internet de calidad a las ciudades y a todos los rincones del país.</a:t>
          </a:r>
        </a:p>
        <a:p>
          <a:r>
            <a:rPr lang="es-CO" sz="1100">
              <a:solidFill>
                <a:schemeClr val="bg2">
                  <a:lumMod val="50000"/>
                </a:schemeClr>
              </a:solidFill>
              <a:effectLst/>
              <a:latin typeface="Arial" panose="020B0604020202020204" pitchFamily="34" charset="0"/>
              <a:ea typeface="+mn-ea"/>
              <a:cs typeface="Arial" panose="020B0604020202020204" pitchFamily="34" charset="0"/>
            </a:rPr>
            <a:t>1.2. </a:t>
          </a:r>
          <a:r>
            <a:rPr lang="en-US" sz="1100" b="1">
              <a:solidFill>
                <a:schemeClr val="bg2">
                  <a:lumMod val="50000"/>
                </a:schemeClr>
              </a:solidFill>
              <a:effectLst/>
              <a:latin typeface="Arial" panose="020B0604020202020204" pitchFamily="34" charset="0"/>
              <a:ea typeface="+mn-ea"/>
              <a:cs typeface="Arial" panose="020B0604020202020204" pitchFamily="34" charset="0"/>
            </a:rPr>
            <a:t>Ecosistemas de Innovación: </a:t>
          </a:r>
          <a:r>
            <a:rPr lang="en-US" sz="1100">
              <a:solidFill>
                <a:schemeClr val="bg2">
                  <a:lumMod val="50000"/>
                </a:schemeClr>
              </a:solidFill>
              <a:effectLst/>
              <a:latin typeface="Arial" panose="020B0604020202020204" pitchFamily="34" charset="0"/>
              <a:ea typeface="+mn-ea"/>
              <a:cs typeface="Arial" panose="020B0604020202020204" pitchFamily="34" charset="0"/>
            </a:rPr>
            <a:t>Fomentar los ecosistemas de innovación como mecanismo para acelerar la transformación digital del sector público y del sector privado. Ser referentes latinoamericanos en el uso de la Inteligencia Artificial para superar problemáticas sociales del país.</a:t>
          </a:r>
        </a:p>
        <a:p>
          <a:r>
            <a:rPr lang="es-CO" sz="1100">
              <a:solidFill>
                <a:schemeClr val="bg2">
                  <a:lumMod val="50000"/>
                </a:schemeClr>
              </a:solidFill>
              <a:effectLst/>
              <a:latin typeface="Arial" panose="020B0604020202020204" pitchFamily="34" charset="0"/>
              <a:ea typeface="+mn-ea"/>
              <a:cs typeface="Arial" panose="020B0604020202020204" pitchFamily="34" charset="0"/>
            </a:rPr>
            <a:t>1.3.</a:t>
          </a:r>
          <a:r>
            <a:rPr lang="en-US" sz="1100">
              <a:solidFill>
                <a:schemeClr val="bg2">
                  <a:lumMod val="50000"/>
                </a:schemeClr>
              </a:solidFill>
              <a:effectLst/>
              <a:latin typeface="Arial" panose="020B0604020202020204" pitchFamily="34" charset="0"/>
              <a:ea typeface="+mn-ea"/>
              <a:cs typeface="Arial" panose="020B0604020202020204" pitchFamily="34" charset="0"/>
            </a:rPr>
            <a:t> </a:t>
          </a:r>
          <a:r>
            <a:rPr lang="en-US" sz="1100" b="1">
              <a:solidFill>
                <a:schemeClr val="bg2">
                  <a:lumMod val="50000"/>
                </a:schemeClr>
              </a:solidFill>
              <a:effectLst/>
              <a:latin typeface="Arial" panose="020B0604020202020204" pitchFamily="34" charset="0"/>
              <a:ea typeface="+mn-ea"/>
              <a:cs typeface="Arial" panose="020B0604020202020204" pitchFamily="34" charset="0"/>
            </a:rPr>
            <a:t>Educación Digital: </a:t>
          </a:r>
          <a:r>
            <a:rPr lang="en-US" sz="1100" b="0">
              <a:solidFill>
                <a:schemeClr val="bg2">
                  <a:lumMod val="50000"/>
                </a:schemeClr>
              </a:solidFill>
              <a:effectLst/>
              <a:latin typeface="Arial" panose="020B0604020202020204" pitchFamily="34" charset="0"/>
              <a:ea typeface="+mn-ea"/>
              <a:cs typeface="Arial" panose="020B0604020202020204" pitchFamily="34" charset="0"/>
            </a:rPr>
            <a:t>Formar habilidades digitales para promover la generación de nuevos empleos y la protección de los empleos actuales. Formar el talento que requiere nuestro país para impulsar la transformación digital. La tecnología será la herramienta para acompañar a rectores y docentes en la transformación de la educación.  Llevar servicios y contenidos pedagógicos innovadores a los maestros, estudiantes y padres de familia. Este será un trabajo en equipo con todo el sector educativo. </a:t>
          </a:r>
        </a:p>
        <a:p>
          <a:endParaRPr lang="en-US" sz="1100" baseline="0">
            <a:solidFill>
              <a:schemeClr val="bg2">
                <a:lumMod val="50000"/>
              </a:schemeClr>
            </a:solidFill>
            <a:effectLst/>
            <a:latin typeface="Arial" panose="020B0604020202020204" pitchFamily="34" charset="0"/>
            <a:ea typeface="+mn-ea"/>
            <a:cs typeface="Arial" panose="020B0604020202020204" pitchFamily="34" charset="0"/>
          </a:endParaRPr>
        </a:p>
        <a:p>
          <a:r>
            <a:rPr lang="es-CO" sz="1100" b="1" i="1" u="sng">
              <a:solidFill>
                <a:schemeClr val="bg2">
                  <a:lumMod val="50000"/>
                </a:schemeClr>
              </a:solidFill>
              <a:effectLst/>
              <a:latin typeface="Arial" panose="020B0604020202020204" pitchFamily="34" charset="0"/>
              <a:ea typeface="+mn-ea"/>
              <a:cs typeface="Arial" panose="020B0604020202020204" pitchFamily="34" charset="0"/>
            </a:rPr>
            <a:t>2. Enfoque Transversal</a:t>
          </a:r>
        </a:p>
        <a:p>
          <a:endParaRPr lang="es-CO" sz="1100" b="1" u="sng">
            <a:solidFill>
              <a:schemeClr val="bg2">
                <a:lumMod val="50000"/>
              </a:schemeClr>
            </a:solidFill>
            <a:effectLst/>
            <a:latin typeface="Arial" panose="020B0604020202020204" pitchFamily="34" charset="0"/>
            <a:ea typeface="+mn-ea"/>
            <a:cs typeface="Arial" panose="020B0604020202020204" pitchFamily="34" charset="0"/>
          </a:endParaRPr>
        </a:p>
        <a:p>
          <a:r>
            <a:rPr lang="es-CO" sz="1100">
              <a:solidFill>
                <a:schemeClr val="bg2">
                  <a:lumMod val="50000"/>
                </a:schemeClr>
              </a:solidFill>
              <a:effectLst/>
              <a:latin typeface="Arial" panose="020B0604020202020204" pitchFamily="34" charset="0"/>
              <a:ea typeface="+mn-ea"/>
              <a:cs typeface="Arial" panose="020B0604020202020204" pitchFamily="34" charset="0"/>
            </a:rPr>
            <a:t>2.1. </a:t>
          </a:r>
          <a:r>
            <a:rPr lang="en-US" sz="1100">
              <a:solidFill>
                <a:schemeClr val="bg2">
                  <a:lumMod val="50000"/>
                </a:schemeClr>
              </a:solidFill>
              <a:effectLst/>
              <a:latin typeface="Arial" panose="020B0604020202020204" pitchFamily="34" charset="0"/>
              <a:ea typeface="+mn-ea"/>
              <a:cs typeface="Arial" panose="020B0604020202020204" pitchFamily="34" charset="0"/>
            </a:rPr>
            <a:t>Cultura</a:t>
          </a:r>
          <a:r>
            <a:rPr lang="es-CO" sz="1100">
              <a:solidFill>
                <a:schemeClr val="bg2">
                  <a:lumMod val="50000"/>
                </a:schemeClr>
              </a:solidFill>
              <a:effectLst/>
              <a:latin typeface="Arial" panose="020B0604020202020204" pitchFamily="34" charset="0"/>
              <a:ea typeface="+mn-ea"/>
              <a:cs typeface="Arial" panose="020B0604020202020204" pitchFamily="34" charset="0"/>
            </a:rPr>
            <a:t>.</a:t>
          </a:r>
        </a:p>
        <a:p>
          <a:r>
            <a:rPr lang="es-CO" sz="1100">
              <a:solidFill>
                <a:schemeClr val="bg2">
                  <a:lumMod val="50000"/>
                </a:schemeClr>
              </a:solidFill>
              <a:effectLst/>
              <a:latin typeface="Arial" panose="020B0604020202020204" pitchFamily="34" charset="0"/>
              <a:ea typeface="+mn-ea"/>
              <a:cs typeface="Arial" panose="020B0604020202020204" pitchFamily="34" charset="0"/>
            </a:rPr>
            <a:t>2.2. </a:t>
          </a:r>
          <a:r>
            <a:rPr lang="en-US" sz="1100">
              <a:solidFill>
                <a:schemeClr val="bg2">
                  <a:lumMod val="50000"/>
                </a:schemeClr>
              </a:solidFill>
              <a:effectLst/>
              <a:latin typeface="Arial" panose="020B0604020202020204" pitchFamily="34" charset="0"/>
              <a:ea typeface="+mn-ea"/>
              <a:cs typeface="Arial" panose="020B0604020202020204" pitchFamily="34" charset="0"/>
            </a:rPr>
            <a:t>Arquitectura Institucional</a:t>
          </a:r>
          <a:endParaRPr lang="es-CO" sz="1100">
            <a:solidFill>
              <a:schemeClr val="bg2">
                <a:lumMod val="50000"/>
              </a:schemeClr>
            </a:solidFill>
            <a:effectLst/>
            <a:latin typeface="Arial" panose="020B0604020202020204" pitchFamily="34" charset="0"/>
            <a:ea typeface="+mn-ea"/>
            <a:cs typeface="Arial" panose="020B0604020202020204" pitchFamily="34" charset="0"/>
          </a:endParaRPr>
        </a:p>
        <a:p>
          <a:r>
            <a:rPr lang="es-CO" sz="1100">
              <a:solidFill>
                <a:schemeClr val="bg2">
                  <a:lumMod val="50000"/>
                </a:schemeClr>
              </a:solidFill>
              <a:effectLst/>
              <a:latin typeface="Arial" panose="020B0604020202020204" pitchFamily="34" charset="0"/>
              <a:ea typeface="+mn-ea"/>
              <a:cs typeface="Arial" panose="020B0604020202020204" pitchFamily="34" charset="0"/>
            </a:rPr>
            <a:t>2.3. </a:t>
          </a:r>
          <a:r>
            <a:rPr lang="en-US" sz="1100">
              <a:solidFill>
                <a:schemeClr val="bg2">
                  <a:lumMod val="50000"/>
                </a:schemeClr>
              </a:solidFill>
              <a:effectLst/>
              <a:latin typeface="Arial" panose="020B0604020202020204" pitchFamily="34" charset="0"/>
              <a:ea typeface="+mn-ea"/>
              <a:cs typeface="Arial" panose="020B0604020202020204" pitchFamily="34" charset="0"/>
            </a:rPr>
            <a:t>Relación con los Grupos de Interés</a:t>
          </a:r>
          <a:endParaRPr lang="es-CO" sz="1100">
            <a:solidFill>
              <a:schemeClr val="bg2">
                <a:lumMod val="50000"/>
              </a:schemeClr>
            </a:solidFill>
            <a:effectLst/>
            <a:latin typeface="Arial" panose="020B0604020202020204" pitchFamily="34" charset="0"/>
            <a:ea typeface="+mn-ea"/>
            <a:cs typeface="Arial" panose="020B0604020202020204" pitchFamily="34" charset="0"/>
          </a:endParaRPr>
        </a:p>
        <a:p>
          <a:r>
            <a:rPr lang="es-CO" sz="1100">
              <a:solidFill>
                <a:schemeClr val="bg2">
                  <a:lumMod val="50000"/>
                </a:schemeClr>
              </a:solidFill>
              <a:effectLst/>
              <a:latin typeface="Arial" panose="020B0604020202020204" pitchFamily="34" charset="0"/>
              <a:ea typeface="+mn-ea"/>
              <a:cs typeface="Arial" panose="020B0604020202020204" pitchFamily="34" charset="0"/>
            </a:rPr>
            <a:t>2.4. </a:t>
          </a:r>
          <a:r>
            <a:rPr lang="en-US" sz="1100">
              <a:solidFill>
                <a:schemeClr val="bg2">
                  <a:lumMod val="50000"/>
                </a:schemeClr>
              </a:solidFill>
              <a:effectLst/>
              <a:latin typeface="Arial" panose="020B0604020202020204" pitchFamily="34" charset="0"/>
              <a:ea typeface="+mn-ea"/>
              <a:cs typeface="Arial" panose="020B0604020202020204" pitchFamily="34" charset="0"/>
            </a:rPr>
            <a:t>Seguimiento Análisis y Mejora</a:t>
          </a:r>
          <a:endParaRPr lang="es-CO" sz="1100">
            <a:solidFill>
              <a:schemeClr val="bg2">
                <a:lumMod val="50000"/>
              </a:schemeClr>
            </a:solidFill>
            <a:effectLst/>
            <a:latin typeface="Arial" panose="020B0604020202020204" pitchFamily="34" charset="0"/>
            <a:ea typeface="+mn-ea"/>
            <a:cs typeface="Arial" panose="020B0604020202020204" pitchFamily="34" charset="0"/>
          </a:endParaRPr>
        </a:p>
        <a:p>
          <a:r>
            <a:rPr lang="es-CO" sz="1100">
              <a:solidFill>
                <a:schemeClr val="bg2">
                  <a:lumMod val="50000"/>
                </a:schemeClr>
              </a:solidFill>
              <a:effectLst/>
              <a:latin typeface="Arial" panose="020B0604020202020204" pitchFamily="34" charset="0"/>
              <a:ea typeface="+mn-ea"/>
              <a:cs typeface="Arial" panose="020B0604020202020204" pitchFamily="34" charset="0"/>
            </a:rPr>
            <a:t>2.5. </a:t>
          </a:r>
          <a:r>
            <a:rPr lang="en-US" sz="1100">
              <a:solidFill>
                <a:schemeClr val="bg2">
                  <a:lumMod val="50000"/>
                </a:schemeClr>
              </a:solidFill>
              <a:effectLst/>
              <a:latin typeface="Arial" panose="020B0604020202020204" pitchFamily="34" charset="0"/>
              <a:ea typeface="+mn-ea"/>
              <a:cs typeface="Arial" panose="020B0604020202020204" pitchFamily="34" charset="0"/>
            </a:rPr>
            <a:t>Liderazgo, Innovación y Gestión del Conocimiento</a:t>
          </a:r>
        </a:p>
        <a:p>
          <a:endParaRPr lang="es-CO" sz="1100">
            <a:solidFill>
              <a:schemeClr val="bg2">
                <a:lumMod val="50000"/>
              </a:schemeClr>
            </a:solidFill>
            <a:effectLst/>
            <a:latin typeface="Arial" panose="020B0604020202020204" pitchFamily="34" charset="0"/>
            <a:ea typeface="+mn-ea"/>
            <a:cs typeface="Arial" panose="020B0604020202020204" pitchFamily="34" charset="0"/>
          </a:endParaRP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E "Código</a:t>
          </a:r>
          <a:r>
            <a:rPr lang="es-CO" sz="1100" b="1" baseline="0">
              <a:solidFill>
                <a:schemeClr val="bg2">
                  <a:lumMod val="50000"/>
                </a:schemeClr>
              </a:solidFill>
              <a:effectLst/>
              <a:latin typeface="Arial" panose="020B0604020202020204" pitchFamily="34" charset="0"/>
              <a:ea typeface="+mn-ea"/>
              <a:cs typeface="Arial" panose="020B0604020202020204" pitchFamily="34" charset="0"/>
            </a:rPr>
            <a:t> Iniciativa" </a:t>
          </a:r>
          <a:r>
            <a:rPr lang="es-CO" sz="1100" b="0" baseline="0">
              <a:solidFill>
                <a:schemeClr val="bg2">
                  <a:lumMod val="50000"/>
                </a:schemeClr>
              </a:solidFill>
              <a:effectLst/>
              <a:latin typeface="Arial" panose="020B0604020202020204" pitchFamily="34" charset="0"/>
              <a:ea typeface="+mn-ea"/>
              <a:cs typeface="Arial" panose="020B0604020202020204" pitchFamily="34" charset="0"/>
            </a:rPr>
            <a:t>Corresponde a la identificación interna de las iniciativas de acuerdo al Enfoque (E1 o E2), la línea estratégica (L1 a L3) y un diferenciador numérico.</a:t>
          </a:r>
          <a:endParaRPr lang="es-CO" sz="1100" b="1">
            <a:solidFill>
              <a:schemeClr val="bg2">
                <a:lumMod val="50000"/>
              </a:schemeClr>
            </a:solidFill>
            <a:effectLst/>
            <a:latin typeface="Arial" panose="020B0604020202020204" pitchFamily="34" charset="0"/>
            <a:ea typeface="+mn-ea"/>
            <a:cs typeface="Arial" panose="020B0604020202020204" pitchFamily="34" charset="0"/>
          </a:endParaRP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F  "Iniciativa</a:t>
          </a:r>
          <a:r>
            <a:rPr lang="es-CO" sz="1100">
              <a:solidFill>
                <a:schemeClr val="bg2">
                  <a:lumMod val="50000"/>
                </a:schemeClr>
              </a:solidFill>
              <a:effectLst/>
              <a:latin typeface="Arial" panose="020B0604020202020204" pitchFamily="34" charset="0"/>
              <a:ea typeface="+mn-ea"/>
              <a:cs typeface="Arial" panose="020B0604020202020204" pitchFamily="34" charset="0"/>
            </a:rPr>
            <a:t>": se relacionan las iniciativas del plan de acción para la vigencia 2025, se definen como el componente básico o módulo articulador del esquema de planeación estratégica adoptado por el Ministerio TIC , como cabeza de sector.</a:t>
          </a: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G "Objetivo Iniciativa": </a:t>
          </a:r>
          <a:r>
            <a:rPr lang="es-CO" sz="1100">
              <a:solidFill>
                <a:schemeClr val="bg2">
                  <a:lumMod val="50000"/>
                </a:schemeClr>
              </a:solidFill>
              <a:effectLst/>
              <a:latin typeface="Arial" panose="020B0604020202020204" pitchFamily="34" charset="0"/>
              <a:ea typeface="+mn-ea"/>
              <a:cs typeface="Arial" panose="020B0604020202020204" pitchFamily="34" charset="0"/>
            </a:rPr>
            <a:t>En este espacio se relaciona el objetivo de cada una de las iniciativas del Plan de Acción.</a:t>
          </a: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H "Política de Gestión y Desempeño</a:t>
          </a:r>
          <a:r>
            <a:rPr lang="es-CO" sz="1100">
              <a:solidFill>
                <a:schemeClr val="bg2">
                  <a:lumMod val="50000"/>
                </a:schemeClr>
              </a:solidFill>
              <a:effectLst/>
              <a:latin typeface="Arial" panose="020B0604020202020204" pitchFamily="34" charset="0"/>
              <a:ea typeface="+mn-ea"/>
              <a:cs typeface="Arial" panose="020B0604020202020204" pitchFamily="34" charset="0"/>
            </a:rPr>
            <a:t>": en esta columna se permite relacionar de acuerdo con al decreto 1499 de 2017 la Política de gestión y desempeño institucional asociada a cada una de las iniciativas al Plan de Acción, a continuación se relacionan las políticas vigentes.</a:t>
          </a:r>
        </a:p>
      </xdr:txBody>
    </xdr:sp>
    <xdr:clientData/>
  </xdr:oneCellAnchor>
  <xdr:twoCellAnchor>
    <xdr:from>
      <xdr:col>0</xdr:col>
      <xdr:colOff>166164</xdr:colOff>
      <xdr:row>29</xdr:row>
      <xdr:rowOff>104480</xdr:rowOff>
    </xdr:from>
    <xdr:to>
      <xdr:col>2</xdr:col>
      <xdr:colOff>435891</xdr:colOff>
      <xdr:row>45</xdr:row>
      <xdr:rowOff>46756</xdr:rowOff>
    </xdr:to>
    <xdr:sp macro="" textlink="">
      <xdr:nvSpPr>
        <xdr:cNvPr id="2" name="CuadroTexto 3">
          <a:extLst>
            <a:ext uri="{FF2B5EF4-FFF2-40B4-BE49-F238E27FC236}">
              <a16:creationId xmlns:a16="http://schemas.microsoft.com/office/drawing/2014/main" id="{38D6DA19-EFE0-4008-99C0-3076AB7F2740}"/>
            </a:ext>
            <a:ext uri="{147F2762-F138-4A5C-976F-8EAC2B608ADB}">
              <a16:predDERef xmlns:a16="http://schemas.microsoft.com/office/drawing/2014/main" pred="{6039A19C-219C-4905-BEC8-5A5ACEB48B18}"/>
            </a:ext>
          </a:extLst>
        </xdr:cNvPr>
        <xdr:cNvSpPr txBox="1"/>
      </xdr:nvSpPr>
      <xdr:spPr>
        <a:xfrm>
          <a:off x="166164" y="6368378"/>
          <a:ext cx="16623668" cy="304193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 Planeación Institucional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2. Gestión presupuestal y eficiencia del gasto público</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3. Compras y Contratación Pública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4. Talento humano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5. Integridad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6. Transparencia, acceso a la información pública y lucha contra la corrupción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7. Fortalecimiento organizacional y simplificación de procesos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8. Servicio al ciudadano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9. Participación ciudadana en la gestión pública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10. Racionalización de trámites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11. Gobierno digital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12. Seguridad digital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13. Defensa jurídica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14. Mejora normativa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15. Gestión del conocimiento y la innovación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16. Gestión documental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17. Gestión de la información estadística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18. Seguimiento y evaluación del desempeño institucional </a:t>
          </a:r>
        </a:p>
        <a:p>
          <a:pPr marL="0" indent="0"/>
          <a:r>
            <a:rPr lang="es-CO" sz="1100">
              <a:solidFill>
                <a:schemeClr val="bg2">
                  <a:lumMod val="50000"/>
                </a:schemeClr>
              </a:solidFill>
              <a:effectLst/>
              <a:latin typeface="Arial" panose="020B0604020202020204" pitchFamily="34" charset="0"/>
              <a:ea typeface="+mn-ea"/>
              <a:cs typeface="Arial" panose="020B0604020202020204" pitchFamily="34" charset="0"/>
            </a:rPr>
            <a:t>19. Control interno</a:t>
          </a:r>
        </a:p>
      </xdr:txBody>
    </xdr:sp>
    <xdr:clientData/>
  </xdr:twoCellAnchor>
  <xdr:twoCellAnchor>
    <xdr:from>
      <xdr:col>0</xdr:col>
      <xdr:colOff>119822</xdr:colOff>
      <xdr:row>45</xdr:row>
      <xdr:rowOff>108546</xdr:rowOff>
    </xdr:from>
    <xdr:to>
      <xdr:col>1</xdr:col>
      <xdr:colOff>15490556</xdr:colOff>
      <xdr:row>53</xdr:row>
      <xdr:rowOff>49995</xdr:rowOff>
    </xdr:to>
    <xdr:sp macro="" textlink="">
      <xdr:nvSpPr>
        <xdr:cNvPr id="5" name="CuadroTexto 5">
          <a:extLst>
            <a:ext uri="{FF2B5EF4-FFF2-40B4-BE49-F238E27FC236}">
              <a16:creationId xmlns:a16="http://schemas.microsoft.com/office/drawing/2014/main" id="{7FFA5AE5-EF0F-4E7A-AF13-A8C34A26B2E3}"/>
            </a:ext>
          </a:extLst>
        </xdr:cNvPr>
        <xdr:cNvSpPr txBox="1"/>
      </xdr:nvSpPr>
      <xdr:spPr>
        <a:xfrm>
          <a:off x="119822" y="9472105"/>
          <a:ext cx="16129505" cy="149128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es-CO" sz="1200" b="1">
              <a:solidFill>
                <a:schemeClr val="bg2">
                  <a:lumMod val="50000"/>
                </a:schemeClr>
              </a:solidFill>
              <a:effectLst/>
              <a:latin typeface="Arial" panose="020B0604020202020204" pitchFamily="34" charset="0"/>
              <a:ea typeface="+mn-ea"/>
              <a:cs typeface="Arial" panose="020B0604020202020204" pitchFamily="34" charset="0"/>
            </a:rPr>
            <a:t>Columna I "Meta de Desarrollo Sostenible Relacionado:" </a:t>
          </a:r>
          <a:r>
            <a:rPr lang="es-CO" sz="1200" b="0">
              <a:solidFill>
                <a:schemeClr val="bg2">
                  <a:lumMod val="50000"/>
                </a:schemeClr>
              </a:solidFill>
              <a:effectLst/>
              <a:latin typeface="Arial" panose="020B0604020202020204" pitchFamily="34" charset="0"/>
              <a:ea typeface="+mn-ea"/>
              <a:cs typeface="Arial" panose="020B0604020202020204" pitchFamily="34" charset="0"/>
            </a:rPr>
            <a:t>Corresponde a la meta asociada para cada Objetivo de Desarrollo Sostenible.</a:t>
          </a:r>
          <a:endParaRPr lang="es-419" sz="1200" b="0">
            <a:solidFill>
              <a:schemeClr val="bg2">
                <a:lumMod val="50000"/>
              </a:schemeClr>
            </a:solidFill>
            <a:effectLst/>
            <a:latin typeface="Arial" panose="020B0604020202020204" pitchFamily="34" charset="0"/>
            <a:ea typeface="+mn-ea"/>
            <a:cs typeface="Arial" panose="020B0604020202020204" pitchFamily="34" charset="0"/>
          </a:endParaRPr>
        </a:p>
        <a:p>
          <a:pPr marL="0" indent="0"/>
          <a:r>
            <a:rPr lang="es-CO" sz="1200" b="1">
              <a:solidFill>
                <a:schemeClr val="bg2">
                  <a:lumMod val="50000"/>
                </a:schemeClr>
              </a:solidFill>
              <a:effectLst/>
              <a:latin typeface="Arial" panose="020B0604020202020204" pitchFamily="34" charset="0"/>
              <a:ea typeface="+mn-ea"/>
              <a:cs typeface="Arial" panose="020B0604020202020204" pitchFamily="34" charset="0"/>
            </a:rPr>
            <a:t>Columna J "Proyecto de inversión”  </a:t>
          </a:r>
          <a:r>
            <a:rPr lang="es-CO" sz="1200" b="0">
              <a:solidFill>
                <a:schemeClr val="bg2">
                  <a:lumMod val="50000"/>
                </a:schemeClr>
              </a:solidFill>
              <a:effectLst/>
              <a:latin typeface="Arial" panose="020B0604020202020204" pitchFamily="34" charset="0"/>
              <a:ea typeface="+mn-ea"/>
              <a:cs typeface="Arial" panose="020B0604020202020204" pitchFamily="34" charset="0"/>
            </a:rPr>
            <a:t>Se indica el proyecto de inversión el cual financia la iniciativa.</a:t>
          </a:r>
        </a:p>
        <a:p>
          <a:pPr marL="0" marR="0" lvl="0" indent="0" defTabSz="914400" eaLnBrk="1" fontAlgn="auto" latinLnBrk="0" hangingPunct="1">
            <a:lnSpc>
              <a:spcPct val="100000"/>
            </a:lnSpc>
            <a:spcBef>
              <a:spcPts val="0"/>
            </a:spcBef>
            <a:spcAft>
              <a:spcPts val="0"/>
            </a:spcAft>
            <a:buClrTx/>
            <a:buSzTx/>
            <a:buFontTx/>
            <a:buNone/>
            <a:tabLst/>
            <a:defRPr/>
          </a:pPr>
          <a:r>
            <a:rPr lang="es-CO" sz="1200" b="1">
              <a:solidFill>
                <a:schemeClr val="bg2">
                  <a:lumMod val="50000"/>
                </a:schemeClr>
              </a:solidFill>
              <a:effectLst/>
              <a:latin typeface="Arial" panose="020B0604020202020204" pitchFamily="34" charset="0"/>
              <a:ea typeface="+mn-ea"/>
              <a:cs typeface="Arial" panose="020B0604020202020204" pitchFamily="34" charset="0"/>
            </a:rPr>
            <a:t>Columna K "Total Apropiación" </a:t>
          </a:r>
          <a:r>
            <a:rPr lang="es-CO" sz="1200" b="0">
              <a:solidFill>
                <a:schemeClr val="bg2">
                  <a:lumMod val="50000"/>
                </a:schemeClr>
              </a:solidFill>
              <a:effectLst/>
              <a:latin typeface="Arial" panose="020B0604020202020204" pitchFamily="34" charset="0"/>
              <a:ea typeface="+mn-ea"/>
              <a:cs typeface="Arial" panose="020B0604020202020204" pitchFamily="34" charset="0"/>
            </a:rPr>
            <a:t>Se relaciona en este campo los valores correspondientes al valor apropiado por proyecto de inversión inversión asociado a la iniciativa, diferenciandolos entre recursos Nación</a:t>
          </a:r>
          <a:r>
            <a:rPr lang="es-CO" sz="1200" b="0" baseline="0">
              <a:solidFill>
                <a:schemeClr val="bg2">
                  <a:lumMod val="50000"/>
                </a:schemeClr>
              </a:solidFill>
              <a:effectLst/>
              <a:latin typeface="Arial" panose="020B0604020202020204" pitchFamily="34" charset="0"/>
              <a:ea typeface="+mn-ea"/>
              <a:cs typeface="Arial" panose="020B0604020202020204" pitchFamily="34" charset="0"/>
            </a:rPr>
            <a:t> y Propios.</a:t>
          </a:r>
          <a:endParaRPr lang="es-419" sz="1200" b="0">
            <a:solidFill>
              <a:schemeClr val="bg2">
                <a:lumMod val="50000"/>
              </a:schemeClr>
            </a:solidFill>
            <a:effectLst/>
            <a:latin typeface="Arial" panose="020B0604020202020204" pitchFamily="34" charset="0"/>
            <a:ea typeface="+mn-ea"/>
            <a:cs typeface="Arial" panose="020B0604020202020204" pitchFamily="34" charset="0"/>
          </a:endParaRPr>
        </a:p>
        <a:p>
          <a:pPr marL="0" indent="0" eaLnBrk="1" fontAlgn="auto" latinLnBrk="0" hangingPunct="1"/>
          <a:r>
            <a:rPr lang="es-CO" sz="1200" b="1">
              <a:solidFill>
                <a:schemeClr val="bg2">
                  <a:lumMod val="50000"/>
                </a:schemeClr>
              </a:solidFill>
              <a:effectLst/>
              <a:latin typeface="Arial" panose="020B0604020202020204" pitchFamily="34" charset="0"/>
              <a:ea typeface="+mn-ea"/>
              <a:cs typeface="Arial" panose="020B0604020202020204" pitchFamily="34" charset="0"/>
            </a:rPr>
            <a:t>Columna L "Dependencia" </a:t>
          </a:r>
          <a:r>
            <a:rPr lang="es-CO" sz="1200" b="0">
              <a:solidFill>
                <a:schemeClr val="bg2">
                  <a:lumMod val="50000"/>
                </a:schemeClr>
              </a:solidFill>
              <a:effectLst/>
              <a:latin typeface="Arial" panose="020B0604020202020204" pitchFamily="34" charset="0"/>
              <a:ea typeface="+mn-ea"/>
              <a:cs typeface="Arial" panose="020B0604020202020204" pitchFamily="34" charset="0"/>
            </a:rPr>
            <a:t>Corresponde a la dependencia o entidad asociada al cumplimiento de cada una de las iniciativas del Plan de Acción.</a:t>
          </a:r>
          <a:endParaRPr lang="es-419" sz="1200" b="0">
            <a:solidFill>
              <a:schemeClr val="bg2">
                <a:lumMod val="50000"/>
              </a:schemeClr>
            </a:solidFill>
            <a:effectLst/>
            <a:latin typeface="Arial" panose="020B0604020202020204" pitchFamily="34" charset="0"/>
            <a:ea typeface="+mn-ea"/>
            <a:cs typeface="Arial" panose="020B0604020202020204" pitchFamily="34" charset="0"/>
          </a:endParaRPr>
        </a:p>
        <a:p>
          <a:pPr marL="0" indent="0"/>
          <a:r>
            <a:rPr lang="es-CO" sz="1200" b="1">
              <a:solidFill>
                <a:schemeClr val="bg2">
                  <a:lumMod val="50000"/>
                </a:schemeClr>
              </a:solidFill>
              <a:effectLst/>
              <a:latin typeface="Arial" panose="020B0604020202020204" pitchFamily="34" charset="0"/>
              <a:ea typeface="+mn-ea"/>
              <a:cs typeface="Arial" panose="020B0604020202020204" pitchFamily="34" charset="0"/>
            </a:rPr>
            <a:t>Columna M "Líder Iniciativa": </a:t>
          </a:r>
          <a:r>
            <a:rPr lang="es-CO" sz="1200" b="0">
              <a:solidFill>
                <a:schemeClr val="bg2">
                  <a:lumMod val="50000"/>
                </a:schemeClr>
              </a:solidFill>
              <a:effectLst/>
              <a:latin typeface="Arial" panose="020B0604020202020204" pitchFamily="34" charset="0"/>
              <a:ea typeface="+mn-ea"/>
              <a:cs typeface="Arial" panose="020B0604020202020204" pitchFamily="34" charset="0"/>
            </a:rPr>
            <a:t>Corresponde a la dependencia o entidad asociada al cumplimiento de cada una de las iniciativas del Plan de Acción.</a:t>
          </a:r>
        </a:p>
      </xdr:txBody>
    </xdr:sp>
    <xdr:clientData/>
  </xdr:twoCellAnchor>
  <xdr:twoCellAnchor editAs="oneCell">
    <xdr:from>
      <xdr:col>1</xdr:col>
      <xdr:colOff>1022134</xdr:colOff>
      <xdr:row>1</xdr:row>
      <xdr:rowOff>109680</xdr:rowOff>
    </xdr:from>
    <xdr:to>
      <xdr:col>1</xdr:col>
      <xdr:colOff>2250705</xdr:colOff>
      <xdr:row>3</xdr:row>
      <xdr:rowOff>191995</xdr:rowOff>
    </xdr:to>
    <xdr:pic>
      <xdr:nvPicPr>
        <xdr:cNvPr id="6" name="Imagen 5">
          <a:extLst>
            <a:ext uri="{FF2B5EF4-FFF2-40B4-BE49-F238E27FC236}">
              <a16:creationId xmlns:a16="http://schemas.microsoft.com/office/drawing/2014/main" id="{29BE8B8E-7887-912D-0B40-914855857352}"/>
            </a:ext>
          </a:extLst>
        </xdr:cNvPr>
        <xdr:cNvPicPr>
          <a:picLocks noChangeAspect="1"/>
        </xdr:cNvPicPr>
      </xdr:nvPicPr>
      <xdr:blipFill>
        <a:blip xmlns:r="http://schemas.openxmlformats.org/officeDocument/2006/relationships" r:embed="rId1"/>
        <a:stretch>
          <a:fillRect/>
        </a:stretch>
      </xdr:blipFill>
      <xdr:spPr>
        <a:xfrm>
          <a:off x="1787020" y="701385"/>
          <a:ext cx="1228571" cy="717315"/>
        </a:xfrm>
        <a:prstGeom prst="rect">
          <a:avLst/>
        </a:prstGeom>
      </xdr:spPr>
    </xdr:pic>
    <xdr:clientData/>
  </xdr:twoCellAnchor>
  <xdr:twoCellAnchor editAs="oneCell">
    <xdr:from>
      <xdr:col>1</xdr:col>
      <xdr:colOff>13738278</xdr:colOff>
      <xdr:row>0</xdr:row>
      <xdr:rowOff>556187</xdr:rowOff>
    </xdr:from>
    <xdr:to>
      <xdr:col>1</xdr:col>
      <xdr:colOff>15505545</xdr:colOff>
      <xdr:row>3</xdr:row>
      <xdr:rowOff>58748</xdr:rowOff>
    </xdr:to>
    <xdr:pic>
      <xdr:nvPicPr>
        <xdr:cNvPr id="8" name="Imagen 7">
          <a:extLst>
            <a:ext uri="{FF2B5EF4-FFF2-40B4-BE49-F238E27FC236}">
              <a16:creationId xmlns:a16="http://schemas.microsoft.com/office/drawing/2014/main" id="{4C2497C9-645B-E137-39D9-8DB9A015CA63}"/>
            </a:ext>
          </a:extLst>
        </xdr:cNvPr>
        <xdr:cNvPicPr>
          <a:picLocks noChangeAspect="1"/>
        </xdr:cNvPicPr>
      </xdr:nvPicPr>
      <xdr:blipFill>
        <a:blip xmlns:r="http://schemas.openxmlformats.org/officeDocument/2006/relationships" r:embed="rId2"/>
        <a:stretch>
          <a:fillRect/>
        </a:stretch>
      </xdr:blipFill>
      <xdr:spPr>
        <a:xfrm>
          <a:off x="14503164" y="556187"/>
          <a:ext cx="1767267" cy="7292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97692</xdr:colOff>
      <xdr:row>0</xdr:row>
      <xdr:rowOff>0</xdr:rowOff>
    </xdr:from>
    <xdr:to>
      <xdr:col>13</xdr:col>
      <xdr:colOff>2290536</xdr:colOff>
      <xdr:row>4</xdr:row>
      <xdr:rowOff>170961</xdr:rowOff>
    </xdr:to>
    <xdr:sp macro="" textlink="">
      <xdr:nvSpPr>
        <xdr:cNvPr id="2" name="Rectángulo redondeado 1">
          <a:extLst>
            <a:ext uri="{FF2B5EF4-FFF2-40B4-BE49-F238E27FC236}">
              <a16:creationId xmlns:a16="http://schemas.microsoft.com/office/drawing/2014/main" id="{E339469F-C2B1-42A6-B512-894E939D835B}"/>
            </a:ext>
          </a:extLst>
        </xdr:cNvPr>
        <xdr:cNvSpPr/>
      </xdr:nvSpPr>
      <xdr:spPr>
        <a:xfrm>
          <a:off x="97692" y="0"/>
          <a:ext cx="34382459" cy="1099038"/>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11</xdr:col>
      <xdr:colOff>390769</xdr:colOff>
      <xdr:row>1</xdr:row>
      <xdr:rowOff>67066</xdr:rowOff>
    </xdr:from>
    <xdr:to>
      <xdr:col>13</xdr:col>
      <xdr:colOff>1709615</xdr:colOff>
      <xdr:row>4</xdr:row>
      <xdr:rowOff>122115</xdr:rowOff>
    </xdr:to>
    <xdr:pic>
      <xdr:nvPicPr>
        <xdr:cNvPr id="3" name="Imagen 2">
          <a:extLst>
            <a:ext uri="{FF2B5EF4-FFF2-40B4-BE49-F238E27FC236}">
              <a16:creationId xmlns:a16="http://schemas.microsoft.com/office/drawing/2014/main" id="{2ECB878A-C8F3-2380-286C-0B566825AE7B}"/>
            </a:ext>
          </a:extLst>
        </xdr:cNvPr>
        <xdr:cNvPicPr>
          <a:picLocks noChangeAspect="1"/>
        </xdr:cNvPicPr>
      </xdr:nvPicPr>
      <xdr:blipFill>
        <a:blip xmlns:r="http://schemas.openxmlformats.org/officeDocument/2006/relationships" r:embed="rId1"/>
        <a:stretch>
          <a:fillRect/>
        </a:stretch>
      </xdr:blipFill>
      <xdr:spPr>
        <a:xfrm>
          <a:off x="27695769" y="335720"/>
          <a:ext cx="6203461" cy="714472"/>
        </a:xfrm>
        <a:prstGeom prst="rect">
          <a:avLst/>
        </a:prstGeom>
      </xdr:spPr>
    </xdr:pic>
    <xdr:clientData/>
  </xdr:twoCellAnchor>
  <xdr:oneCellAnchor>
    <xdr:from>
      <xdr:col>2</xdr:col>
      <xdr:colOff>687144</xdr:colOff>
      <xdr:row>0</xdr:row>
      <xdr:rowOff>308078</xdr:rowOff>
    </xdr:from>
    <xdr:ext cx="15778096" cy="815235"/>
    <xdr:sp macro="" textlink="">
      <xdr:nvSpPr>
        <xdr:cNvPr id="4" name="CuadroTexto 2">
          <a:extLst>
            <a:ext uri="{FF2B5EF4-FFF2-40B4-BE49-F238E27FC236}">
              <a16:creationId xmlns:a16="http://schemas.microsoft.com/office/drawing/2014/main" id="{8E2DDE67-C427-4A28-9D0B-45F61AD95BDB}"/>
            </a:ext>
          </a:extLst>
        </xdr:cNvPr>
        <xdr:cNvSpPr txBox="1"/>
      </xdr:nvSpPr>
      <xdr:spPr>
        <a:xfrm>
          <a:off x="4401894" y="308078"/>
          <a:ext cx="15778096" cy="815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s-CO" sz="4000" b="1" baseline="0">
              <a:solidFill>
                <a:schemeClr val="bg2">
                  <a:lumMod val="50000"/>
                </a:schemeClr>
              </a:solidFill>
              <a:latin typeface="+mn-lt"/>
              <a:ea typeface="+mn-ea"/>
              <a:cs typeface="+mn-cs"/>
            </a:rPr>
            <a:t>ANEXO 1  INICIATIVAS PLAN DE ACCIÓN  2025 </a:t>
          </a:r>
          <a:r>
            <a:rPr lang="es-CO" sz="4000" b="1" baseline="0">
              <a:solidFill>
                <a:sysClr val="windowText" lastClr="000000"/>
              </a:solidFill>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28865</xdr:rowOff>
    </xdr:from>
    <xdr:ext cx="13117892" cy="6460041"/>
    <xdr:sp macro="" textlink="">
      <xdr:nvSpPr>
        <xdr:cNvPr id="2" name="TextBox 2">
          <a:extLst>
            <a:ext uri="{FF2B5EF4-FFF2-40B4-BE49-F238E27FC236}">
              <a16:creationId xmlns:a16="http://schemas.microsoft.com/office/drawing/2014/main" id="{D53FF285-DB8F-421E-AA5F-F147F0999C76}"/>
            </a:ext>
          </a:extLst>
        </xdr:cNvPr>
        <xdr:cNvSpPr txBox="1">
          <a:spLocks noChangeArrowheads="1"/>
        </xdr:cNvSpPr>
      </xdr:nvSpPr>
      <xdr:spPr bwMode="auto">
        <a:xfrm>
          <a:off x="74234" y="28865"/>
          <a:ext cx="13117892" cy="6460041"/>
        </a:xfrm>
        <a:prstGeom prst="rect">
          <a:avLst/>
        </a:prstGeom>
        <a:solidFill>
          <a:srgbClr val="FFFFFF"/>
        </a:solidFill>
        <a:ln w="9525">
          <a:noFill/>
          <a:miter lim="800000"/>
          <a:headEnd/>
          <a:tailEnd/>
        </a:ln>
      </xdr:spPr>
      <xdr:txBody>
        <a:bodyPr vertOverflow="clip" wrap="square" lIns="91440" tIns="45720" rIns="91440" bIns="4572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PROYECTOS E INDICADORES PLAN DE ACCIÓN  </a:t>
          </a:r>
        </a:p>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2025</a:t>
          </a:r>
        </a:p>
        <a:p>
          <a:pPr marL="0" marR="0" lvl="0" indent="0" algn="ctr" defTabSz="914400" eaLnBrk="1" fontAlgn="auto" latinLnBrk="0" hangingPunct="1">
            <a:lnSpc>
              <a:spcPct val="100000"/>
            </a:lnSpc>
            <a:spcBef>
              <a:spcPts val="0"/>
            </a:spcBef>
            <a:spcAft>
              <a:spcPts val="0"/>
            </a:spcAft>
            <a:buClrTx/>
            <a:buSzTx/>
            <a:buFontTx/>
            <a:buNone/>
            <a:tabLst/>
            <a:defRPr/>
          </a:pPr>
          <a:endParaRPr lang="es-ES" sz="1050" b="1" baseline="0">
            <a:solidFill>
              <a:schemeClr val="bg2">
                <a:lumMod val="50000"/>
              </a:schemeClr>
            </a:solidFill>
            <a:latin typeface="+mn-lt"/>
            <a:ea typeface="+mn-ea"/>
            <a:cs typeface="+mn-cs"/>
          </a:endParaRPr>
        </a:p>
        <a:p>
          <a:r>
            <a:rPr lang="es-CO" sz="1100">
              <a:solidFill>
                <a:schemeClr val="bg2">
                  <a:lumMod val="50000"/>
                </a:schemeClr>
              </a:solidFill>
              <a:effectLst/>
              <a:latin typeface="Arial" panose="020B0604020202020204" pitchFamily="34" charset="0"/>
              <a:ea typeface="+mn-ea"/>
              <a:cs typeface="Arial" panose="020B0604020202020204" pitchFamily="34" charset="0"/>
            </a:rPr>
            <a:t>A continuación se presenta el preliminar</a:t>
          </a:r>
          <a:r>
            <a:rPr lang="es-CO" sz="1100" baseline="0">
              <a:solidFill>
                <a:schemeClr val="bg2">
                  <a:lumMod val="50000"/>
                </a:schemeClr>
              </a:solidFill>
              <a:effectLst/>
              <a:latin typeface="Arial" panose="020B0604020202020204" pitchFamily="34" charset="0"/>
              <a:ea typeface="+mn-ea"/>
              <a:cs typeface="Arial" panose="020B0604020202020204" pitchFamily="34" charset="0"/>
            </a:rPr>
            <a:t> </a:t>
          </a:r>
          <a:r>
            <a:rPr lang="es-CO" sz="1100">
              <a:solidFill>
                <a:schemeClr val="bg2">
                  <a:lumMod val="50000"/>
                </a:schemeClr>
              </a:solidFill>
              <a:effectLst/>
              <a:latin typeface="Arial" panose="020B0604020202020204" pitchFamily="34" charset="0"/>
              <a:ea typeface="+mn-ea"/>
              <a:cs typeface="Arial" panose="020B0604020202020204" pitchFamily="34" charset="0"/>
            </a:rPr>
            <a:t>del Plan de Acción 2025 a nivel de proyectos e indicadores, la información se distribuye de la sigiuiente manera teniendo en cuenta que la primera columna es la "A" de izquierda a derecha.</a:t>
          </a:r>
        </a:p>
        <a:p>
          <a:endParaRPr lang="es-CO" sz="1100">
            <a:solidFill>
              <a:schemeClr val="bg2">
                <a:lumMod val="50000"/>
              </a:schemeClr>
            </a:solidFill>
            <a:effectLst/>
            <a:latin typeface="Arial" panose="020B0604020202020204" pitchFamily="34" charset="0"/>
            <a:ea typeface="+mn-ea"/>
            <a:cs typeface="Arial" panose="020B0604020202020204" pitchFamily="34" charset="0"/>
          </a:endParaRP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A Líneas Estratégicas / Dimensión MIG: </a:t>
          </a:r>
          <a:r>
            <a:rPr lang="es-CO" sz="1100">
              <a:solidFill>
                <a:schemeClr val="bg2">
                  <a:lumMod val="50000"/>
                </a:schemeClr>
              </a:solidFill>
              <a:effectLst/>
              <a:latin typeface="Arial" panose="020B0604020202020204" pitchFamily="34" charset="0"/>
              <a:ea typeface="+mn-ea"/>
              <a:cs typeface="Arial" panose="020B0604020202020204" pitchFamily="34" charset="0"/>
            </a:rPr>
            <a:t>Asociado a las líneas estratégicas del Sector TIC para el periodo de Gobierno 2022-2026 en lo relacionado al enfoque estratégico,  y el enfoque transversal correspondiente a las dimensiones del Modelo Integrado de Gestión.</a:t>
          </a:r>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B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Se relacionan las iniciativas del</a:t>
          </a:r>
          <a:r>
            <a:rPr lang="en-US" sz="1100" baseline="0">
              <a:solidFill>
                <a:schemeClr val="bg2">
                  <a:lumMod val="50000"/>
                </a:schemeClr>
              </a:solidFill>
              <a:effectLst/>
              <a:latin typeface="Arial" panose="020B0604020202020204" pitchFamily="34" charset="0"/>
              <a:ea typeface="+mn-ea"/>
              <a:cs typeface="Arial" panose="020B0604020202020204" pitchFamily="34" charset="0"/>
            </a:rPr>
            <a:t> preliminar</a:t>
          </a:r>
          <a:r>
            <a:rPr lang="en-US" sz="1100">
              <a:solidFill>
                <a:schemeClr val="bg2">
                  <a:lumMod val="50000"/>
                </a:schemeClr>
              </a:solidFill>
              <a:effectLst/>
              <a:latin typeface="Arial" panose="020B0604020202020204" pitchFamily="34" charset="0"/>
              <a:ea typeface="+mn-ea"/>
              <a:cs typeface="Arial" panose="020B0604020202020204" pitchFamily="34" charset="0"/>
            </a:rPr>
            <a:t> plan de acción para la vigencia 2025, se definen como el componente básico o módulo articulador del esquema de planeación estratégica adoptado por el Ministerio TIC , como cabeza de sector.</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C. "Objetivo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relaciona el objetivo de cada una de las iniciativas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D "Proyecto":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presentan los proyectos incluidos dentro de las iniciativas del Plan de Accion, un proyecto se define como un conjunto de acciones y recursos orientados al cumplimiento de unos determinados propósitos.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E "Indicador":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relaciona el conjunto de productos que tiene el proyecto a su vez contiene la unidad de medida, ya sea numérica o porcentual.</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bg2">
                  <a:lumMod val="50000"/>
                </a:schemeClr>
              </a:solidFill>
              <a:effectLst/>
              <a:latin typeface="Arial" panose="020B0604020202020204" pitchFamily="34" charset="0"/>
              <a:ea typeface="+mn-ea"/>
              <a:cs typeface="Arial" panose="020B0604020202020204" pitchFamily="34" charset="0"/>
            </a:rPr>
            <a:t>Columna F "Meta":</a:t>
          </a:r>
          <a:r>
            <a:rPr lang="en-US" sz="1100" b="1">
              <a:effectLst/>
              <a:latin typeface="+mn-lt"/>
              <a:ea typeface="+mn-ea"/>
              <a:cs typeface="+mn-cs"/>
            </a:rPr>
            <a:t>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al alcance del indicador expresada en un dato cuantitativo.</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bg2">
                  <a:lumMod val="50000"/>
                </a:schemeClr>
              </a:solidFill>
              <a:effectLst/>
              <a:latin typeface="Arial" panose="020B0604020202020204" pitchFamily="34" charset="0"/>
              <a:ea typeface="+mn-ea"/>
              <a:cs typeface="Arial" panose="020B0604020202020204" pitchFamily="34" charset="0"/>
            </a:rPr>
            <a:t>Columna G  - H</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"Apropiación Proyectos ":</a:t>
          </a:r>
          <a:r>
            <a:rPr lang="en-US" sz="1100">
              <a:solidFill>
                <a:schemeClr val="bg2">
                  <a:lumMod val="50000"/>
                </a:schemeClr>
              </a:solidFill>
              <a:effectLst/>
              <a:latin typeface="Arial" panose="020B0604020202020204" pitchFamily="34" charset="0"/>
              <a:ea typeface="+mn-ea"/>
              <a:cs typeface="Arial" panose="020B0604020202020204" pitchFamily="34" charset="0"/>
            </a:rPr>
            <a:t> Se relaciona en este campo los datos correspondientes al valor apropiado para cada proyecto perteneciente a una iniciativa del Plan de Acción diferenciandolos entre recursos Nación y Propios.</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I </a:t>
          </a:r>
          <a:r>
            <a:rPr lang="en-US" sz="1100" b="1">
              <a:solidFill>
                <a:schemeClr val="bg2">
                  <a:lumMod val="50000"/>
                </a:schemeClr>
              </a:solidFill>
              <a:effectLst/>
              <a:latin typeface="Arial" panose="020B0604020202020204" pitchFamily="34" charset="0"/>
              <a:ea typeface="+mn-ea"/>
              <a:cs typeface="Arial" panose="020B0604020202020204" pitchFamily="34" charset="0"/>
            </a:rPr>
            <a:t>"Dependencia responsable":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 la dependencia o entidad asociada al cumplimiento de cada una de las iniciativas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J</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a:t>
          </a:r>
          <a:r>
            <a:rPr lang="en-US" sz="1100" b="1">
              <a:solidFill>
                <a:schemeClr val="bg2">
                  <a:lumMod val="50000"/>
                </a:schemeClr>
              </a:solidFill>
              <a:effectLst/>
              <a:latin typeface="Arial" panose="020B0604020202020204" pitchFamily="34" charset="0"/>
              <a:ea typeface="+mn-ea"/>
              <a:cs typeface="Arial" panose="020B0604020202020204" pitchFamily="34" charset="0"/>
            </a:rPr>
            <a:t>"Líder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 la persona responsable de la iniciativa</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Siglas y Abreviaturas</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a:solidFill>
                <a:schemeClr val="bg2">
                  <a:lumMod val="50000"/>
                </a:schemeClr>
              </a:solidFill>
              <a:effectLst/>
              <a:latin typeface="Arial" panose="020B0604020202020204" pitchFamily="34" charset="0"/>
              <a:ea typeface="+mn-ea"/>
              <a:cs typeface="Arial" panose="020B0604020202020204" pitchFamily="34" charset="0"/>
            </a:rPr>
            <a:t>CNP ##: Indicador asociado con acciones contempladas en los documentos Conpes.</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i="1">
              <a:solidFill>
                <a:schemeClr val="bg2">
                  <a:lumMod val="50000"/>
                </a:schemeClr>
              </a:solidFill>
              <a:effectLst/>
              <a:latin typeface="Arial" panose="020B0604020202020204" pitchFamily="34" charset="0"/>
              <a:ea typeface="+mn-ea"/>
              <a:cs typeface="Arial" panose="020B0604020202020204" pitchFamily="34" charset="0"/>
            </a:rPr>
            <a:t>Nota</a:t>
          </a:r>
          <a:r>
            <a:rPr lang="en-US" sz="1100" i="1">
              <a:solidFill>
                <a:schemeClr val="bg2">
                  <a:lumMod val="50000"/>
                </a:schemeClr>
              </a:solidFill>
              <a:effectLst/>
              <a:latin typeface="Arial" panose="020B0604020202020204" pitchFamily="34" charset="0"/>
              <a:ea typeface="+mn-ea"/>
              <a:cs typeface="Arial" panose="020B0604020202020204" pitchFamily="34" charset="0"/>
            </a:rPr>
            <a:t>. Se entiende como indicadores el instrumento para la medición de los productos, bienes y servicios obtenidos así como para medir la gestión realizada a través de unas metas establecidas cuantitativamente y se expresa a nivel numérico y porcentual.</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xdr:txBody>
    </xdr:sp>
    <xdr:clientData/>
  </xdr:oneCellAnchor>
  <xdr:twoCellAnchor editAs="oneCell">
    <xdr:from>
      <xdr:col>0</xdr:col>
      <xdr:colOff>0</xdr:colOff>
      <xdr:row>0</xdr:row>
      <xdr:rowOff>285751</xdr:rowOff>
    </xdr:from>
    <xdr:to>
      <xdr:col>0</xdr:col>
      <xdr:colOff>1381125</xdr:colOff>
      <xdr:row>2</xdr:row>
      <xdr:rowOff>430768</xdr:rowOff>
    </xdr:to>
    <xdr:pic>
      <xdr:nvPicPr>
        <xdr:cNvPr id="5" name="Imagen 4">
          <a:extLst>
            <a:ext uri="{FF2B5EF4-FFF2-40B4-BE49-F238E27FC236}">
              <a16:creationId xmlns:a16="http://schemas.microsoft.com/office/drawing/2014/main" id="{8D3722A2-BA9C-4F83-858D-4D5E4FD4F7C6}"/>
            </a:ext>
          </a:extLst>
        </xdr:cNvPr>
        <xdr:cNvPicPr>
          <a:picLocks noChangeAspect="1"/>
        </xdr:cNvPicPr>
      </xdr:nvPicPr>
      <xdr:blipFill>
        <a:blip xmlns:r="http://schemas.openxmlformats.org/officeDocument/2006/relationships" r:embed="rId1"/>
        <a:stretch>
          <a:fillRect/>
        </a:stretch>
      </xdr:blipFill>
      <xdr:spPr>
        <a:xfrm>
          <a:off x="0" y="285751"/>
          <a:ext cx="1381125" cy="930830"/>
        </a:xfrm>
        <a:prstGeom prst="rect">
          <a:avLst/>
        </a:prstGeom>
      </xdr:spPr>
    </xdr:pic>
    <xdr:clientData/>
  </xdr:twoCellAnchor>
  <xdr:twoCellAnchor editAs="oneCell">
    <xdr:from>
      <xdr:col>0</xdr:col>
      <xdr:colOff>11516103</xdr:colOff>
      <xdr:row>0</xdr:row>
      <xdr:rowOff>400323</xdr:rowOff>
    </xdr:from>
    <xdr:to>
      <xdr:col>0</xdr:col>
      <xdr:colOff>13001110</xdr:colOff>
      <xdr:row>2</xdr:row>
      <xdr:rowOff>333374</xdr:rowOff>
    </xdr:to>
    <xdr:pic>
      <xdr:nvPicPr>
        <xdr:cNvPr id="6" name="Imagen 5">
          <a:extLst>
            <a:ext uri="{FF2B5EF4-FFF2-40B4-BE49-F238E27FC236}">
              <a16:creationId xmlns:a16="http://schemas.microsoft.com/office/drawing/2014/main" id="{64EC7932-5BC5-4613-8E8F-F7914FEC38E3}"/>
            </a:ext>
          </a:extLst>
        </xdr:cNvPr>
        <xdr:cNvPicPr>
          <a:picLocks noChangeAspect="1"/>
        </xdr:cNvPicPr>
      </xdr:nvPicPr>
      <xdr:blipFill>
        <a:blip xmlns:r="http://schemas.openxmlformats.org/officeDocument/2006/relationships" r:embed="rId2"/>
        <a:stretch>
          <a:fillRect/>
        </a:stretch>
      </xdr:blipFill>
      <xdr:spPr>
        <a:xfrm>
          <a:off x="11516103" y="400323"/>
          <a:ext cx="1485007" cy="7154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304800</xdr:colOff>
      <xdr:row>4</xdr:row>
      <xdr:rowOff>358167</xdr:rowOff>
    </xdr:to>
    <xdr:sp macro="" textlink="">
      <xdr:nvSpPr>
        <xdr:cNvPr id="2" name="AutoShape 1">
          <a:extLst>
            <a:ext uri="{FF2B5EF4-FFF2-40B4-BE49-F238E27FC236}">
              <a16:creationId xmlns:a16="http://schemas.microsoft.com/office/drawing/2014/main" id="{8DF2F3CE-6CAD-4A5B-A254-1727BFCC5FB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4</xdr:row>
      <xdr:rowOff>358167</xdr:rowOff>
    </xdr:to>
    <xdr:sp macro="" textlink="">
      <xdr:nvSpPr>
        <xdr:cNvPr id="3" name="AutoShape 2">
          <a:hlinkClick xmlns:r="http://schemas.openxmlformats.org/officeDocument/2006/relationships" r:id="rId1"/>
          <a:extLst>
            <a:ext uri="{FF2B5EF4-FFF2-40B4-BE49-F238E27FC236}">
              <a16:creationId xmlns:a16="http://schemas.microsoft.com/office/drawing/2014/main" id="{BB314B2D-FB18-480D-90CB-D1B28A5279E3}"/>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67468</xdr:rowOff>
    </xdr:from>
    <xdr:to>
      <xdr:col>10</xdr:col>
      <xdr:colOff>0</xdr:colOff>
      <xdr:row>3</xdr:row>
      <xdr:rowOff>15362</xdr:rowOff>
    </xdr:to>
    <xdr:sp macro="" textlink="">
      <xdr:nvSpPr>
        <xdr:cNvPr id="9" name="Rectángulo redondeado 1">
          <a:extLst>
            <a:ext uri="{FF2B5EF4-FFF2-40B4-BE49-F238E27FC236}">
              <a16:creationId xmlns:a16="http://schemas.microsoft.com/office/drawing/2014/main" id="{6F1F4DEB-25B5-4F36-8DCD-BC7735A91CD2}"/>
            </a:ext>
          </a:extLst>
        </xdr:cNvPr>
        <xdr:cNvSpPr/>
      </xdr:nvSpPr>
      <xdr:spPr>
        <a:xfrm>
          <a:off x="0" y="67468"/>
          <a:ext cx="27561048" cy="1054023"/>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oneCellAnchor>
    <xdr:from>
      <xdr:col>0</xdr:col>
      <xdr:colOff>989853</xdr:colOff>
      <xdr:row>0</xdr:row>
      <xdr:rowOff>227334</xdr:rowOff>
    </xdr:from>
    <xdr:ext cx="14791765" cy="528270"/>
    <xdr:sp macro="" textlink="">
      <xdr:nvSpPr>
        <xdr:cNvPr id="13" name="CuadroTexto 5">
          <a:extLst>
            <a:ext uri="{FF2B5EF4-FFF2-40B4-BE49-F238E27FC236}">
              <a16:creationId xmlns:a16="http://schemas.microsoft.com/office/drawing/2014/main" id="{E61A996B-9DE2-4411-B57A-45E8248A1F61}"/>
            </a:ext>
          </a:extLst>
        </xdr:cNvPr>
        <xdr:cNvSpPr txBox="1"/>
      </xdr:nvSpPr>
      <xdr:spPr>
        <a:xfrm>
          <a:off x="989853" y="227334"/>
          <a:ext cx="14791765" cy="528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4000" b="1" baseline="0">
              <a:solidFill>
                <a:schemeClr val="bg2">
                  <a:lumMod val="50000"/>
                </a:schemeClr>
              </a:solidFill>
              <a:latin typeface="+mn-lt"/>
              <a:ea typeface="+mn-ea"/>
              <a:cs typeface="+mn-cs"/>
            </a:rPr>
            <a:t>ANEXO 2  - PROYECTOS E INDICADORES - 2025</a:t>
          </a:r>
        </a:p>
      </xdr:txBody>
    </xdr:sp>
    <xdr:clientData/>
  </xdr:oneCellAnchor>
  <xdr:twoCellAnchor editAs="oneCell">
    <xdr:from>
      <xdr:col>4</xdr:col>
      <xdr:colOff>1611454</xdr:colOff>
      <xdr:row>0</xdr:row>
      <xdr:rowOff>145207</xdr:rowOff>
    </xdr:from>
    <xdr:to>
      <xdr:col>6</xdr:col>
      <xdr:colOff>1896989</xdr:colOff>
      <xdr:row>2</xdr:row>
      <xdr:rowOff>261075</xdr:rowOff>
    </xdr:to>
    <xdr:pic>
      <xdr:nvPicPr>
        <xdr:cNvPr id="5" name="Imagen 4">
          <a:extLst>
            <a:ext uri="{FF2B5EF4-FFF2-40B4-BE49-F238E27FC236}">
              <a16:creationId xmlns:a16="http://schemas.microsoft.com/office/drawing/2014/main" id="{E990FC1D-CAD4-45FF-A7B7-85DE99F097C4}"/>
            </a:ext>
          </a:extLst>
        </xdr:cNvPr>
        <xdr:cNvPicPr>
          <a:picLocks noChangeAspect="1"/>
        </xdr:cNvPicPr>
      </xdr:nvPicPr>
      <xdr:blipFill>
        <a:blip xmlns:r="http://schemas.openxmlformats.org/officeDocument/2006/relationships" r:embed="rId2"/>
        <a:stretch>
          <a:fillRect/>
        </a:stretch>
      </xdr:blipFill>
      <xdr:spPr>
        <a:xfrm>
          <a:off x="14331938" y="145207"/>
          <a:ext cx="6000535" cy="82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ntic.gov.co/portal/inicio/Atencion-y-Servicio-a-la-Ciudadania/Transparencia/135689:Gestion-del-Talento-Humano" TargetMode="External"/><Relationship Id="rId13" Type="http://schemas.openxmlformats.org/officeDocument/2006/relationships/printerSettings" Target="../printerSettings/printerSettings1.bin"/><Relationship Id="rId3" Type="http://schemas.openxmlformats.org/officeDocument/2006/relationships/hyperlink" Target="https://www.mintic.gov.co/portal/inicio/Atencion-y-Servicio-a-la-Ciudadania/Transparencia/135689:Gestion-del-Talento-Humano" TargetMode="External"/><Relationship Id="rId7" Type="http://schemas.openxmlformats.org/officeDocument/2006/relationships/hyperlink" Target="https://www.mintic.gov.co/portal/inicio/Atencion-y-Servicio-a-la-Ciudadania/Transparencia/135689:Gestion-del-Talento-Humano" TargetMode="External"/><Relationship Id="rId12" Type="http://schemas.openxmlformats.org/officeDocument/2006/relationships/hyperlink" Target="https://www.mintic.gov.co/portal/inicio/Planes/Plan-Estrategico-TI/" TargetMode="External"/><Relationship Id="rId2" Type="http://schemas.openxmlformats.org/officeDocument/2006/relationships/hyperlink" Target="https://www.mintic.gov.co/portal/inicio/Atencion-y-Servicio-a-la-Ciudadania/Transparencia/135922:Plan-institucional-de-archivos" TargetMode="External"/><Relationship Id="rId1" Type="http://schemas.openxmlformats.org/officeDocument/2006/relationships/hyperlink" Target="https://www.mintic.gov.co/portal/inicio/Presupuesto/Plan-Anual-de-Adquisiciones/195007:Plan-Anual-de-Adquisiciones" TargetMode="External"/><Relationship Id="rId6" Type="http://schemas.openxmlformats.org/officeDocument/2006/relationships/hyperlink" Target="https://www.mintic.gov.co/portal/inicio/Atencion-y-Servicio-a-la-Ciudadania/Transparencia/135689:Gestion-del-Talento-Humano" TargetMode="External"/><Relationship Id="rId11" Type="http://schemas.openxmlformats.org/officeDocument/2006/relationships/hyperlink" Target="https://www.mintic.gov.co/portal/inicio/Planes/Planes-de-Anticorrupcion/" TargetMode="External"/><Relationship Id="rId5" Type="http://schemas.openxmlformats.org/officeDocument/2006/relationships/hyperlink" Target="https://www.mintic.gov.co/portal/inicio/Atencion-y-Servicio-a-la-Ciudadania/Transparencia/135830:Plan-de-seguridad-y-privacidad-de-la-informacion" TargetMode="External"/><Relationship Id="rId10" Type="http://schemas.openxmlformats.org/officeDocument/2006/relationships/hyperlink" Target="https://www.mintic.gov.co/portal/inicio/Atencion-y-Servicio-a-la-Ciudadania/Transparencia/135689:Gestion-del-Talento-Humano" TargetMode="External"/><Relationship Id="rId4" Type="http://schemas.openxmlformats.org/officeDocument/2006/relationships/hyperlink" Target="https://www.mintic.gov.co/portal/inicio/Atencion-y-Servicio-a-la-Ciudadania/Transparencia/135830:Plan-de-seguridad-y-privacidad-de-la-informacion" TargetMode="External"/><Relationship Id="rId9" Type="http://schemas.openxmlformats.org/officeDocument/2006/relationships/hyperlink" Target="https://www.mintic.gov.co/portal/inicio/Atencion-y-Servicio-a-la-Ciudadania/Transparencia/135689:Gestion-del-Talento-Humano"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E112"/>
  <sheetViews>
    <sheetView showGridLines="0" tabSelected="1" view="pageBreakPreview" topLeftCell="A30" zoomScale="86" zoomScaleNormal="89" zoomScaleSheetLayoutView="86" workbookViewId="0">
      <selection activeCell="C48" sqref="C48"/>
    </sheetView>
  </sheetViews>
  <sheetFormatPr baseColWidth="10" defaultColWidth="11.42578125" defaultRowHeight="15" x14ac:dyDescent="0.25"/>
  <cols>
    <col min="1" max="1" width="11.42578125" customWidth="1"/>
    <col min="2" max="2" width="42.140625" customWidth="1"/>
    <col min="3" max="3" width="47.140625" customWidth="1"/>
    <col min="4" max="4" width="71.140625" customWidth="1"/>
    <col min="5" max="5" width="11.140625" customWidth="1"/>
    <col min="6" max="6" width="2.42578125" customWidth="1"/>
    <col min="13" max="13" width="20.42578125" customWidth="1"/>
    <col min="17" max="17" width="95.140625" customWidth="1"/>
  </cols>
  <sheetData>
    <row r="1" spans="1:5" ht="95.25" customHeight="1" x14ac:dyDescent="0.25">
      <c r="A1" s="2"/>
      <c r="B1" s="1"/>
      <c r="C1" s="1"/>
      <c r="D1" s="1"/>
      <c r="E1" s="1"/>
    </row>
    <row r="2" spans="1:5" ht="18.75" customHeight="1" x14ac:dyDescent="0.25">
      <c r="A2" s="1"/>
      <c r="B2" s="1"/>
      <c r="C2" s="1"/>
      <c r="D2" s="1"/>
      <c r="E2" s="1"/>
    </row>
    <row r="3" spans="1:5" x14ac:dyDescent="0.25">
      <c r="A3" s="1"/>
      <c r="B3" s="1"/>
      <c r="C3" s="1"/>
      <c r="D3" s="1"/>
      <c r="E3" s="1"/>
    </row>
    <row r="4" spans="1:5" x14ac:dyDescent="0.25">
      <c r="A4" s="1"/>
      <c r="B4" s="1"/>
      <c r="C4" s="1"/>
      <c r="D4" s="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row r="14" spans="1:5" x14ac:dyDescent="0.25">
      <c r="A14" s="1"/>
      <c r="B14" s="1"/>
      <c r="C14" s="1"/>
      <c r="D14" s="1"/>
      <c r="E14" s="1"/>
    </row>
    <row r="15" spans="1:5" x14ac:dyDescent="0.25">
      <c r="A15" s="1"/>
      <c r="B15" s="1"/>
      <c r="C15" s="1"/>
      <c r="D15" s="1"/>
      <c r="E15" s="1"/>
    </row>
    <row r="16" spans="1:5" x14ac:dyDescent="0.25">
      <c r="A16" s="1"/>
      <c r="B16" s="1"/>
      <c r="C16" s="1"/>
      <c r="D16" s="1"/>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ht="30" customHeight="1" x14ac:dyDescent="0.25">
      <c r="A26" s="1"/>
      <c r="B26" s="1"/>
      <c r="C26" s="1"/>
      <c r="D26" s="1"/>
      <c r="E26" s="1"/>
    </row>
    <row r="27" spans="1:5" ht="26.25" customHeight="1" x14ac:dyDescent="0.25">
      <c r="A27" s="1"/>
      <c r="B27" s="1"/>
      <c r="C27" s="1"/>
      <c r="D27" s="1"/>
      <c r="E27" s="1"/>
    </row>
    <row r="28" spans="1:5" ht="42.75" customHeight="1" x14ac:dyDescent="0.25">
      <c r="A28" s="1"/>
      <c r="B28" s="1"/>
      <c r="C28" s="1"/>
      <c r="D28" s="1"/>
      <c r="E28" s="1"/>
    </row>
    <row r="29" spans="1:5" ht="22.5" customHeight="1" x14ac:dyDescent="0.25">
      <c r="A29" s="1"/>
      <c r="B29" s="1"/>
      <c r="C29" s="1"/>
      <c r="D29" s="1"/>
      <c r="E29" s="1"/>
    </row>
    <row r="30" spans="1:5" x14ac:dyDescent="0.25">
      <c r="A30" s="1"/>
      <c r="B30" s="1"/>
      <c r="C30" s="1"/>
      <c r="D30" s="1"/>
      <c r="E30" s="1"/>
    </row>
    <row r="31" spans="1:5" x14ac:dyDescent="0.25">
      <c r="A31" s="1"/>
      <c r="B31" s="1"/>
      <c r="C31" s="1"/>
      <c r="D31" s="1"/>
      <c r="E31" s="1"/>
    </row>
    <row r="32" spans="1:5" ht="31.5" customHeight="1" x14ac:dyDescent="0.25">
      <c r="A32" s="1"/>
      <c r="B32" s="1"/>
      <c r="C32" s="1"/>
      <c r="D32" s="1"/>
      <c r="E32" s="1"/>
    </row>
    <row r="33" spans="1:5" ht="21" customHeight="1"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t="116.25" customHeight="1" x14ac:dyDescent="0.25">
      <c r="A48" s="1"/>
      <c r="B48" s="1"/>
      <c r="C48" s="1"/>
      <c r="D48" s="1"/>
      <c r="E48" s="1"/>
    </row>
    <row r="49" spans="1:5" x14ac:dyDescent="0.25">
      <c r="A49" s="1"/>
      <c r="B49" s="1"/>
      <c r="C49" s="1"/>
      <c r="D49" s="1"/>
      <c r="E49" s="1"/>
    </row>
    <row r="50" spans="1:5" x14ac:dyDescent="0.25">
      <c r="A50" s="1"/>
      <c r="B50" s="1"/>
      <c r="C50" s="1"/>
      <c r="D50" s="1"/>
      <c r="E50" s="1"/>
    </row>
    <row r="51" spans="1:5" ht="26.1" customHeight="1" x14ac:dyDescent="0.25">
      <c r="A51" s="1"/>
      <c r="B51" s="1"/>
      <c r="C51" s="1"/>
      <c r="D51" s="1"/>
      <c r="E51" s="1"/>
    </row>
    <row r="52" spans="1:5" ht="28.5" customHeight="1" x14ac:dyDescent="0.25">
      <c r="A52" s="1"/>
      <c r="B52" s="1"/>
      <c r="C52" s="1"/>
      <c r="D52" s="1"/>
      <c r="E52" s="1"/>
    </row>
    <row r="53" spans="1:5" ht="40.15" customHeight="1" x14ac:dyDescent="0.25">
      <c r="A53" s="1"/>
      <c r="B53" s="1"/>
      <c r="C53" s="1"/>
      <c r="D53" s="66"/>
      <c r="E53" s="66"/>
    </row>
    <row r="54" spans="1:5" ht="40.15" customHeight="1" x14ac:dyDescent="0.25">
      <c r="A54" s="1"/>
      <c r="B54" s="1"/>
      <c r="C54" s="1"/>
      <c r="D54" s="66"/>
      <c r="E54" s="66"/>
    </row>
    <row r="55" spans="1:5" ht="40.15" customHeight="1" x14ac:dyDescent="0.25">
      <c r="A55" s="1"/>
      <c r="B55" s="1"/>
      <c r="C55" s="1"/>
      <c r="D55" s="66"/>
      <c r="E55" s="66"/>
    </row>
    <row r="56" spans="1:5" ht="40.15" customHeight="1" x14ac:dyDescent="0.25">
      <c r="A56" s="1"/>
      <c r="B56" s="1"/>
      <c r="C56" s="1"/>
      <c r="D56" s="66"/>
      <c r="E56" s="66"/>
    </row>
    <row r="57" spans="1:5" ht="39.75" customHeight="1" x14ac:dyDescent="0.25">
      <c r="A57" s="1"/>
      <c r="B57" s="1"/>
      <c r="C57" s="1"/>
      <c r="D57" s="66"/>
      <c r="E57" s="66"/>
    </row>
    <row r="58" spans="1:5" ht="40.15" customHeight="1" x14ac:dyDescent="0.25">
      <c r="A58" s="1"/>
      <c r="B58" s="1"/>
      <c r="C58" s="1"/>
      <c r="D58" s="66"/>
      <c r="E58" s="66"/>
    </row>
    <row r="59" spans="1:5" ht="40.15" customHeight="1" x14ac:dyDescent="0.25">
      <c r="A59" s="1"/>
      <c r="B59" s="1"/>
      <c r="C59" s="1"/>
      <c r="D59" s="66"/>
      <c r="E59" s="66"/>
    </row>
    <row r="60" spans="1:5" ht="40.15" customHeight="1" x14ac:dyDescent="0.25">
      <c r="A60" s="1"/>
      <c r="B60" s="1"/>
      <c r="C60" s="1"/>
      <c r="D60" s="1"/>
      <c r="E60" s="1"/>
    </row>
    <row r="61" spans="1:5" ht="81" customHeight="1" x14ac:dyDescent="0.25">
      <c r="A61" s="67" t="s">
        <v>0</v>
      </c>
      <c r="B61" s="68"/>
      <c r="C61" s="68"/>
      <c r="D61" s="68"/>
      <c r="E61" s="68"/>
    </row>
    <row r="62" spans="1:5" ht="40.15" customHeight="1" x14ac:dyDescent="0.25">
      <c r="A62" s="68"/>
      <c r="B62" s="68"/>
      <c r="C62" s="68"/>
      <c r="D62" s="68"/>
      <c r="E62" s="68"/>
    </row>
    <row r="63" spans="1:5" ht="40.15" customHeight="1" x14ac:dyDescent="0.25">
      <c r="A63" s="1"/>
      <c r="B63" s="1"/>
      <c r="C63" s="1"/>
      <c r="D63" s="1"/>
      <c r="E63" s="1"/>
    </row>
    <row r="64" spans="1:5" ht="40.15" customHeight="1" x14ac:dyDescent="0.25">
      <c r="A64" s="1"/>
      <c r="B64" s="1"/>
      <c r="C64" s="1"/>
      <c r="D64" s="1"/>
      <c r="E64" s="1"/>
    </row>
    <row r="65" spans="1:5" ht="80.650000000000006" customHeight="1" x14ac:dyDescent="0.25">
      <c r="A65" s="1"/>
      <c r="B65" s="1"/>
      <c r="C65" s="1"/>
      <c r="D65" s="1"/>
      <c r="E65" s="5"/>
    </row>
    <row r="66" spans="1:5" ht="40.15" customHeight="1" x14ac:dyDescent="0.25">
      <c r="A66" s="1"/>
      <c r="B66" s="6"/>
      <c r="C66" s="6"/>
      <c r="D66" s="6"/>
      <c r="E66" s="1"/>
    </row>
    <row r="67" spans="1:5" ht="40.15" customHeight="1" x14ac:dyDescent="0.25">
      <c r="A67" s="1"/>
      <c r="B67" s="6"/>
      <c r="C67" s="6"/>
      <c r="D67" s="6"/>
      <c r="E67" s="1"/>
    </row>
    <row r="68" spans="1:5" ht="40.15" customHeight="1" x14ac:dyDescent="0.25">
      <c r="A68" s="1"/>
      <c r="B68" s="6"/>
      <c r="C68" s="6"/>
      <c r="D68" s="6"/>
      <c r="E68" s="1"/>
    </row>
    <row r="69" spans="1:5" ht="40.15" customHeight="1" x14ac:dyDescent="0.25">
      <c r="A69" s="1"/>
      <c r="B69" s="6"/>
      <c r="C69" s="6"/>
      <c r="D69" s="6"/>
      <c r="E69" s="1"/>
    </row>
    <row r="70" spans="1:5" ht="40.15" customHeight="1" x14ac:dyDescent="0.25">
      <c r="A70" s="1"/>
      <c r="B70" s="6"/>
      <c r="C70" s="6"/>
      <c r="D70" s="6"/>
      <c r="E70" s="1"/>
    </row>
    <row r="71" spans="1:5" ht="40.15" customHeight="1" x14ac:dyDescent="0.25">
      <c r="A71" s="1"/>
      <c r="B71" s="6"/>
      <c r="C71" s="6"/>
      <c r="D71" s="6"/>
      <c r="E71" s="1"/>
    </row>
    <row r="72" spans="1:5" ht="92.65" customHeight="1" x14ac:dyDescent="0.25">
      <c r="A72" s="1"/>
      <c r="B72" s="6"/>
      <c r="C72" s="6"/>
      <c r="D72" s="6"/>
      <c r="E72" s="1"/>
    </row>
    <row r="73" spans="1:5" ht="26.1" customHeight="1" x14ac:dyDescent="0.25">
      <c r="A73" s="1"/>
      <c r="B73" s="1"/>
      <c r="C73" s="1"/>
      <c r="D73" s="1"/>
      <c r="E73" s="1"/>
    </row>
    <row r="74" spans="1:5" ht="26.1" customHeight="1" x14ac:dyDescent="0.25">
      <c r="A74" s="1"/>
      <c r="B74" s="1"/>
      <c r="C74" s="1"/>
      <c r="D74" s="1"/>
      <c r="E74" s="1"/>
    </row>
    <row r="75" spans="1:5" ht="10.15" customHeight="1" x14ac:dyDescent="0.25">
      <c r="A75" s="1"/>
      <c r="B75" s="1"/>
      <c r="C75" s="1"/>
      <c r="D75" s="1"/>
      <c r="E75" s="1"/>
    </row>
    <row r="76" spans="1:5" ht="60.75" customHeight="1" x14ac:dyDescent="0.25">
      <c r="A76" s="67" t="s">
        <v>315</v>
      </c>
      <c r="B76" s="68"/>
      <c r="C76" s="68"/>
      <c r="D76" s="68"/>
      <c r="E76" s="68"/>
    </row>
    <row r="77" spans="1:5" x14ac:dyDescent="0.25">
      <c r="A77" s="1"/>
      <c r="B77" s="21" t="s">
        <v>1</v>
      </c>
      <c r="C77" s="21" t="s">
        <v>2</v>
      </c>
      <c r="D77" s="21" t="s">
        <v>3</v>
      </c>
      <c r="E77" s="7"/>
    </row>
    <row r="78" spans="1:5" ht="24" x14ac:dyDescent="0.25">
      <c r="A78" s="1"/>
      <c r="B78" s="20" t="s">
        <v>4</v>
      </c>
      <c r="C78" s="20" t="s">
        <v>5</v>
      </c>
      <c r="D78" s="9" t="s">
        <v>6</v>
      </c>
      <c r="E78" s="8"/>
    </row>
    <row r="79" spans="1:5" ht="24" x14ac:dyDescent="0.25">
      <c r="A79" s="1"/>
      <c r="B79" s="20" t="s">
        <v>7</v>
      </c>
      <c r="C79" s="20" t="s">
        <v>8</v>
      </c>
      <c r="D79" s="9" t="s">
        <v>9</v>
      </c>
      <c r="E79" s="8"/>
    </row>
    <row r="80" spans="1:5" ht="36" x14ac:dyDescent="0.25">
      <c r="A80" s="1"/>
      <c r="B80" s="20" t="s">
        <v>10</v>
      </c>
      <c r="C80" s="20" t="s">
        <v>11</v>
      </c>
      <c r="D80" s="9" t="s">
        <v>12</v>
      </c>
      <c r="E80" s="8"/>
    </row>
    <row r="81" spans="1:5" ht="36" x14ac:dyDescent="0.25">
      <c r="A81" s="1"/>
      <c r="B81" s="20" t="s">
        <v>13</v>
      </c>
      <c r="C81" s="20" t="s">
        <v>11</v>
      </c>
      <c r="D81" s="9" t="s">
        <v>12</v>
      </c>
      <c r="E81" s="8"/>
    </row>
    <row r="82" spans="1:5" ht="36" x14ac:dyDescent="0.25">
      <c r="A82" s="1"/>
      <c r="B82" s="20" t="s">
        <v>14</v>
      </c>
      <c r="C82" s="20" t="s">
        <v>11</v>
      </c>
      <c r="D82" s="9" t="s">
        <v>12</v>
      </c>
      <c r="E82" s="8"/>
    </row>
    <row r="83" spans="1:5" ht="36" x14ac:dyDescent="0.25">
      <c r="A83" s="1"/>
      <c r="B83" s="20" t="s">
        <v>15</v>
      </c>
      <c r="C83" s="20" t="s">
        <v>11</v>
      </c>
      <c r="D83" s="9" t="s">
        <v>12</v>
      </c>
      <c r="E83" s="8"/>
    </row>
    <row r="84" spans="1:5" ht="36" x14ac:dyDescent="0.25">
      <c r="A84" s="1"/>
      <c r="B84" s="20" t="s">
        <v>16</v>
      </c>
      <c r="C84" s="20" t="s">
        <v>11</v>
      </c>
      <c r="D84" s="9" t="s">
        <v>12</v>
      </c>
      <c r="E84" s="8"/>
    </row>
    <row r="85" spans="1:5" ht="36" x14ac:dyDescent="0.25">
      <c r="A85" s="1"/>
      <c r="B85" s="20" t="s">
        <v>17</v>
      </c>
      <c r="C85" s="20" t="s">
        <v>11</v>
      </c>
      <c r="D85" s="9" t="s">
        <v>12</v>
      </c>
      <c r="E85" s="8"/>
    </row>
    <row r="86" spans="1:5" ht="34.5" customHeight="1" x14ac:dyDescent="0.25">
      <c r="A86" s="1"/>
      <c r="B86" s="20" t="s">
        <v>18</v>
      </c>
      <c r="C86" s="20" t="s">
        <v>19</v>
      </c>
      <c r="D86" s="9" t="s">
        <v>20</v>
      </c>
      <c r="E86" s="8"/>
    </row>
    <row r="87" spans="1:5" ht="36" x14ac:dyDescent="0.25">
      <c r="A87" s="1"/>
      <c r="B87" s="20" t="s">
        <v>21</v>
      </c>
      <c r="C87" s="20" t="s">
        <v>22</v>
      </c>
      <c r="D87" s="9" t="s">
        <v>23</v>
      </c>
      <c r="E87" s="8"/>
    </row>
    <row r="88" spans="1:5" ht="36" x14ac:dyDescent="0.25">
      <c r="A88" s="1"/>
      <c r="B88" s="20" t="s">
        <v>24</v>
      </c>
      <c r="C88" s="20" t="s">
        <v>25</v>
      </c>
      <c r="D88" s="9" t="s">
        <v>26</v>
      </c>
      <c r="E88" s="8"/>
    </row>
    <row r="89" spans="1:5" ht="36" x14ac:dyDescent="0.25">
      <c r="A89" s="1"/>
      <c r="B89" s="20" t="s">
        <v>27</v>
      </c>
      <c r="C89" s="20" t="s">
        <v>25</v>
      </c>
      <c r="D89" s="9" t="s">
        <v>26</v>
      </c>
      <c r="E89" s="8"/>
    </row>
    <row r="90" spans="1:5" ht="14.65" customHeight="1" x14ac:dyDescent="0.25">
      <c r="A90" s="1"/>
      <c r="B90" s="1"/>
      <c r="C90" s="1"/>
      <c r="D90" s="1"/>
      <c r="E90" s="1"/>
    </row>
    <row r="91" spans="1:5" ht="38.1" customHeight="1" x14ac:dyDescent="0.25">
      <c r="A91" s="1"/>
      <c r="B91" s="1"/>
      <c r="C91" s="1"/>
      <c r="D91" s="1"/>
      <c r="E91" s="1"/>
    </row>
    <row r="92" spans="1:5" ht="14.65" customHeight="1" x14ac:dyDescent="0.25">
      <c r="A92" s="1"/>
      <c r="B92" s="1"/>
      <c r="C92" s="1"/>
      <c r="D92" s="1"/>
      <c r="E92" s="1"/>
    </row>
    <row r="93" spans="1:5" ht="14.65" customHeight="1" x14ac:dyDescent="0.25">
      <c r="A93" s="1"/>
      <c r="B93" s="1"/>
      <c r="C93" s="1"/>
      <c r="D93" s="1"/>
      <c r="E93" s="1"/>
    </row>
    <row r="94" spans="1:5" ht="14.65" customHeight="1" x14ac:dyDescent="0.25">
      <c r="A94" s="1"/>
      <c r="B94" s="1"/>
      <c r="C94" s="1"/>
      <c r="D94" s="1"/>
      <c r="E94" s="1"/>
    </row>
    <row r="95" spans="1:5" ht="14.65" customHeight="1" x14ac:dyDescent="0.25">
      <c r="A95" s="1"/>
      <c r="B95" s="1"/>
      <c r="C95" s="1"/>
      <c r="D95" s="1"/>
      <c r="E95" s="1"/>
    </row>
    <row r="96" spans="1:5" ht="14.65" customHeight="1" x14ac:dyDescent="0.25">
      <c r="A96" s="1"/>
      <c r="B96" s="1"/>
      <c r="C96" s="1"/>
      <c r="D96" s="1"/>
      <c r="E96" s="1"/>
    </row>
    <row r="97" spans="1:5" ht="14.65" customHeight="1" x14ac:dyDescent="0.25">
      <c r="A97" s="1"/>
      <c r="B97" s="1"/>
      <c r="C97" s="1"/>
      <c r="D97" s="1"/>
      <c r="E97" s="1"/>
    </row>
    <row r="98" spans="1:5" ht="14.65" customHeight="1" x14ac:dyDescent="0.25">
      <c r="A98" s="1"/>
      <c r="B98" s="1"/>
      <c r="C98" s="1"/>
      <c r="D98" s="1"/>
      <c r="E98" s="1"/>
    </row>
    <row r="99" spans="1:5" ht="14.65" customHeight="1" x14ac:dyDescent="0.25">
      <c r="A99" s="1"/>
      <c r="B99" s="1"/>
      <c r="C99" s="1"/>
      <c r="D99" s="1"/>
      <c r="E99" s="1"/>
    </row>
    <row r="100" spans="1:5" ht="14.65" customHeight="1" x14ac:dyDescent="0.25">
      <c r="A100" s="1"/>
      <c r="B100" s="1"/>
      <c r="C100" s="1"/>
      <c r="D100" s="1"/>
      <c r="E100" s="1"/>
    </row>
    <row r="101" spans="1:5" ht="14.65" customHeight="1" x14ac:dyDescent="0.25">
      <c r="A101" s="1"/>
      <c r="B101" s="1"/>
      <c r="C101" s="1"/>
      <c r="D101" s="1"/>
      <c r="E101" s="1"/>
    </row>
    <row r="102" spans="1:5" ht="14.65" customHeight="1" x14ac:dyDescent="0.25">
      <c r="A102" s="1"/>
      <c r="B102" s="1"/>
      <c r="C102" s="1"/>
      <c r="D102" s="1"/>
      <c r="E102" s="1"/>
    </row>
    <row r="103" spans="1:5" ht="14.65" customHeight="1" x14ac:dyDescent="0.25">
      <c r="A103" s="1"/>
      <c r="B103" s="1"/>
      <c r="C103" s="1"/>
      <c r="D103" s="1"/>
      <c r="E103" s="1"/>
    </row>
    <row r="104" spans="1:5" ht="14.65" customHeight="1" x14ac:dyDescent="0.25">
      <c r="A104" s="1"/>
      <c r="B104" s="1"/>
      <c r="C104" s="1"/>
      <c r="D104" s="1"/>
      <c r="E104" s="1"/>
    </row>
    <row r="105" spans="1:5" ht="14.65" customHeight="1" x14ac:dyDescent="0.25">
      <c r="A105" s="1"/>
      <c r="B105" s="1"/>
      <c r="C105" s="1"/>
      <c r="D105" s="1"/>
      <c r="E105" s="1"/>
    </row>
    <row r="106" spans="1:5" ht="14.65" customHeight="1" x14ac:dyDescent="0.25">
      <c r="A106" s="1"/>
      <c r="B106" s="1"/>
      <c r="C106" s="1"/>
      <c r="D106" s="1"/>
      <c r="E106" s="1"/>
    </row>
    <row r="107" spans="1:5" ht="14.65" customHeight="1" x14ac:dyDescent="0.25">
      <c r="A107" s="1"/>
      <c r="B107" s="1"/>
      <c r="C107" s="1"/>
      <c r="D107" s="1"/>
      <c r="E107" s="1"/>
    </row>
    <row r="108" spans="1:5" ht="14.65" customHeight="1" x14ac:dyDescent="0.25">
      <c r="A108" s="1"/>
      <c r="B108" s="1"/>
      <c r="C108" s="1"/>
      <c r="D108" s="1"/>
      <c r="E108" s="1"/>
    </row>
    <row r="109" spans="1:5" ht="38.1" customHeight="1" x14ac:dyDescent="0.25">
      <c r="A109" s="1"/>
      <c r="B109" s="1"/>
      <c r="C109" s="1"/>
      <c r="D109" s="1"/>
      <c r="E109" s="1"/>
    </row>
    <row r="110" spans="1:5" s="16" customFormat="1" ht="24" customHeight="1" x14ac:dyDescent="0.25">
      <c r="A110" s="16" t="s">
        <v>28</v>
      </c>
    </row>
    <row r="111" spans="1:5" s="16" customFormat="1" ht="18.75" customHeight="1" x14ac:dyDescent="0.25"/>
    <row r="112" spans="1:5" s="16" customFormat="1" ht="18.75" customHeight="1" x14ac:dyDescent="0.25"/>
  </sheetData>
  <mergeCells count="3">
    <mergeCell ref="D53:E59"/>
    <mergeCell ref="A61:E62"/>
    <mergeCell ref="A76:E76"/>
  </mergeCells>
  <hyperlinks>
    <hyperlink ref="D79" r:id="rId1" xr:uid="{E861A1E3-06F2-4B80-A676-B15F42526AC7}"/>
    <hyperlink ref="D78" r:id="rId2" xr:uid="{6E6CF344-1499-400E-8091-0B0E774ABC74}"/>
    <hyperlink ref="D80" r:id="rId3" xr:uid="{DF590D42-35E3-415E-ABDE-70B9BE5C29AC}"/>
    <hyperlink ref="D88" r:id="rId4" xr:uid="{DE799ACE-AF86-4E75-8782-7E4DECA18C31}"/>
    <hyperlink ref="D89" r:id="rId5" xr:uid="{DDCB9BCC-FE77-4BA4-BD91-BC711805D7F0}"/>
    <hyperlink ref="D81" r:id="rId6" xr:uid="{FEA54B4A-3DC9-4F0E-BFFF-ADC074994303}"/>
    <hyperlink ref="D82" r:id="rId7" xr:uid="{8AB4B534-EC77-4EB7-A27B-548B61772983}"/>
    <hyperlink ref="D83" r:id="rId8" xr:uid="{08EB63D8-83F2-4E41-8F61-1165B2B88812}"/>
    <hyperlink ref="D84" r:id="rId9" xr:uid="{A031E9E6-F93F-4725-A67B-C38EB253413B}"/>
    <hyperlink ref="D85" r:id="rId10" xr:uid="{23F7956D-F89F-46F9-9513-187F45341E96}"/>
    <hyperlink ref="D86" r:id="rId11" xr:uid="{B99CFB67-FB06-4F48-BA56-34F48B08EB4F}"/>
    <hyperlink ref="D87" r:id="rId12" xr:uid="{D3564328-045F-4972-8067-ED17A639CFC6}"/>
  </hyperlinks>
  <printOptions horizontalCentered="1"/>
  <pageMargins left="0.25" right="0.25" top="0.75" bottom="0.75" header="0.3" footer="0.3"/>
  <pageSetup paperSize="5" scale="94" fitToHeight="0" orientation="landscape" r:id="rId13"/>
  <headerFooter>
    <oddFooter>&amp;L&amp;8Plan de Acción - Vigencia 2025&amp;CPágina &amp;P de &amp;N</oddFooter>
  </headerFooter>
  <rowBreaks count="5" manualBreakCount="5">
    <brk id="27" max="4" man="1"/>
    <brk id="51" max="16383" man="1"/>
    <brk id="62" max="16383" man="1"/>
    <brk id="72" max="16383" man="1"/>
    <brk id="89" max="4"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0A7B-1226-4DAB-80E5-47A1445E38C5}">
  <sheetPr>
    <pageSetUpPr fitToPage="1"/>
  </sheetPr>
  <dimension ref="A1:A8"/>
  <sheetViews>
    <sheetView showGridLines="0" view="pageBreakPreview" zoomScale="59" zoomScaleNormal="75" zoomScaleSheetLayoutView="59" workbookViewId="0">
      <selection activeCell="C48" sqref="C48"/>
    </sheetView>
  </sheetViews>
  <sheetFormatPr baseColWidth="10" defaultColWidth="10.85546875" defaultRowHeight="15" x14ac:dyDescent="0.25"/>
  <cols>
    <col min="1" max="1" width="11.42578125" customWidth="1"/>
    <col min="2" max="2" width="233.85546875" customWidth="1"/>
    <col min="3" max="3" width="9.7109375" customWidth="1"/>
    <col min="13" max="13" width="20.42578125" customWidth="1"/>
    <col min="15" max="15" width="95.140625" customWidth="1"/>
  </cols>
  <sheetData>
    <row r="1" spans="1:1" ht="46.5" customHeight="1" x14ac:dyDescent="0.25">
      <c r="A1" s="12"/>
    </row>
    <row r="3" spans="1:1" ht="35.25" customHeight="1" x14ac:dyDescent="0.25"/>
    <row r="4" spans="1:1" ht="21.75" customHeight="1" x14ac:dyDescent="0.25"/>
    <row r="8" spans="1:1" ht="7.5" customHeight="1" x14ac:dyDescent="0.25"/>
  </sheetData>
  <printOptions horizontalCentered="1"/>
  <pageMargins left="0.25" right="0.25" top="0.75" bottom="0.75" header="0.3" footer="0.3"/>
  <pageSetup paperSize="5" scale="59" fitToHeight="0" orientation="landscape" r:id="rId1"/>
  <headerFooter>
    <oddFooter>&amp;L&amp;8Plan de Acción - Vigencia 2025&amp;CPágina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O55"/>
  <sheetViews>
    <sheetView view="pageBreakPreview" topLeftCell="A45" zoomScale="26" zoomScaleNormal="74" zoomScaleSheetLayoutView="26" workbookViewId="0">
      <selection activeCell="C48" sqref="C48"/>
    </sheetView>
  </sheetViews>
  <sheetFormatPr baseColWidth="10" defaultColWidth="11.42578125" defaultRowHeight="15" x14ac:dyDescent="0.2"/>
  <cols>
    <col min="1" max="1" width="21.7109375" style="3" customWidth="1"/>
    <col min="2" max="2" width="34" style="3" customWidth="1"/>
    <col min="3" max="3" width="23.42578125" style="3" customWidth="1"/>
    <col min="4" max="4" width="33" style="10" customWidth="1"/>
    <col min="5" max="5" width="19.85546875" style="10" customWidth="1"/>
    <col min="6" max="6" width="32.5703125" style="10" customWidth="1"/>
    <col min="7" max="7" width="55.85546875" style="3" customWidth="1"/>
    <col min="8" max="8" width="44" style="3" customWidth="1"/>
    <col min="9" max="10" width="52.85546875" style="13" customWidth="1"/>
    <col min="11" max="11" width="39.85546875" style="4" customWidth="1"/>
    <col min="12" max="12" width="42" style="4" customWidth="1"/>
    <col min="13" max="13" width="31.28515625" style="14" customWidth="1"/>
    <col min="14" max="14" width="38" style="17" customWidth="1"/>
    <col min="15" max="15" width="21" style="4" customWidth="1"/>
    <col min="16" max="16384" width="11.42578125" style="4"/>
  </cols>
  <sheetData>
    <row r="1" spans="1:14" ht="20.25" customHeight="1" x14ac:dyDescent="0.2"/>
    <row r="2" spans="1:14" ht="17.25" customHeight="1" x14ac:dyDescent="0.2"/>
    <row r="3" spans="1:14" ht="17.25" customHeight="1" x14ac:dyDescent="0.2"/>
    <row r="4" spans="1:14" ht="17.25" customHeight="1" x14ac:dyDescent="0.2"/>
    <row r="5" spans="1:14" ht="18" customHeight="1" x14ac:dyDescent="0.2">
      <c r="K5" s="58"/>
      <c r="L5" s="58"/>
    </row>
    <row r="6" spans="1:14" s="15" customFormat="1" ht="45.75" customHeight="1" x14ac:dyDescent="0.2">
      <c r="A6" s="69" t="s">
        <v>29</v>
      </c>
      <c r="B6" s="69" t="s">
        <v>30</v>
      </c>
      <c r="C6" s="69" t="s">
        <v>31</v>
      </c>
      <c r="D6" s="69" t="s">
        <v>32</v>
      </c>
      <c r="E6" s="69" t="s">
        <v>33</v>
      </c>
      <c r="F6" s="69" t="s">
        <v>34</v>
      </c>
      <c r="G6" s="69" t="s">
        <v>35</v>
      </c>
      <c r="H6" s="69" t="s">
        <v>36</v>
      </c>
      <c r="I6" s="69" t="s">
        <v>37</v>
      </c>
      <c r="J6" s="69" t="s">
        <v>318</v>
      </c>
      <c r="K6" s="69" t="s">
        <v>319</v>
      </c>
      <c r="L6" s="69"/>
      <c r="M6" s="69" t="s">
        <v>38</v>
      </c>
      <c r="N6" s="69" t="s">
        <v>39</v>
      </c>
    </row>
    <row r="7" spans="1:14" s="15" customFormat="1" ht="45.75" customHeight="1" x14ac:dyDescent="0.2">
      <c r="A7" s="69"/>
      <c r="B7" s="69"/>
      <c r="C7" s="69"/>
      <c r="D7" s="69"/>
      <c r="E7" s="69"/>
      <c r="F7" s="69"/>
      <c r="G7" s="69"/>
      <c r="H7" s="69"/>
      <c r="I7" s="69"/>
      <c r="J7" s="69"/>
      <c r="K7" s="29" t="s">
        <v>316</v>
      </c>
      <c r="L7" s="29" t="s">
        <v>317</v>
      </c>
      <c r="M7" s="69"/>
      <c r="N7" s="69"/>
    </row>
    <row r="8" spans="1:14" ht="151.5" customHeight="1" x14ac:dyDescent="0.2">
      <c r="A8" s="28" t="s">
        <v>40</v>
      </c>
      <c r="B8" s="28" t="s">
        <v>41</v>
      </c>
      <c r="C8" s="28" t="s">
        <v>42</v>
      </c>
      <c r="D8" s="28" t="s">
        <v>43</v>
      </c>
      <c r="E8" s="28" t="s">
        <v>44</v>
      </c>
      <c r="F8" s="28" t="s">
        <v>45</v>
      </c>
      <c r="G8" s="28" t="s">
        <v>46</v>
      </c>
      <c r="H8" s="28" t="s">
        <v>47</v>
      </c>
      <c r="I8" s="28" t="s">
        <v>48</v>
      </c>
      <c r="J8" s="30" t="s">
        <v>697</v>
      </c>
      <c r="K8" s="38">
        <v>22845334393</v>
      </c>
      <c r="L8" s="38">
        <v>0</v>
      </c>
      <c r="M8" s="30" t="s">
        <v>49</v>
      </c>
      <c r="N8" s="30" t="s">
        <v>698</v>
      </c>
    </row>
    <row r="9" spans="1:14" ht="124.5" customHeight="1" x14ac:dyDescent="0.2">
      <c r="A9" s="24" t="s">
        <v>40</v>
      </c>
      <c r="B9" s="24" t="s">
        <v>41</v>
      </c>
      <c r="C9" s="24" t="s">
        <v>42</v>
      </c>
      <c r="D9" s="24" t="s">
        <v>43</v>
      </c>
      <c r="E9" s="24" t="s">
        <v>50</v>
      </c>
      <c r="F9" s="24" t="s">
        <v>51</v>
      </c>
      <c r="G9" s="24" t="s">
        <v>52</v>
      </c>
      <c r="H9" s="24" t="s">
        <v>47</v>
      </c>
      <c r="I9" s="24" t="s">
        <v>53</v>
      </c>
      <c r="J9" s="24" t="s">
        <v>791</v>
      </c>
      <c r="K9" s="56">
        <v>0</v>
      </c>
      <c r="L9" s="38">
        <v>58348652994</v>
      </c>
      <c r="M9" s="24" t="s">
        <v>54</v>
      </c>
      <c r="N9" s="24" t="s">
        <v>792</v>
      </c>
    </row>
    <row r="10" spans="1:14" ht="109.5" customHeight="1" x14ac:dyDescent="0.2">
      <c r="A10" s="24" t="s">
        <v>40</v>
      </c>
      <c r="B10" s="24" t="s">
        <v>41</v>
      </c>
      <c r="C10" s="24" t="s">
        <v>42</v>
      </c>
      <c r="D10" s="24" t="s">
        <v>43</v>
      </c>
      <c r="E10" s="24" t="s">
        <v>55</v>
      </c>
      <c r="F10" s="24" t="s">
        <v>56</v>
      </c>
      <c r="G10" s="24" t="s">
        <v>57</v>
      </c>
      <c r="H10" s="24" t="s">
        <v>47</v>
      </c>
      <c r="I10" s="24" t="s">
        <v>53</v>
      </c>
      <c r="J10" s="24" t="s">
        <v>794</v>
      </c>
      <c r="K10" s="39">
        <v>68082913429</v>
      </c>
      <c r="L10" s="39">
        <v>117037322391</v>
      </c>
      <c r="M10" s="24" t="s">
        <v>54</v>
      </c>
      <c r="N10" s="24" t="s">
        <v>792</v>
      </c>
    </row>
    <row r="11" spans="1:14" ht="102.75" customHeight="1" x14ac:dyDescent="0.2">
      <c r="A11" s="24" t="s">
        <v>40</v>
      </c>
      <c r="B11" s="24" t="s">
        <v>41</v>
      </c>
      <c r="C11" s="24" t="s">
        <v>42</v>
      </c>
      <c r="D11" s="24" t="s">
        <v>43</v>
      </c>
      <c r="E11" s="24" t="s">
        <v>58</v>
      </c>
      <c r="F11" s="24" t="s">
        <v>59</v>
      </c>
      <c r="G11" s="24" t="s">
        <v>60</v>
      </c>
      <c r="H11" s="24" t="s">
        <v>47</v>
      </c>
      <c r="I11" s="24" t="s">
        <v>53</v>
      </c>
      <c r="J11" s="24" t="s">
        <v>793</v>
      </c>
      <c r="K11" s="39">
        <v>0</v>
      </c>
      <c r="L11" s="39">
        <v>357955972769</v>
      </c>
      <c r="M11" s="24" t="s">
        <v>61</v>
      </c>
      <c r="N11" s="24" t="s">
        <v>792</v>
      </c>
    </row>
    <row r="12" spans="1:14" ht="177.75" customHeight="1" x14ac:dyDescent="0.2">
      <c r="A12" s="25" t="s">
        <v>40</v>
      </c>
      <c r="B12" s="25" t="s">
        <v>41</v>
      </c>
      <c r="C12" s="25" t="s">
        <v>42</v>
      </c>
      <c r="D12" s="25" t="s">
        <v>43</v>
      </c>
      <c r="E12" s="25" t="s">
        <v>62</v>
      </c>
      <c r="F12" s="25" t="s">
        <v>63</v>
      </c>
      <c r="G12" s="25" t="s">
        <v>64</v>
      </c>
      <c r="H12" s="25" t="s">
        <v>47</v>
      </c>
      <c r="I12" s="25" t="s">
        <v>65</v>
      </c>
      <c r="J12" s="25" t="s">
        <v>48</v>
      </c>
      <c r="K12" s="40" t="s">
        <v>48</v>
      </c>
      <c r="L12" s="40" t="s">
        <v>48</v>
      </c>
      <c r="M12" s="25" t="s">
        <v>66</v>
      </c>
      <c r="N12" s="25" t="s">
        <v>747</v>
      </c>
    </row>
    <row r="13" spans="1:14" ht="105" customHeight="1" x14ac:dyDescent="0.2">
      <c r="A13" s="24" t="s">
        <v>40</v>
      </c>
      <c r="B13" s="24" t="s">
        <v>67</v>
      </c>
      <c r="C13" s="24" t="s">
        <v>42</v>
      </c>
      <c r="D13" s="24" t="s">
        <v>43</v>
      </c>
      <c r="E13" s="24" t="s">
        <v>68</v>
      </c>
      <c r="F13" s="24" t="s">
        <v>69</v>
      </c>
      <c r="G13" s="24" t="s">
        <v>70</v>
      </c>
      <c r="H13" s="24" t="s">
        <v>47</v>
      </c>
      <c r="I13" s="24" t="s">
        <v>48</v>
      </c>
      <c r="J13" s="30" t="s">
        <v>697</v>
      </c>
      <c r="K13" s="38">
        <v>105000000</v>
      </c>
      <c r="L13" s="38">
        <v>0</v>
      </c>
      <c r="M13" s="30" t="s">
        <v>49</v>
      </c>
      <c r="N13" s="30" t="s">
        <v>698</v>
      </c>
    </row>
    <row r="14" spans="1:14" ht="90" x14ac:dyDescent="0.2">
      <c r="A14" s="24" t="s">
        <v>40</v>
      </c>
      <c r="B14" s="24" t="s">
        <v>41</v>
      </c>
      <c r="C14" s="24" t="s">
        <v>42</v>
      </c>
      <c r="D14" s="24" t="s">
        <v>43</v>
      </c>
      <c r="E14" s="24" t="s">
        <v>71</v>
      </c>
      <c r="F14" s="24" t="s">
        <v>72</v>
      </c>
      <c r="G14" s="24" t="s">
        <v>73</v>
      </c>
      <c r="H14" s="24" t="s">
        <v>47</v>
      </c>
      <c r="I14" s="24" t="s">
        <v>53</v>
      </c>
      <c r="J14" s="24" t="s">
        <v>543</v>
      </c>
      <c r="K14" s="39">
        <v>16186923506</v>
      </c>
      <c r="L14" s="39">
        <v>0</v>
      </c>
      <c r="M14" s="24" t="s">
        <v>74</v>
      </c>
      <c r="N14" s="24" t="s">
        <v>544</v>
      </c>
    </row>
    <row r="15" spans="1:14" ht="144" customHeight="1" x14ac:dyDescent="0.2">
      <c r="A15" s="24" t="s">
        <v>40</v>
      </c>
      <c r="B15" s="24" t="s">
        <v>75</v>
      </c>
      <c r="C15" s="24" t="s">
        <v>42</v>
      </c>
      <c r="D15" s="24" t="s">
        <v>43</v>
      </c>
      <c r="E15" s="24" t="s">
        <v>76</v>
      </c>
      <c r="F15" s="24" t="s">
        <v>77</v>
      </c>
      <c r="G15" s="24" t="s">
        <v>78</v>
      </c>
      <c r="H15" s="24" t="s">
        <v>47</v>
      </c>
      <c r="I15" s="24" t="s">
        <v>79</v>
      </c>
      <c r="J15" s="30" t="s">
        <v>697</v>
      </c>
      <c r="K15" s="38">
        <v>325494264</v>
      </c>
      <c r="L15" s="38">
        <v>0</v>
      </c>
      <c r="M15" s="30" t="s">
        <v>80</v>
      </c>
      <c r="N15" s="30" t="s">
        <v>699</v>
      </c>
    </row>
    <row r="16" spans="1:14" ht="199.5" customHeight="1" x14ac:dyDescent="0.2">
      <c r="A16" s="24" t="s">
        <v>81</v>
      </c>
      <c r="B16" s="24" t="s">
        <v>82</v>
      </c>
      <c r="C16" s="24" t="s">
        <v>42</v>
      </c>
      <c r="D16" s="24" t="s">
        <v>83</v>
      </c>
      <c r="E16" s="24" t="s">
        <v>84</v>
      </c>
      <c r="F16" s="24" t="s">
        <v>85</v>
      </c>
      <c r="G16" s="24" t="s">
        <v>86</v>
      </c>
      <c r="H16" s="24" t="s">
        <v>47</v>
      </c>
      <c r="I16" s="24" t="s">
        <v>87</v>
      </c>
      <c r="J16" s="24" t="s">
        <v>390</v>
      </c>
      <c r="K16" s="39">
        <v>80000000000</v>
      </c>
      <c r="L16" s="39">
        <v>4351854465</v>
      </c>
      <c r="M16" s="24" t="s">
        <v>88</v>
      </c>
      <c r="N16" s="24" t="s">
        <v>391</v>
      </c>
    </row>
    <row r="17" spans="1:14" ht="252" customHeight="1" x14ac:dyDescent="0.2">
      <c r="A17" s="24" t="s">
        <v>89</v>
      </c>
      <c r="B17" s="24" t="s">
        <v>90</v>
      </c>
      <c r="C17" s="25" t="s">
        <v>42</v>
      </c>
      <c r="D17" s="25" t="s">
        <v>83</v>
      </c>
      <c r="E17" s="25" t="s">
        <v>91</v>
      </c>
      <c r="F17" s="25" t="s">
        <v>92</v>
      </c>
      <c r="G17" s="25" t="s">
        <v>93</v>
      </c>
      <c r="H17" s="25" t="s">
        <v>47</v>
      </c>
      <c r="I17" s="25" t="s">
        <v>94</v>
      </c>
      <c r="J17" s="25" t="s">
        <v>48</v>
      </c>
      <c r="K17" s="40" t="s">
        <v>48</v>
      </c>
      <c r="L17" s="40" t="s">
        <v>48</v>
      </c>
      <c r="M17" s="25" t="s">
        <v>95</v>
      </c>
      <c r="N17" s="25" t="s">
        <v>96</v>
      </c>
    </row>
    <row r="18" spans="1:14" ht="259.5" customHeight="1" x14ac:dyDescent="0.2">
      <c r="A18" s="24" t="s">
        <v>40</v>
      </c>
      <c r="B18" s="24" t="s">
        <v>97</v>
      </c>
      <c r="C18" s="24" t="s">
        <v>42</v>
      </c>
      <c r="D18" s="24" t="s">
        <v>83</v>
      </c>
      <c r="E18" s="24" t="s">
        <v>98</v>
      </c>
      <c r="F18" s="24" t="s">
        <v>99</v>
      </c>
      <c r="G18" s="24" t="s">
        <v>100</v>
      </c>
      <c r="H18" s="24" t="s">
        <v>47</v>
      </c>
      <c r="I18" s="24" t="s">
        <v>101</v>
      </c>
      <c r="J18" s="24" t="s">
        <v>782</v>
      </c>
      <c r="K18" s="39">
        <v>170723411062</v>
      </c>
      <c r="L18" s="39">
        <v>0</v>
      </c>
      <c r="M18" s="24" t="s">
        <v>102</v>
      </c>
      <c r="N18" s="24" t="s">
        <v>441</v>
      </c>
    </row>
    <row r="19" spans="1:14" ht="181.5" customHeight="1" x14ac:dyDescent="0.2">
      <c r="A19" s="25" t="s">
        <v>89</v>
      </c>
      <c r="B19" s="25" t="s">
        <v>103</v>
      </c>
      <c r="C19" s="25" t="s">
        <v>42</v>
      </c>
      <c r="D19" s="25" t="s">
        <v>83</v>
      </c>
      <c r="E19" s="25" t="s">
        <v>104</v>
      </c>
      <c r="F19" s="25" t="s">
        <v>105</v>
      </c>
      <c r="G19" s="25" t="s">
        <v>106</v>
      </c>
      <c r="H19" s="25" t="s">
        <v>47</v>
      </c>
      <c r="I19" s="25" t="s">
        <v>48</v>
      </c>
      <c r="J19" s="25" t="s">
        <v>48</v>
      </c>
      <c r="K19" s="40" t="s">
        <v>48</v>
      </c>
      <c r="L19" s="40" t="s">
        <v>48</v>
      </c>
      <c r="M19" s="25" t="s">
        <v>107</v>
      </c>
      <c r="N19" s="25" t="s">
        <v>612</v>
      </c>
    </row>
    <row r="20" spans="1:14" ht="153" customHeight="1" x14ac:dyDescent="0.2">
      <c r="A20" s="25" t="s">
        <v>89</v>
      </c>
      <c r="B20" s="25" t="s">
        <v>103</v>
      </c>
      <c r="C20" s="25" t="s">
        <v>42</v>
      </c>
      <c r="D20" s="25" t="s">
        <v>83</v>
      </c>
      <c r="E20" s="25" t="s">
        <v>108</v>
      </c>
      <c r="F20" s="25" t="s">
        <v>109</v>
      </c>
      <c r="G20" s="25" t="s">
        <v>110</v>
      </c>
      <c r="H20" s="25" t="s">
        <v>47</v>
      </c>
      <c r="I20" s="25" t="s">
        <v>48</v>
      </c>
      <c r="J20" s="25" t="s">
        <v>48</v>
      </c>
      <c r="K20" s="40" t="s">
        <v>48</v>
      </c>
      <c r="L20" s="40" t="s">
        <v>48</v>
      </c>
      <c r="M20" s="25" t="s">
        <v>107</v>
      </c>
      <c r="N20" s="25" t="s">
        <v>612</v>
      </c>
    </row>
    <row r="21" spans="1:14" ht="180.75" customHeight="1" x14ac:dyDescent="0.2">
      <c r="A21" s="25" t="s">
        <v>89</v>
      </c>
      <c r="B21" s="25" t="s">
        <v>111</v>
      </c>
      <c r="C21" s="25" t="s">
        <v>42</v>
      </c>
      <c r="D21" s="25" t="s">
        <v>83</v>
      </c>
      <c r="E21" s="25" t="s">
        <v>112</v>
      </c>
      <c r="F21" s="25" t="s">
        <v>113</v>
      </c>
      <c r="G21" s="25" t="s">
        <v>114</v>
      </c>
      <c r="H21" s="25" t="s">
        <v>47</v>
      </c>
      <c r="I21" s="25" t="s">
        <v>48</v>
      </c>
      <c r="J21" s="25" t="s">
        <v>48</v>
      </c>
      <c r="K21" s="40" t="s">
        <v>48</v>
      </c>
      <c r="L21" s="40" t="s">
        <v>48</v>
      </c>
      <c r="M21" s="25" t="s">
        <v>115</v>
      </c>
      <c r="N21" s="25" t="s">
        <v>546</v>
      </c>
    </row>
    <row r="22" spans="1:14" ht="177" customHeight="1" x14ac:dyDescent="0.2">
      <c r="A22" s="24" t="s">
        <v>40</v>
      </c>
      <c r="B22" s="24" t="s">
        <v>116</v>
      </c>
      <c r="C22" s="24" t="s">
        <v>42</v>
      </c>
      <c r="D22" s="24" t="s">
        <v>83</v>
      </c>
      <c r="E22" s="24" t="s">
        <v>117</v>
      </c>
      <c r="F22" s="24" t="s">
        <v>118</v>
      </c>
      <c r="G22" s="24" t="s">
        <v>119</v>
      </c>
      <c r="H22" s="24" t="s">
        <v>47</v>
      </c>
      <c r="I22" s="24" t="s">
        <v>120</v>
      </c>
      <c r="J22" s="24" t="s">
        <v>783</v>
      </c>
      <c r="K22" s="39">
        <v>13848656000</v>
      </c>
      <c r="L22" s="39">
        <v>1400000000</v>
      </c>
      <c r="M22" s="24" t="s">
        <v>121</v>
      </c>
      <c r="N22" s="24" t="s">
        <v>322</v>
      </c>
    </row>
    <row r="23" spans="1:14" ht="194.25" customHeight="1" x14ac:dyDescent="0.2">
      <c r="A23" s="24" t="s">
        <v>40</v>
      </c>
      <c r="B23" s="24" t="s">
        <v>116</v>
      </c>
      <c r="C23" s="24" t="s">
        <v>42</v>
      </c>
      <c r="D23" s="24" t="s">
        <v>83</v>
      </c>
      <c r="E23" s="24" t="s">
        <v>122</v>
      </c>
      <c r="F23" s="24" t="s">
        <v>123</v>
      </c>
      <c r="G23" s="24" t="s">
        <v>124</v>
      </c>
      <c r="H23" s="24" t="s">
        <v>47</v>
      </c>
      <c r="I23" s="24" t="s">
        <v>120</v>
      </c>
      <c r="J23" s="24" t="s">
        <v>783</v>
      </c>
      <c r="K23" s="39">
        <v>0</v>
      </c>
      <c r="L23" s="39">
        <v>600000000</v>
      </c>
      <c r="M23" s="24" t="s">
        <v>121</v>
      </c>
      <c r="N23" s="24" t="s">
        <v>322</v>
      </c>
    </row>
    <row r="24" spans="1:14" ht="115.5" customHeight="1" x14ac:dyDescent="0.2">
      <c r="A24" s="24" t="s">
        <v>40</v>
      </c>
      <c r="B24" s="24" t="s">
        <v>41</v>
      </c>
      <c r="C24" s="24" t="s">
        <v>42</v>
      </c>
      <c r="D24" s="24" t="s">
        <v>83</v>
      </c>
      <c r="E24" s="24" t="s">
        <v>125</v>
      </c>
      <c r="F24" s="24" t="s">
        <v>126</v>
      </c>
      <c r="G24" s="24" t="s">
        <v>127</v>
      </c>
      <c r="H24" s="24" t="s">
        <v>47</v>
      </c>
      <c r="I24" s="24" t="s">
        <v>53</v>
      </c>
      <c r="J24" s="24" t="s">
        <v>545</v>
      </c>
      <c r="K24" s="39">
        <v>11687204340</v>
      </c>
      <c r="L24" s="39">
        <v>0</v>
      </c>
      <c r="M24" s="24" t="s">
        <v>74</v>
      </c>
      <c r="N24" s="24" t="s">
        <v>544</v>
      </c>
    </row>
    <row r="25" spans="1:14" ht="124.5" customHeight="1" x14ac:dyDescent="0.2">
      <c r="A25" s="24" t="s">
        <v>40</v>
      </c>
      <c r="B25" s="24" t="s">
        <v>97</v>
      </c>
      <c r="C25" s="24" t="s">
        <v>42</v>
      </c>
      <c r="D25" s="24" t="s">
        <v>83</v>
      </c>
      <c r="E25" s="24" t="s">
        <v>128</v>
      </c>
      <c r="F25" s="24" t="s">
        <v>129</v>
      </c>
      <c r="G25" s="24" t="s">
        <v>130</v>
      </c>
      <c r="H25" s="24" t="s">
        <v>47</v>
      </c>
      <c r="I25" s="24" t="s">
        <v>101</v>
      </c>
      <c r="J25" s="24" t="s">
        <v>129</v>
      </c>
      <c r="K25" s="39">
        <v>27264544334</v>
      </c>
      <c r="L25" s="39">
        <v>70378107128</v>
      </c>
      <c r="M25" s="24" t="s">
        <v>102</v>
      </c>
      <c r="N25" s="24" t="s">
        <v>441</v>
      </c>
    </row>
    <row r="26" spans="1:14" ht="122.25" customHeight="1" x14ac:dyDescent="0.2">
      <c r="A26" s="24" t="s">
        <v>131</v>
      </c>
      <c r="B26" s="24" t="s">
        <v>132</v>
      </c>
      <c r="C26" s="24" t="s">
        <v>42</v>
      </c>
      <c r="D26" s="24" t="s">
        <v>83</v>
      </c>
      <c r="E26" s="24" t="s">
        <v>133</v>
      </c>
      <c r="F26" s="24" t="s">
        <v>134</v>
      </c>
      <c r="G26" s="24" t="s">
        <v>135</v>
      </c>
      <c r="H26" s="24" t="s">
        <v>136</v>
      </c>
      <c r="I26" s="24" t="s">
        <v>137</v>
      </c>
      <c r="J26" s="24" t="s">
        <v>922</v>
      </c>
      <c r="K26" s="39">
        <v>34128712232</v>
      </c>
      <c r="L26" s="39">
        <v>15698534092</v>
      </c>
      <c r="M26" s="24" t="s">
        <v>138</v>
      </c>
      <c r="N26" s="24" t="s">
        <v>323</v>
      </c>
    </row>
    <row r="27" spans="1:14" ht="168.75" customHeight="1" x14ac:dyDescent="0.2">
      <c r="A27" s="25" t="s">
        <v>89</v>
      </c>
      <c r="B27" s="25" t="s">
        <v>103</v>
      </c>
      <c r="C27" s="25" t="s">
        <v>42</v>
      </c>
      <c r="D27" s="25" t="s">
        <v>83</v>
      </c>
      <c r="E27" s="25" t="s">
        <v>139</v>
      </c>
      <c r="F27" s="25" t="s">
        <v>140</v>
      </c>
      <c r="G27" s="25" t="s">
        <v>141</v>
      </c>
      <c r="H27" s="25" t="s">
        <v>47</v>
      </c>
      <c r="I27" s="25" t="s">
        <v>48</v>
      </c>
      <c r="J27" s="25" t="s">
        <v>48</v>
      </c>
      <c r="K27" s="40" t="s">
        <v>48</v>
      </c>
      <c r="L27" s="40" t="s">
        <v>48</v>
      </c>
      <c r="M27" s="25" t="s">
        <v>107</v>
      </c>
      <c r="N27" s="25" t="s">
        <v>612</v>
      </c>
    </row>
    <row r="28" spans="1:14" ht="168" customHeight="1" x14ac:dyDescent="0.2">
      <c r="A28" s="25" t="s">
        <v>89</v>
      </c>
      <c r="B28" s="25" t="s">
        <v>103</v>
      </c>
      <c r="C28" s="25" t="s">
        <v>42</v>
      </c>
      <c r="D28" s="25" t="s">
        <v>83</v>
      </c>
      <c r="E28" s="25" t="s">
        <v>142</v>
      </c>
      <c r="F28" s="25" t="s">
        <v>143</v>
      </c>
      <c r="G28" s="25" t="s">
        <v>144</v>
      </c>
      <c r="H28" s="25" t="s">
        <v>47</v>
      </c>
      <c r="I28" s="25" t="s">
        <v>145</v>
      </c>
      <c r="J28" s="25" t="s">
        <v>48</v>
      </c>
      <c r="K28" s="40" t="s">
        <v>48</v>
      </c>
      <c r="L28" s="40" t="s">
        <v>48</v>
      </c>
      <c r="M28" s="25" t="s">
        <v>107</v>
      </c>
      <c r="N28" s="25" t="s">
        <v>612</v>
      </c>
    </row>
    <row r="29" spans="1:14" ht="157.5" customHeight="1" x14ac:dyDescent="0.2">
      <c r="A29" s="25" t="s">
        <v>40</v>
      </c>
      <c r="B29" s="25" t="s">
        <v>41</v>
      </c>
      <c r="C29" s="25" t="s">
        <v>42</v>
      </c>
      <c r="D29" s="25" t="s">
        <v>146</v>
      </c>
      <c r="E29" s="25" t="s">
        <v>147</v>
      </c>
      <c r="F29" s="25" t="s">
        <v>148</v>
      </c>
      <c r="G29" s="25" t="s">
        <v>149</v>
      </c>
      <c r="H29" s="25" t="s">
        <v>47</v>
      </c>
      <c r="I29" s="25" t="s">
        <v>48</v>
      </c>
      <c r="J29" s="25" t="s">
        <v>48</v>
      </c>
      <c r="K29" s="40" t="s">
        <v>48</v>
      </c>
      <c r="L29" s="40" t="s">
        <v>48</v>
      </c>
      <c r="M29" s="25" t="s">
        <v>150</v>
      </c>
      <c r="N29" s="25" t="s">
        <v>790</v>
      </c>
    </row>
    <row r="30" spans="1:14" ht="205.5" customHeight="1" x14ac:dyDescent="0.2">
      <c r="A30" s="24" t="s">
        <v>40</v>
      </c>
      <c r="B30" s="24" t="s">
        <v>151</v>
      </c>
      <c r="C30" s="24" t="s">
        <v>42</v>
      </c>
      <c r="D30" s="24" t="s">
        <v>146</v>
      </c>
      <c r="E30" s="24" t="s">
        <v>152</v>
      </c>
      <c r="F30" s="24" t="s">
        <v>153</v>
      </c>
      <c r="G30" s="24" t="s">
        <v>154</v>
      </c>
      <c r="H30" s="24" t="s">
        <v>47</v>
      </c>
      <c r="I30" s="24" t="s">
        <v>155</v>
      </c>
      <c r="J30" s="24" t="s">
        <v>864</v>
      </c>
      <c r="K30" s="39">
        <v>15137312215</v>
      </c>
      <c r="L30" s="39">
        <v>16122050853</v>
      </c>
      <c r="M30" s="24" t="s">
        <v>156</v>
      </c>
      <c r="N30" s="24" t="s">
        <v>863</v>
      </c>
    </row>
    <row r="31" spans="1:14" ht="129" customHeight="1" x14ac:dyDescent="0.2">
      <c r="A31" s="24" t="s">
        <v>40</v>
      </c>
      <c r="B31" s="24" t="s">
        <v>75</v>
      </c>
      <c r="C31" s="24" t="s">
        <v>42</v>
      </c>
      <c r="D31" s="24" t="s">
        <v>146</v>
      </c>
      <c r="E31" s="24" t="s">
        <v>157</v>
      </c>
      <c r="F31" s="24" t="s">
        <v>158</v>
      </c>
      <c r="G31" s="24" t="s">
        <v>159</v>
      </c>
      <c r="H31" s="24" t="s">
        <v>47</v>
      </c>
      <c r="I31" s="24" t="s">
        <v>160</v>
      </c>
      <c r="J31" s="24" t="s">
        <v>865</v>
      </c>
      <c r="K31" s="39">
        <v>10240639021</v>
      </c>
      <c r="L31" s="39">
        <v>0</v>
      </c>
      <c r="M31" s="24" t="s">
        <v>156</v>
      </c>
      <c r="N31" s="24" t="s">
        <v>863</v>
      </c>
    </row>
    <row r="32" spans="1:14" ht="126.75" customHeight="1" x14ac:dyDescent="0.2">
      <c r="A32" s="24" t="s">
        <v>161</v>
      </c>
      <c r="B32" s="24" t="s">
        <v>162</v>
      </c>
      <c r="C32" s="24" t="s">
        <v>42</v>
      </c>
      <c r="D32" s="24" t="s">
        <v>146</v>
      </c>
      <c r="E32" s="24" t="s">
        <v>163</v>
      </c>
      <c r="F32" s="24" t="s">
        <v>164</v>
      </c>
      <c r="G32" s="24" t="s">
        <v>165</v>
      </c>
      <c r="H32" s="24" t="s">
        <v>47</v>
      </c>
      <c r="I32" s="24" t="s">
        <v>166</v>
      </c>
      <c r="J32" s="24" t="s">
        <v>784</v>
      </c>
      <c r="K32" s="39">
        <v>0</v>
      </c>
      <c r="L32" s="39">
        <v>275990155343.71997</v>
      </c>
      <c r="M32" s="24" t="s">
        <v>138</v>
      </c>
      <c r="N32" s="24" t="s">
        <v>323</v>
      </c>
    </row>
    <row r="33" spans="1:15" ht="87.75" customHeight="1" x14ac:dyDescent="0.2">
      <c r="A33" s="24" t="s">
        <v>81</v>
      </c>
      <c r="B33" s="24" t="s">
        <v>167</v>
      </c>
      <c r="C33" s="24" t="s">
        <v>168</v>
      </c>
      <c r="D33" s="24" t="s">
        <v>169</v>
      </c>
      <c r="E33" s="24" t="s">
        <v>170</v>
      </c>
      <c r="F33" s="24" t="s">
        <v>171</v>
      </c>
      <c r="G33" s="24" t="s">
        <v>172</v>
      </c>
      <c r="H33" s="24" t="s">
        <v>173</v>
      </c>
      <c r="I33" s="24" t="s">
        <v>48</v>
      </c>
      <c r="J33" s="30" t="s">
        <v>581</v>
      </c>
      <c r="K33" s="38">
        <v>0</v>
      </c>
      <c r="L33" s="38">
        <v>1437998027</v>
      </c>
      <c r="M33" s="30" t="s">
        <v>174</v>
      </c>
      <c r="N33" s="30" t="s">
        <v>582</v>
      </c>
    </row>
    <row r="34" spans="1:15" ht="241.5" customHeight="1" x14ac:dyDescent="0.2">
      <c r="A34" s="24" t="s">
        <v>81</v>
      </c>
      <c r="B34" s="24" t="s">
        <v>167</v>
      </c>
      <c r="C34" s="24" t="s">
        <v>168</v>
      </c>
      <c r="D34" s="24" t="s">
        <v>175</v>
      </c>
      <c r="E34" s="24" t="s">
        <v>176</v>
      </c>
      <c r="F34" s="24" t="s">
        <v>177</v>
      </c>
      <c r="G34" s="24" t="s">
        <v>178</v>
      </c>
      <c r="H34" s="24" t="s">
        <v>179</v>
      </c>
      <c r="I34" s="24" t="s">
        <v>48</v>
      </c>
      <c r="J34" s="24" t="s">
        <v>756</v>
      </c>
      <c r="K34" s="38">
        <v>0</v>
      </c>
      <c r="L34" s="38">
        <v>55644343702</v>
      </c>
      <c r="M34" s="24" t="s">
        <v>180</v>
      </c>
      <c r="N34" s="24" t="s">
        <v>757</v>
      </c>
    </row>
    <row r="35" spans="1:15" ht="130.5" customHeight="1" x14ac:dyDescent="0.2">
      <c r="A35" s="24" t="s">
        <v>81</v>
      </c>
      <c r="B35" s="24" t="s">
        <v>167</v>
      </c>
      <c r="C35" s="24" t="s">
        <v>168</v>
      </c>
      <c r="D35" s="24" t="s">
        <v>175</v>
      </c>
      <c r="E35" s="24" t="s">
        <v>181</v>
      </c>
      <c r="F35" s="24" t="s">
        <v>182</v>
      </c>
      <c r="G35" s="24" t="s">
        <v>183</v>
      </c>
      <c r="H35" s="24" t="s">
        <v>184</v>
      </c>
      <c r="I35" s="24" t="s">
        <v>48</v>
      </c>
      <c r="J35" s="24" t="s">
        <v>581</v>
      </c>
      <c r="K35" s="39">
        <v>0</v>
      </c>
      <c r="L35" s="38">
        <v>1033116648</v>
      </c>
      <c r="M35" s="24" t="s">
        <v>185</v>
      </c>
      <c r="N35" s="24" t="s">
        <v>746</v>
      </c>
    </row>
    <row r="36" spans="1:15" ht="116.25" customHeight="1" x14ac:dyDescent="0.2">
      <c r="A36" s="24" t="s">
        <v>81</v>
      </c>
      <c r="B36" s="24" t="s">
        <v>167</v>
      </c>
      <c r="C36" s="24" t="s">
        <v>168</v>
      </c>
      <c r="D36" s="24" t="s">
        <v>175</v>
      </c>
      <c r="E36" s="24" t="s">
        <v>186</v>
      </c>
      <c r="F36" s="24" t="s">
        <v>187</v>
      </c>
      <c r="G36" s="24" t="s">
        <v>188</v>
      </c>
      <c r="H36" s="24" t="s">
        <v>184</v>
      </c>
      <c r="I36" s="24" t="s">
        <v>48</v>
      </c>
      <c r="J36" s="24" t="s">
        <v>48</v>
      </c>
      <c r="K36" s="39" t="s">
        <v>48</v>
      </c>
      <c r="L36" s="39" t="s">
        <v>48</v>
      </c>
      <c r="M36" s="24" t="s">
        <v>189</v>
      </c>
      <c r="N36" s="24" t="s">
        <v>190</v>
      </c>
    </row>
    <row r="37" spans="1:15" ht="112.5" customHeight="1" x14ac:dyDescent="0.2">
      <c r="A37" s="24" t="s">
        <v>81</v>
      </c>
      <c r="B37" s="24" t="s">
        <v>167</v>
      </c>
      <c r="C37" s="24" t="s">
        <v>168</v>
      </c>
      <c r="D37" s="24" t="s">
        <v>175</v>
      </c>
      <c r="E37" s="24" t="s">
        <v>191</v>
      </c>
      <c r="F37" s="24" t="s">
        <v>192</v>
      </c>
      <c r="G37" s="24" t="s">
        <v>188</v>
      </c>
      <c r="H37" s="24" t="s">
        <v>193</v>
      </c>
      <c r="I37" s="24" t="s">
        <v>48</v>
      </c>
      <c r="J37" s="24" t="s">
        <v>581</v>
      </c>
      <c r="K37" s="39">
        <v>0</v>
      </c>
      <c r="L37" s="39">
        <v>2556005777</v>
      </c>
      <c r="M37" s="24" t="s">
        <v>189</v>
      </c>
      <c r="N37" s="24" t="s">
        <v>190</v>
      </c>
    </row>
    <row r="38" spans="1:15" ht="147.75" customHeight="1" x14ac:dyDescent="0.2">
      <c r="A38" s="24" t="s">
        <v>81</v>
      </c>
      <c r="B38" s="24" t="s">
        <v>167</v>
      </c>
      <c r="C38" s="24" t="s">
        <v>168</v>
      </c>
      <c r="D38" s="24" t="s">
        <v>175</v>
      </c>
      <c r="E38" s="24" t="s">
        <v>194</v>
      </c>
      <c r="F38" s="24" t="s">
        <v>195</v>
      </c>
      <c r="G38" s="24" t="s">
        <v>196</v>
      </c>
      <c r="H38" s="24" t="s">
        <v>197</v>
      </c>
      <c r="I38" s="24" t="s">
        <v>48</v>
      </c>
      <c r="J38" s="24" t="s">
        <v>785</v>
      </c>
      <c r="K38" s="39"/>
      <c r="L38" s="39">
        <v>5275210925</v>
      </c>
      <c r="M38" s="24" t="s">
        <v>198</v>
      </c>
      <c r="N38" s="24" t="s">
        <v>528</v>
      </c>
    </row>
    <row r="39" spans="1:15" ht="126" customHeight="1" x14ac:dyDescent="0.2">
      <c r="A39" s="24" t="s">
        <v>81</v>
      </c>
      <c r="B39" s="24" t="s">
        <v>167</v>
      </c>
      <c r="C39" s="24" t="s">
        <v>168</v>
      </c>
      <c r="D39" s="24" t="s">
        <v>175</v>
      </c>
      <c r="E39" s="24" t="s">
        <v>199</v>
      </c>
      <c r="F39" s="24" t="s">
        <v>200</v>
      </c>
      <c r="G39" s="24" t="s">
        <v>201</v>
      </c>
      <c r="H39" s="24" t="s">
        <v>202</v>
      </c>
      <c r="I39" s="24" t="s">
        <v>48</v>
      </c>
      <c r="J39" s="24" t="s">
        <v>581</v>
      </c>
      <c r="K39" s="39">
        <v>0</v>
      </c>
      <c r="L39" s="39">
        <f>4130973587</f>
        <v>4130973587</v>
      </c>
      <c r="M39" s="24" t="s">
        <v>203</v>
      </c>
      <c r="N39" s="24" t="s">
        <v>728</v>
      </c>
    </row>
    <row r="40" spans="1:15" ht="103.5" customHeight="1" x14ac:dyDescent="0.2">
      <c r="A40" s="24" t="s">
        <v>81</v>
      </c>
      <c r="B40" s="24" t="s">
        <v>167</v>
      </c>
      <c r="C40" s="24" t="s">
        <v>168</v>
      </c>
      <c r="D40" s="24" t="s">
        <v>204</v>
      </c>
      <c r="E40" s="24" t="s">
        <v>205</v>
      </c>
      <c r="F40" s="24" t="s">
        <v>206</v>
      </c>
      <c r="G40" s="24" t="s">
        <v>207</v>
      </c>
      <c r="H40" s="24" t="s">
        <v>208</v>
      </c>
      <c r="I40" s="24" t="s">
        <v>48</v>
      </c>
      <c r="J40" s="24" t="s">
        <v>893</v>
      </c>
      <c r="K40" s="39">
        <v>0</v>
      </c>
      <c r="L40" s="39">
        <v>338422000</v>
      </c>
      <c r="M40" s="24" t="s">
        <v>209</v>
      </c>
      <c r="N40" s="24" t="s">
        <v>659</v>
      </c>
    </row>
    <row r="41" spans="1:15" ht="90" x14ac:dyDescent="0.2">
      <c r="A41" s="24" t="s">
        <v>81</v>
      </c>
      <c r="B41" s="24" t="s">
        <v>167</v>
      </c>
      <c r="C41" s="24" t="s">
        <v>168</v>
      </c>
      <c r="D41" s="24" t="s">
        <v>204</v>
      </c>
      <c r="E41" s="24" t="s">
        <v>210</v>
      </c>
      <c r="F41" s="24" t="s">
        <v>211</v>
      </c>
      <c r="G41" s="24" t="s">
        <v>212</v>
      </c>
      <c r="H41" s="24" t="s">
        <v>213</v>
      </c>
      <c r="I41" s="24" t="s">
        <v>48</v>
      </c>
      <c r="J41" s="35" t="s">
        <v>781</v>
      </c>
      <c r="K41" s="39"/>
      <c r="L41" s="39">
        <v>16103550000</v>
      </c>
      <c r="M41" s="24" t="s">
        <v>214</v>
      </c>
      <c r="N41" s="24" t="s">
        <v>642</v>
      </c>
    </row>
    <row r="42" spans="1:15" ht="94.5" customHeight="1" x14ac:dyDescent="0.2">
      <c r="A42" s="24" t="s">
        <v>81</v>
      </c>
      <c r="B42" s="24" t="s">
        <v>167</v>
      </c>
      <c r="C42" s="24" t="s">
        <v>168</v>
      </c>
      <c r="D42" s="24" t="s">
        <v>204</v>
      </c>
      <c r="E42" s="24" t="s">
        <v>215</v>
      </c>
      <c r="F42" s="24" t="s">
        <v>216</v>
      </c>
      <c r="G42" s="24" t="s">
        <v>217</v>
      </c>
      <c r="H42" s="24" t="s">
        <v>218</v>
      </c>
      <c r="I42" s="24" t="s">
        <v>48</v>
      </c>
      <c r="J42" s="30" t="s">
        <v>581</v>
      </c>
      <c r="K42" s="38">
        <v>0</v>
      </c>
      <c r="L42" s="38">
        <v>1092604746</v>
      </c>
      <c r="M42" s="30" t="s">
        <v>219</v>
      </c>
      <c r="N42" s="30" t="s">
        <v>583</v>
      </c>
    </row>
    <row r="43" spans="1:15" ht="85.5" customHeight="1" x14ac:dyDescent="0.2">
      <c r="A43" s="24" t="s">
        <v>40</v>
      </c>
      <c r="B43" s="24" t="s">
        <v>41</v>
      </c>
      <c r="C43" s="24" t="s">
        <v>168</v>
      </c>
      <c r="D43" s="24" t="s">
        <v>204</v>
      </c>
      <c r="E43" s="24" t="s">
        <v>220</v>
      </c>
      <c r="F43" s="24" t="s">
        <v>221</v>
      </c>
      <c r="G43" s="24" t="s">
        <v>222</v>
      </c>
      <c r="H43" s="24" t="s">
        <v>136</v>
      </c>
      <c r="I43" s="24" t="s">
        <v>48</v>
      </c>
      <c r="J43" s="24" t="s">
        <v>495</v>
      </c>
      <c r="K43" s="39">
        <v>0</v>
      </c>
      <c r="L43" s="39">
        <v>6444860381</v>
      </c>
      <c r="M43" s="24" t="s">
        <v>223</v>
      </c>
      <c r="N43" s="24" t="s">
        <v>496</v>
      </c>
    </row>
    <row r="44" spans="1:15" ht="117" customHeight="1" x14ac:dyDescent="0.2">
      <c r="A44" s="24" t="s">
        <v>40</v>
      </c>
      <c r="B44" s="24" t="s">
        <v>41</v>
      </c>
      <c r="C44" s="24" t="s">
        <v>168</v>
      </c>
      <c r="D44" s="24" t="s">
        <v>204</v>
      </c>
      <c r="E44" s="24" t="s">
        <v>224</v>
      </c>
      <c r="F44" s="24" t="s">
        <v>225</v>
      </c>
      <c r="G44" s="24" t="s">
        <v>226</v>
      </c>
      <c r="H44" s="24" t="s">
        <v>136</v>
      </c>
      <c r="I44" s="24" t="s">
        <v>48</v>
      </c>
      <c r="J44" s="24" t="s">
        <v>928</v>
      </c>
      <c r="K44" s="39">
        <v>0</v>
      </c>
      <c r="L44" s="39">
        <f>20016772380.08-4960523892+4960523892</f>
        <v>20016772380.080002</v>
      </c>
      <c r="M44" s="24" t="s">
        <v>227</v>
      </c>
      <c r="N44" s="24" t="s">
        <v>497</v>
      </c>
      <c r="O44" s="23"/>
    </row>
    <row r="45" spans="1:15" ht="90" x14ac:dyDescent="0.2">
      <c r="A45" s="24" t="s">
        <v>81</v>
      </c>
      <c r="B45" s="24" t="s">
        <v>167</v>
      </c>
      <c r="C45" s="24" t="s">
        <v>168</v>
      </c>
      <c r="D45" s="24" t="s">
        <v>204</v>
      </c>
      <c r="E45" s="24" t="s">
        <v>228</v>
      </c>
      <c r="F45" s="24" t="s">
        <v>229</v>
      </c>
      <c r="G45" s="24" t="s">
        <v>230</v>
      </c>
      <c r="H45" s="24" t="s">
        <v>231</v>
      </c>
      <c r="I45" s="24" t="s">
        <v>48</v>
      </c>
      <c r="J45" s="30" t="s">
        <v>581</v>
      </c>
      <c r="K45" s="38">
        <v>0</v>
      </c>
      <c r="L45" s="38">
        <v>4543382541</v>
      </c>
      <c r="M45" s="30" t="s">
        <v>232</v>
      </c>
      <c r="N45" s="30" t="s">
        <v>700</v>
      </c>
    </row>
    <row r="46" spans="1:15" ht="108" customHeight="1" x14ac:dyDescent="0.2">
      <c r="A46" s="24" t="s">
        <v>81</v>
      </c>
      <c r="B46" s="24" t="s">
        <v>167</v>
      </c>
      <c r="C46" s="24" t="s">
        <v>168</v>
      </c>
      <c r="D46" s="24" t="s">
        <v>204</v>
      </c>
      <c r="E46" s="24" t="s">
        <v>233</v>
      </c>
      <c r="F46" s="24" t="s">
        <v>234</v>
      </c>
      <c r="G46" s="24" t="s">
        <v>235</v>
      </c>
      <c r="H46" s="24" t="s">
        <v>236</v>
      </c>
      <c r="I46" s="24" t="s">
        <v>48</v>
      </c>
      <c r="J46" s="24" t="s">
        <v>786</v>
      </c>
      <c r="K46" s="39"/>
      <c r="L46" s="39">
        <v>15070965171</v>
      </c>
      <c r="M46" s="24" t="s">
        <v>198</v>
      </c>
      <c r="N46" s="24" t="s">
        <v>528</v>
      </c>
    </row>
    <row r="47" spans="1:15" ht="102.75" customHeight="1" x14ac:dyDescent="0.2">
      <c r="A47" s="24" t="s">
        <v>81</v>
      </c>
      <c r="B47" s="24" t="s">
        <v>167</v>
      </c>
      <c r="C47" s="24" t="s">
        <v>168</v>
      </c>
      <c r="D47" s="24" t="s">
        <v>237</v>
      </c>
      <c r="E47" s="24" t="s">
        <v>238</v>
      </c>
      <c r="F47" s="24" t="s">
        <v>239</v>
      </c>
      <c r="G47" s="24" t="s">
        <v>240</v>
      </c>
      <c r="H47" s="24" t="s">
        <v>241</v>
      </c>
      <c r="I47" s="24" t="s">
        <v>48</v>
      </c>
      <c r="J47" s="30" t="s">
        <v>581</v>
      </c>
      <c r="K47" s="38">
        <v>0</v>
      </c>
      <c r="L47" s="38">
        <v>982434864</v>
      </c>
      <c r="M47" s="30" t="s">
        <v>242</v>
      </c>
      <c r="N47" s="30" t="s">
        <v>701</v>
      </c>
    </row>
    <row r="48" spans="1:15" ht="254.25" customHeight="1" x14ac:dyDescent="0.2">
      <c r="A48" s="24" t="s">
        <v>81</v>
      </c>
      <c r="B48" s="24" t="s">
        <v>167</v>
      </c>
      <c r="C48" s="24" t="s">
        <v>168</v>
      </c>
      <c r="D48" s="24" t="s">
        <v>243</v>
      </c>
      <c r="E48" s="24" t="s">
        <v>244</v>
      </c>
      <c r="F48" s="24" t="s">
        <v>245</v>
      </c>
      <c r="G48" s="24" t="s">
        <v>246</v>
      </c>
      <c r="H48" s="24" t="s">
        <v>247</v>
      </c>
      <c r="I48" s="24" t="s">
        <v>48</v>
      </c>
      <c r="J48" s="24" t="s">
        <v>893</v>
      </c>
      <c r="K48" s="39">
        <v>0</v>
      </c>
      <c r="L48" s="39">
        <v>12181524094</v>
      </c>
      <c r="M48" s="24" t="s">
        <v>248</v>
      </c>
      <c r="N48" s="24" t="s">
        <v>659</v>
      </c>
    </row>
    <row r="49" spans="1:14" ht="99" customHeight="1" x14ac:dyDescent="0.2">
      <c r="A49" s="24" t="s">
        <v>81</v>
      </c>
      <c r="B49" s="24" t="s">
        <v>167</v>
      </c>
      <c r="C49" s="24" t="s">
        <v>168</v>
      </c>
      <c r="D49" s="24" t="s">
        <v>243</v>
      </c>
      <c r="E49" s="24" t="s">
        <v>249</v>
      </c>
      <c r="F49" s="24" t="s">
        <v>250</v>
      </c>
      <c r="G49" s="24" t="s">
        <v>251</v>
      </c>
      <c r="H49" s="24" t="s">
        <v>252</v>
      </c>
      <c r="I49" s="24" t="s">
        <v>48</v>
      </c>
      <c r="J49" s="24" t="s">
        <v>787</v>
      </c>
      <c r="K49" s="38">
        <v>0</v>
      </c>
      <c r="L49" s="38">
        <v>15017661079</v>
      </c>
      <c r="M49" s="24" t="s">
        <v>209</v>
      </c>
      <c r="N49" s="24" t="s">
        <v>659</v>
      </c>
    </row>
    <row r="50" spans="1:14" ht="156.75" customHeight="1" x14ac:dyDescent="0.2">
      <c r="A50" s="26" t="s">
        <v>81</v>
      </c>
      <c r="B50" s="27" t="s">
        <v>167</v>
      </c>
      <c r="C50" s="27" t="s">
        <v>168</v>
      </c>
      <c r="D50" s="27" t="s">
        <v>243</v>
      </c>
      <c r="E50" s="27" t="s">
        <v>253</v>
      </c>
      <c r="F50" s="27" t="s">
        <v>254</v>
      </c>
      <c r="G50" s="27" t="s">
        <v>255</v>
      </c>
      <c r="H50" s="27" t="s">
        <v>256</v>
      </c>
      <c r="I50" s="27" t="s">
        <v>48</v>
      </c>
      <c r="J50" s="30" t="s">
        <v>581</v>
      </c>
      <c r="K50" s="38">
        <v>0</v>
      </c>
      <c r="L50" s="38">
        <v>1644494960</v>
      </c>
      <c r="M50" s="30" t="s">
        <v>257</v>
      </c>
      <c r="N50" s="30" t="s">
        <v>584</v>
      </c>
    </row>
    <row r="51" spans="1:14" ht="45" customHeight="1" x14ac:dyDescent="0.2">
      <c r="K51" s="70"/>
      <c r="L51" s="71"/>
    </row>
    <row r="55" spans="1:14" x14ac:dyDescent="0.2">
      <c r="H55" s="19"/>
    </row>
  </sheetData>
  <mergeCells count="14">
    <mergeCell ref="M6:M7"/>
    <mergeCell ref="N6:N7"/>
    <mergeCell ref="J6:J7"/>
    <mergeCell ref="K51:L51"/>
    <mergeCell ref="K6:L6"/>
    <mergeCell ref="F6:F7"/>
    <mergeCell ref="G6:G7"/>
    <mergeCell ref="H6:H7"/>
    <mergeCell ref="I6:I7"/>
    <mergeCell ref="A6:A7"/>
    <mergeCell ref="B6:B7"/>
    <mergeCell ref="C6:C7"/>
    <mergeCell ref="D6:D7"/>
    <mergeCell ref="E6:E7"/>
  </mergeCells>
  <printOptions horizontalCentered="1"/>
  <pageMargins left="0.23622047244094491" right="0.23622047244094491" top="0.74803149606299213" bottom="0.74803149606299213" header="0.31496062992125984" footer="0.31496062992125984"/>
  <pageSetup paperSize="5" scale="33" fitToHeight="0" orientation="landscape" r:id="rId1"/>
  <headerFooter>
    <oddFooter>&amp;L&amp;8Plan de Acción - Vigencia 2025&amp;CPágina &amp;P de &amp;N</oddFooter>
  </headerFooter>
  <rowBreaks count="4" manualBreakCount="4">
    <brk id="16" max="13" man="1"/>
    <brk id="22" max="13" man="1"/>
    <brk id="31" max="13" man="1"/>
    <brk id="4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2DDFC-BDFA-4839-AE88-237BB5BC5CD7}">
  <sheetPr>
    <pageSetUpPr fitToPage="1"/>
  </sheetPr>
  <dimension ref="A1:A64"/>
  <sheetViews>
    <sheetView showGridLines="0" topLeftCell="A24" zoomScale="84" zoomScaleNormal="84" zoomScaleSheetLayoutView="77" workbookViewId="0">
      <selection activeCell="C48" sqref="C48"/>
    </sheetView>
  </sheetViews>
  <sheetFormatPr baseColWidth="10" defaultColWidth="10.85546875" defaultRowHeight="15" x14ac:dyDescent="0.25"/>
  <cols>
    <col min="1" max="1" width="200.7109375" customWidth="1"/>
    <col min="11" max="11" width="95.140625" customWidth="1"/>
    <col min="12" max="12" width="20.42578125" customWidth="1"/>
  </cols>
  <sheetData>
    <row r="1" ht="46.5" customHeight="1" x14ac:dyDescent="0.25"/>
    <row r="3" ht="35.25" customHeight="1" x14ac:dyDescent="0.25"/>
    <row r="4" ht="21.75" customHeight="1" x14ac:dyDescent="0.25"/>
    <row r="8" ht="7.5" customHeight="1" x14ac:dyDescent="0.25"/>
    <row r="63" spans="1:1" ht="25.5" customHeight="1" x14ac:dyDescent="0.25"/>
    <row r="64" spans="1:1" ht="181.5" customHeight="1" x14ac:dyDescent="0.25">
      <c r="A64" s="22"/>
    </row>
  </sheetData>
  <printOptions horizontalCentered="1"/>
  <pageMargins left="0.25" right="0.25" top="0.75" bottom="0.75" header="0.3" footer="0.3"/>
  <pageSetup paperSize="5" scale="85" fitToHeight="0" orientation="landscape" r:id="rId1"/>
  <headerFooter>
    <oddFooter>&amp;L&amp;8Plan de Acción - Vigencia 2025&amp;CPágina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E1D27-EA2E-4BC3-8B62-2AAC66FDAB0B}">
  <sheetPr>
    <tabColor rgb="FF00B050"/>
    <pageSetUpPr fitToPage="1"/>
  </sheetPr>
  <dimension ref="A1:XEZ673"/>
  <sheetViews>
    <sheetView showGridLines="0" view="pageBreakPreview" zoomScale="62" zoomScaleNormal="33" zoomScaleSheetLayoutView="62" workbookViewId="0">
      <selection activeCell="C48" sqref="C48"/>
    </sheetView>
  </sheetViews>
  <sheetFormatPr baseColWidth="10" defaultColWidth="0" defaultRowHeight="15" zeroHeight="1" x14ac:dyDescent="0.25"/>
  <cols>
    <col min="1" max="1" width="37" style="11" customWidth="1"/>
    <col min="2" max="2" width="43.85546875" style="11" customWidth="1"/>
    <col min="3" max="3" width="61" style="11" customWidth="1"/>
    <col min="4" max="4" width="48.85546875" style="31" customWidth="1"/>
    <col min="5" max="5" width="71" style="62" customWidth="1"/>
    <col min="6" max="6" width="14.7109375" style="31" customWidth="1"/>
    <col min="7" max="8" width="41.7109375" style="34" customWidth="1"/>
    <col min="9" max="9" width="30.5703125" style="11" customWidth="1"/>
    <col min="10" max="10" width="22.7109375" style="11" customWidth="1"/>
    <col min="11" max="13" width="0" hidden="1" customWidth="1"/>
    <col min="14" max="16380" width="11.42578125" hidden="1"/>
    <col min="16381" max="16384" width="1.140625" customWidth="1"/>
  </cols>
  <sheetData>
    <row r="1" spans="1:10" ht="27.75" customHeight="1" x14ac:dyDescent="0.25"/>
    <row r="2" spans="1:10" ht="27.75" customHeight="1" x14ac:dyDescent="0.25"/>
    <row r="3" spans="1:10" ht="31.5" customHeight="1" x14ac:dyDescent="0.25">
      <c r="E3" s="31"/>
    </row>
    <row r="4" spans="1:10" s="18" customFormat="1" ht="52.5" customHeight="1" x14ac:dyDescent="0.25">
      <c r="A4" s="69" t="s">
        <v>258</v>
      </c>
      <c r="B4" s="69" t="s">
        <v>34</v>
      </c>
      <c r="C4" s="69" t="s">
        <v>35</v>
      </c>
      <c r="D4" s="69" t="s">
        <v>259</v>
      </c>
      <c r="E4" s="69" t="s">
        <v>260</v>
      </c>
      <c r="F4" s="69" t="s">
        <v>262</v>
      </c>
      <c r="G4" s="102" t="s">
        <v>261</v>
      </c>
      <c r="H4" s="103"/>
      <c r="I4" s="69" t="s">
        <v>263</v>
      </c>
      <c r="J4" s="69" t="s">
        <v>39</v>
      </c>
    </row>
    <row r="5" spans="1:10" s="18" customFormat="1" ht="80.25" customHeight="1" x14ac:dyDescent="0.25">
      <c r="A5" s="101"/>
      <c r="B5" s="101"/>
      <c r="C5" s="101"/>
      <c r="D5" s="101"/>
      <c r="E5" s="101"/>
      <c r="F5" s="101"/>
      <c r="G5" s="41" t="s">
        <v>316</v>
      </c>
      <c r="H5" s="41" t="s">
        <v>317</v>
      </c>
      <c r="I5" s="101"/>
      <c r="J5" s="101"/>
    </row>
    <row r="6" spans="1:10" ht="41.1" customHeight="1" x14ac:dyDescent="0.25">
      <c r="A6" s="72" t="s">
        <v>43</v>
      </c>
      <c r="B6" s="72" t="s">
        <v>264</v>
      </c>
      <c r="C6" s="72" t="s">
        <v>46</v>
      </c>
      <c r="D6" s="33" t="s">
        <v>702</v>
      </c>
      <c r="E6" s="32" t="s">
        <v>705</v>
      </c>
      <c r="F6" s="42">
        <v>3200</v>
      </c>
      <c r="G6" s="36">
        <v>10212145186</v>
      </c>
      <c r="H6" s="54">
        <v>0</v>
      </c>
      <c r="I6" s="72" t="s">
        <v>49</v>
      </c>
      <c r="J6" s="72" t="s">
        <v>698</v>
      </c>
    </row>
    <row r="7" spans="1:10" ht="39.75" customHeight="1" x14ac:dyDescent="0.25">
      <c r="A7" s="72"/>
      <c r="B7" s="72"/>
      <c r="C7" s="72"/>
      <c r="D7" s="33" t="s">
        <v>703</v>
      </c>
      <c r="E7" s="32" t="s">
        <v>706</v>
      </c>
      <c r="F7" s="63">
        <v>6172</v>
      </c>
      <c r="G7" s="36">
        <v>5923189207</v>
      </c>
      <c r="H7" s="54">
        <v>0</v>
      </c>
      <c r="I7" s="72"/>
      <c r="J7" s="72"/>
    </row>
    <row r="8" spans="1:10" ht="45.6" customHeight="1" x14ac:dyDescent="0.25">
      <c r="A8" s="72"/>
      <c r="B8" s="72"/>
      <c r="C8" s="72"/>
      <c r="D8" s="72" t="s">
        <v>704</v>
      </c>
      <c r="E8" s="32" t="s">
        <v>707</v>
      </c>
      <c r="F8" s="63">
        <v>1</v>
      </c>
      <c r="G8" s="91">
        <v>6500000000</v>
      </c>
      <c r="H8" s="92">
        <v>0</v>
      </c>
      <c r="I8" s="72"/>
      <c r="J8" s="72"/>
    </row>
    <row r="9" spans="1:10" ht="18.75" customHeight="1" x14ac:dyDescent="0.25">
      <c r="A9" s="72"/>
      <c r="B9" s="72"/>
      <c r="C9" s="72"/>
      <c r="D9" s="72"/>
      <c r="E9" s="32" t="s">
        <v>514</v>
      </c>
      <c r="F9" s="63">
        <v>1</v>
      </c>
      <c r="G9" s="91"/>
      <c r="H9" s="92"/>
      <c r="I9" s="72"/>
      <c r="J9" s="72"/>
    </row>
    <row r="10" spans="1:10" ht="18" customHeight="1" x14ac:dyDescent="0.25">
      <c r="A10" s="72"/>
      <c r="B10" s="72"/>
      <c r="C10" s="72"/>
      <c r="D10" s="72"/>
      <c r="E10" s="32" t="s">
        <v>515</v>
      </c>
      <c r="F10" s="63">
        <v>1</v>
      </c>
      <c r="G10" s="91"/>
      <c r="H10" s="92"/>
      <c r="I10" s="72"/>
      <c r="J10" s="72"/>
    </row>
    <row r="11" spans="1:10" ht="18" customHeight="1" x14ac:dyDescent="0.25">
      <c r="A11" s="72"/>
      <c r="B11" s="72"/>
      <c r="C11" s="72"/>
      <c r="D11" s="72"/>
      <c r="E11" s="32" t="s">
        <v>708</v>
      </c>
      <c r="F11" s="63">
        <v>1</v>
      </c>
      <c r="G11" s="91"/>
      <c r="H11" s="92"/>
      <c r="I11" s="72"/>
      <c r="J11" s="72"/>
    </row>
    <row r="12" spans="1:10" ht="31.5" customHeight="1" x14ac:dyDescent="0.25">
      <c r="A12" s="72" t="s">
        <v>43</v>
      </c>
      <c r="B12" s="72" t="s">
        <v>265</v>
      </c>
      <c r="C12" s="72" t="s">
        <v>52</v>
      </c>
      <c r="D12" s="76" t="s">
        <v>798</v>
      </c>
      <c r="E12" s="32" t="s">
        <v>799</v>
      </c>
      <c r="F12" s="33">
        <v>1</v>
      </c>
      <c r="G12" s="73">
        <v>0</v>
      </c>
      <c r="H12" s="73">
        <v>28432726729</v>
      </c>
      <c r="I12" s="72" t="s">
        <v>54</v>
      </c>
      <c r="J12" s="72" t="s">
        <v>792</v>
      </c>
    </row>
    <row r="13" spans="1:10" ht="31.5" customHeight="1" x14ac:dyDescent="0.25">
      <c r="A13" s="72"/>
      <c r="B13" s="72"/>
      <c r="C13" s="72"/>
      <c r="D13" s="77"/>
      <c r="E13" s="32" t="s">
        <v>800</v>
      </c>
      <c r="F13" s="43">
        <v>1</v>
      </c>
      <c r="G13" s="74"/>
      <c r="H13" s="74"/>
      <c r="I13" s="72"/>
      <c r="J13" s="72"/>
    </row>
    <row r="14" spans="1:10" ht="31.5" customHeight="1" x14ac:dyDescent="0.25">
      <c r="A14" s="72"/>
      <c r="B14" s="72"/>
      <c r="C14" s="72"/>
      <c r="D14" s="77"/>
      <c r="E14" s="32" t="s">
        <v>801</v>
      </c>
      <c r="F14" s="43">
        <v>1</v>
      </c>
      <c r="G14" s="74"/>
      <c r="H14" s="74"/>
      <c r="I14" s="72"/>
      <c r="J14" s="72"/>
    </row>
    <row r="15" spans="1:10" ht="31.5" customHeight="1" x14ac:dyDescent="0.25">
      <c r="A15" s="72"/>
      <c r="B15" s="72"/>
      <c r="C15" s="72"/>
      <c r="D15" s="78"/>
      <c r="E15" s="32" t="s">
        <v>802</v>
      </c>
      <c r="F15" s="33">
        <v>192</v>
      </c>
      <c r="G15" s="75"/>
      <c r="H15" s="75"/>
      <c r="I15" s="72"/>
      <c r="J15" s="72"/>
    </row>
    <row r="16" spans="1:10" ht="31.5" customHeight="1" x14ac:dyDescent="0.25">
      <c r="A16" s="72"/>
      <c r="B16" s="72"/>
      <c r="C16" s="72"/>
      <c r="D16" s="33" t="s">
        <v>803</v>
      </c>
      <c r="E16" s="32" t="s">
        <v>804</v>
      </c>
      <c r="F16" s="43">
        <v>6</v>
      </c>
      <c r="G16" s="54">
        <v>0</v>
      </c>
      <c r="H16" s="54">
        <v>15716934807</v>
      </c>
      <c r="I16" s="72"/>
      <c r="J16" s="72"/>
    </row>
    <row r="17" spans="1:10" ht="31.5" customHeight="1" x14ac:dyDescent="0.25">
      <c r="A17" s="72"/>
      <c r="B17" s="72"/>
      <c r="C17" s="72"/>
      <c r="D17" s="76" t="s">
        <v>805</v>
      </c>
      <c r="E17" s="32" t="s">
        <v>806</v>
      </c>
      <c r="F17" s="63">
        <v>47</v>
      </c>
      <c r="G17" s="73">
        <v>0</v>
      </c>
      <c r="H17" s="73">
        <v>11725789877</v>
      </c>
      <c r="I17" s="72"/>
      <c r="J17" s="72"/>
    </row>
    <row r="18" spans="1:10" ht="31.5" customHeight="1" x14ac:dyDescent="0.25">
      <c r="A18" s="72"/>
      <c r="B18" s="72"/>
      <c r="C18" s="72"/>
      <c r="D18" s="77"/>
      <c r="E18" s="32" t="s">
        <v>807</v>
      </c>
      <c r="F18" s="46">
        <v>1</v>
      </c>
      <c r="G18" s="74"/>
      <c r="H18" s="74"/>
      <c r="I18" s="72"/>
      <c r="J18" s="72"/>
    </row>
    <row r="19" spans="1:10" ht="31.5" customHeight="1" x14ac:dyDescent="0.25">
      <c r="A19" s="72"/>
      <c r="B19" s="72"/>
      <c r="C19" s="72"/>
      <c r="D19" s="78"/>
      <c r="E19" s="32" t="s">
        <v>808</v>
      </c>
      <c r="F19" s="46">
        <v>1</v>
      </c>
      <c r="G19" s="75"/>
      <c r="H19" s="75"/>
      <c r="I19" s="72"/>
      <c r="J19" s="72"/>
    </row>
    <row r="20" spans="1:10" ht="31.5" customHeight="1" x14ac:dyDescent="0.25">
      <c r="A20" s="72"/>
      <c r="B20" s="72"/>
      <c r="C20" s="72"/>
      <c r="D20" s="76" t="s">
        <v>809</v>
      </c>
      <c r="E20" s="32" t="s">
        <v>810</v>
      </c>
      <c r="F20" s="44">
        <v>788</v>
      </c>
      <c r="G20" s="73">
        <v>0</v>
      </c>
      <c r="H20" s="73">
        <v>2473201581</v>
      </c>
      <c r="I20" s="72"/>
      <c r="J20" s="72"/>
    </row>
    <row r="21" spans="1:10" ht="31.5" customHeight="1" x14ac:dyDescent="0.25">
      <c r="A21" s="72"/>
      <c r="B21" s="72"/>
      <c r="C21" s="72"/>
      <c r="D21" s="77"/>
      <c r="E21" s="32" t="s">
        <v>807</v>
      </c>
      <c r="F21" s="46">
        <v>1</v>
      </c>
      <c r="G21" s="74"/>
      <c r="H21" s="74"/>
      <c r="I21" s="72"/>
      <c r="J21" s="72"/>
    </row>
    <row r="22" spans="1:10" ht="31.5" customHeight="1" x14ac:dyDescent="0.25">
      <c r="A22" s="72"/>
      <c r="B22" s="72"/>
      <c r="C22" s="72"/>
      <c r="D22" s="78"/>
      <c r="E22" s="32" t="s">
        <v>811</v>
      </c>
      <c r="F22" s="46">
        <v>1</v>
      </c>
      <c r="G22" s="75"/>
      <c r="H22" s="75"/>
      <c r="I22" s="72"/>
      <c r="J22" s="72"/>
    </row>
    <row r="23" spans="1:10" ht="54.75" customHeight="1" x14ac:dyDescent="0.25">
      <c r="A23" s="76" t="s">
        <v>43</v>
      </c>
      <c r="B23" s="76" t="s">
        <v>266</v>
      </c>
      <c r="C23" s="76" t="s">
        <v>57</v>
      </c>
      <c r="D23" s="33" t="s">
        <v>812</v>
      </c>
      <c r="E23" s="32" t="s">
        <v>813</v>
      </c>
      <c r="F23" s="33">
        <v>1</v>
      </c>
      <c r="G23" s="54">
        <v>0</v>
      </c>
      <c r="H23" s="54">
        <v>2500000000</v>
      </c>
      <c r="I23" s="72" t="s">
        <v>54</v>
      </c>
      <c r="J23" s="72" t="s">
        <v>792</v>
      </c>
    </row>
    <row r="24" spans="1:10" ht="35.25" customHeight="1" x14ac:dyDescent="0.25">
      <c r="A24" s="77"/>
      <c r="B24" s="77"/>
      <c r="C24" s="77"/>
      <c r="D24" s="76" t="s">
        <v>814</v>
      </c>
      <c r="E24" s="32" t="s">
        <v>800</v>
      </c>
      <c r="F24" s="45">
        <v>1</v>
      </c>
      <c r="G24" s="73">
        <v>0</v>
      </c>
      <c r="H24" s="73">
        <v>60000000000</v>
      </c>
      <c r="I24" s="72"/>
      <c r="J24" s="72"/>
    </row>
    <row r="25" spans="1:10" ht="35.25" customHeight="1" x14ac:dyDescent="0.25">
      <c r="A25" s="77"/>
      <c r="B25" s="77"/>
      <c r="C25" s="77"/>
      <c r="D25" s="77"/>
      <c r="E25" s="32" t="s">
        <v>799</v>
      </c>
      <c r="F25" s="45">
        <v>1</v>
      </c>
      <c r="G25" s="74"/>
      <c r="H25" s="74"/>
      <c r="I25" s="72"/>
      <c r="J25" s="72"/>
    </row>
    <row r="26" spans="1:10" ht="35.25" customHeight="1" x14ac:dyDescent="0.25">
      <c r="A26" s="77"/>
      <c r="B26" s="77"/>
      <c r="C26" s="77"/>
      <c r="D26" s="78"/>
      <c r="E26" s="32" t="s">
        <v>801</v>
      </c>
      <c r="F26" s="45">
        <v>1</v>
      </c>
      <c r="G26" s="75"/>
      <c r="H26" s="75"/>
      <c r="I26" s="72"/>
      <c r="J26" s="72"/>
    </row>
    <row r="27" spans="1:10" ht="35.25" customHeight="1" x14ac:dyDescent="0.25">
      <c r="A27" s="77"/>
      <c r="B27" s="77"/>
      <c r="C27" s="77"/>
      <c r="D27" s="33" t="s">
        <v>815</v>
      </c>
      <c r="E27" s="32" t="s">
        <v>816</v>
      </c>
      <c r="F27" s="33">
        <v>60</v>
      </c>
      <c r="G27" s="54">
        <v>0</v>
      </c>
      <c r="H27" s="54">
        <v>42800000000</v>
      </c>
      <c r="I27" s="72"/>
      <c r="J27" s="72"/>
    </row>
    <row r="28" spans="1:10" ht="35.25" customHeight="1" x14ac:dyDescent="0.25">
      <c r="A28" s="77"/>
      <c r="B28" s="77"/>
      <c r="C28" s="77"/>
      <c r="D28" s="33" t="s">
        <v>817</v>
      </c>
      <c r="E28" s="32" t="s">
        <v>818</v>
      </c>
      <c r="F28" s="33">
        <v>10550</v>
      </c>
      <c r="G28" s="54">
        <v>68082913429</v>
      </c>
      <c r="H28" s="54">
        <v>9023700807</v>
      </c>
      <c r="I28" s="72"/>
      <c r="J28" s="72"/>
    </row>
    <row r="29" spans="1:10" ht="35.25" customHeight="1" x14ac:dyDescent="0.25">
      <c r="A29" s="77"/>
      <c r="B29" s="77"/>
      <c r="C29" s="77"/>
      <c r="D29" s="76" t="s">
        <v>819</v>
      </c>
      <c r="E29" s="32" t="s">
        <v>820</v>
      </c>
      <c r="F29" s="33">
        <v>55008</v>
      </c>
      <c r="G29" s="73">
        <v>0</v>
      </c>
      <c r="H29" s="73">
        <v>2713621584</v>
      </c>
      <c r="I29" s="72"/>
      <c r="J29" s="72"/>
    </row>
    <row r="30" spans="1:10" ht="35.25" customHeight="1" x14ac:dyDescent="0.25">
      <c r="A30" s="77"/>
      <c r="B30" s="77"/>
      <c r="C30" s="77"/>
      <c r="D30" s="77"/>
      <c r="E30" s="32" t="s">
        <v>807</v>
      </c>
      <c r="F30" s="46">
        <v>1</v>
      </c>
      <c r="G30" s="74"/>
      <c r="H30" s="74"/>
      <c r="I30" s="72"/>
      <c r="J30" s="72"/>
    </row>
    <row r="31" spans="1:10" ht="35.25" customHeight="1" x14ac:dyDescent="0.25">
      <c r="A31" s="78"/>
      <c r="B31" s="78"/>
      <c r="C31" s="78"/>
      <c r="D31" s="78"/>
      <c r="E31" s="32" t="s">
        <v>811</v>
      </c>
      <c r="F31" s="46">
        <v>1</v>
      </c>
      <c r="G31" s="75"/>
      <c r="H31" s="75"/>
      <c r="I31" s="72"/>
      <c r="J31" s="72"/>
    </row>
    <row r="32" spans="1:10" ht="36" customHeight="1" x14ac:dyDescent="0.25">
      <c r="A32" s="72" t="s">
        <v>43</v>
      </c>
      <c r="B32" s="72" t="s">
        <v>267</v>
      </c>
      <c r="C32" s="72" t="s">
        <v>60</v>
      </c>
      <c r="D32" s="76" t="s">
        <v>821</v>
      </c>
      <c r="E32" s="32" t="s">
        <v>826</v>
      </c>
      <c r="F32" s="33">
        <v>2220</v>
      </c>
      <c r="G32" s="73">
        <v>0</v>
      </c>
      <c r="H32" s="73">
        <v>64144205087</v>
      </c>
      <c r="I32" s="72" t="s">
        <v>61</v>
      </c>
      <c r="J32" s="72" t="s">
        <v>792</v>
      </c>
    </row>
    <row r="33" spans="1:10" ht="36" customHeight="1" x14ac:dyDescent="0.25">
      <c r="A33" s="72"/>
      <c r="B33" s="72"/>
      <c r="C33" s="72"/>
      <c r="D33" s="77"/>
      <c r="E33" s="32" t="s">
        <v>800</v>
      </c>
      <c r="F33" s="33">
        <v>1</v>
      </c>
      <c r="G33" s="74"/>
      <c r="H33" s="74"/>
      <c r="I33" s="72"/>
      <c r="J33" s="72"/>
    </row>
    <row r="34" spans="1:10" ht="36" customHeight="1" x14ac:dyDescent="0.25">
      <c r="A34" s="72"/>
      <c r="B34" s="72"/>
      <c r="C34" s="72"/>
      <c r="D34" s="77"/>
      <c r="E34" s="32" t="s">
        <v>799</v>
      </c>
      <c r="F34" s="43">
        <v>1</v>
      </c>
      <c r="G34" s="74"/>
      <c r="H34" s="74"/>
      <c r="I34" s="72"/>
      <c r="J34" s="72"/>
    </row>
    <row r="35" spans="1:10" ht="36" customHeight="1" x14ac:dyDescent="0.25">
      <c r="A35" s="72"/>
      <c r="B35" s="72"/>
      <c r="C35" s="72"/>
      <c r="D35" s="78"/>
      <c r="E35" s="32" t="s">
        <v>801</v>
      </c>
      <c r="F35" s="43">
        <v>1</v>
      </c>
      <c r="G35" s="75"/>
      <c r="H35" s="75"/>
      <c r="I35" s="72"/>
      <c r="J35" s="72"/>
    </row>
    <row r="36" spans="1:10" ht="31.5" customHeight="1" x14ac:dyDescent="0.25">
      <c r="A36" s="72"/>
      <c r="B36" s="72"/>
      <c r="C36" s="72"/>
      <c r="D36" s="76" t="s">
        <v>822</v>
      </c>
      <c r="E36" s="32" t="s">
        <v>827</v>
      </c>
      <c r="F36" s="45">
        <v>7468</v>
      </c>
      <c r="G36" s="73">
        <v>0</v>
      </c>
      <c r="H36" s="73">
        <v>206364508400</v>
      </c>
      <c r="I36" s="72"/>
      <c r="J36" s="72"/>
    </row>
    <row r="37" spans="1:10" ht="31.5" customHeight="1" x14ac:dyDescent="0.25">
      <c r="A37" s="72"/>
      <c r="B37" s="72"/>
      <c r="C37" s="72"/>
      <c r="D37" s="77"/>
      <c r="E37" s="32" t="s">
        <v>828</v>
      </c>
      <c r="F37" s="45">
        <v>6589</v>
      </c>
      <c r="G37" s="74"/>
      <c r="H37" s="74"/>
      <c r="I37" s="72"/>
      <c r="J37" s="72"/>
    </row>
    <row r="38" spans="1:10" ht="31.5" customHeight="1" x14ac:dyDescent="0.25">
      <c r="A38" s="72"/>
      <c r="B38" s="72"/>
      <c r="C38" s="72"/>
      <c r="D38" s="77"/>
      <c r="E38" s="32" t="s">
        <v>829</v>
      </c>
      <c r="F38" s="43">
        <v>1</v>
      </c>
      <c r="G38" s="74"/>
      <c r="H38" s="74"/>
      <c r="I38" s="72"/>
      <c r="J38" s="72"/>
    </row>
    <row r="39" spans="1:10" ht="31.5" customHeight="1" x14ac:dyDescent="0.25">
      <c r="A39" s="72"/>
      <c r="B39" s="72"/>
      <c r="C39" s="72"/>
      <c r="D39" s="77"/>
      <c r="E39" s="32" t="s">
        <v>830</v>
      </c>
      <c r="F39" s="43">
        <v>1</v>
      </c>
      <c r="G39" s="74"/>
      <c r="H39" s="74"/>
      <c r="I39" s="72"/>
      <c r="J39" s="72"/>
    </row>
    <row r="40" spans="1:10" ht="31.5" customHeight="1" x14ac:dyDescent="0.25">
      <c r="A40" s="72"/>
      <c r="B40" s="72"/>
      <c r="C40" s="72"/>
      <c r="D40" s="77"/>
      <c r="E40" s="32" t="s">
        <v>831</v>
      </c>
      <c r="F40" s="33">
        <v>100</v>
      </c>
      <c r="G40" s="74"/>
      <c r="H40" s="74"/>
      <c r="I40" s="72"/>
      <c r="J40" s="72"/>
    </row>
    <row r="41" spans="1:10" ht="31.5" customHeight="1" x14ac:dyDescent="0.25">
      <c r="A41" s="72"/>
      <c r="B41" s="72"/>
      <c r="C41" s="72"/>
      <c r="D41" s="77"/>
      <c r="E41" s="32" t="s">
        <v>832</v>
      </c>
      <c r="F41" s="43">
        <v>1</v>
      </c>
      <c r="G41" s="74"/>
      <c r="H41" s="74"/>
      <c r="I41" s="72"/>
      <c r="J41" s="72"/>
    </row>
    <row r="42" spans="1:10" ht="19.5" customHeight="1" x14ac:dyDescent="0.25">
      <c r="A42" s="72"/>
      <c r="B42" s="72"/>
      <c r="C42" s="72"/>
      <c r="D42" s="77"/>
      <c r="E42" s="32" t="s">
        <v>808</v>
      </c>
      <c r="F42" s="43">
        <v>1</v>
      </c>
      <c r="G42" s="74"/>
      <c r="H42" s="74"/>
      <c r="I42" s="72"/>
      <c r="J42" s="72"/>
    </row>
    <row r="43" spans="1:10" ht="26.25" customHeight="1" x14ac:dyDescent="0.25">
      <c r="A43" s="72"/>
      <c r="B43" s="72"/>
      <c r="C43" s="72"/>
      <c r="D43" s="78"/>
      <c r="E43" s="32" t="s">
        <v>833</v>
      </c>
      <c r="F43" s="43">
        <v>1</v>
      </c>
      <c r="G43" s="75"/>
      <c r="H43" s="75"/>
      <c r="I43" s="72"/>
      <c r="J43" s="72"/>
    </row>
    <row r="44" spans="1:10" ht="28.5" customHeight="1" x14ac:dyDescent="0.25">
      <c r="A44" s="72"/>
      <c r="B44" s="72"/>
      <c r="C44" s="72"/>
      <c r="D44" s="76" t="s">
        <v>823</v>
      </c>
      <c r="E44" s="32" t="s">
        <v>834</v>
      </c>
      <c r="F44" s="33">
        <v>1262</v>
      </c>
      <c r="G44" s="73">
        <v>0</v>
      </c>
      <c r="H44" s="73">
        <v>51996415360</v>
      </c>
      <c r="I44" s="72"/>
      <c r="J44" s="72"/>
    </row>
    <row r="45" spans="1:10" ht="22.5" customHeight="1" x14ac:dyDescent="0.25">
      <c r="A45" s="72"/>
      <c r="B45" s="72"/>
      <c r="C45" s="72"/>
      <c r="D45" s="77"/>
      <c r="E45" s="32" t="s">
        <v>835</v>
      </c>
      <c r="F45" s="43">
        <v>1</v>
      </c>
      <c r="G45" s="74"/>
      <c r="H45" s="74"/>
      <c r="I45" s="72"/>
      <c r="J45" s="72"/>
    </row>
    <row r="46" spans="1:10" ht="27.75" customHeight="1" x14ac:dyDescent="0.25">
      <c r="A46" s="72"/>
      <c r="B46" s="72"/>
      <c r="C46" s="72"/>
      <c r="D46" s="78"/>
      <c r="E46" s="32" t="s">
        <v>836</v>
      </c>
      <c r="F46" s="43">
        <v>1</v>
      </c>
      <c r="G46" s="75"/>
      <c r="H46" s="75"/>
      <c r="I46" s="72"/>
      <c r="J46" s="72"/>
    </row>
    <row r="47" spans="1:10" ht="24" customHeight="1" x14ac:dyDescent="0.25">
      <c r="A47" s="72"/>
      <c r="B47" s="72"/>
      <c r="C47" s="72"/>
      <c r="D47" s="33" t="s">
        <v>824</v>
      </c>
      <c r="E47" s="32" t="s">
        <v>837</v>
      </c>
      <c r="F47" s="33">
        <v>12</v>
      </c>
      <c r="G47" s="54">
        <v>0</v>
      </c>
      <c r="H47" s="54">
        <v>4232831202</v>
      </c>
      <c r="I47" s="72"/>
      <c r="J47" s="72"/>
    </row>
    <row r="48" spans="1:10" ht="24" customHeight="1" x14ac:dyDescent="0.25">
      <c r="A48" s="72"/>
      <c r="B48" s="72"/>
      <c r="C48" s="72"/>
      <c r="D48" s="33" t="s">
        <v>825</v>
      </c>
      <c r="E48" s="32" t="s">
        <v>838</v>
      </c>
      <c r="F48" s="33">
        <v>70</v>
      </c>
      <c r="G48" s="54">
        <v>0</v>
      </c>
      <c r="H48" s="54">
        <v>31218012720</v>
      </c>
      <c r="I48" s="72"/>
      <c r="J48" s="72"/>
    </row>
    <row r="49" spans="1:10" ht="34.5" customHeight="1" x14ac:dyDescent="0.25">
      <c r="A49" s="93" t="s">
        <v>43</v>
      </c>
      <c r="B49" s="93" t="s">
        <v>268</v>
      </c>
      <c r="C49" s="93" t="s">
        <v>269</v>
      </c>
      <c r="D49" s="93" t="s">
        <v>748</v>
      </c>
      <c r="E49" s="47" t="s">
        <v>749</v>
      </c>
      <c r="F49" s="48">
        <v>1</v>
      </c>
      <c r="G49" s="94" t="s">
        <v>48</v>
      </c>
      <c r="H49" s="94" t="s">
        <v>48</v>
      </c>
      <c r="I49" s="93" t="s">
        <v>270</v>
      </c>
      <c r="J49" s="93" t="s">
        <v>747</v>
      </c>
    </row>
    <row r="50" spans="1:10" ht="34.5" customHeight="1" x14ac:dyDescent="0.25">
      <c r="A50" s="93"/>
      <c r="B50" s="93"/>
      <c r="C50" s="93"/>
      <c r="D50" s="93"/>
      <c r="E50" s="47" t="s">
        <v>750</v>
      </c>
      <c r="F50" s="49">
        <v>5</v>
      </c>
      <c r="G50" s="94"/>
      <c r="H50" s="94"/>
      <c r="I50" s="93"/>
      <c r="J50" s="93"/>
    </row>
    <row r="51" spans="1:10" ht="35.1" customHeight="1" x14ac:dyDescent="0.25">
      <c r="A51" s="93"/>
      <c r="B51" s="93"/>
      <c r="C51" s="93"/>
      <c r="D51" s="93"/>
      <c r="E51" s="47" t="s">
        <v>751</v>
      </c>
      <c r="F51" s="50">
        <v>1</v>
      </c>
      <c r="G51" s="94"/>
      <c r="H51" s="94"/>
      <c r="I51" s="93"/>
      <c r="J51" s="93"/>
    </row>
    <row r="52" spans="1:10" ht="55.5" customHeight="1" x14ac:dyDescent="0.25">
      <c r="A52" s="93"/>
      <c r="B52" s="93"/>
      <c r="C52" s="93"/>
      <c r="D52" s="49" t="s">
        <v>752</v>
      </c>
      <c r="E52" s="47" t="s">
        <v>753</v>
      </c>
      <c r="F52" s="48">
        <v>1</v>
      </c>
      <c r="G52" s="55" t="s">
        <v>48</v>
      </c>
      <c r="H52" s="55" t="s">
        <v>48</v>
      </c>
      <c r="I52" s="93"/>
      <c r="J52" s="93"/>
    </row>
    <row r="53" spans="1:10" ht="74.25" customHeight="1" x14ac:dyDescent="0.25">
      <c r="A53" s="93"/>
      <c r="B53" s="93"/>
      <c r="C53" s="93"/>
      <c r="D53" s="49" t="s">
        <v>754</v>
      </c>
      <c r="E53" s="47" t="s">
        <v>755</v>
      </c>
      <c r="F53" s="48">
        <v>1</v>
      </c>
      <c r="G53" s="55" t="s">
        <v>48</v>
      </c>
      <c r="H53" s="55" t="s">
        <v>48</v>
      </c>
      <c r="I53" s="93"/>
      <c r="J53" s="93"/>
    </row>
    <row r="54" spans="1:10" ht="59.25" customHeight="1" x14ac:dyDescent="0.25">
      <c r="A54" s="33" t="s">
        <v>43</v>
      </c>
      <c r="B54" s="33" t="s">
        <v>271</v>
      </c>
      <c r="C54" s="33" t="s">
        <v>272</v>
      </c>
      <c r="D54" s="33" t="s">
        <v>709</v>
      </c>
      <c r="E54" s="32" t="s">
        <v>710</v>
      </c>
      <c r="F54" s="63">
        <v>276</v>
      </c>
      <c r="G54" s="36">
        <v>315000000</v>
      </c>
      <c r="H54" s="54">
        <v>0</v>
      </c>
      <c r="I54" s="33" t="s">
        <v>49</v>
      </c>
      <c r="J54" s="33" t="s">
        <v>698</v>
      </c>
    </row>
    <row r="55" spans="1:10" ht="38.25" customHeight="1" x14ac:dyDescent="0.25">
      <c r="A55" s="72" t="s">
        <v>43</v>
      </c>
      <c r="B55" s="72" t="s">
        <v>273</v>
      </c>
      <c r="C55" s="72" t="s">
        <v>73</v>
      </c>
      <c r="D55" s="33" t="s">
        <v>547</v>
      </c>
      <c r="E55" s="32" t="s">
        <v>548</v>
      </c>
      <c r="F55" s="33">
        <v>4</v>
      </c>
      <c r="G55" s="54">
        <v>0</v>
      </c>
      <c r="H55" s="54">
        <v>0</v>
      </c>
      <c r="I55" s="72" t="s">
        <v>74</v>
      </c>
      <c r="J55" s="72" t="s">
        <v>544</v>
      </c>
    </row>
    <row r="56" spans="1:10" ht="38.25" customHeight="1" x14ac:dyDescent="0.25">
      <c r="A56" s="72"/>
      <c r="B56" s="72"/>
      <c r="C56" s="72"/>
      <c r="D56" s="72" t="s">
        <v>558</v>
      </c>
      <c r="E56" s="32" t="s">
        <v>549</v>
      </c>
      <c r="F56" s="46">
        <v>1</v>
      </c>
      <c r="G56" s="92">
        <v>3552981506</v>
      </c>
      <c r="H56" s="92">
        <v>0</v>
      </c>
      <c r="I56" s="72"/>
      <c r="J56" s="72"/>
    </row>
    <row r="57" spans="1:10" ht="51.6" customHeight="1" x14ac:dyDescent="0.25">
      <c r="A57" s="72"/>
      <c r="B57" s="72"/>
      <c r="C57" s="72"/>
      <c r="D57" s="72"/>
      <c r="E57" s="32" t="s">
        <v>550</v>
      </c>
      <c r="F57" s="46">
        <v>1</v>
      </c>
      <c r="G57" s="92"/>
      <c r="H57" s="92"/>
      <c r="I57" s="72"/>
      <c r="J57" s="72"/>
    </row>
    <row r="58" spans="1:10" ht="56.1" customHeight="1" x14ac:dyDescent="0.25">
      <c r="A58" s="72"/>
      <c r="B58" s="72"/>
      <c r="C58" s="72"/>
      <c r="D58" s="72"/>
      <c r="E58" s="32" t="s">
        <v>551</v>
      </c>
      <c r="F58" s="33">
        <v>173</v>
      </c>
      <c r="G58" s="92"/>
      <c r="H58" s="92"/>
      <c r="I58" s="72"/>
      <c r="J58" s="72"/>
    </row>
    <row r="59" spans="1:10" ht="29.1" customHeight="1" x14ac:dyDescent="0.25">
      <c r="A59" s="72"/>
      <c r="B59" s="72"/>
      <c r="C59" s="72"/>
      <c r="D59" s="72"/>
      <c r="E59" s="32" t="s">
        <v>552</v>
      </c>
      <c r="F59" s="46">
        <v>1</v>
      </c>
      <c r="G59" s="92"/>
      <c r="H59" s="92"/>
      <c r="I59" s="72"/>
      <c r="J59" s="72"/>
    </row>
    <row r="60" spans="1:10" ht="35.450000000000003" customHeight="1" x14ac:dyDescent="0.25">
      <c r="A60" s="72"/>
      <c r="B60" s="72"/>
      <c r="C60" s="72"/>
      <c r="D60" s="72"/>
      <c r="E60" s="32" t="s">
        <v>553</v>
      </c>
      <c r="F60" s="46">
        <v>1</v>
      </c>
      <c r="G60" s="92"/>
      <c r="H60" s="92"/>
      <c r="I60" s="72"/>
      <c r="J60" s="72"/>
    </row>
    <row r="61" spans="1:10" ht="33" customHeight="1" x14ac:dyDescent="0.25">
      <c r="A61" s="72"/>
      <c r="B61" s="72"/>
      <c r="C61" s="72"/>
      <c r="D61" s="72"/>
      <c r="E61" s="32" t="s">
        <v>554</v>
      </c>
      <c r="F61" s="46">
        <v>1</v>
      </c>
      <c r="G61" s="92"/>
      <c r="H61" s="92"/>
      <c r="I61" s="72"/>
      <c r="J61" s="72"/>
    </row>
    <row r="62" spans="1:10" ht="29.45" customHeight="1" x14ac:dyDescent="0.25">
      <c r="A62" s="72"/>
      <c r="B62" s="72"/>
      <c r="C62" s="72"/>
      <c r="D62" s="72"/>
      <c r="E62" s="32" t="s">
        <v>555</v>
      </c>
      <c r="F62" s="33">
        <v>3</v>
      </c>
      <c r="G62" s="92"/>
      <c r="H62" s="92"/>
      <c r="I62" s="72"/>
      <c r="J62" s="72"/>
    </row>
    <row r="63" spans="1:10" ht="28.5" customHeight="1" x14ac:dyDescent="0.25">
      <c r="A63" s="72"/>
      <c r="B63" s="72"/>
      <c r="C63" s="72"/>
      <c r="D63" s="72"/>
      <c r="E63" s="32" t="s">
        <v>556</v>
      </c>
      <c r="F63" s="33">
        <v>3</v>
      </c>
      <c r="G63" s="92"/>
      <c r="H63" s="92"/>
      <c r="I63" s="72"/>
      <c r="J63" s="72"/>
    </row>
    <row r="64" spans="1:10" ht="42" customHeight="1" x14ac:dyDescent="0.25">
      <c r="A64" s="72"/>
      <c r="B64" s="72"/>
      <c r="C64" s="72"/>
      <c r="D64" s="72"/>
      <c r="E64" s="32" t="s">
        <v>557</v>
      </c>
      <c r="F64" s="33">
        <v>3</v>
      </c>
      <c r="G64" s="92"/>
      <c r="H64" s="92"/>
      <c r="I64" s="72"/>
      <c r="J64" s="72"/>
    </row>
    <row r="65" spans="1:10" ht="42" customHeight="1" x14ac:dyDescent="0.25">
      <c r="A65" s="72"/>
      <c r="B65" s="72"/>
      <c r="C65" s="72"/>
      <c r="D65" s="72" t="s">
        <v>570</v>
      </c>
      <c r="E65" s="32" t="s">
        <v>559</v>
      </c>
      <c r="F65" s="43">
        <v>1</v>
      </c>
      <c r="G65" s="92">
        <v>12633942000</v>
      </c>
      <c r="H65" s="92">
        <v>0</v>
      </c>
      <c r="I65" s="72"/>
      <c r="J65" s="72"/>
    </row>
    <row r="66" spans="1:10" ht="42" customHeight="1" x14ac:dyDescent="0.25">
      <c r="A66" s="72"/>
      <c r="B66" s="72"/>
      <c r="C66" s="72"/>
      <c r="D66" s="72"/>
      <c r="E66" s="32" t="s">
        <v>560</v>
      </c>
      <c r="F66" s="43">
        <v>1</v>
      </c>
      <c r="G66" s="92"/>
      <c r="H66" s="92"/>
      <c r="I66" s="72"/>
      <c r="J66" s="72"/>
    </row>
    <row r="67" spans="1:10" ht="33" customHeight="1" x14ac:dyDescent="0.25">
      <c r="A67" s="72"/>
      <c r="B67" s="72"/>
      <c r="C67" s="72"/>
      <c r="D67" s="72"/>
      <c r="E67" s="32" t="s">
        <v>561</v>
      </c>
      <c r="F67" s="43">
        <v>1</v>
      </c>
      <c r="G67" s="92"/>
      <c r="H67" s="92"/>
      <c r="I67" s="72"/>
      <c r="J67" s="72"/>
    </row>
    <row r="68" spans="1:10" ht="55.5" customHeight="1" x14ac:dyDescent="0.25">
      <c r="A68" s="72"/>
      <c r="B68" s="72"/>
      <c r="C68" s="72"/>
      <c r="D68" s="72"/>
      <c r="E68" s="32" t="s">
        <v>562</v>
      </c>
      <c r="F68" s="43">
        <v>1</v>
      </c>
      <c r="G68" s="92"/>
      <c r="H68" s="92"/>
      <c r="I68" s="72"/>
      <c r="J68" s="72"/>
    </row>
    <row r="69" spans="1:10" ht="42" customHeight="1" x14ac:dyDescent="0.25">
      <c r="A69" s="72"/>
      <c r="B69" s="72"/>
      <c r="C69" s="72"/>
      <c r="D69" s="72"/>
      <c r="E69" s="32" t="s">
        <v>563</v>
      </c>
      <c r="F69" s="43">
        <v>1</v>
      </c>
      <c r="G69" s="92"/>
      <c r="H69" s="92"/>
      <c r="I69" s="72"/>
      <c r="J69" s="72"/>
    </row>
    <row r="70" spans="1:10" ht="38.25" customHeight="1" x14ac:dyDescent="0.25">
      <c r="A70" s="72"/>
      <c r="B70" s="72"/>
      <c r="C70" s="72"/>
      <c r="D70" s="72"/>
      <c r="E70" s="32" t="s">
        <v>564</v>
      </c>
      <c r="F70" s="43">
        <v>1</v>
      </c>
      <c r="G70" s="92"/>
      <c r="H70" s="92"/>
      <c r="I70" s="72"/>
      <c r="J70" s="72"/>
    </row>
    <row r="71" spans="1:10" ht="51.75" customHeight="1" x14ac:dyDescent="0.25">
      <c r="A71" s="72"/>
      <c r="B71" s="72"/>
      <c r="C71" s="72"/>
      <c r="D71" s="72"/>
      <c r="E71" s="32" t="s">
        <v>565</v>
      </c>
      <c r="F71" s="43">
        <v>1</v>
      </c>
      <c r="G71" s="92"/>
      <c r="H71" s="92"/>
      <c r="I71" s="72"/>
      <c r="J71" s="72"/>
    </row>
    <row r="72" spans="1:10" ht="42" customHeight="1" x14ac:dyDescent="0.25">
      <c r="A72" s="72"/>
      <c r="B72" s="72"/>
      <c r="C72" s="72"/>
      <c r="D72" s="72"/>
      <c r="E72" s="32" t="s">
        <v>566</v>
      </c>
      <c r="F72" s="43">
        <v>1</v>
      </c>
      <c r="G72" s="92"/>
      <c r="H72" s="92"/>
      <c r="I72" s="72"/>
      <c r="J72" s="72"/>
    </row>
    <row r="73" spans="1:10" ht="61.5" customHeight="1" x14ac:dyDescent="0.25">
      <c r="A73" s="72"/>
      <c r="B73" s="72"/>
      <c r="C73" s="72"/>
      <c r="D73" s="72"/>
      <c r="E73" s="32" t="s">
        <v>567</v>
      </c>
      <c r="F73" s="43">
        <v>1</v>
      </c>
      <c r="G73" s="92"/>
      <c r="H73" s="92"/>
      <c r="I73" s="72"/>
      <c r="J73" s="72"/>
    </row>
    <row r="74" spans="1:10" ht="41.1" customHeight="1" x14ac:dyDescent="0.25">
      <c r="A74" s="72"/>
      <c r="B74" s="72"/>
      <c r="C74" s="72"/>
      <c r="D74" s="72"/>
      <c r="E74" s="32" t="s">
        <v>568</v>
      </c>
      <c r="F74" s="43">
        <v>1</v>
      </c>
      <c r="G74" s="92"/>
      <c r="H74" s="92"/>
      <c r="I74" s="72"/>
      <c r="J74" s="72"/>
    </row>
    <row r="75" spans="1:10" ht="59.25" customHeight="1" x14ac:dyDescent="0.25">
      <c r="A75" s="72"/>
      <c r="B75" s="72"/>
      <c r="C75" s="72"/>
      <c r="D75" s="72"/>
      <c r="E75" s="32" t="s">
        <v>569</v>
      </c>
      <c r="F75" s="43">
        <v>1</v>
      </c>
      <c r="G75" s="92"/>
      <c r="H75" s="92"/>
      <c r="I75" s="72"/>
      <c r="J75" s="72"/>
    </row>
    <row r="76" spans="1:10" ht="30.95" customHeight="1" x14ac:dyDescent="0.25">
      <c r="A76" s="72"/>
      <c r="B76" s="72"/>
      <c r="C76" s="72"/>
      <c r="D76" s="72"/>
      <c r="E76" s="32" t="s">
        <v>555</v>
      </c>
      <c r="F76" s="33">
        <v>4</v>
      </c>
      <c r="G76" s="92"/>
      <c r="H76" s="92"/>
      <c r="I76" s="72"/>
      <c r="J76" s="72"/>
    </row>
    <row r="77" spans="1:10" ht="30.95" customHeight="1" x14ac:dyDescent="0.25">
      <c r="A77" s="72"/>
      <c r="B77" s="72"/>
      <c r="C77" s="72"/>
      <c r="D77" s="72"/>
      <c r="E77" s="32" t="s">
        <v>556</v>
      </c>
      <c r="F77" s="33">
        <v>4</v>
      </c>
      <c r="G77" s="92"/>
      <c r="H77" s="92"/>
      <c r="I77" s="72"/>
      <c r="J77" s="72"/>
    </row>
    <row r="78" spans="1:10" ht="30.95" customHeight="1" x14ac:dyDescent="0.25">
      <c r="A78" s="72"/>
      <c r="B78" s="72"/>
      <c r="C78" s="72"/>
      <c r="D78" s="72"/>
      <c r="E78" s="32" t="s">
        <v>557</v>
      </c>
      <c r="F78" s="33">
        <v>4</v>
      </c>
      <c r="G78" s="92"/>
      <c r="H78" s="92"/>
      <c r="I78" s="72"/>
      <c r="J78" s="72"/>
    </row>
    <row r="79" spans="1:10" ht="101.25" customHeight="1" x14ac:dyDescent="0.25">
      <c r="A79" s="33" t="s">
        <v>43</v>
      </c>
      <c r="B79" s="33" t="s">
        <v>274</v>
      </c>
      <c r="C79" s="33" t="s">
        <v>275</v>
      </c>
      <c r="D79" s="33" t="s">
        <v>711</v>
      </c>
      <c r="E79" s="32" t="s">
        <v>712</v>
      </c>
      <c r="F79" s="43">
        <v>1</v>
      </c>
      <c r="G79" s="36">
        <v>325494264</v>
      </c>
      <c r="H79" s="36">
        <v>0</v>
      </c>
      <c r="I79" s="33" t="s">
        <v>80</v>
      </c>
      <c r="J79" s="33" t="s">
        <v>699</v>
      </c>
    </row>
    <row r="80" spans="1:10" ht="81.75" customHeight="1" x14ac:dyDescent="0.25">
      <c r="A80" s="72" t="s">
        <v>83</v>
      </c>
      <c r="B80" s="72" t="s">
        <v>276</v>
      </c>
      <c r="C80" s="72" t="s">
        <v>86</v>
      </c>
      <c r="D80" s="72" t="s">
        <v>392</v>
      </c>
      <c r="E80" s="32" t="s">
        <v>393</v>
      </c>
      <c r="F80" s="33">
        <v>100</v>
      </c>
      <c r="G80" s="92">
        <v>23576118634</v>
      </c>
      <c r="H80" s="92">
        <v>4351854465</v>
      </c>
      <c r="I80" s="72" t="s">
        <v>88</v>
      </c>
      <c r="J80" s="72" t="s">
        <v>391</v>
      </c>
    </row>
    <row r="81" spans="1:10" ht="53.25" customHeight="1" x14ac:dyDescent="0.25">
      <c r="A81" s="72"/>
      <c r="B81" s="72"/>
      <c r="C81" s="72"/>
      <c r="D81" s="72"/>
      <c r="E81" s="32" t="s">
        <v>394</v>
      </c>
      <c r="F81" s="33">
        <v>81.7</v>
      </c>
      <c r="G81" s="92"/>
      <c r="H81" s="92"/>
      <c r="I81" s="72"/>
      <c r="J81" s="72"/>
    </row>
    <row r="82" spans="1:10" ht="51" customHeight="1" x14ac:dyDescent="0.25">
      <c r="A82" s="72"/>
      <c r="B82" s="72"/>
      <c r="C82" s="72"/>
      <c r="D82" s="72"/>
      <c r="E82" s="32" t="s">
        <v>395</v>
      </c>
      <c r="F82" s="33">
        <v>57.9</v>
      </c>
      <c r="G82" s="92"/>
      <c r="H82" s="92"/>
      <c r="I82" s="72"/>
      <c r="J82" s="72"/>
    </row>
    <row r="83" spans="1:10" ht="61.5" customHeight="1" x14ac:dyDescent="0.25">
      <c r="A83" s="72"/>
      <c r="B83" s="72"/>
      <c r="C83" s="72"/>
      <c r="D83" s="72"/>
      <c r="E83" s="32" t="s">
        <v>396</v>
      </c>
      <c r="F83" s="46">
        <v>1</v>
      </c>
      <c r="G83" s="92"/>
      <c r="H83" s="92"/>
      <c r="I83" s="72"/>
      <c r="J83" s="72"/>
    </row>
    <row r="84" spans="1:10" ht="68.25" customHeight="1" x14ac:dyDescent="0.25">
      <c r="A84" s="72"/>
      <c r="B84" s="72"/>
      <c r="C84" s="72"/>
      <c r="D84" s="72"/>
      <c r="E84" s="32" t="s">
        <v>397</v>
      </c>
      <c r="F84" s="33">
        <v>100</v>
      </c>
      <c r="G84" s="92"/>
      <c r="H84" s="92"/>
      <c r="I84" s="72"/>
      <c r="J84" s="72"/>
    </row>
    <row r="85" spans="1:10" ht="68.25" customHeight="1" x14ac:dyDescent="0.25">
      <c r="A85" s="72"/>
      <c r="B85" s="72"/>
      <c r="C85" s="72"/>
      <c r="D85" s="72"/>
      <c r="E85" s="32" t="s">
        <v>398</v>
      </c>
      <c r="F85" s="33">
        <v>800</v>
      </c>
      <c r="G85" s="92"/>
      <c r="H85" s="92"/>
      <c r="I85" s="72"/>
      <c r="J85" s="72"/>
    </row>
    <row r="86" spans="1:10" ht="68.25" customHeight="1" x14ac:dyDescent="0.25">
      <c r="A86" s="72"/>
      <c r="B86" s="72"/>
      <c r="C86" s="72"/>
      <c r="D86" s="72"/>
      <c r="E86" s="32" t="s">
        <v>399</v>
      </c>
      <c r="F86" s="33">
        <v>150</v>
      </c>
      <c r="G86" s="92"/>
      <c r="H86" s="92"/>
      <c r="I86" s="72"/>
      <c r="J86" s="72"/>
    </row>
    <row r="87" spans="1:10" ht="68.25" customHeight="1" x14ac:dyDescent="0.25">
      <c r="A87" s="72"/>
      <c r="B87" s="72"/>
      <c r="C87" s="72"/>
      <c r="D87" s="72"/>
      <c r="E87" s="32" t="s">
        <v>400</v>
      </c>
      <c r="F87" s="33">
        <v>500</v>
      </c>
      <c r="G87" s="92"/>
      <c r="H87" s="92"/>
      <c r="I87" s="72"/>
      <c r="J87" s="72"/>
    </row>
    <row r="88" spans="1:10" ht="68.25" customHeight="1" x14ac:dyDescent="0.25">
      <c r="A88" s="72"/>
      <c r="B88" s="72"/>
      <c r="C88" s="72"/>
      <c r="D88" s="72"/>
      <c r="E88" s="32" t="s">
        <v>401</v>
      </c>
      <c r="F88" s="33">
        <v>30</v>
      </c>
      <c r="G88" s="92"/>
      <c r="H88" s="92"/>
      <c r="I88" s="72"/>
      <c r="J88" s="72"/>
    </row>
    <row r="89" spans="1:10" ht="63" customHeight="1" x14ac:dyDescent="0.25">
      <c r="A89" s="72"/>
      <c r="B89" s="72"/>
      <c r="C89" s="72"/>
      <c r="D89" s="72"/>
      <c r="E89" s="32" t="s">
        <v>402</v>
      </c>
      <c r="F89" s="33">
        <v>150</v>
      </c>
      <c r="G89" s="92"/>
      <c r="H89" s="92"/>
      <c r="I89" s="72"/>
      <c r="J89" s="72"/>
    </row>
    <row r="90" spans="1:10" ht="48" customHeight="1" x14ac:dyDescent="0.25">
      <c r="A90" s="72"/>
      <c r="B90" s="72"/>
      <c r="C90" s="72"/>
      <c r="D90" s="72"/>
      <c r="E90" s="32" t="s">
        <v>403</v>
      </c>
      <c r="F90" s="33">
        <v>30</v>
      </c>
      <c r="G90" s="92"/>
      <c r="H90" s="92"/>
      <c r="I90" s="72"/>
      <c r="J90" s="72"/>
    </row>
    <row r="91" spans="1:10" ht="57" customHeight="1" x14ac:dyDescent="0.25">
      <c r="A91" s="72"/>
      <c r="B91" s="72"/>
      <c r="C91" s="72"/>
      <c r="D91" s="72"/>
      <c r="E91" s="32" t="s">
        <v>404</v>
      </c>
      <c r="F91" s="37">
        <v>4000</v>
      </c>
      <c r="G91" s="92"/>
      <c r="H91" s="92"/>
      <c r="I91" s="72"/>
      <c r="J91" s="72"/>
    </row>
    <row r="92" spans="1:10" ht="53.25" customHeight="1" x14ac:dyDescent="0.25">
      <c r="A92" s="72"/>
      <c r="B92" s="72"/>
      <c r="C92" s="72"/>
      <c r="D92" s="72"/>
      <c r="E92" s="32" t="s">
        <v>405</v>
      </c>
      <c r="F92" s="37">
        <v>1200</v>
      </c>
      <c r="G92" s="92"/>
      <c r="H92" s="92"/>
      <c r="I92" s="72"/>
      <c r="J92" s="72"/>
    </row>
    <row r="93" spans="1:10" ht="40.5" customHeight="1" x14ac:dyDescent="0.25">
      <c r="A93" s="72"/>
      <c r="B93" s="72"/>
      <c r="C93" s="72"/>
      <c r="D93" s="72"/>
      <c r="E93" s="32" t="s">
        <v>406</v>
      </c>
      <c r="F93" s="37">
        <v>30</v>
      </c>
      <c r="G93" s="92"/>
      <c r="H93" s="92"/>
      <c r="I93" s="72"/>
      <c r="J93" s="72"/>
    </row>
    <row r="94" spans="1:10" ht="38.25" customHeight="1" x14ac:dyDescent="0.25">
      <c r="A94" s="72"/>
      <c r="B94" s="72"/>
      <c r="C94" s="72"/>
      <c r="D94" s="72"/>
      <c r="E94" s="32" t="s">
        <v>407</v>
      </c>
      <c r="F94" s="46">
        <v>1</v>
      </c>
      <c r="G94" s="92"/>
      <c r="H94" s="92"/>
      <c r="I94" s="72"/>
      <c r="J94" s="72"/>
    </row>
    <row r="95" spans="1:10" ht="57.75" customHeight="1" x14ac:dyDescent="0.25">
      <c r="A95" s="72"/>
      <c r="B95" s="72"/>
      <c r="C95" s="72"/>
      <c r="D95" s="72"/>
      <c r="E95" s="32" t="s">
        <v>408</v>
      </c>
      <c r="F95" s="46">
        <v>1</v>
      </c>
      <c r="G95" s="92"/>
      <c r="H95" s="92"/>
      <c r="I95" s="72"/>
      <c r="J95" s="72"/>
    </row>
    <row r="96" spans="1:10" ht="34.5" customHeight="1" x14ac:dyDescent="0.25">
      <c r="A96" s="72"/>
      <c r="B96" s="72"/>
      <c r="C96" s="72"/>
      <c r="D96" s="72"/>
      <c r="E96" s="51" t="s">
        <v>409</v>
      </c>
      <c r="F96" s="37">
        <v>5</v>
      </c>
      <c r="G96" s="92"/>
      <c r="H96" s="92"/>
      <c r="I96" s="72"/>
      <c r="J96" s="72"/>
    </row>
    <row r="97" spans="1:10" ht="31.5" customHeight="1" x14ac:dyDescent="0.25">
      <c r="A97" s="72"/>
      <c r="B97" s="72"/>
      <c r="C97" s="72"/>
      <c r="D97" s="72"/>
      <c r="E97" s="51" t="s">
        <v>410</v>
      </c>
      <c r="F97" s="37">
        <v>5</v>
      </c>
      <c r="G97" s="92"/>
      <c r="H97" s="92"/>
      <c r="I97" s="72"/>
      <c r="J97" s="72"/>
    </row>
    <row r="98" spans="1:10" ht="36.75" customHeight="1" x14ac:dyDescent="0.25">
      <c r="A98" s="72"/>
      <c r="B98" s="72"/>
      <c r="C98" s="72"/>
      <c r="D98" s="72"/>
      <c r="E98" s="51" t="s">
        <v>411</v>
      </c>
      <c r="F98" s="37">
        <v>5</v>
      </c>
      <c r="G98" s="92"/>
      <c r="H98" s="92"/>
      <c r="I98" s="72"/>
      <c r="J98" s="72"/>
    </row>
    <row r="99" spans="1:10" ht="68.25" customHeight="1" x14ac:dyDescent="0.25">
      <c r="A99" s="72"/>
      <c r="B99" s="72"/>
      <c r="C99" s="72"/>
      <c r="D99" s="72" t="s">
        <v>412</v>
      </c>
      <c r="E99" s="32" t="s">
        <v>413</v>
      </c>
      <c r="F99" s="37">
        <v>500</v>
      </c>
      <c r="G99" s="92">
        <v>37451789942</v>
      </c>
      <c r="H99" s="92">
        <v>0</v>
      </c>
      <c r="I99" s="72"/>
      <c r="J99" s="72"/>
    </row>
    <row r="100" spans="1:10" ht="60" customHeight="1" x14ac:dyDescent="0.25">
      <c r="A100" s="72"/>
      <c r="B100" s="72"/>
      <c r="C100" s="72"/>
      <c r="D100" s="72"/>
      <c r="E100" s="32" t="s">
        <v>414</v>
      </c>
      <c r="F100" s="37">
        <v>100</v>
      </c>
      <c r="G100" s="92"/>
      <c r="H100" s="92"/>
      <c r="I100" s="72"/>
      <c r="J100" s="72"/>
    </row>
    <row r="101" spans="1:10" ht="36" customHeight="1" x14ac:dyDescent="0.25">
      <c r="A101" s="72"/>
      <c r="B101" s="72"/>
      <c r="C101" s="72"/>
      <c r="D101" s="72"/>
      <c r="E101" s="32" t="s">
        <v>415</v>
      </c>
      <c r="F101" s="37">
        <v>1500000</v>
      </c>
      <c r="G101" s="92"/>
      <c r="H101" s="92"/>
      <c r="I101" s="72"/>
      <c r="J101" s="72"/>
    </row>
    <row r="102" spans="1:10" ht="33" customHeight="1" x14ac:dyDescent="0.25">
      <c r="A102" s="72"/>
      <c r="B102" s="72"/>
      <c r="C102" s="72"/>
      <c r="D102" s="72"/>
      <c r="E102" s="51" t="s">
        <v>416</v>
      </c>
      <c r="F102" s="37">
        <v>6</v>
      </c>
      <c r="G102" s="92"/>
      <c r="H102" s="92"/>
      <c r="I102" s="72"/>
      <c r="J102" s="72"/>
    </row>
    <row r="103" spans="1:10" ht="38.25" customHeight="1" x14ac:dyDescent="0.25">
      <c r="A103" s="72"/>
      <c r="B103" s="72"/>
      <c r="C103" s="72"/>
      <c r="D103" s="72"/>
      <c r="E103" s="51" t="s">
        <v>417</v>
      </c>
      <c r="F103" s="37">
        <v>6</v>
      </c>
      <c r="G103" s="92"/>
      <c r="H103" s="92"/>
      <c r="I103" s="72"/>
      <c r="J103" s="72"/>
    </row>
    <row r="104" spans="1:10" ht="30.75" customHeight="1" x14ac:dyDescent="0.25">
      <c r="A104" s="72"/>
      <c r="B104" s="72"/>
      <c r="C104" s="72"/>
      <c r="D104" s="72"/>
      <c r="E104" s="51" t="s">
        <v>418</v>
      </c>
      <c r="F104" s="37">
        <v>6</v>
      </c>
      <c r="G104" s="92"/>
      <c r="H104" s="92"/>
      <c r="I104" s="72"/>
      <c r="J104" s="72"/>
    </row>
    <row r="105" spans="1:10" ht="45" customHeight="1" x14ac:dyDescent="0.25">
      <c r="A105" s="72"/>
      <c r="B105" s="72"/>
      <c r="C105" s="72"/>
      <c r="D105" s="72" t="s">
        <v>419</v>
      </c>
      <c r="E105" s="32" t="s">
        <v>420</v>
      </c>
      <c r="F105" s="37">
        <v>10</v>
      </c>
      <c r="G105" s="92">
        <v>18972091424</v>
      </c>
      <c r="H105" s="92">
        <v>0</v>
      </c>
      <c r="I105" s="72"/>
      <c r="J105" s="72"/>
    </row>
    <row r="106" spans="1:10" ht="33" customHeight="1" x14ac:dyDescent="0.25">
      <c r="A106" s="72"/>
      <c r="B106" s="72"/>
      <c r="C106" s="72"/>
      <c r="D106" s="72"/>
      <c r="E106" s="51" t="s">
        <v>421</v>
      </c>
      <c r="F106" s="37">
        <v>5</v>
      </c>
      <c r="G106" s="92"/>
      <c r="H106" s="92"/>
      <c r="I106" s="72"/>
      <c r="J106" s="72"/>
    </row>
    <row r="107" spans="1:10" ht="34.5" customHeight="1" x14ac:dyDescent="0.25">
      <c r="A107" s="72"/>
      <c r="B107" s="72"/>
      <c r="C107" s="72"/>
      <c r="D107" s="72"/>
      <c r="E107" s="51" t="s">
        <v>422</v>
      </c>
      <c r="F107" s="37">
        <v>7</v>
      </c>
      <c r="G107" s="92"/>
      <c r="H107" s="92"/>
      <c r="I107" s="72"/>
      <c r="J107" s="72"/>
    </row>
    <row r="108" spans="1:10" ht="42" customHeight="1" x14ac:dyDescent="0.25">
      <c r="A108" s="72"/>
      <c r="B108" s="72"/>
      <c r="C108" s="72"/>
      <c r="D108" s="72"/>
      <c r="E108" s="51" t="s">
        <v>423</v>
      </c>
      <c r="F108" s="37">
        <v>5</v>
      </c>
      <c r="G108" s="92"/>
      <c r="H108" s="92"/>
      <c r="I108" s="72"/>
      <c r="J108" s="72"/>
    </row>
    <row r="109" spans="1:10" ht="33.75" customHeight="1" x14ac:dyDescent="0.25">
      <c r="A109" s="72"/>
      <c r="B109" s="72"/>
      <c r="C109" s="72"/>
      <c r="D109" s="72"/>
      <c r="E109" s="51" t="s">
        <v>424</v>
      </c>
      <c r="F109" s="37">
        <v>5</v>
      </c>
      <c r="G109" s="92"/>
      <c r="H109" s="92"/>
      <c r="I109" s="72"/>
      <c r="J109" s="72"/>
    </row>
    <row r="110" spans="1:10" ht="40.5" customHeight="1" x14ac:dyDescent="0.25">
      <c r="A110" s="72"/>
      <c r="B110" s="72"/>
      <c r="C110" s="72"/>
      <c r="D110" s="72"/>
      <c r="E110" s="51" t="s">
        <v>425</v>
      </c>
      <c r="F110" s="37">
        <v>5</v>
      </c>
      <c r="G110" s="92"/>
      <c r="H110" s="92"/>
      <c r="I110" s="72"/>
      <c r="J110" s="72"/>
    </row>
    <row r="111" spans="1:10" ht="79.5" customHeight="1" x14ac:dyDescent="0.25">
      <c r="A111" s="49" t="s">
        <v>83</v>
      </c>
      <c r="B111" s="49" t="s">
        <v>277</v>
      </c>
      <c r="C111" s="49" t="s">
        <v>278</v>
      </c>
      <c r="D111" s="49" t="s">
        <v>320</v>
      </c>
      <c r="E111" s="47" t="s">
        <v>321</v>
      </c>
      <c r="F111" s="49">
        <v>1000</v>
      </c>
      <c r="G111" s="55" t="s">
        <v>48</v>
      </c>
      <c r="H111" s="55" t="s">
        <v>48</v>
      </c>
      <c r="I111" s="49" t="s">
        <v>279</v>
      </c>
      <c r="J111" s="49" t="s">
        <v>96</v>
      </c>
    </row>
    <row r="112" spans="1:10" ht="40.5" customHeight="1" x14ac:dyDescent="0.25">
      <c r="A112" s="72" t="s">
        <v>83</v>
      </c>
      <c r="B112" s="72" t="s">
        <v>280</v>
      </c>
      <c r="C112" s="72" t="s">
        <v>281</v>
      </c>
      <c r="D112" s="72" t="s">
        <v>442</v>
      </c>
      <c r="E112" s="32" t="s">
        <v>443</v>
      </c>
      <c r="F112" s="33">
        <v>1</v>
      </c>
      <c r="G112" s="92">
        <v>780000000</v>
      </c>
      <c r="H112" s="92">
        <v>0</v>
      </c>
      <c r="I112" s="72" t="s">
        <v>102</v>
      </c>
      <c r="J112" s="72" t="s">
        <v>441</v>
      </c>
    </row>
    <row r="113" spans="1:10" ht="36" customHeight="1" x14ac:dyDescent="0.25">
      <c r="A113" s="72"/>
      <c r="B113" s="72"/>
      <c r="C113" s="72"/>
      <c r="D113" s="72"/>
      <c r="E113" s="32" t="s">
        <v>444</v>
      </c>
      <c r="F113" s="33">
        <v>1</v>
      </c>
      <c r="G113" s="92"/>
      <c r="H113" s="92"/>
      <c r="I113" s="72"/>
      <c r="J113" s="72"/>
    </row>
    <row r="114" spans="1:10" ht="36" customHeight="1" x14ac:dyDescent="0.25">
      <c r="A114" s="72"/>
      <c r="B114" s="72"/>
      <c r="C114" s="72"/>
      <c r="D114" s="72"/>
      <c r="E114" s="32" t="s">
        <v>445</v>
      </c>
      <c r="F114" s="33">
        <v>1</v>
      </c>
      <c r="G114" s="92"/>
      <c r="H114" s="92"/>
      <c r="I114" s="72"/>
      <c r="J114" s="72"/>
    </row>
    <row r="115" spans="1:10" ht="36" customHeight="1" x14ac:dyDescent="0.25">
      <c r="A115" s="72"/>
      <c r="B115" s="72"/>
      <c r="C115" s="72"/>
      <c r="D115" s="72"/>
      <c r="E115" s="32" t="s">
        <v>446</v>
      </c>
      <c r="F115" s="33">
        <v>1</v>
      </c>
      <c r="G115" s="92"/>
      <c r="H115" s="92"/>
      <c r="I115" s="72"/>
      <c r="J115" s="72"/>
    </row>
    <row r="116" spans="1:10" ht="24.75" customHeight="1" x14ac:dyDescent="0.25">
      <c r="A116" s="72"/>
      <c r="B116" s="72"/>
      <c r="C116" s="72"/>
      <c r="D116" s="72" t="s">
        <v>447</v>
      </c>
      <c r="E116" s="32" t="s">
        <v>448</v>
      </c>
      <c r="F116" s="33">
        <v>630</v>
      </c>
      <c r="G116" s="92">
        <v>26484544334</v>
      </c>
      <c r="H116" s="92">
        <v>0</v>
      </c>
      <c r="I116" s="72"/>
      <c r="J116" s="72"/>
    </row>
    <row r="117" spans="1:10" ht="46.5" customHeight="1" x14ac:dyDescent="0.25">
      <c r="A117" s="72"/>
      <c r="B117" s="72"/>
      <c r="C117" s="72"/>
      <c r="D117" s="72"/>
      <c r="E117" s="32" t="s">
        <v>449</v>
      </c>
      <c r="F117" s="33">
        <v>132</v>
      </c>
      <c r="G117" s="92"/>
      <c r="H117" s="92"/>
      <c r="I117" s="72"/>
      <c r="J117" s="72"/>
    </row>
    <row r="118" spans="1:10" ht="38.25" customHeight="1" x14ac:dyDescent="0.25">
      <c r="A118" s="72"/>
      <c r="B118" s="72"/>
      <c r="C118" s="72"/>
      <c r="D118" s="72"/>
      <c r="E118" s="32" t="s">
        <v>450</v>
      </c>
      <c r="F118" s="33">
        <v>20</v>
      </c>
      <c r="G118" s="92"/>
      <c r="H118" s="92"/>
      <c r="I118" s="72"/>
      <c r="J118" s="72"/>
    </row>
    <row r="119" spans="1:10" ht="61.5" customHeight="1" x14ac:dyDescent="0.25">
      <c r="A119" s="72"/>
      <c r="B119" s="72"/>
      <c r="C119" s="72"/>
      <c r="D119" s="72"/>
      <c r="E119" s="32" t="s">
        <v>451</v>
      </c>
      <c r="F119" s="33">
        <v>2</v>
      </c>
      <c r="G119" s="92"/>
      <c r="H119" s="92"/>
      <c r="I119" s="72"/>
      <c r="J119" s="72"/>
    </row>
    <row r="120" spans="1:10" ht="75" customHeight="1" x14ac:dyDescent="0.25">
      <c r="A120" s="72"/>
      <c r="B120" s="72"/>
      <c r="C120" s="72"/>
      <c r="D120" s="72"/>
      <c r="E120" s="32" t="s">
        <v>452</v>
      </c>
      <c r="F120" s="33">
        <v>2</v>
      </c>
      <c r="G120" s="92"/>
      <c r="H120" s="92"/>
      <c r="I120" s="72"/>
      <c r="J120" s="72"/>
    </row>
    <row r="121" spans="1:10" ht="102.75" customHeight="1" x14ac:dyDescent="0.25">
      <c r="A121" s="72"/>
      <c r="B121" s="72"/>
      <c r="C121" s="72"/>
      <c r="D121" s="72"/>
      <c r="E121" s="32" t="s">
        <v>453</v>
      </c>
      <c r="F121" s="33">
        <v>2</v>
      </c>
      <c r="G121" s="92"/>
      <c r="H121" s="92"/>
      <c r="I121" s="72"/>
      <c r="J121" s="72"/>
    </row>
    <row r="122" spans="1:10" ht="35.25" customHeight="1" x14ac:dyDescent="0.25">
      <c r="A122" s="72"/>
      <c r="B122" s="72"/>
      <c r="C122" s="72"/>
      <c r="D122" s="72"/>
      <c r="E122" s="32" t="s">
        <v>454</v>
      </c>
      <c r="F122" s="33">
        <v>3</v>
      </c>
      <c r="G122" s="92"/>
      <c r="H122" s="92"/>
      <c r="I122" s="72"/>
      <c r="J122" s="72"/>
    </row>
    <row r="123" spans="1:10" ht="35.25" customHeight="1" x14ac:dyDescent="0.25">
      <c r="A123" s="72"/>
      <c r="B123" s="72"/>
      <c r="C123" s="72"/>
      <c r="D123" s="72"/>
      <c r="E123" s="32" t="s">
        <v>455</v>
      </c>
      <c r="F123" s="33">
        <v>3</v>
      </c>
      <c r="G123" s="92"/>
      <c r="H123" s="92"/>
      <c r="I123" s="72"/>
      <c r="J123" s="72"/>
    </row>
    <row r="124" spans="1:10" ht="35.25" customHeight="1" x14ac:dyDescent="0.25">
      <c r="A124" s="72"/>
      <c r="B124" s="72"/>
      <c r="C124" s="72"/>
      <c r="D124" s="72"/>
      <c r="E124" s="32" t="s">
        <v>456</v>
      </c>
      <c r="F124" s="33">
        <v>3</v>
      </c>
      <c r="G124" s="92"/>
      <c r="H124" s="92"/>
      <c r="I124" s="72"/>
      <c r="J124" s="72"/>
    </row>
    <row r="125" spans="1:10" ht="83.25" customHeight="1" x14ac:dyDescent="0.25">
      <c r="A125" s="49" t="s">
        <v>83</v>
      </c>
      <c r="B125" s="49" t="s">
        <v>282</v>
      </c>
      <c r="C125" s="49" t="s">
        <v>106</v>
      </c>
      <c r="D125" s="49" t="s">
        <v>622</v>
      </c>
      <c r="E125" s="47" t="s">
        <v>623</v>
      </c>
      <c r="F125" s="49">
        <v>28</v>
      </c>
      <c r="G125" s="55" t="s">
        <v>48</v>
      </c>
      <c r="H125" s="55" t="s">
        <v>48</v>
      </c>
      <c r="I125" s="49" t="s">
        <v>283</v>
      </c>
      <c r="J125" s="49" t="s">
        <v>612</v>
      </c>
    </row>
    <row r="126" spans="1:10" ht="73.5" customHeight="1" x14ac:dyDescent="0.25">
      <c r="A126" s="49" t="s">
        <v>83</v>
      </c>
      <c r="B126" s="49" t="s">
        <v>284</v>
      </c>
      <c r="C126" s="49" t="s">
        <v>110</v>
      </c>
      <c r="D126" s="49" t="s">
        <v>624</v>
      </c>
      <c r="E126" s="47" t="s">
        <v>625</v>
      </c>
      <c r="F126" s="49">
        <v>1550</v>
      </c>
      <c r="G126" s="55" t="s">
        <v>48</v>
      </c>
      <c r="H126" s="55" t="s">
        <v>48</v>
      </c>
      <c r="I126" s="49" t="s">
        <v>283</v>
      </c>
      <c r="J126" s="49" t="s">
        <v>612</v>
      </c>
    </row>
    <row r="127" spans="1:10" ht="39.75" customHeight="1" x14ac:dyDescent="0.25">
      <c r="A127" s="93" t="s">
        <v>83</v>
      </c>
      <c r="B127" s="93" t="s">
        <v>285</v>
      </c>
      <c r="C127" s="93" t="s">
        <v>286</v>
      </c>
      <c r="D127" s="93" t="s">
        <v>576</v>
      </c>
      <c r="E127" s="47" t="s">
        <v>571</v>
      </c>
      <c r="F127" s="49">
        <v>124</v>
      </c>
      <c r="G127" s="94" t="s">
        <v>48</v>
      </c>
      <c r="H127" s="94" t="s">
        <v>48</v>
      </c>
      <c r="I127" s="93" t="s">
        <v>115</v>
      </c>
      <c r="J127" s="93" t="s">
        <v>546</v>
      </c>
    </row>
    <row r="128" spans="1:10" ht="41.25" customHeight="1" x14ac:dyDescent="0.25">
      <c r="A128" s="93"/>
      <c r="B128" s="93"/>
      <c r="C128" s="93"/>
      <c r="D128" s="93"/>
      <c r="E128" s="47" t="s">
        <v>572</v>
      </c>
      <c r="F128" s="49">
        <v>3</v>
      </c>
      <c r="G128" s="94"/>
      <c r="H128" s="94"/>
      <c r="I128" s="93"/>
      <c r="J128" s="93"/>
    </row>
    <row r="129" spans="1:10" ht="41.25" customHeight="1" x14ac:dyDescent="0.25">
      <c r="A129" s="93"/>
      <c r="B129" s="93"/>
      <c r="C129" s="93"/>
      <c r="D129" s="93"/>
      <c r="E129" s="47" t="s">
        <v>573</v>
      </c>
      <c r="F129" s="49">
        <v>1</v>
      </c>
      <c r="G129" s="94"/>
      <c r="H129" s="94"/>
      <c r="I129" s="93"/>
      <c r="J129" s="93"/>
    </row>
    <row r="130" spans="1:10" ht="41.25" customHeight="1" x14ac:dyDescent="0.25">
      <c r="A130" s="93"/>
      <c r="B130" s="93"/>
      <c r="C130" s="93"/>
      <c r="D130" s="93" t="s">
        <v>577</v>
      </c>
      <c r="E130" s="47" t="s">
        <v>574</v>
      </c>
      <c r="F130" s="49">
        <v>12</v>
      </c>
      <c r="G130" s="94"/>
      <c r="H130" s="94"/>
      <c r="I130" s="93"/>
      <c r="J130" s="93"/>
    </row>
    <row r="131" spans="1:10" ht="41.25" customHeight="1" x14ac:dyDescent="0.25">
      <c r="A131" s="93"/>
      <c r="B131" s="93"/>
      <c r="C131" s="93"/>
      <c r="D131" s="93"/>
      <c r="E131" s="47" t="s">
        <v>575</v>
      </c>
      <c r="F131" s="49">
        <v>1</v>
      </c>
      <c r="G131" s="94"/>
      <c r="H131" s="94"/>
      <c r="I131" s="93"/>
      <c r="J131" s="93"/>
    </row>
    <row r="132" spans="1:10" ht="39.75" customHeight="1" x14ac:dyDescent="0.25">
      <c r="A132" s="72" t="s">
        <v>83</v>
      </c>
      <c r="B132" s="72" t="s">
        <v>287</v>
      </c>
      <c r="C132" s="72" t="s">
        <v>288</v>
      </c>
      <c r="D132" s="72" t="s">
        <v>435</v>
      </c>
      <c r="E132" s="32" t="s">
        <v>426</v>
      </c>
      <c r="F132" s="43">
        <v>1</v>
      </c>
      <c r="G132" s="92">
        <v>13848656000</v>
      </c>
      <c r="H132" s="92">
        <v>1400000000</v>
      </c>
      <c r="I132" s="72" t="s">
        <v>121</v>
      </c>
      <c r="J132" s="72" t="s">
        <v>322</v>
      </c>
    </row>
    <row r="133" spans="1:10" ht="39.75" customHeight="1" x14ac:dyDescent="0.25">
      <c r="A133" s="72"/>
      <c r="B133" s="72"/>
      <c r="C133" s="72"/>
      <c r="D133" s="72"/>
      <c r="E133" s="32" t="s">
        <v>427</v>
      </c>
      <c r="F133" s="43">
        <v>1</v>
      </c>
      <c r="G133" s="92"/>
      <c r="H133" s="92"/>
      <c r="I133" s="72"/>
      <c r="J133" s="72"/>
    </row>
    <row r="134" spans="1:10" ht="39.75" customHeight="1" x14ac:dyDescent="0.25">
      <c r="A134" s="72"/>
      <c r="B134" s="72"/>
      <c r="C134" s="72"/>
      <c r="D134" s="72"/>
      <c r="E134" s="32" t="s">
        <v>428</v>
      </c>
      <c r="F134" s="33">
        <v>2</v>
      </c>
      <c r="G134" s="92"/>
      <c r="H134" s="92"/>
      <c r="I134" s="72"/>
      <c r="J134" s="72"/>
    </row>
    <row r="135" spans="1:10" ht="39.75" customHeight="1" x14ac:dyDescent="0.25">
      <c r="A135" s="72"/>
      <c r="B135" s="72"/>
      <c r="C135" s="72"/>
      <c r="D135" s="72"/>
      <c r="E135" s="32" t="s">
        <v>429</v>
      </c>
      <c r="F135" s="33">
        <v>12</v>
      </c>
      <c r="G135" s="92"/>
      <c r="H135" s="92"/>
      <c r="I135" s="72"/>
      <c r="J135" s="72"/>
    </row>
    <row r="136" spans="1:10" ht="39.75" customHeight="1" x14ac:dyDescent="0.25">
      <c r="A136" s="72"/>
      <c r="B136" s="72"/>
      <c r="C136" s="72"/>
      <c r="D136" s="72"/>
      <c r="E136" s="32" t="s">
        <v>430</v>
      </c>
      <c r="F136" s="33">
        <v>2</v>
      </c>
      <c r="G136" s="92"/>
      <c r="H136" s="92"/>
      <c r="I136" s="72"/>
      <c r="J136" s="72"/>
    </row>
    <row r="137" spans="1:10" ht="39.75" customHeight="1" x14ac:dyDescent="0.25">
      <c r="A137" s="72"/>
      <c r="B137" s="72"/>
      <c r="C137" s="72"/>
      <c r="D137" s="72"/>
      <c r="E137" s="32" t="s">
        <v>431</v>
      </c>
      <c r="F137" s="33">
        <v>2</v>
      </c>
      <c r="G137" s="92"/>
      <c r="H137" s="92"/>
      <c r="I137" s="72"/>
      <c r="J137" s="72"/>
    </row>
    <row r="138" spans="1:10" ht="41.45" customHeight="1" x14ac:dyDescent="0.25">
      <c r="A138" s="72"/>
      <c r="B138" s="72"/>
      <c r="C138" s="72"/>
      <c r="D138" s="72"/>
      <c r="E138" s="32" t="s">
        <v>432</v>
      </c>
      <c r="F138" s="33">
        <v>2</v>
      </c>
      <c r="G138" s="92"/>
      <c r="H138" s="92"/>
      <c r="I138" s="72"/>
      <c r="J138" s="72"/>
    </row>
    <row r="139" spans="1:10" ht="39.75" customHeight="1" x14ac:dyDescent="0.25">
      <c r="A139" s="72"/>
      <c r="B139" s="72"/>
      <c r="C139" s="72"/>
      <c r="D139" s="72"/>
      <c r="E139" s="32" t="s">
        <v>433</v>
      </c>
      <c r="F139" s="33">
        <v>1</v>
      </c>
      <c r="G139" s="92"/>
      <c r="H139" s="92"/>
      <c r="I139" s="72"/>
      <c r="J139" s="72"/>
    </row>
    <row r="140" spans="1:10" ht="39.75" customHeight="1" x14ac:dyDescent="0.25">
      <c r="A140" s="72"/>
      <c r="B140" s="72"/>
      <c r="C140" s="72"/>
      <c r="D140" s="72"/>
      <c r="E140" s="32" t="s">
        <v>434</v>
      </c>
      <c r="F140" s="33">
        <v>600</v>
      </c>
      <c r="G140" s="92"/>
      <c r="H140" s="92"/>
      <c r="I140" s="72"/>
      <c r="J140" s="72"/>
    </row>
    <row r="141" spans="1:10" ht="36.75" customHeight="1" x14ac:dyDescent="0.25">
      <c r="A141" s="72" t="s">
        <v>83</v>
      </c>
      <c r="B141" s="72" t="s">
        <v>289</v>
      </c>
      <c r="C141" s="72" t="s">
        <v>124</v>
      </c>
      <c r="D141" s="72" t="s">
        <v>440</v>
      </c>
      <c r="E141" s="32" t="s">
        <v>436</v>
      </c>
      <c r="F141" s="33">
        <v>300</v>
      </c>
      <c r="G141" s="92">
        <v>0</v>
      </c>
      <c r="H141" s="92">
        <v>600000000</v>
      </c>
      <c r="I141" s="72" t="s">
        <v>121</v>
      </c>
      <c r="J141" s="72" t="s">
        <v>322</v>
      </c>
    </row>
    <row r="142" spans="1:10" ht="41.25" customHeight="1" x14ac:dyDescent="0.25">
      <c r="A142" s="72"/>
      <c r="B142" s="72"/>
      <c r="C142" s="72"/>
      <c r="D142" s="72"/>
      <c r="E142" s="32" t="s">
        <v>437</v>
      </c>
      <c r="F142" s="33">
        <v>1</v>
      </c>
      <c r="G142" s="92"/>
      <c r="H142" s="92"/>
      <c r="I142" s="72"/>
      <c r="J142" s="72"/>
    </row>
    <row r="143" spans="1:10" ht="41.25" customHeight="1" x14ac:dyDescent="0.25">
      <c r="A143" s="72"/>
      <c r="B143" s="72"/>
      <c r="C143" s="72"/>
      <c r="D143" s="72"/>
      <c r="E143" s="32" t="s">
        <v>438</v>
      </c>
      <c r="F143" s="33">
        <v>1</v>
      </c>
      <c r="G143" s="92"/>
      <c r="H143" s="92"/>
      <c r="I143" s="72"/>
      <c r="J143" s="72"/>
    </row>
    <row r="144" spans="1:10" ht="41.25" customHeight="1" x14ac:dyDescent="0.25">
      <c r="A144" s="72"/>
      <c r="B144" s="72"/>
      <c r="C144" s="72"/>
      <c r="D144" s="72"/>
      <c r="E144" s="32" t="s">
        <v>439</v>
      </c>
      <c r="F144" s="33">
        <v>1</v>
      </c>
      <c r="G144" s="92"/>
      <c r="H144" s="92"/>
      <c r="I144" s="72"/>
      <c r="J144" s="72"/>
    </row>
    <row r="145" spans="1:10" ht="81" customHeight="1" x14ac:dyDescent="0.25">
      <c r="A145" s="33" t="s">
        <v>83</v>
      </c>
      <c r="B145" s="33" t="s">
        <v>290</v>
      </c>
      <c r="C145" s="33" t="s">
        <v>127</v>
      </c>
      <c r="D145" s="33" t="s">
        <v>578</v>
      </c>
      <c r="E145" s="32" t="s">
        <v>579</v>
      </c>
      <c r="F145" s="33" t="s">
        <v>580</v>
      </c>
      <c r="G145" s="54">
        <v>11687204340</v>
      </c>
      <c r="H145" s="54">
        <v>0</v>
      </c>
      <c r="I145" s="33" t="s">
        <v>74</v>
      </c>
      <c r="J145" s="33" t="s">
        <v>544</v>
      </c>
    </row>
    <row r="146" spans="1:10" ht="27.75" customHeight="1" x14ac:dyDescent="0.25">
      <c r="A146" s="72" t="s">
        <v>83</v>
      </c>
      <c r="B146" s="72" t="s">
        <v>291</v>
      </c>
      <c r="C146" s="72" t="s">
        <v>292</v>
      </c>
      <c r="D146" s="72" t="s">
        <v>457</v>
      </c>
      <c r="E146" s="32" t="s">
        <v>458</v>
      </c>
      <c r="F146" s="33">
        <v>8</v>
      </c>
      <c r="G146" s="92">
        <v>132481283462</v>
      </c>
      <c r="H146" s="92">
        <v>70378107128</v>
      </c>
      <c r="I146" s="72" t="s">
        <v>102</v>
      </c>
      <c r="J146" s="72" t="s">
        <v>441</v>
      </c>
    </row>
    <row r="147" spans="1:10" ht="28.5" customHeight="1" x14ac:dyDescent="0.25">
      <c r="A147" s="72"/>
      <c r="B147" s="72"/>
      <c r="C147" s="72"/>
      <c r="D147" s="72"/>
      <c r="E147" s="32" t="s">
        <v>459</v>
      </c>
      <c r="F147" s="33">
        <v>1</v>
      </c>
      <c r="G147" s="92"/>
      <c r="H147" s="92"/>
      <c r="I147" s="72"/>
      <c r="J147" s="72"/>
    </row>
    <row r="148" spans="1:10" ht="33.75" customHeight="1" x14ac:dyDescent="0.25">
      <c r="A148" s="72"/>
      <c r="B148" s="72"/>
      <c r="C148" s="72"/>
      <c r="D148" s="72"/>
      <c r="E148" s="32" t="s">
        <v>460</v>
      </c>
      <c r="F148" s="33">
        <v>1860</v>
      </c>
      <c r="G148" s="92"/>
      <c r="H148" s="92"/>
      <c r="I148" s="72"/>
      <c r="J148" s="72"/>
    </row>
    <row r="149" spans="1:10" ht="28.5" customHeight="1" x14ac:dyDescent="0.25">
      <c r="A149" s="72"/>
      <c r="B149" s="72"/>
      <c r="C149" s="72"/>
      <c r="D149" s="72"/>
      <c r="E149" s="32" t="s">
        <v>461</v>
      </c>
      <c r="F149" s="33">
        <v>11</v>
      </c>
      <c r="G149" s="92"/>
      <c r="H149" s="92"/>
      <c r="I149" s="72"/>
      <c r="J149" s="72"/>
    </row>
    <row r="150" spans="1:10" ht="36" customHeight="1" x14ac:dyDescent="0.25">
      <c r="A150" s="72"/>
      <c r="B150" s="72"/>
      <c r="C150" s="72"/>
      <c r="D150" s="72"/>
      <c r="E150" s="32" t="s">
        <v>462</v>
      </c>
      <c r="F150" s="33">
        <v>11</v>
      </c>
      <c r="G150" s="92"/>
      <c r="H150" s="92"/>
      <c r="I150" s="72"/>
      <c r="J150" s="72"/>
    </row>
    <row r="151" spans="1:10" ht="22.5" customHeight="1" x14ac:dyDescent="0.25">
      <c r="A151" s="72"/>
      <c r="B151" s="72"/>
      <c r="C151" s="72"/>
      <c r="D151" s="72"/>
      <c r="E151" s="32" t="s">
        <v>463</v>
      </c>
      <c r="F151" s="33">
        <v>11</v>
      </c>
      <c r="G151" s="92"/>
      <c r="H151" s="92"/>
      <c r="I151" s="72"/>
      <c r="J151" s="72"/>
    </row>
    <row r="152" spans="1:10" ht="42.75" customHeight="1" x14ac:dyDescent="0.25">
      <c r="A152" s="72"/>
      <c r="B152" s="72"/>
      <c r="C152" s="72"/>
      <c r="D152" s="72" t="s">
        <v>464</v>
      </c>
      <c r="E152" s="32" t="s">
        <v>465</v>
      </c>
      <c r="F152" s="33">
        <v>2</v>
      </c>
      <c r="G152" s="92">
        <v>18296894841</v>
      </c>
      <c r="H152" s="92">
        <v>0</v>
      </c>
      <c r="I152" s="72"/>
      <c r="J152" s="72"/>
    </row>
    <row r="153" spans="1:10" ht="27.75" customHeight="1" x14ac:dyDescent="0.25">
      <c r="A153" s="72"/>
      <c r="B153" s="72"/>
      <c r="C153" s="72"/>
      <c r="D153" s="72"/>
      <c r="E153" s="32" t="s">
        <v>466</v>
      </c>
      <c r="F153" s="33">
        <v>8000</v>
      </c>
      <c r="G153" s="92"/>
      <c r="H153" s="92"/>
      <c r="I153" s="72"/>
      <c r="J153" s="72"/>
    </row>
    <row r="154" spans="1:10" ht="32.25" customHeight="1" x14ac:dyDescent="0.25">
      <c r="A154" s="72"/>
      <c r="B154" s="72"/>
      <c r="C154" s="72"/>
      <c r="D154" s="72"/>
      <c r="E154" s="32" t="s">
        <v>467</v>
      </c>
      <c r="F154" s="33">
        <v>50</v>
      </c>
      <c r="G154" s="92"/>
      <c r="H154" s="92"/>
      <c r="I154" s="72"/>
      <c r="J154" s="72"/>
    </row>
    <row r="155" spans="1:10" ht="30" customHeight="1" x14ac:dyDescent="0.25">
      <c r="A155" s="72"/>
      <c r="B155" s="72"/>
      <c r="C155" s="72"/>
      <c r="D155" s="72"/>
      <c r="E155" s="32" t="s">
        <v>468</v>
      </c>
      <c r="F155" s="33">
        <v>4</v>
      </c>
      <c r="G155" s="92"/>
      <c r="H155" s="92"/>
      <c r="I155" s="72"/>
      <c r="J155" s="72"/>
    </row>
    <row r="156" spans="1:10" ht="36" customHeight="1" x14ac:dyDescent="0.25">
      <c r="A156" s="72"/>
      <c r="B156" s="72"/>
      <c r="C156" s="72"/>
      <c r="D156" s="72"/>
      <c r="E156" s="32" t="s">
        <v>469</v>
      </c>
      <c r="F156" s="33">
        <v>4</v>
      </c>
      <c r="G156" s="92"/>
      <c r="H156" s="92"/>
      <c r="I156" s="72"/>
      <c r="J156" s="72"/>
    </row>
    <row r="157" spans="1:10" ht="36" customHeight="1" x14ac:dyDescent="0.25">
      <c r="A157" s="72"/>
      <c r="B157" s="72"/>
      <c r="C157" s="72"/>
      <c r="D157" s="72"/>
      <c r="E157" s="32" t="s">
        <v>470</v>
      </c>
      <c r="F157" s="33">
        <v>4</v>
      </c>
      <c r="G157" s="92"/>
      <c r="H157" s="92"/>
      <c r="I157" s="72"/>
      <c r="J157" s="72"/>
    </row>
    <row r="158" spans="1:10" ht="36" customHeight="1" x14ac:dyDescent="0.25">
      <c r="A158" s="72"/>
      <c r="B158" s="72"/>
      <c r="C158" s="72"/>
      <c r="D158" s="72" t="s">
        <v>471</v>
      </c>
      <c r="E158" s="32" t="s">
        <v>472</v>
      </c>
      <c r="F158" s="33">
        <v>1</v>
      </c>
      <c r="G158" s="92">
        <v>10225232758</v>
      </c>
      <c r="H158" s="92">
        <v>0</v>
      </c>
      <c r="I158" s="72"/>
      <c r="J158" s="72"/>
    </row>
    <row r="159" spans="1:10" ht="36" customHeight="1" x14ac:dyDescent="0.25">
      <c r="A159" s="72"/>
      <c r="B159" s="72"/>
      <c r="C159" s="72"/>
      <c r="D159" s="72"/>
      <c r="E159" s="32" t="s">
        <v>473</v>
      </c>
      <c r="F159" s="33">
        <v>1</v>
      </c>
      <c r="G159" s="92"/>
      <c r="H159" s="92"/>
      <c r="I159" s="72"/>
      <c r="J159" s="72"/>
    </row>
    <row r="160" spans="1:10" ht="41.25" customHeight="1" x14ac:dyDescent="0.25">
      <c r="A160" s="72"/>
      <c r="B160" s="72"/>
      <c r="C160" s="72"/>
      <c r="D160" s="72"/>
      <c r="E160" s="32" t="s">
        <v>474</v>
      </c>
      <c r="F160" s="33">
        <v>2</v>
      </c>
      <c r="G160" s="92"/>
      <c r="H160" s="92"/>
      <c r="I160" s="72"/>
      <c r="J160" s="72"/>
    </row>
    <row r="161" spans="1:10" ht="41.25" customHeight="1" x14ac:dyDescent="0.25">
      <c r="A161" s="72"/>
      <c r="B161" s="72"/>
      <c r="C161" s="72"/>
      <c r="D161" s="72"/>
      <c r="E161" s="32" t="s">
        <v>475</v>
      </c>
      <c r="F161" s="33">
        <v>2</v>
      </c>
      <c r="G161" s="92"/>
      <c r="H161" s="92"/>
      <c r="I161" s="72"/>
      <c r="J161" s="72"/>
    </row>
    <row r="162" spans="1:10" ht="41.25" customHeight="1" x14ac:dyDescent="0.25">
      <c r="A162" s="72"/>
      <c r="B162" s="72"/>
      <c r="C162" s="72"/>
      <c r="D162" s="72"/>
      <c r="E162" s="32" t="s">
        <v>476</v>
      </c>
      <c r="F162" s="33">
        <v>2</v>
      </c>
      <c r="G162" s="92"/>
      <c r="H162" s="92"/>
      <c r="I162" s="72"/>
      <c r="J162" s="72"/>
    </row>
    <row r="163" spans="1:10" ht="41.25" customHeight="1" x14ac:dyDescent="0.25">
      <c r="A163" s="72"/>
      <c r="B163" s="72"/>
      <c r="C163" s="72"/>
      <c r="D163" s="72" t="s">
        <v>477</v>
      </c>
      <c r="E163" s="32" t="s">
        <v>478</v>
      </c>
      <c r="F163" s="33">
        <v>180</v>
      </c>
      <c r="G163" s="92">
        <v>3720000000</v>
      </c>
      <c r="H163" s="92">
        <v>0</v>
      </c>
      <c r="I163" s="72"/>
      <c r="J163" s="72"/>
    </row>
    <row r="164" spans="1:10" ht="41.25" customHeight="1" x14ac:dyDescent="0.25">
      <c r="A164" s="72"/>
      <c r="B164" s="72"/>
      <c r="C164" s="72"/>
      <c r="D164" s="72"/>
      <c r="E164" s="32" t="s">
        <v>479</v>
      </c>
      <c r="F164" s="33">
        <v>180</v>
      </c>
      <c r="G164" s="92"/>
      <c r="H164" s="92"/>
      <c r="I164" s="72"/>
      <c r="J164" s="72"/>
    </row>
    <row r="165" spans="1:10" ht="38.25" customHeight="1" x14ac:dyDescent="0.25">
      <c r="A165" s="72"/>
      <c r="B165" s="72"/>
      <c r="C165" s="72"/>
      <c r="D165" s="72"/>
      <c r="E165" s="32" t="s">
        <v>480</v>
      </c>
      <c r="F165" s="33">
        <v>1</v>
      </c>
      <c r="G165" s="92"/>
      <c r="H165" s="92"/>
      <c r="I165" s="72"/>
      <c r="J165" s="72"/>
    </row>
    <row r="166" spans="1:10" ht="37.5" customHeight="1" x14ac:dyDescent="0.25">
      <c r="A166" s="72"/>
      <c r="B166" s="72"/>
      <c r="C166" s="72"/>
      <c r="D166" s="72"/>
      <c r="E166" s="32" t="s">
        <v>481</v>
      </c>
      <c r="F166" s="33">
        <v>1</v>
      </c>
      <c r="G166" s="92"/>
      <c r="H166" s="92"/>
      <c r="I166" s="72"/>
      <c r="J166" s="72"/>
    </row>
    <row r="167" spans="1:10" ht="29.25" customHeight="1" x14ac:dyDescent="0.25">
      <c r="A167" s="72"/>
      <c r="B167" s="72"/>
      <c r="C167" s="72"/>
      <c r="D167" s="72"/>
      <c r="E167" s="32" t="s">
        <v>482</v>
      </c>
      <c r="F167" s="33">
        <v>1</v>
      </c>
      <c r="G167" s="92"/>
      <c r="H167" s="92"/>
      <c r="I167" s="72"/>
      <c r="J167" s="72"/>
    </row>
    <row r="168" spans="1:10" ht="24.75" customHeight="1" x14ac:dyDescent="0.25">
      <c r="A168" s="72"/>
      <c r="B168" s="72"/>
      <c r="C168" s="72"/>
      <c r="D168" s="72" t="s">
        <v>483</v>
      </c>
      <c r="E168" s="32" t="s">
        <v>484</v>
      </c>
      <c r="F168" s="33">
        <v>400</v>
      </c>
      <c r="G168" s="92">
        <v>3000000000</v>
      </c>
      <c r="H168" s="92">
        <v>0</v>
      </c>
      <c r="I168" s="72"/>
      <c r="J168" s="72"/>
    </row>
    <row r="169" spans="1:10" ht="21.75" customHeight="1" x14ac:dyDescent="0.25">
      <c r="A169" s="72"/>
      <c r="B169" s="72"/>
      <c r="C169" s="72"/>
      <c r="D169" s="72"/>
      <c r="E169" s="32" t="s">
        <v>485</v>
      </c>
      <c r="F169" s="33">
        <v>400</v>
      </c>
      <c r="G169" s="92"/>
      <c r="H169" s="92"/>
      <c r="I169" s="72"/>
      <c r="J169" s="72"/>
    </row>
    <row r="170" spans="1:10" ht="21" customHeight="1" x14ac:dyDescent="0.25">
      <c r="A170" s="72"/>
      <c r="B170" s="72"/>
      <c r="C170" s="72"/>
      <c r="D170" s="72"/>
      <c r="E170" s="32" t="s">
        <v>486</v>
      </c>
      <c r="F170" s="33">
        <v>1</v>
      </c>
      <c r="G170" s="92"/>
      <c r="H170" s="92"/>
      <c r="I170" s="72"/>
      <c r="J170" s="72"/>
    </row>
    <row r="171" spans="1:10" ht="24" customHeight="1" x14ac:dyDescent="0.25">
      <c r="A171" s="72"/>
      <c r="B171" s="72"/>
      <c r="C171" s="72"/>
      <c r="D171" s="72"/>
      <c r="E171" s="32" t="s">
        <v>487</v>
      </c>
      <c r="F171" s="33">
        <v>1</v>
      </c>
      <c r="G171" s="92"/>
      <c r="H171" s="92"/>
      <c r="I171" s="72"/>
      <c r="J171" s="72"/>
    </row>
    <row r="172" spans="1:10" ht="37.5" customHeight="1" x14ac:dyDescent="0.25">
      <c r="A172" s="72"/>
      <c r="B172" s="72"/>
      <c r="C172" s="72"/>
      <c r="D172" s="72"/>
      <c r="E172" s="32" t="s">
        <v>488</v>
      </c>
      <c r="F172" s="33">
        <v>1</v>
      </c>
      <c r="G172" s="92"/>
      <c r="H172" s="92"/>
      <c r="I172" s="72"/>
      <c r="J172" s="72"/>
    </row>
    <row r="173" spans="1:10" ht="27.75" customHeight="1" x14ac:dyDescent="0.25">
      <c r="A173" s="72"/>
      <c r="B173" s="72"/>
      <c r="C173" s="72"/>
      <c r="D173" s="72" t="s">
        <v>489</v>
      </c>
      <c r="E173" s="32" t="s">
        <v>490</v>
      </c>
      <c r="F173" s="33">
        <v>60</v>
      </c>
      <c r="G173" s="92">
        <v>3000000000</v>
      </c>
      <c r="H173" s="92">
        <v>0</v>
      </c>
      <c r="I173" s="72"/>
      <c r="J173" s="72"/>
    </row>
    <row r="174" spans="1:10" ht="38.25" customHeight="1" x14ac:dyDescent="0.25">
      <c r="A174" s="72"/>
      <c r="B174" s="72"/>
      <c r="C174" s="72"/>
      <c r="D174" s="72"/>
      <c r="E174" s="32" t="s">
        <v>491</v>
      </c>
      <c r="F174" s="33">
        <v>1000</v>
      </c>
      <c r="G174" s="92"/>
      <c r="H174" s="92"/>
      <c r="I174" s="72"/>
      <c r="J174" s="72"/>
    </row>
    <row r="175" spans="1:10" ht="26.25" customHeight="1" x14ac:dyDescent="0.25">
      <c r="A175" s="72"/>
      <c r="B175" s="72"/>
      <c r="C175" s="72"/>
      <c r="D175" s="72"/>
      <c r="E175" s="32" t="s">
        <v>492</v>
      </c>
      <c r="F175" s="33">
        <v>1</v>
      </c>
      <c r="G175" s="92"/>
      <c r="H175" s="92"/>
      <c r="I175" s="72"/>
      <c r="J175" s="72"/>
    </row>
    <row r="176" spans="1:10" ht="25.5" customHeight="1" x14ac:dyDescent="0.25">
      <c r="A176" s="72"/>
      <c r="B176" s="72"/>
      <c r="C176" s="72"/>
      <c r="D176" s="72"/>
      <c r="E176" s="32" t="s">
        <v>493</v>
      </c>
      <c r="F176" s="33">
        <v>1</v>
      </c>
      <c r="G176" s="92"/>
      <c r="H176" s="92"/>
      <c r="I176" s="72"/>
      <c r="J176" s="72"/>
    </row>
    <row r="177" spans="1:10" ht="29.25" customHeight="1" x14ac:dyDescent="0.25">
      <c r="A177" s="72"/>
      <c r="B177" s="72"/>
      <c r="C177" s="72"/>
      <c r="D177" s="72"/>
      <c r="E177" s="32" t="s">
        <v>494</v>
      </c>
      <c r="F177" s="33">
        <v>1</v>
      </c>
      <c r="G177" s="92"/>
      <c r="H177" s="92"/>
      <c r="I177" s="72"/>
      <c r="J177" s="72"/>
    </row>
    <row r="178" spans="1:10" ht="38.25" customHeight="1" x14ac:dyDescent="0.25">
      <c r="A178" s="72" t="s">
        <v>83</v>
      </c>
      <c r="B178" s="72" t="s">
        <v>293</v>
      </c>
      <c r="C178" s="72" t="s">
        <v>135</v>
      </c>
      <c r="D178" s="72" t="s">
        <v>324</v>
      </c>
      <c r="E178" s="32" t="s">
        <v>325</v>
      </c>
      <c r="F178" s="33">
        <v>50</v>
      </c>
      <c r="G178" s="92">
        <v>0</v>
      </c>
      <c r="H178" s="92">
        <v>4914000000</v>
      </c>
      <c r="I178" s="72" t="s">
        <v>138</v>
      </c>
      <c r="J178" s="72" t="s">
        <v>323</v>
      </c>
    </row>
    <row r="179" spans="1:10" ht="49.5" customHeight="1" x14ac:dyDescent="0.25">
      <c r="A179" s="72"/>
      <c r="B179" s="72"/>
      <c r="C179" s="72"/>
      <c r="D179" s="72"/>
      <c r="E179" s="32" t="s">
        <v>326</v>
      </c>
      <c r="F179" s="33">
        <v>1</v>
      </c>
      <c r="G179" s="92"/>
      <c r="H179" s="92"/>
      <c r="I179" s="72"/>
      <c r="J179" s="72"/>
    </row>
    <row r="180" spans="1:10" ht="38.25" customHeight="1" x14ac:dyDescent="0.25">
      <c r="A180" s="72"/>
      <c r="B180" s="72"/>
      <c r="C180" s="72"/>
      <c r="D180" s="72"/>
      <c r="E180" s="32" t="s">
        <v>327</v>
      </c>
      <c r="F180" s="33">
        <v>1</v>
      </c>
      <c r="G180" s="92"/>
      <c r="H180" s="92"/>
      <c r="I180" s="72"/>
      <c r="J180" s="72"/>
    </row>
    <row r="181" spans="1:10" ht="38.25" customHeight="1" x14ac:dyDescent="0.25">
      <c r="A181" s="72"/>
      <c r="B181" s="72"/>
      <c r="C181" s="72"/>
      <c r="D181" s="72"/>
      <c r="E181" s="32" t="s">
        <v>328</v>
      </c>
      <c r="F181" s="33">
        <v>1</v>
      </c>
      <c r="G181" s="92"/>
      <c r="H181" s="92"/>
      <c r="I181" s="72"/>
      <c r="J181" s="72"/>
    </row>
    <row r="182" spans="1:10" ht="38.25" customHeight="1" x14ac:dyDescent="0.25">
      <c r="A182" s="72"/>
      <c r="B182" s="72"/>
      <c r="C182" s="72"/>
      <c r="D182" s="72"/>
      <c r="E182" s="32" t="s">
        <v>329</v>
      </c>
      <c r="F182" s="33">
        <v>1</v>
      </c>
      <c r="G182" s="92"/>
      <c r="H182" s="92"/>
      <c r="I182" s="72"/>
      <c r="J182" s="72"/>
    </row>
    <row r="183" spans="1:10" ht="38.25" customHeight="1" x14ac:dyDescent="0.25">
      <c r="A183" s="72"/>
      <c r="B183" s="72"/>
      <c r="C183" s="72"/>
      <c r="D183" s="72" t="s">
        <v>330</v>
      </c>
      <c r="E183" s="32" t="s">
        <v>331</v>
      </c>
      <c r="F183" s="33">
        <v>4000</v>
      </c>
      <c r="G183" s="92">
        <v>15000000000</v>
      </c>
      <c r="H183" s="92">
        <v>1284611770</v>
      </c>
      <c r="I183" s="72"/>
      <c r="J183" s="72"/>
    </row>
    <row r="184" spans="1:10" ht="38.25" customHeight="1" x14ac:dyDescent="0.25">
      <c r="A184" s="72"/>
      <c r="B184" s="72"/>
      <c r="C184" s="72"/>
      <c r="D184" s="72"/>
      <c r="E184" s="32" t="s">
        <v>332</v>
      </c>
      <c r="F184" s="33">
        <v>150</v>
      </c>
      <c r="G184" s="92"/>
      <c r="H184" s="92"/>
      <c r="I184" s="72"/>
      <c r="J184" s="72"/>
    </row>
    <row r="185" spans="1:10" ht="38.25" customHeight="1" x14ac:dyDescent="0.25">
      <c r="A185" s="72"/>
      <c r="B185" s="72"/>
      <c r="C185" s="72"/>
      <c r="D185" s="72"/>
      <c r="E185" s="32" t="s">
        <v>333</v>
      </c>
      <c r="F185" s="33">
        <v>1</v>
      </c>
      <c r="G185" s="92"/>
      <c r="H185" s="92"/>
      <c r="I185" s="72"/>
      <c r="J185" s="72"/>
    </row>
    <row r="186" spans="1:10" ht="38.25" customHeight="1" x14ac:dyDescent="0.25">
      <c r="A186" s="72"/>
      <c r="B186" s="72"/>
      <c r="C186" s="72"/>
      <c r="D186" s="72"/>
      <c r="E186" s="32" t="s">
        <v>334</v>
      </c>
      <c r="F186" s="33">
        <v>1</v>
      </c>
      <c r="G186" s="92"/>
      <c r="H186" s="92"/>
      <c r="I186" s="72"/>
      <c r="J186" s="72"/>
    </row>
    <row r="187" spans="1:10" ht="38.25" customHeight="1" x14ac:dyDescent="0.25">
      <c r="A187" s="72"/>
      <c r="B187" s="72"/>
      <c r="C187" s="72"/>
      <c r="D187" s="72"/>
      <c r="E187" s="32" t="s">
        <v>335</v>
      </c>
      <c r="F187" s="33">
        <v>1</v>
      </c>
      <c r="G187" s="92"/>
      <c r="H187" s="92"/>
      <c r="I187" s="72"/>
      <c r="J187" s="72"/>
    </row>
    <row r="188" spans="1:10" ht="38.25" customHeight="1" x14ac:dyDescent="0.25">
      <c r="A188" s="72"/>
      <c r="B188" s="72"/>
      <c r="C188" s="72"/>
      <c r="D188" s="72" t="s">
        <v>336</v>
      </c>
      <c r="E188" s="32" t="s">
        <v>337</v>
      </c>
      <c r="F188" s="33">
        <v>4000</v>
      </c>
      <c r="G188" s="92">
        <v>0</v>
      </c>
      <c r="H188" s="92">
        <v>7000000000</v>
      </c>
      <c r="I188" s="72"/>
      <c r="J188" s="72"/>
    </row>
    <row r="189" spans="1:10" ht="38.25" customHeight="1" x14ac:dyDescent="0.25">
      <c r="A189" s="72"/>
      <c r="B189" s="72"/>
      <c r="C189" s="72"/>
      <c r="D189" s="72"/>
      <c r="E189" s="32" t="s">
        <v>338</v>
      </c>
      <c r="F189" s="33">
        <v>250</v>
      </c>
      <c r="G189" s="92"/>
      <c r="H189" s="92"/>
      <c r="I189" s="72"/>
      <c r="J189" s="72"/>
    </row>
    <row r="190" spans="1:10" ht="38.25" customHeight="1" x14ac:dyDescent="0.25">
      <c r="A190" s="72"/>
      <c r="B190" s="72"/>
      <c r="C190" s="72"/>
      <c r="D190" s="72"/>
      <c r="E190" s="32" t="s">
        <v>339</v>
      </c>
      <c r="F190" s="33">
        <v>1</v>
      </c>
      <c r="G190" s="92"/>
      <c r="H190" s="92"/>
      <c r="I190" s="72"/>
      <c r="J190" s="72"/>
    </row>
    <row r="191" spans="1:10" ht="38.25" customHeight="1" x14ac:dyDescent="0.25">
      <c r="A191" s="72"/>
      <c r="B191" s="72"/>
      <c r="C191" s="72"/>
      <c r="D191" s="72"/>
      <c r="E191" s="32" t="s">
        <v>340</v>
      </c>
      <c r="F191" s="33">
        <v>1</v>
      </c>
      <c r="G191" s="92"/>
      <c r="H191" s="92"/>
      <c r="I191" s="72"/>
      <c r="J191" s="72"/>
    </row>
    <row r="192" spans="1:10" ht="38.25" customHeight="1" x14ac:dyDescent="0.25">
      <c r="A192" s="72"/>
      <c r="B192" s="72"/>
      <c r="C192" s="72"/>
      <c r="D192" s="72"/>
      <c r="E192" s="32" t="s">
        <v>341</v>
      </c>
      <c r="F192" s="33">
        <v>1</v>
      </c>
      <c r="G192" s="92"/>
      <c r="H192" s="92"/>
      <c r="I192" s="72"/>
      <c r="J192" s="72"/>
    </row>
    <row r="193" spans="1:10" ht="38.25" customHeight="1" x14ac:dyDescent="0.25">
      <c r="A193" s="72"/>
      <c r="B193" s="72"/>
      <c r="C193" s="72"/>
      <c r="D193" s="72" t="s">
        <v>342</v>
      </c>
      <c r="E193" s="32" t="s">
        <v>343</v>
      </c>
      <c r="F193" s="33">
        <v>1</v>
      </c>
      <c r="G193" s="92">
        <v>4128000000</v>
      </c>
      <c r="H193" s="92"/>
      <c r="I193" s="72"/>
      <c r="J193" s="72"/>
    </row>
    <row r="194" spans="1:10" ht="38.25" customHeight="1" x14ac:dyDescent="0.25">
      <c r="A194" s="72"/>
      <c r="B194" s="72"/>
      <c r="C194" s="72"/>
      <c r="D194" s="72"/>
      <c r="E194" s="32" t="s">
        <v>344</v>
      </c>
      <c r="F194" s="33">
        <v>1</v>
      </c>
      <c r="G194" s="92"/>
      <c r="H194" s="92"/>
      <c r="I194" s="72"/>
      <c r="J194" s="72"/>
    </row>
    <row r="195" spans="1:10" ht="38.25" customHeight="1" x14ac:dyDescent="0.25">
      <c r="A195" s="72"/>
      <c r="B195" s="72"/>
      <c r="C195" s="72"/>
      <c r="D195" s="72"/>
      <c r="E195" s="32" t="s">
        <v>345</v>
      </c>
      <c r="F195" s="33">
        <v>1</v>
      </c>
      <c r="G195" s="92"/>
      <c r="H195" s="92"/>
      <c r="I195" s="72"/>
      <c r="J195" s="72"/>
    </row>
    <row r="196" spans="1:10" ht="38.25" customHeight="1" x14ac:dyDescent="0.25">
      <c r="A196" s="72"/>
      <c r="B196" s="72"/>
      <c r="C196" s="72"/>
      <c r="D196" s="72"/>
      <c r="E196" s="32" t="s">
        <v>346</v>
      </c>
      <c r="F196" s="33">
        <v>1</v>
      </c>
      <c r="G196" s="92"/>
      <c r="H196" s="92"/>
      <c r="I196" s="72"/>
      <c r="J196" s="72"/>
    </row>
    <row r="197" spans="1:10" ht="38.25" customHeight="1" x14ac:dyDescent="0.25">
      <c r="A197" s="72"/>
      <c r="B197" s="72"/>
      <c r="C197" s="72"/>
      <c r="D197" s="72" t="s">
        <v>347</v>
      </c>
      <c r="E197" s="32" t="s">
        <v>348</v>
      </c>
      <c r="F197" s="33">
        <v>4000</v>
      </c>
      <c r="G197" s="92">
        <v>3000000000</v>
      </c>
      <c r="H197" s="92"/>
      <c r="I197" s="72"/>
      <c r="J197" s="72"/>
    </row>
    <row r="198" spans="1:10" ht="38.25" customHeight="1" x14ac:dyDescent="0.25">
      <c r="A198" s="72"/>
      <c r="B198" s="72"/>
      <c r="C198" s="72"/>
      <c r="D198" s="72"/>
      <c r="E198" s="32" t="s">
        <v>349</v>
      </c>
      <c r="F198" s="33">
        <v>50</v>
      </c>
      <c r="G198" s="92"/>
      <c r="H198" s="92"/>
      <c r="I198" s="72"/>
      <c r="J198" s="72"/>
    </row>
    <row r="199" spans="1:10" ht="38.25" customHeight="1" x14ac:dyDescent="0.25">
      <c r="A199" s="72"/>
      <c r="B199" s="72"/>
      <c r="C199" s="72"/>
      <c r="D199" s="72"/>
      <c r="E199" s="32" t="s">
        <v>350</v>
      </c>
      <c r="F199" s="33">
        <v>1</v>
      </c>
      <c r="G199" s="92"/>
      <c r="H199" s="92"/>
      <c r="I199" s="72"/>
      <c r="J199" s="72"/>
    </row>
    <row r="200" spans="1:10" ht="38.25" customHeight="1" x14ac:dyDescent="0.25">
      <c r="A200" s="72"/>
      <c r="B200" s="72"/>
      <c r="C200" s="72"/>
      <c r="D200" s="72"/>
      <c r="E200" s="32" t="s">
        <v>351</v>
      </c>
      <c r="F200" s="33">
        <v>1</v>
      </c>
      <c r="G200" s="92"/>
      <c r="H200" s="92"/>
      <c r="I200" s="72"/>
      <c r="J200" s="72"/>
    </row>
    <row r="201" spans="1:10" ht="38.25" customHeight="1" x14ac:dyDescent="0.25">
      <c r="A201" s="72"/>
      <c r="B201" s="72"/>
      <c r="C201" s="72"/>
      <c r="D201" s="72"/>
      <c r="E201" s="32" t="s">
        <v>352</v>
      </c>
      <c r="F201" s="33">
        <v>1</v>
      </c>
      <c r="G201" s="92"/>
      <c r="H201" s="92"/>
      <c r="I201" s="72"/>
      <c r="J201" s="72"/>
    </row>
    <row r="202" spans="1:10" ht="38.25" customHeight="1" x14ac:dyDescent="0.25">
      <c r="A202" s="72"/>
      <c r="B202" s="72"/>
      <c r="C202" s="72"/>
      <c r="D202" s="72" t="s">
        <v>353</v>
      </c>
      <c r="E202" s="32" t="s">
        <v>354</v>
      </c>
      <c r="F202" s="33">
        <v>1</v>
      </c>
      <c r="G202" s="92">
        <v>7000000000</v>
      </c>
      <c r="H202" s="92"/>
      <c r="I202" s="72"/>
      <c r="J202" s="72"/>
    </row>
    <row r="203" spans="1:10" ht="38.25" customHeight="1" x14ac:dyDescent="0.25">
      <c r="A203" s="72"/>
      <c r="B203" s="72"/>
      <c r="C203" s="72"/>
      <c r="D203" s="72"/>
      <c r="E203" s="32" t="s">
        <v>355</v>
      </c>
      <c r="F203" s="33">
        <v>1</v>
      </c>
      <c r="G203" s="92"/>
      <c r="H203" s="92"/>
      <c r="I203" s="72"/>
      <c r="J203" s="72"/>
    </row>
    <row r="204" spans="1:10" ht="38.25" customHeight="1" x14ac:dyDescent="0.25">
      <c r="A204" s="72"/>
      <c r="B204" s="72"/>
      <c r="C204" s="72"/>
      <c r="D204" s="72"/>
      <c r="E204" s="32" t="s">
        <v>356</v>
      </c>
      <c r="F204" s="33">
        <v>1</v>
      </c>
      <c r="G204" s="92"/>
      <c r="H204" s="92"/>
      <c r="I204" s="72"/>
      <c r="J204" s="72"/>
    </row>
    <row r="205" spans="1:10" ht="58.5" customHeight="1" x14ac:dyDescent="0.25">
      <c r="A205" s="72"/>
      <c r="B205" s="72"/>
      <c r="C205" s="72"/>
      <c r="D205" s="72"/>
      <c r="E205" s="32" t="s">
        <v>357</v>
      </c>
      <c r="F205" s="33">
        <v>1</v>
      </c>
      <c r="G205" s="92"/>
      <c r="H205" s="92"/>
      <c r="I205" s="72"/>
      <c r="J205" s="72"/>
    </row>
    <row r="206" spans="1:10" ht="38.25" customHeight="1" x14ac:dyDescent="0.25">
      <c r="A206" s="72"/>
      <c r="B206" s="72"/>
      <c r="C206" s="72"/>
      <c r="D206" s="72"/>
      <c r="E206" s="32" t="s">
        <v>358</v>
      </c>
      <c r="F206" s="33">
        <v>1</v>
      </c>
      <c r="G206" s="92"/>
      <c r="H206" s="92"/>
      <c r="I206" s="72"/>
      <c r="J206" s="72"/>
    </row>
    <row r="207" spans="1:10" ht="38.25" customHeight="1" x14ac:dyDescent="0.25">
      <c r="A207" s="72"/>
      <c r="B207" s="72"/>
      <c r="C207" s="72"/>
      <c r="D207" s="72" t="s">
        <v>359</v>
      </c>
      <c r="E207" s="32" t="s">
        <v>360</v>
      </c>
      <c r="F207" s="33">
        <v>1</v>
      </c>
      <c r="G207" s="92">
        <v>0</v>
      </c>
      <c r="H207" s="92">
        <v>2499922322.2800002</v>
      </c>
      <c r="I207" s="72"/>
      <c r="J207" s="72"/>
    </row>
    <row r="208" spans="1:10" ht="38.25" customHeight="1" x14ac:dyDescent="0.25">
      <c r="A208" s="72"/>
      <c r="B208" s="72"/>
      <c r="C208" s="72"/>
      <c r="D208" s="72"/>
      <c r="E208" s="32" t="s">
        <v>361</v>
      </c>
      <c r="F208" s="33">
        <v>2000</v>
      </c>
      <c r="G208" s="92"/>
      <c r="H208" s="92"/>
      <c r="I208" s="72"/>
      <c r="J208" s="72"/>
    </row>
    <row r="209" spans="1:10" ht="38.25" customHeight="1" x14ac:dyDescent="0.25">
      <c r="A209" s="72"/>
      <c r="B209" s="72"/>
      <c r="C209" s="72"/>
      <c r="D209" s="72"/>
      <c r="E209" s="32" t="s">
        <v>362</v>
      </c>
      <c r="F209" s="33">
        <v>1</v>
      </c>
      <c r="G209" s="92"/>
      <c r="H209" s="92"/>
      <c r="I209" s="72"/>
      <c r="J209" s="72"/>
    </row>
    <row r="210" spans="1:10" ht="38.25" customHeight="1" x14ac:dyDescent="0.25">
      <c r="A210" s="72"/>
      <c r="B210" s="72"/>
      <c r="C210" s="72"/>
      <c r="D210" s="72"/>
      <c r="E210" s="32" t="s">
        <v>363</v>
      </c>
      <c r="F210" s="33">
        <v>1</v>
      </c>
      <c r="G210" s="92"/>
      <c r="H210" s="92"/>
      <c r="I210" s="72"/>
      <c r="J210" s="72"/>
    </row>
    <row r="211" spans="1:10" ht="38.25" customHeight="1" x14ac:dyDescent="0.25">
      <c r="A211" s="72"/>
      <c r="B211" s="72"/>
      <c r="C211" s="72"/>
      <c r="D211" s="72"/>
      <c r="E211" s="32" t="s">
        <v>364</v>
      </c>
      <c r="F211" s="33">
        <v>1</v>
      </c>
      <c r="G211" s="92"/>
      <c r="H211" s="92"/>
      <c r="I211" s="72"/>
      <c r="J211" s="72"/>
    </row>
    <row r="212" spans="1:10" ht="49.5" customHeight="1" x14ac:dyDescent="0.25">
      <c r="A212" s="72"/>
      <c r="B212" s="72"/>
      <c r="C212" s="72"/>
      <c r="D212" s="72" t="s">
        <v>365</v>
      </c>
      <c r="E212" s="32" t="s">
        <v>366</v>
      </c>
      <c r="F212" s="33">
        <v>3000</v>
      </c>
      <c r="G212" s="92">
        <v>5000712232</v>
      </c>
      <c r="H212" s="92">
        <v>0</v>
      </c>
      <c r="I212" s="72"/>
      <c r="J212" s="72"/>
    </row>
    <row r="213" spans="1:10" ht="36.75" customHeight="1" x14ac:dyDescent="0.25">
      <c r="A213" s="72"/>
      <c r="B213" s="72"/>
      <c r="C213" s="72"/>
      <c r="D213" s="72"/>
      <c r="E213" s="32" t="s">
        <v>367</v>
      </c>
      <c r="F213" s="33">
        <v>1</v>
      </c>
      <c r="G213" s="92"/>
      <c r="H213" s="92"/>
      <c r="I213" s="72"/>
      <c r="J213" s="72"/>
    </row>
    <row r="214" spans="1:10" ht="36.75" customHeight="1" x14ac:dyDescent="0.25">
      <c r="A214" s="72"/>
      <c r="B214" s="72"/>
      <c r="C214" s="72"/>
      <c r="D214" s="72"/>
      <c r="E214" s="32" t="s">
        <v>368</v>
      </c>
      <c r="F214" s="33">
        <v>1</v>
      </c>
      <c r="G214" s="92"/>
      <c r="H214" s="92"/>
      <c r="I214" s="72"/>
      <c r="J214" s="72"/>
    </row>
    <row r="215" spans="1:10" ht="36.75" customHeight="1" x14ac:dyDescent="0.25">
      <c r="A215" s="72"/>
      <c r="B215" s="72"/>
      <c r="C215" s="72"/>
      <c r="D215" s="72"/>
      <c r="E215" s="32" t="s">
        <v>369</v>
      </c>
      <c r="F215" s="33">
        <v>1</v>
      </c>
      <c r="G215" s="92"/>
      <c r="H215" s="92"/>
      <c r="I215" s="72"/>
      <c r="J215" s="72"/>
    </row>
    <row r="216" spans="1:10" ht="87.95" customHeight="1" x14ac:dyDescent="0.25">
      <c r="A216" s="49" t="s">
        <v>83</v>
      </c>
      <c r="B216" s="49" t="s">
        <v>294</v>
      </c>
      <c r="C216" s="49" t="s">
        <v>141</v>
      </c>
      <c r="D216" s="49" t="s">
        <v>613</v>
      </c>
      <c r="E216" s="47" t="s">
        <v>614</v>
      </c>
      <c r="F216" s="49">
        <v>34</v>
      </c>
      <c r="G216" s="55" t="s">
        <v>79</v>
      </c>
      <c r="H216" s="55" t="s">
        <v>79</v>
      </c>
      <c r="I216" s="49" t="s">
        <v>283</v>
      </c>
      <c r="J216" s="49" t="s">
        <v>612</v>
      </c>
    </row>
    <row r="217" spans="1:10" ht="45" customHeight="1" x14ac:dyDescent="0.25">
      <c r="A217" s="93" t="s">
        <v>83</v>
      </c>
      <c r="B217" s="93" t="s">
        <v>295</v>
      </c>
      <c r="C217" s="93" t="s">
        <v>144</v>
      </c>
      <c r="D217" s="93" t="s">
        <v>615</v>
      </c>
      <c r="E217" s="47" t="s">
        <v>618</v>
      </c>
      <c r="F217" s="49">
        <v>44200</v>
      </c>
      <c r="G217" s="94" t="s">
        <v>79</v>
      </c>
      <c r="H217" s="94" t="s">
        <v>79</v>
      </c>
      <c r="I217" s="93" t="s">
        <v>283</v>
      </c>
      <c r="J217" s="93" t="s">
        <v>612</v>
      </c>
    </row>
    <row r="218" spans="1:10" ht="36" customHeight="1" x14ac:dyDescent="0.25">
      <c r="A218" s="93"/>
      <c r="B218" s="93"/>
      <c r="C218" s="93"/>
      <c r="D218" s="93"/>
      <c r="E218" s="47" t="s">
        <v>619</v>
      </c>
      <c r="F218" s="49">
        <v>88.68</v>
      </c>
      <c r="G218" s="94"/>
      <c r="H218" s="94"/>
      <c r="I218" s="93"/>
      <c r="J218" s="93"/>
    </row>
    <row r="219" spans="1:10" ht="40.5" customHeight="1" x14ac:dyDescent="0.25">
      <c r="A219" s="93"/>
      <c r="B219" s="93"/>
      <c r="C219" s="93"/>
      <c r="D219" s="49" t="s">
        <v>616</v>
      </c>
      <c r="E219" s="47" t="s">
        <v>620</v>
      </c>
      <c r="F219" s="49">
        <v>60</v>
      </c>
      <c r="G219" s="94"/>
      <c r="H219" s="94"/>
      <c r="I219" s="93"/>
      <c r="J219" s="93"/>
    </row>
    <row r="220" spans="1:10" ht="36.950000000000003" customHeight="1" x14ac:dyDescent="0.25">
      <c r="A220" s="93"/>
      <c r="B220" s="93"/>
      <c r="C220" s="93"/>
      <c r="D220" s="49" t="s">
        <v>617</v>
      </c>
      <c r="E220" s="47" t="s">
        <v>621</v>
      </c>
      <c r="F220" s="49">
        <v>13200</v>
      </c>
      <c r="G220" s="94"/>
      <c r="H220" s="94"/>
      <c r="I220" s="93"/>
      <c r="J220" s="93"/>
    </row>
    <row r="221" spans="1:10" ht="38.1" customHeight="1" x14ac:dyDescent="0.25">
      <c r="A221" s="82"/>
      <c r="B221" s="82"/>
      <c r="C221" s="82"/>
      <c r="D221" s="85" t="s">
        <v>788</v>
      </c>
      <c r="E221" s="47" t="s">
        <v>839</v>
      </c>
      <c r="F221" s="49">
        <v>9680</v>
      </c>
      <c r="G221" s="88" t="s">
        <v>79</v>
      </c>
      <c r="H221" s="88" t="s">
        <v>79</v>
      </c>
      <c r="I221" s="82" t="s">
        <v>150</v>
      </c>
      <c r="J221" s="82" t="s">
        <v>790</v>
      </c>
    </row>
    <row r="222" spans="1:10" ht="60" customHeight="1" x14ac:dyDescent="0.25">
      <c r="A222" s="83"/>
      <c r="B222" s="83"/>
      <c r="C222" s="83"/>
      <c r="D222" s="86"/>
      <c r="E222" s="47" t="s">
        <v>840</v>
      </c>
      <c r="F222" s="49">
        <v>2000</v>
      </c>
      <c r="G222" s="89"/>
      <c r="H222" s="89"/>
      <c r="I222" s="83"/>
      <c r="J222" s="83"/>
    </row>
    <row r="223" spans="1:10" ht="50.45" customHeight="1" x14ac:dyDescent="0.25">
      <c r="A223" s="83"/>
      <c r="B223" s="83"/>
      <c r="C223" s="83"/>
      <c r="D223" s="86"/>
      <c r="E223" s="47" t="s">
        <v>841</v>
      </c>
      <c r="F223" s="49">
        <v>106400</v>
      </c>
      <c r="G223" s="89"/>
      <c r="H223" s="89"/>
      <c r="I223" s="83"/>
      <c r="J223" s="83"/>
    </row>
    <row r="224" spans="1:10" ht="46.5" customHeight="1" x14ac:dyDescent="0.25">
      <c r="A224" s="83"/>
      <c r="B224" s="83"/>
      <c r="C224" s="83"/>
      <c r="D224" s="86"/>
      <c r="E224" s="47" t="s">
        <v>842</v>
      </c>
      <c r="F224" s="48">
        <v>1</v>
      </c>
      <c r="G224" s="89"/>
      <c r="H224" s="89"/>
      <c r="I224" s="83"/>
      <c r="J224" s="83"/>
    </row>
    <row r="225" spans="1:10" ht="44.45" customHeight="1" x14ac:dyDescent="0.25">
      <c r="A225" s="83"/>
      <c r="B225" s="83"/>
      <c r="C225" s="83"/>
      <c r="D225" s="86"/>
      <c r="E225" s="47" t="s">
        <v>843</v>
      </c>
      <c r="F225" s="49">
        <v>255</v>
      </c>
      <c r="G225" s="89"/>
      <c r="H225" s="89"/>
      <c r="I225" s="83"/>
      <c r="J225" s="83"/>
    </row>
    <row r="226" spans="1:10" ht="41.1" customHeight="1" x14ac:dyDescent="0.25">
      <c r="A226" s="83"/>
      <c r="B226" s="83"/>
      <c r="C226" s="83"/>
      <c r="D226" s="86"/>
      <c r="E226" s="47" t="s">
        <v>844</v>
      </c>
      <c r="F226" s="49">
        <v>2000</v>
      </c>
      <c r="G226" s="89"/>
      <c r="H226" s="89"/>
      <c r="I226" s="83"/>
      <c r="J226" s="83"/>
    </row>
    <row r="227" spans="1:10" ht="36" customHeight="1" x14ac:dyDescent="0.25">
      <c r="A227" s="83"/>
      <c r="B227" s="83"/>
      <c r="C227" s="83"/>
      <c r="D227" s="86"/>
      <c r="E227" s="47" t="s">
        <v>845</v>
      </c>
      <c r="F227" s="49">
        <v>2000</v>
      </c>
      <c r="G227" s="89"/>
      <c r="H227" s="89"/>
      <c r="I227" s="83"/>
      <c r="J227" s="83"/>
    </row>
    <row r="228" spans="1:10" ht="39.950000000000003" customHeight="1" x14ac:dyDescent="0.25">
      <c r="A228" s="83"/>
      <c r="B228" s="83"/>
      <c r="C228" s="83"/>
      <c r="D228" s="86"/>
      <c r="E228" s="47" t="s">
        <v>846</v>
      </c>
      <c r="F228" s="49">
        <v>15</v>
      </c>
      <c r="G228" s="89"/>
      <c r="H228" s="89"/>
      <c r="I228" s="83"/>
      <c r="J228" s="83"/>
    </row>
    <row r="229" spans="1:10" ht="36" customHeight="1" x14ac:dyDescent="0.25">
      <c r="A229" s="83"/>
      <c r="B229" s="83"/>
      <c r="C229" s="83"/>
      <c r="D229" s="86"/>
      <c r="E229" s="47" t="s">
        <v>847</v>
      </c>
      <c r="F229" s="49">
        <v>16000</v>
      </c>
      <c r="G229" s="89"/>
      <c r="H229" s="89"/>
      <c r="I229" s="83"/>
      <c r="J229" s="83"/>
    </row>
    <row r="230" spans="1:10" ht="44.25" customHeight="1" x14ac:dyDescent="0.25">
      <c r="A230" s="83"/>
      <c r="B230" s="83"/>
      <c r="C230" s="83"/>
      <c r="D230" s="86"/>
      <c r="E230" s="47" t="s">
        <v>848</v>
      </c>
      <c r="F230" s="49">
        <v>2550</v>
      </c>
      <c r="G230" s="89"/>
      <c r="H230" s="89"/>
      <c r="I230" s="83"/>
      <c r="J230" s="83"/>
    </row>
    <row r="231" spans="1:10" ht="43.5" customHeight="1" x14ac:dyDescent="0.25">
      <c r="A231" s="83"/>
      <c r="B231" s="83"/>
      <c r="C231" s="83"/>
      <c r="D231" s="86"/>
      <c r="E231" s="47" t="s">
        <v>849</v>
      </c>
      <c r="F231" s="49">
        <v>107</v>
      </c>
      <c r="G231" s="89"/>
      <c r="H231" s="89"/>
      <c r="I231" s="83"/>
      <c r="J231" s="83"/>
    </row>
    <row r="232" spans="1:10" ht="36.75" customHeight="1" x14ac:dyDescent="0.25">
      <c r="A232" s="83"/>
      <c r="B232" s="83"/>
      <c r="C232" s="83"/>
      <c r="D232" s="86"/>
      <c r="E232" s="47" t="s">
        <v>850</v>
      </c>
      <c r="F232" s="49">
        <v>24159</v>
      </c>
      <c r="G232" s="89"/>
      <c r="H232" s="89"/>
      <c r="I232" s="83"/>
      <c r="J232" s="83"/>
    </row>
    <row r="233" spans="1:10" ht="56.25" customHeight="1" x14ac:dyDescent="0.25">
      <c r="A233" s="83"/>
      <c r="B233" s="83"/>
      <c r="C233" s="83"/>
      <c r="D233" s="86"/>
      <c r="E233" s="47" t="s">
        <v>851</v>
      </c>
      <c r="F233" s="49">
        <v>500</v>
      </c>
      <c r="G233" s="89"/>
      <c r="H233" s="89"/>
      <c r="I233" s="83"/>
      <c r="J233" s="83"/>
    </row>
    <row r="234" spans="1:10" ht="40.5" customHeight="1" x14ac:dyDescent="0.25">
      <c r="A234" s="83"/>
      <c r="B234" s="83"/>
      <c r="C234" s="83"/>
      <c r="D234" s="86"/>
      <c r="E234" s="47" t="s">
        <v>852</v>
      </c>
      <c r="F234" s="49">
        <v>2500</v>
      </c>
      <c r="G234" s="89"/>
      <c r="H234" s="89"/>
      <c r="I234" s="83"/>
      <c r="J234" s="83"/>
    </row>
    <row r="235" spans="1:10" ht="40.5" customHeight="1" x14ac:dyDescent="0.25">
      <c r="A235" s="83"/>
      <c r="B235" s="83"/>
      <c r="C235" s="83"/>
      <c r="D235" s="87"/>
      <c r="E235" s="47" t="s">
        <v>853</v>
      </c>
      <c r="F235" s="49">
        <v>6</v>
      </c>
      <c r="G235" s="90"/>
      <c r="H235" s="90"/>
      <c r="I235" s="83"/>
      <c r="J235" s="83"/>
    </row>
    <row r="236" spans="1:10" ht="110.45" customHeight="1" x14ac:dyDescent="0.25">
      <c r="A236" s="84"/>
      <c r="B236" s="84"/>
      <c r="C236" s="84"/>
      <c r="D236" s="47" t="s">
        <v>789</v>
      </c>
      <c r="E236" s="47" t="s">
        <v>854</v>
      </c>
      <c r="F236" s="49">
        <v>12764</v>
      </c>
      <c r="G236" s="55" t="s">
        <v>79</v>
      </c>
      <c r="H236" s="55" t="s">
        <v>79</v>
      </c>
      <c r="I236" s="84"/>
      <c r="J236" s="84"/>
    </row>
    <row r="237" spans="1:10" ht="33.75" customHeight="1" x14ac:dyDescent="0.25">
      <c r="A237" s="72" t="s">
        <v>146</v>
      </c>
      <c r="B237" s="72" t="s">
        <v>296</v>
      </c>
      <c r="C237" s="72" t="s">
        <v>297</v>
      </c>
      <c r="D237" s="76" t="s">
        <v>886</v>
      </c>
      <c r="E237" s="32" t="s">
        <v>866</v>
      </c>
      <c r="F237" s="57">
        <v>1</v>
      </c>
      <c r="G237" s="95">
        <v>8000000000</v>
      </c>
      <c r="H237" s="95">
        <v>0</v>
      </c>
      <c r="I237" s="72" t="s">
        <v>156</v>
      </c>
      <c r="J237" s="72" t="s">
        <v>863</v>
      </c>
    </row>
    <row r="238" spans="1:10" ht="24.75" customHeight="1" x14ac:dyDescent="0.25">
      <c r="A238" s="72"/>
      <c r="B238" s="72"/>
      <c r="C238" s="72"/>
      <c r="D238" s="77"/>
      <c r="E238" s="32" t="s">
        <v>867</v>
      </c>
      <c r="F238" s="33">
        <v>1</v>
      </c>
      <c r="G238" s="96"/>
      <c r="H238" s="96"/>
      <c r="I238" s="72"/>
      <c r="J238" s="72"/>
    </row>
    <row r="239" spans="1:10" ht="24.75" customHeight="1" x14ac:dyDescent="0.25">
      <c r="A239" s="72"/>
      <c r="B239" s="72"/>
      <c r="C239" s="72"/>
      <c r="D239" s="77"/>
      <c r="E239" s="32" t="s">
        <v>868</v>
      </c>
      <c r="F239" s="33">
        <v>35330</v>
      </c>
      <c r="G239" s="96"/>
      <c r="H239" s="96"/>
      <c r="I239" s="72"/>
      <c r="J239" s="72"/>
    </row>
    <row r="240" spans="1:10" ht="18" customHeight="1" x14ac:dyDescent="0.25">
      <c r="A240" s="72"/>
      <c r="B240" s="72"/>
      <c r="C240" s="72"/>
      <c r="D240" s="77"/>
      <c r="E240" s="32" t="s">
        <v>869</v>
      </c>
      <c r="F240" s="33">
        <v>1</v>
      </c>
      <c r="G240" s="96"/>
      <c r="H240" s="96"/>
      <c r="I240" s="72"/>
      <c r="J240" s="72"/>
    </row>
    <row r="241" spans="1:10" ht="30.75" customHeight="1" x14ac:dyDescent="0.25">
      <c r="A241" s="72"/>
      <c r="B241" s="72"/>
      <c r="C241" s="72"/>
      <c r="D241" s="78"/>
      <c r="E241" s="32" t="s">
        <v>870</v>
      </c>
      <c r="F241" s="33">
        <v>1</v>
      </c>
      <c r="G241" s="97"/>
      <c r="H241" s="97"/>
      <c r="I241" s="72"/>
      <c r="J241" s="72"/>
    </row>
    <row r="242" spans="1:10" ht="41.25" customHeight="1" x14ac:dyDescent="0.25">
      <c r="A242" s="72"/>
      <c r="B242" s="72"/>
      <c r="C242" s="72"/>
      <c r="D242" s="76" t="s">
        <v>887</v>
      </c>
      <c r="E242" s="32" t="s">
        <v>871</v>
      </c>
      <c r="F242" s="33">
        <v>550000</v>
      </c>
      <c r="G242" s="73">
        <v>5337312215</v>
      </c>
      <c r="H242" s="73">
        <v>0</v>
      </c>
      <c r="I242" s="72"/>
      <c r="J242" s="72"/>
    </row>
    <row r="243" spans="1:10" ht="39" customHeight="1" x14ac:dyDescent="0.25">
      <c r="A243" s="72"/>
      <c r="B243" s="72"/>
      <c r="C243" s="72"/>
      <c r="D243" s="77"/>
      <c r="E243" s="32" t="s">
        <v>872</v>
      </c>
      <c r="F243" s="33">
        <v>1</v>
      </c>
      <c r="G243" s="74"/>
      <c r="H243" s="74"/>
      <c r="I243" s="72"/>
      <c r="J243" s="72"/>
    </row>
    <row r="244" spans="1:10" ht="35.25" customHeight="1" x14ac:dyDescent="0.25">
      <c r="A244" s="72"/>
      <c r="B244" s="72"/>
      <c r="C244" s="72"/>
      <c r="D244" s="77"/>
      <c r="E244" s="32" t="s">
        <v>873</v>
      </c>
      <c r="F244" s="33">
        <v>1</v>
      </c>
      <c r="G244" s="74"/>
      <c r="H244" s="74"/>
      <c r="I244" s="72"/>
      <c r="J244" s="72"/>
    </row>
    <row r="245" spans="1:10" ht="36" customHeight="1" x14ac:dyDescent="0.25">
      <c r="A245" s="72"/>
      <c r="B245" s="72"/>
      <c r="C245" s="72"/>
      <c r="D245" s="78"/>
      <c r="E245" s="32" t="s">
        <v>874</v>
      </c>
      <c r="F245" s="33">
        <v>1</v>
      </c>
      <c r="G245" s="75"/>
      <c r="H245" s="75"/>
      <c r="I245" s="72"/>
      <c r="J245" s="72"/>
    </row>
    <row r="246" spans="1:10" ht="45.75" customHeight="1" x14ac:dyDescent="0.25">
      <c r="A246" s="72"/>
      <c r="B246" s="72"/>
      <c r="C246" s="72"/>
      <c r="D246" s="76" t="s">
        <v>888</v>
      </c>
      <c r="E246" s="32" t="s">
        <v>875</v>
      </c>
      <c r="F246" s="33">
        <v>400</v>
      </c>
      <c r="G246" s="73">
        <v>1500000000</v>
      </c>
      <c r="H246" s="73">
        <v>0</v>
      </c>
      <c r="I246" s="72"/>
      <c r="J246" s="72"/>
    </row>
    <row r="247" spans="1:10" ht="39" customHeight="1" x14ac:dyDescent="0.25">
      <c r="A247" s="72"/>
      <c r="B247" s="72"/>
      <c r="C247" s="72"/>
      <c r="D247" s="77"/>
      <c r="E247" s="32" t="s">
        <v>876</v>
      </c>
      <c r="F247" s="33">
        <v>1</v>
      </c>
      <c r="G247" s="74"/>
      <c r="H247" s="74"/>
      <c r="I247" s="72"/>
      <c r="J247" s="72"/>
    </row>
    <row r="248" spans="1:10" ht="40.5" customHeight="1" x14ac:dyDescent="0.25">
      <c r="A248" s="72"/>
      <c r="B248" s="72"/>
      <c r="C248" s="72"/>
      <c r="D248" s="77"/>
      <c r="E248" s="32" t="s">
        <v>877</v>
      </c>
      <c r="F248" s="33">
        <v>1</v>
      </c>
      <c r="G248" s="74"/>
      <c r="H248" s="74"/>
      <c r="I248" s="72"/>
      <c r="J248" s="72"/>
    </row>
    <row r="249" spans="1:10" ht="33" customHeight="1" x14ac:dyDescent="0.25">
      <c r="A249" s="72"/>
      <c r="B249" s="72"/>
      <c r="C249" s="72"/>
      <c r="D249" s="78"/>
      <c r="E249" s="32" t="s">
        <v>878</v>
      </c>
      <c r="F249" s="33">
        <v>1</v>
      </c>
      <c r="G249" s="75"/>
      <c r="H249" s="75"/>
      <c r="I249" s="72"/>
      <c r="J249" s="72"/>
    </row>
    <row r="250" spans="1:10" ht="46.5" customHeight="1" x14ac:dyDescent="0.25">
      <c r="A250" s="72"/>
      <c r="B250" s="72"/>
      <c r="C250" s="72"/>
      <c r="D250" s="76" t="s">
        <v>889</v>
      </c>
      <c r="E250" s="32" t="s">
        <v>879</v>
      </c>
      <c r="F250" s="33">
        <v>4</v>
      </c>
      <c r="G250" s="73">
        <v>300000000</v>
      </c>
      <c r="H250" s="73">
        <v>0</v>
      </c>
      <c r="I250" s="72"/>
      <c r="J250" s="72"/>
    </row>
    <row r="251" spans="1:10" ht="39" customHeight="1" x14ac:dyDescent="0.25">
      <c r="A251" s="72"/>
      <c r="B251" s="72"/>
      <c r="C251" s="72"/>
      <c r="D251" s="77"/>
      <c r="E251" s="32" t="s">
        <v>880</v>
      </c>
      <c r="F251" s="33">
        <v>1</v>
      </c>
      <c r="G251" s="74"/>
      <c r="H251" s="74"/>
      <c r="I251" s="72"/>
      <c r="J251" s="72"/>
    </row>
    <row r="252" spans="1:10" ht="38.25" customHeight="1" x14ac:dyDescent="0.25">
      <c r="A252" s="72"/>
      <c r="B252" s="72"/>
      <c r="C252" s="72"/>
      <c r="D252" s="77"/>
      <c r="E252" s="32" t="s">
        <v>881</v>
      </c>
      <c r="F252" s="33">
        <v>1</v>
      </c>
      <c r="G252" s="74"/>
      <c r="H252" s="74"/>
      <c r="I252" s="72"/>
      <c r="J252" s="72"/>
    </row>
    <row r="253" spans="1:10" ht="45.75" customHeight="1" x14ac:dyDescent="0.25">
      <c r="A253" s="72"/>
      <c r="B253" s="72"/>
      <c r="C253" s="72"/>
      <c r="D253" s="78"/>
      <c r="E253" s="32" t="s">
        <v>882</v>
      </c>
      <c r="F253" s="33">
        <v>1</v>
      </c>
      <c r="G253" s="75"/>
      <c r="H253" s="75"/>
      <c r="I253" s="72"/>
      <c r="J253" s="72"/>
    </row>
    <row r="254" spans="1:10" ht="35.25" customHeight="1" x14ac:dyDescent="0.25">
      <c r="A254" s="72"/>
      <c r="B254" s="72"/>
      <c r="C254" s="72"/>
      <c r="D254" s="76" t="s">
        <v>890</v>
      </c>
      <c r="E254" s="32" t="s">
        <v>883</v>
      </c>
      <c r="F254" s="33">
        <v>90000</v>
      </c>
      <c r="G254" s="73">
        <v>0</v>
      </c>
      <c r="H254" s="73">
        <v>16122050853</v>
      </c>
      <c r="I254" s="72"/>
      <c r="J254" s="72"/>
    </row>
    <row r="255" spans="1:10" ht="36.75" customHeight="1" x14ac:dyDescent="0.25">
      <c r="A255" s="72"/>
      <c r="B255" s="72"/>
      <c r="C255" s="72"/>
      <c r="D255" s="77"/>
      <c r="E255" s="32" t="s">
        <v>884</v>
      </c>
      <c r="F255" s="33">
        <v>1</v>
      </c>
      <c r="G255" s="74"/>
      <c r="H255" s="74"/>
      <c r="I255" s="72"/>
      <c r="J255" s="72"/>
    </row>
    <row r="256" spans="1:10" ht="36.75" customHeight="1" x14ac:dyDescent="0.25">
      <c r="A256" s="72"/>
      <c r="B256" s="72"/>
      <c r="C256" s="72"/>
      <c r="D256" s="78"/>
      <c r="E256" s="32" t="s">
        <v>885</v>
      </c>
      <c r="F256" s="33">
        <v>1</v>
      </c>
      <c r="G256" s="75"/>
      <c r="H256" s="74"/>
      <c r="I256" s="72"/>
      <c r="J256" s="72"/>
    </row>
    <row r="257" spans="1:10" ht="37.5" customHeight="1" x14ac:dyDescent="0.25">
      <c r="A257" s="72" t="s">
        <v>146</v>
      </c>
      <c r="B257" s="72" t="s">
        <v>298</v>
      </c>
      <c r="C257" s="72" t="s">
        <v>159</v>
      </c>
      <c r="D257" s="76" t="s">
        <v>892</v>
      </c>
      <c r="E257" s="32" t="s">
        <v>891</v>
      </c>
      <c r="F257" s="33">
        <v>1400000</v>
      </c>
      <c r="G257" s="73">
        <v>10240639021</v>
      </c>
      <c r="H257" s="73">
        <v>0</v>
      </c>
      <c r="I257" s="72" t="s">
        <v>156</v>
      </c>
      <c r="J257" s="72" t="s">
        <v>863</v>
      </c>
    </row>
    <row r="258" spans="1:10" ht="22.5" customHeight="1" x14ac:dyDescent="0.25">
      <c r="A258" s="72"/>
      <c r="B258" s="72"/>
      <c r="C258" s="72"/>
      <c r="D258" s="77"/>
      <c r="E258" s="32" t="s">
        <v>866</v>
      </c>
      <c r="F258" s="33">
        <v>1</v>
      </c>
      <c r="G258" s="74"/>
      <c r="H258" s="74"/>
      <c r="I258" s="72"/>
      <c r="J258" s="72"/>
    </row>
    <row r="259" spans="1:10" ht="28.5" customHeight="1" x14ac:dyDescent="0.25">
      <c r="A259" s="72"/>
      <c r="B259" s="72"/>
      <c r="C259" s="72"/>
      <c r="D259" s="77"/>
      <c r="E259" s="32" t="s">
        <v>867</v>
      </c>
      <c r="F259" s="33">
        <v>1</v>
      </c>
      <c r="G259" s="74"/>
      <c r="H259" s="74"/>
      <c r="I259" s="72"/>
      <c r="J259" s="72"/>
    </row>
    <row r="260" spans="1:10" ht="33.75" customHeight="1" x14ac:dyDescent="0.25">
      <c r="A260" s="72"/>
      <c r="B260" s="72"/>
      <c r="C260" s="72"/>
      <c r="D260" s="78"/>
      <c r="E260" s="32" t="s">
        <v>870</v>
      </c>
      <c r="F260" s="33">
        <v>1</v>
      </c>
      <c r="G260" s="75"/>
      <c r="H260" s="75"/>
      <c r="I260" s="72"/>
      <c r="J260" s="72"/>
    </row>
    <row r="261" spans="1:10" ht="39" customHeight="1" x14ac:dyDescent="0.25">
      <c r="A261" s="72" t="s">
        <v>146</v>
      </c>
      <c r="B261" s="72" t="s">
        <v>299</v>
      </c>
      <c r="C261" s="72" t="s">
        <v>300</v>
      </c>
      <c r="D261" s="72" t="s">
        <v>370</v>
      </c>
      <c r="E261" s="32" t="s">
        <v>371</v>
      </c>
      <c r="F261" s="33">
        <v>56836</v>
      </c>
      <c r="G261" s="92">
        <v>0</v>
      </c>
      <c r="H261" s="92">
        <v>176319185907.72</v>
      </c>
      <c r="I261" s="72" t="s">
        <v>138</v>
      </c>
      <c r="J261" s="72" t="s">
        <v>323</v>
      </c>
    </row>
    <row r="262" spans="1:10" ht="29.25" customHeight="1" x14ac:dyDescent="0.25">
      <c r="A262" s="72"/>
      <c r="B262" s="72"/>
      <c r="C262" s="72"/>
      <c r="D262" s="72"/>
      <c r="E262" s="32" t="s">
        <v>372</v>
      </c>
      <c r="F262" s="33">
        <v>1</v>
      </c>
      <c r="G262" s="92"/>
      <c r="H262" s="92"/>
      <c r="I262" s="72"/>
      <c r="J262" s="72"/>
    </row>
    <row r="263" spans="1:10" ht="47.25" customHeight="1" x14ac:dyDescent="0.25">
      <c r="A263" s="72"/>
      <c r="B263" s="72"/>
      <c r="C263" s="72"/>
      <c r="D263" s="72"/>
      <c r="E263" s="32" t="s">
        <v>373</v>
      </c>
      <c r="F263" s="33">
        <v>11</v>
      </c>
      <c r="G263" s="92"/>
      <c r="H263" s="92"/>
      <c r="I263" s="72"/>
      <c r="J263" s="72"/>
    </row>
    <row r="264" spans="1:10" ht="32.25" customHeight="1" x14ac:dyDescent="0.25">
      <c r="A264" s="72"/>
      <c r="B264" s="72"/>
      <c r="C264" s="72"/>
      <c r="D264" s="72"/>
      <c r="E264" s="32" t="s">
        <v>374</v>
      </c>
      <c r="F264" s="33">
        <v>1</v>
      </c>
      <c r="G264" s="92"/>
      <c r="H264" s="92"/>
      <c r="I264" s="72"/>
      <c r="J264" s="72"/>
    </row>
    <row r="265" spans="1:10" ht="36" customHeight="1" x14ac:dyDescent="0.25">
      <c r="A265" s="72"/>
      <c r="B265" s="72"/>
      <c r="C265" s="72"/>
      <c r="D265" s="72"/>
      <c r="E265" s="32" t="s">
        <v>375</v>
      </c>
      <c r="F265" s="33">
        <v>1</v>
      </c>
      <c r="G265" s="92"/>
      <c r="H265" s="92"/>
      <c r="I265" s="72"/>
      <c r="J265" s="72"/>
    </row>
    <row r="266" spans="1:10" ht="27" customHeight="1" x14ac:dyDescent="0.25">
      <c r="A266" s="72"/>
      <c r="B266" s="72"/>
      <c r="C266" s="72"/>
      <c r="D266" s="72"/>
      <c r="E266" s="32" t="s">
        <v>376</v>
      </c>
      <c r="F266" s="33">
        <v>1</v>
      </c>
      <c r="G266" s="92"/>
      <c r="H266" s="92"/>
      <c r="I266" s="72"/>
      <c r="J266" s="72"/>
    </row>
    <row r="267" spans="1:10" ht="34.5" customHeight="1" x14ac:dyDescent="0.25">
      <c r="A267" s="72"/>
      <c r="B267" s="72"/>
      <c r="C267" s="72"/>
      <c r="D267" s="72"/>
      <c r="E267" s="32" t="s">
        <v>377</v>
      </c>
      <c r="F267" s="33">
        <v>1</v>
      </c>
      <c r="G267" s="92"/>
      <c r="H267" s="92"/>
      <c r="I267" s="72"/>
      <c r="J267" s="72"/>
    </row>
    <row r="268" spans="1:10" ht="36" customHeight="1" x14ac:dyDescent="0.25">
      <c r="A268" s="72"/>
      <c r="B268" s="72"/>
      <c r="C268" s="72"/>
      <c r="D268" s="72" t="s">
        <v>378</v>
      </c>
      <c r="E268" s="32" t="s">
        <v>379</v>
      </c>
      <c r="F268" s="33">
        <v>190360</v>
      </c>
      <c r="G268" s="92">
        <v>0</v>
      </c>
      <c r="H268" s="92">
        <v>92420969436</v>
      </c>
      <c r="I268" s="72"/>
      <c r="J268" s="72"/>
    </row>
    <row r="269" spans="1:10" ht="36" customHeight="1" x14ac:dyDescent="0.25">
      <c r="A269" s="72"/>
      <c r="B269" s="72"/>
      <c r="C269" s="72"/>
      <c r="D269" s="72"/>
      <c r="E269" s="32" t="s">
        <v>380</v>
      </c>
      <c r="F269" s="33">
        <v>34000</v>
      </c>
      <c r="G269" s="92"/>
      <c r="H269" s="92"/>
      <c r="I269" s="72"/>
      <c r="J269" s="72"/>
    </row>
    <row r="270" spans="1:10" ht="36" customHeight="1" x14ac:dyDescent="0.25">
      <c r="A270" s="72"/>
      <c r="B270" s="72"/>
      <c r="C270" s="72"/>
      <c r="D270" s="72"/>
      <c r="E270" s="32" t="s">
        <v>381</v>
      </c>
      <c r="F270" s="33">
        <v>1</v>
      </c>
      <c r="G270" s="92"/>
      <c r="H270" s="92"/>
      <c r="I270" s="72"/>
      <c r="J270" s="72"/>
    </row>
    <row r="271" spans="1:10" ht="36" customHeight="1" x14ac:dyDescent="0.25">
      <c r="A271" s="72"/>
      <c r="B271" s="72"/>
      <c r="C271" s="72"/>
      <c r="D271" s="72"/>
      <c r="E271" s="32" t="s">
        <v>382</v>
      </c>
      <c r="F271" s="33">
        <v>11</v>
      </c>
      <c r="G271" s="92"/>
      <c r="H271" s="92"/>
      <c r="I271" s="72"/>
      <c r="J271" s="72"/>
    </row>
    <row r="272" spans="1:10" ht="56.25" customHeight="1" x14ac:dyDescent="0.25">
      <c r="A272" s="72"/>
      <c r="B272" s="72"/>
      <c r="C272" s="72"/>
      <c r="D272" s="33" t="s">
        <v>383</v>
      </c>
      <c r="E272" s="32" t="s">
        <v>384</v>
      </c>
      <c r="F272" s="33">
        <v>32300</v>
      </c>
      <c r="G272" s="54">
        <v>0</v>
      </c>
      <c r="H272" s="54">
        <v>0</v>
      </c>
      <c r="I272" s="72"/>
      <c r="J272" s="72"/>
    </row>
    <row r="273" spans="1:10" ht="34.5" customHeight="1" x14ac:dyDescent="0.25">
      <c r="A273" s="72"/>
      <c r="B273" s="72"/>
      <c r="C273" s="72"/>
      <c r="D273" s="72" t="s">
        <v>385</v>
      </c>
      <c r="E273" s="32" t="s">
        <v>344</v>
      </c>
      <c r="F273" s="33">
        <v>1</v>
      </c>
      <c r="G273" s="92">
        <v>0</v>
      </c>
      <c r="H273" s="92">
        <v>1750000000</v>
      </c>
      <c r="I273" s="72"/>
      <c r="J273" s="72"/>
    </row>
    <row r="274" spans="1:10" ht="34.5" customHeight="1" x14ac:dyDescent="0.25">
      <c r="A274" s="72"/>
      <c r="B274" s="72"/>
      <c r="C274" s="72"/>
      <c r="D274" s="72"/>
      <c r="E274" s="32" t="s">
        <v>345</v>
      </c>
      <c r="F274" s="33">
        <v>1</v>
      </c>
      <c r="G274" s="92"/>
      <c r="H274" s="92"/>
      <c r="I274" s="72"/>
      <c r="J274" s="72"/>
    </row>
    <row r="275" spans="1:10" ht="38.25" customHeight="1" x14ac:dyDescent="0.25">
      <c r="A275" s="72"/>
      <c r="B275" s="72"/>
      <c r="C275" s="72"/>
      <c r="D275" s="72"/>
      <c r="E275" s="32" t="s">
        <v>386</v>
      </c>
      <c r="F275" s="33">
        <v>1</v>
      </c>
      <c r="G275" s="92"/>
      <c r="H275" s="92"/>
      <c r="I275" s="72"/>
      <c r="J275" s="72"/>
    </row>
    <row r="276" spans="1:10" ht="49.5" customHeight="1" x14ac:dyDescent="0.25">
      <c r="A276" s="72"/>
      <c r="B276" s="72"/>
      <c r="C276" s="72"/>
      <c r="D276" s="72"/>
      <c r="E276" s="32" t="s">
        <v>387</v>
      </c>
      <c r="F276" s="33">
        <v>1</v>
      </c>
      <c r="G276" s="92"/>
      <c r="H276" s="92"/>
      <c r="I276" s="72"/>
      <c r="J276" s="72"/>
    </row>
    <row r="277" spans="1:10" ht="34.5" customHeight="1" x14ac:dyDescent="0.25">
      <c r="A277" s="72"/>
      <c r="B277" s="72"/>
      <c r="C277" s="72"/>
      <c r="D277" s="72" t="s">
        <v>388</v>
      </c>
      <c r="E277" s="32" t="s">
        <v>389</v>
      </c>
      <c r="F277" s="33">
        <v>1</v>
      </c>
      <c r="G277" s="92">
        <v>0</v>
      </c>
      <c r="H277" s="92">
        <v>5500000000</v>
      </c>
      <c r="I277" s="72"/>
      <c r="J277" s="72"/>
    </row>
    <row r="278" spans="1:10" ht="34.5" customHeight="1" x14ac:dyDescent="0.25">
      <c r="A278" s="72"/>
      <c r="B278" s="72"/>
      <c r="C278" s="72"/>
      <c r="D278" s="72"/>
      <c r="E278" s="32" t="s">
        <v>350</v>
      </c>
      <c r="F278" s="33">
        <v>1</v>
      </c>
      <c r="G278" s="92"/>
      <c r="H278" s="92"/>
      <c r="I278" s="72"/>
      <c r="J278" s="72"/>
    </row>
    <row r="279" spans="1:10" ht="34.5" customHeight="1" x14ac:dyDescent="0.25">
      <c r="A279" s="72"/>
      <c r="B279" s="72"/>
      <c r="C279" s="72"/>
      <c r="D279" s="72"/>
      <c r="E279" s="32" t="s">
        <v>351</v>
      </c>
      <c r="F279" s="33">
        <v>1</v>
      </c>
      <c r="G279" s="92"/>
      <c r="H279" s="92"/>
      <c r="I279" s="72"/>
      <c r="J279" s="72"/>
    </row>
    <row r="280" spans="1:10" ht="28.5" customHeight="1" x14ac:dyDescent="0.25">
      <c r="A280" s="72"/>
      <c r="B280" s="72"/>
      <c r="C280" s="72"/>
      <c r="D280" s="72"/>
      <c r="E280" s="32" t="s">
        <v>352</v>
      </c>
      <c r="F280" s="33">
        <v>1</v>
      </c>
      <c r="G280" s="92"/>
      <c r="H280" s="92"/>
      <c r="I280" s="72"/>
      <c r="J280" s="72"/>
    </row>
    <row r="281" spans="1:10" ht="40.5" customHeight="1" x14ac:dyDescent="0.25">
      <c r="A281" s="72" t="s">
        <v>169</v>
      </c>
      <c r="B281" s="72" t="s">
        <v>11</v>
      </c>
      <c r="C281" s="72" t="s">
        <v>172</v>
      </c>
      <c r="D281" s="72" t="s">
        <v>713</v>
      </c>
      <c r="E281" s="32" t="s">
        <v>585</v>
      </c>
      <c r="F281" s="33">
        <v>1</v>
      </c>
      <c r="G281" s="91">
        <v>0</v>
      </c>
      <c r="H281" s="91">
        <v>447726000</v>
      </c>
      <c r="I281" s="72" t="s">
        <v>174</v>
      </c>
      <c r="J281" s="72" t="s">
        <v>582</v>
      </c>
    </row>
    <row r="282" spans="1:10" ht="31.5" customHeight="1" x14ac:dyDescent="0.25">
      <c r="A282" s="72"/>
      <c r="B282" s="72"/>
      <c r="C282" s="72"/>
      <c r="D282" s="72"/>
      <c r="E282" s="32" t="s">
        <v>586</v>
      </c>
      <c r="F282" s="43">
        <v>1</v>
      </c>
      <c r="G282" s="91"/>
      <c r="H282" s="91"/>
      <c r="I282" s="72"/>
      <c r="J282" s="72"/>
    </row>
    <row r="283" spans="1:10" ht="35.25" customHeight="1" x14ac:dyDescent="0.25">
      <c r="A283" s="72"/>
      <c r="B283" s="72"/>
      <c r="C283" s="72"/>
      <c r="D283" s="33" t="s">
        <v>714</v>
      </c>
      <c r="E283" s="32" t="s">
        <v>587</v>
      </c>
      <c r="F283" s="33">
        <v>1</v>
      </c>
      <c r="G283" s="36">
        <v>0</v>
      </c>
      <c r="H283" s="36">
        <v>390972000</v>
      </c>
      <c r="I283" s="72"/>
      <c r="J283" s="72"/>
    </row>
    <row r="284" spans="1:10" ht="37.5" customHeight="1" x14ac:dyDescent="0.25">
      <c r="A284" s="72"/>
      <c r="B284" s="72"/>
      <c r="C284" s="72"/>
      <c r="D284" s="72" t="s">
        <v>626</v>
      </c>
      <c r="E284" s="32" t="s">
        <v>588</v>
      </c>
      <c r="F284" s="33">
        <v>1</v>
      </c>
      <c r="G284" s="91">
        <v>0</v>
      </c>
      <c r="H284" s="91">
        <v>599300027</v>
      </c>
      <c r="I284" s="72"/>
      <c r="J284" s="72"/>
    </row>
    <row r="285" spans="1:10" ht="37.5" customHeight="1" x14ac:dyDescent="0.25">
      <c r="A285" s="72"/>
      <c r="B285" s="72"/>
      <c r="C285" s="72"/>
      <c r="D285" s="72"/>
      <c r="E285" s="32" t="s">
        <v>589</v>
      </c>
      <c r="F285" s="43">
        <v>1</v>
      </c>
      <c r="G285" s="91"/>
      <c r="H285" s="91"/>
      <c r="I285" s="72"/>
      <c r="J285" s="72"/>
    </row>
    <row r="286" spans="1:10" ht="37.5" customHeight="1" x14ac:dyDescent="0.25">
      <c r="A286" s="72"/>
      <c r="B286" s="72"/>
      <c r="C286" s="72"/>
      <c r="D286" s="72"/>
      <c r="E286" s="32" t="s">
        <v>590</v>
      </c>
      <c r="F286" s="33">
        <v>1</v>
      </c>
      <c r="G286" s="91"/>
      <c r="H286" s="91"/>
      <c r="I286" s="72"/>
      <c r="J286" s="72"/>
    </row>
    <row r="287" spans="1:10" ht="40.5" customHeight="1" x14ac:dyDescent="0.25">
      <c r="A287" s="72"/>
      <c r="B287" s="72"/>
      <c r="C287" s="72"/>
      <c r="D287" s="72"/>
      <c r="E287" s="32" t="s">
        <v>591</v>
      </c>
      <c r="F287" s="43">
        <v>1</v>
      </c>
      <c r="G287" s="91"/>
      <c r="H287" s="91"/>
      <c r="I287" s="72"/>
      <c r="J287" s="72"/>
    </row>
    <row r="288" spans="1:10" ht="30" customHeight="1" x14ac:dyDescent="0.25">
      <c r="A288" s="72"/>
      <c r="B288" s="72"/>
      <c r="C288" s="72"/>
      <c r="D288" s="72"/>
      <c r="E288" s="32" t="s">
        <v>592</v>
      </c>
      <c r="F288" s="33">
        <v>1</v>
      </c>
      <c r="G288" s="91"/>
      <c r="H288" s="91"/>
      <c r="I288" s="72"/>
      <c r="J288" s="72"/>
    </row>
    <row r="289" spans="1:10" ht="38.25" customHeight="1" x14ac:dyDescent="0.25">
      <c r="A289" s="72"/>
      <c r="B289" s="72"/>
      <c r="C289" s="72"/>
      <c r="D289" s="72"/>
      <c r="E289" s="32" t="s">
        <v>593</v>
      </c>
      <c r="F289" s="43">
        <v>1</v>
      </c>
      <c r="G289" s="91"/>
      <c r="H289" s="91"/>
      <c r="I289" s="72"/>
      <c r="J289" s="72"/>
    </row>
    <row r="290" spans="1:10" ht="42.75" customHeight="1" x14ac:dyDescent="0.25">
      <c r="A290" s="72"/>
      <c r="B290" s="72"/>
      <c r="C290" s="72"/>
      <c r="D290" s="72"/>
      <c r="E290" s="32" t="s">
        <v>594</v>
      </c>
      <c r="F290" s="43">
        <v>1</v>
      </c>
      <c r="G290" s="91"/>
      <c r="H290" s="91"/>
      <c r="I290" s="72"/>
      <c r="J290" s="72"/>
    </row>
    <row r="291" spans="1:10" ht="59.25" customHeight="1" x14ac:dyDescent="0.25">
      <c r="A291" s="72"/>
      <c r="B291" s="72"/>
      <c r="C291" s="72"/>
      <c r="D291" s="72" t="s">
        <v>627</v>
      </c>
      <c r="E291" s="32" t="s">
        <v>715</v>
      </c>
      <c r="F291" s="43">
        <v>1</v>
      </c>
      <c r="G291" s="91">
        <v>0</v>
      </c>
      <c r="H291" s="91">
        <v>0</v>
      </c>
      <c r="I291" s="72"/>
      <c r="J291" s="72"/>
    </row>
    <row r="292" spans="1:10" ht="37.5" customHeight="1" x14ac:dyDescent="0.25">
      <c r="A292" s="72"/>
      <c r="B292" s="72"/>
      <c r="C292" s="72"/>
      <c r="D292" s="72"/>
      <c r="E292" s="32" t="s">
        <v>595</v>
      </c>
      <c r="F292" s="43">
        <v>1</v>
      </c>
      <c r="G292" s="91"/>
      <c r="H292" s="91"/>
      <c r="I292" s="72"/>
      <c r="J292" s="72"/>
    </row>
    <row r="293" spans="1:10" ht="36" customHeight="1" x14ac:dyDescent="0.25">
      <c r="A293" s="72" t="s">
        <v>175</v>
      </c>
      <c r="B293" s="72" t="s">
        <v>301</v>
      </c>
      <c r="C293" s="72" t="s">
        <v>178</v>
      </c>
      <c r="D293" s="72" t="s">
        <v>758</v>
      </c>
      <c r="E293" s="32" t="s">
        <v>762</v>
      </c>
      <c r="F293" s="43">
        <v>1</v>
      </c>
      <c r="G293" s="91">
        <v>0</v>
      </c>
      <c r="H293" s="91">
        <v>3819020009.96</v>
      </c>
      <c r="I293" s="72" t="s">
        <v>180</v>
      </c>
      <c r="J293" s="72" t="s">
        <v>757</v>
      </c>
    </row>
    <row r="294" spans="1:10" ht="46.5" customHeight="1" x14ac:dyDescent="0.25">
      <c r="A294" s="72"/>
      <c r="B294" s="72"/>
      <c r="C294" s="72"/>
      <c r="D294" s="72"/>
      <c r="E294" s="32" t="s">
        <v>763</v>
      </c>
      <c r="F294" s="33">
        <v>10</v>
      </c>
      <c r="G294" s="91"/>
      <c r="H294" s="91"/>
      <c r="I294" s="72"/>
      <c r="J294" s="72"/>
    </row>
    <row r="295" spans="1:10" ht="24.75" customHeight="1" x14ac:dyDescent="0.25">
      <c r="A295" s="72"/>
      <c r="B295" s="72"/>
      <c r="C295" s="72"/>
      <c r="D295" s="72"/>
      <c r="E295" s="32" t="s">
        <v>764</v>
      </c>
      <c r="F295" s="33">
        <v>10</v>
      </c>
      <c r="G295" s="91"/>
      <c r="H295" s="91"/>
      <c r="I295" s="72"/>
      <c r="J295" s="72"/>
    </row>
    <row r="296" spans="1:10" ht="25.5" customHeight="1" x14ac:dyDescent="0.25">
      <c r="A296" s="72"/>
      <c r="B296" s="72"/>
      <c r="C296" s="72"/>
      <c r="D296" s="72"/>
      <c r="E296" s="32" t="s">
        <v>765</v>
      </c>
      <c r="F296" s="33">
        <v>10</v>
      </c>
      <c r="G296" s="91"/>
      <c r="H296" s="91"/>
      <c r="I296" s="72"/>
      <c r="J296" s="72"/>
    </row>
    <row r="297" spans="1:10" ht="35.25" customHeight="1" x14ac:dyDescent="0.25">
      <c r="A297" s="72"/>
      <c r="B297" s="72"/>
      <c r="C297" s="72"/>
      <c r="D297" s="72" t="s">
        <v>759</v>
      </c>
      <c r="E297" s="32" t="s">
        <v>766</v>
      </c>
      <c r="F297" s="43">
        <v>1</v>
      </c>
      <c r="G297" s="91">
        <v>0</v>
      </c>
      <c r="H297" s="91">
        <v>11453466758</v>
      </c>
      <c r="I297" s="72"/>
      <c r="J297" s="72"/>
    </row>
    <row r="298" spans="1:10" ht="38.25" customHeight="1" x14ac:dyDescent="0.25">
      <c r="A298" s="72"/>
      <c r="B298" s="72"/>
      <c r="C298" s="72"/>
      <c r="D298" s="72"/>
      <c r="E298" s="32" t="s">
        <v>767</v>
      </c>
      <c r="F298" s="33">
        <v>7</v>
      </c>
      <c r="G298" s="91"/>
      <c r="H298" s="91"/>
      <c r="I298" s="72"/>
      <c r="J298" s="72"/>
    </row>
    <row r="299" spans="1:10" ht="31.5" customHeight="1" x14ac:dyDescent="0.25">
      <c r="A299" s="72"/>
      <c r="B299" s="72"/>
      <c r="C299" s="72"/>
      <c r="D299" s="72"/>
      <c r="E299" s="32" t="s">
        <v>768</v>
      </c>
      <c r="F299" s="33">
        <v>7</v>
      </c>
      <c r="G299" s="91"/>
      <c r="H299" s="91"/>
      <c r="I299" s="72"/>
      <c r="J299" s="72"/>
    </row>
    <row r="300" spans="1:10" ht="48.75" customHeight="1" x14ac:dyDescent="0.25">
      <c r="A300" s="72"/>
      <c r="B300" s="72"/>
      <c r="C300" s="72"/>
      <c r="D300" s="72"/>
      <c r="E300" s="32" t="s">
        <v>769</v>
      </c>
      <c r="F300" s="33">
        <v>7</v>
      </c>
      <c r="G300" s="91"/>
      <c r="H300" s="91"/>
      <c r="I300" s="72"/>
      <c r="J300" s="72"/>
    </row>
    <row r="301" spans="1:10" ht="24.75" customHeight="1" x14ac:dyDescent="0.25">
      <c r="A301" s="72"/>
      <c r="B301" s="72"/>
      <c r="C301" s="72"/>
      <c r="D301" s="72"/>
      <c r="E301" s="32" t="s">
        <v>770</v>
      </c>
      <c r="F301" s="43">
        <v>1</v>
      </c>
      <c r="G301" s="91"/>
      <c r="H301" s="91"/>
      <c r="I301" s="72"/>
      <c r="J301" s="72"/>
    </row>
    <row r="302" spans="1:10" ht="25.5" customHeight="1" x14ac:dyDescent="0.25">
      <c r="A302" s="72"/>
      <c r="B302" s="72"/>
      <c r="C302" s="72"/>
      <c r="D302" s="72"/>
      <c r="E302" s="32" t="s">
        <v>771</v>
      </c>
      <c r="F302" s="43">
        <v>1</v>
      </c>
      <c r="G302" s="91"/>
      <c r="H302" s="91"/>
      <c r="I302" s="72"/>
      <c r="J302" s="72"/>
    </row>
    <row r="303" spans="1:10" ht="31.5" customHeight="1" x14ac:dyDescent="0.25">
      <c r="A303" s="72"/>
      <c r="B303" s="72"/>
      <c r="C303" s="72"/>
      <c r="D303" s="72" t="s">
        <v>760</v>
      </c>
      <c r="E303" s="32" t="s">
        <v>772</v>
      </c>
      <c r="F303" s="43">
        <v>0.95</v>
      </c>
      <c r="G303" s="91">
        <v>0</v>
      </c>
      <c r="H303" s="91">
        <v>34663367838</v>
      </c>
      <c r="I303" s="72"/>
      <c r="J303" s="72"/>
    </row>
    <row r="304" spans="1:10" ht="24" customHeight="1" x14ac:dyDescent="0.25">
      <c r="A304" s="72"/>
      <c r="B304" s="72"/>
      <c r="C304" s="72"/>
      <c r="D304" s="72"/>
      <c r="E304" s="32" t="s">
        <v>773</v>
      </c>
      <c r="F304" s="33">
        <v>5</v>
      </c>
      <c r="G304" s="91"/>
      <c r="H304" s="91"/>
      <c r="I304" s="72"/>
      <c r="J304" s="72"/>
    </row>
    <row r="305" spans="1:10" ht="30.75" customHeight="1" x14ac:dyDescent="0.25">
      <c r="A305" s="72"/>
      <c r="B305" s="72"/>
      <c r="C305" s="72"/>
      <c r="D305" s="72"/>
      <c r="E305" s="32" t="s">
        <v>774</v>
      </c>
      <c r="F305" s="33">
        <v>5</v>
      </c>
      <c r="G305" s="91"/>
      <c r="H305" s="91"/>
      <c r="I305" s="72"/>
      <c r="J305" s="72"/>
    </row>
    <row r="306" spans="1:10" ht="32.25" customHeight="1" x14ac:dyDescent="0.25">
      <c r="A306" s="72"/>
      <c r="B306" s="72"/>
      <c r="C306" s="72"/>
      <c r="D306" s="72"/>
      <c r="E306" s="32" t="s">
        <v>775</v>
      </c>
      <c r="F306" s="33">
        <v>5</v>
      </c>
      <c r="G306" s="91"/>
      <c r="H306" s="91"/>
      <c r="I306" s="72"/>
      <c r="J306" s="72"/>
    </row>
    <row r="307" spans="1:10" ht="33.75" customHeight="1" x14ac:dyDescent="0.25">
      <c r="A307" s="72"/>
      <c r="B307" s="72"/>
      <c r="C307" s="72"/>
      <c r="D307" s="72"/>
      <c r="E307" s="32" t="s">
        <v>776</v>
      </c>
      <c r="F307" s="43">
        <v>1</v>
      </c>
      <c r="G307" s="91"/>
      <c r="H307" s="91"/>
      <c r="I307" s="72"/>
      <c r="J307" s="72"/>
    </row>
    <row r="308" spans="1:10" ht="19.5" customHeight="1" x14ac:dyDescent="0.25">
      <c r="A308" s="72"/>
      <c r="B308" s="72"/>
      <c r="C308" s="72"/>
      <c r="D308" s="72"/>
      <c r="E308" s="32" t="s">
        <v>777</v>
      </c>
      <c r="F308" s="43">
        <v>1</v>
      </c>
      <c r="G308" s="91"/>
      <c r="H308" s="91"/>
      <c r="I308" s="72"/>
      <c r="J308" s="72"/>
    </row>
    <row r="309" spans="1:10" ht="18.75" customHeight="1" x14ac:dyDescent="0.25">
      <c r="A309" s="72"/>
      <c r="B309" s="72"/>
      <c r="C309" s="72"/>
      <c r="D309" s="72" t="s">
        <v>761</v>
      </c>
      <c r="E309" s="32" t="s">
        <v>778</v>
      </c>
      <c r="F309" s="43">
        <v>1</v>
      </c>
      <c r="G309" s="91">
        <v>0</v>
      </c>
      <c r="H309" s="91">
        <v>5708489096</v>
      </c>
      <c r="I309" s="72"/>
      <c r="J309" s="72"/>
    </row>
    <row r="310" spans="1:10" ht="27" customHeight="1" x14ac:dyDescent="0.25">
      <c r="A310" s="72"/>
      <c r="B310" s="72"/>
      <c r="C310" s="72"/>
      <c r="D310" s="72"/>
      <c r="E310" s="32" t="s">
        <v>779</v>
      </c>
      <c r="F310" s="43">
        <v>1</v>
      </c>
      <c r="G310" s="91"/>
      <c r="H310" s="91"/>
      <c r="I310" s="72"/>
      <c r="J310" s="72"/>
    </row>
    <row r="311" spans="1:10" ht="33.75" customHeight="1" x14ac:dyDescent="0.25">
      <c r="A311" s="72"/>
      <c r="B311" s="72"/>
      <c r="C311" s="72"/>
      <c r="D311" s="72"/>
      <c r="E311" s="32" t="s">
        <v>780</v>
      </c>
      <c r="F311" s="43">
        <v>1</v>
      </c>
      <c r="G311" s="91"/>
      <c r="H311" s="91"/>
      <c r="I311" s="72"/>
      <c r="J311" s="72"/>
    </row>
    <row r="312" spans="1:10" ht="40.5" customHeight="1" x14ac:dyDescent="0.25">
      <c r="A312" s="72" t="s">
        <v>175</v>
      </c>
      <c r="B312" s="72" t="s">
        <v>302</v>
      </c>
      <c r="C312" s="72" t="s">
        <v>183</v>
      </c>
      <c r="D312" s="72" t="s">
        <v>743</v>
      </c>
      <c r="E312" s="32" t="s">
        <v>736</v>
      </c>
      <c r="F312" s="33">
        <v>2</v>
      </c>
      <c r="G312" s="92">
        <v>0</v>
      </c>
      <c r="H312" s="91">
        <v>413246659</v>
      </c>
      <c r="I312" s="72" t="s">
        <v>185</v>
      </c>
      <c r="J312" s="72" t="s">
        <v>746</v>
      </c>
    </row>
    <row r="313" spans="1:10" ht="28.5" customHeight="1" x14ac:dyDescent="0.25">
      <c r="A313" s="72"/>
      <c r="B313" s="72"/>
      <c r="C313" s="72"/>
      <c r="D313" s="72"/>
      <c r="E313" s="32" t="s">
        <v>737</v>
      </c>
      <c r="F313" s="33">
        <v>12</v>
      </c>
      <c r="G313" s="92"/>
      <c r="H313" s="91"/>
      <c r="I313" s="72"/>
      <c r="J313" s="72"/>
    </row>
    <row r="314" spans="1:10" ht="37.5" customHeight="1" x14ac:dyDescent="0.25">
      <c r="A314" s="72"/>
      <c r="B314" s="72"/>
      <c r="C314" s="72"/>
      <c r="D314" s="72"/>
      <c r="E314" s="32" t="s">
        <v>795</v>
      </c>
      <c r="F314" s="33">
        <v>1</v>
      </c>
      <c r="G314" s="92"/>
      <c r="H314" s="91"/>
      <c r="I314" s="72"/>
      <c r="J314" s="72"/>
    </row>
    <row r="315" spans="1:10" ht="43.5" customHeight="1" x14ac:dyDescent="0.25">
      <c r="A315" s="72"/>
      <c r="B315" s="72"/>
      <c r="C315" s="72"/>
      <c r="D315" s="72"/>
      <c r="E315" s="32" t="s">
        <v>796</v>
      </c>
      <c r="F315" s="33">
        <v>1</v>
      </c>
      <c r="G315" s="92"/>
      <c r="H315" s="91"/>
      <c r="I315" s="72"/>
      <c r="J315" s="72"/>
    </row>
    <row r="316" spans="1:10" ht="30.75" customHeight="1" x14ac:dyDescent="0.25">
      <c r="A316" s="72"/>
      <c r="B316" s="72"/>
      <c r="C316" s="72"/>
      <c r="D316" s="72"/>
      <c r="E316" s="32" t="s">
        <v>797</v>
      </c>
      <c r="F316" s="33">
        <v>12</v>
      </c>
      <c r="G316" s="92"/>
      <c r="H316" s="91"/>
      <c r="I316" s="72"/>
      <c r="J316" s="72"/>
    </row>
    <row r="317" spans="1:10" ht="34.5" customHeight="1" x14ac:dyDescent="0.25">
      <c r="A317" s="72"/>
      <c r="B317" s="72"/>
      <c r="C317" s="72"/>
      <c r="D317" s="72" t="s">
        <v>744</v>
      </c>
      <c r="E317" s="32" t="s">
        <v>738</v>
      </c>
      <c r="F317" s="33">
        <v>12</v>
      </c>
      <c r="G317" s="92">
        <v>0</v>
      </c>
      <c r="H317" s="91">
        <v>413246659</v>
      </c>
      <c r="I317" s="72"/>
      <c r="J317" s="72"/>
    </row>
    <row r="318" spans="1:10" ht="40.5" customHeight="1" x14ac:dyDescent="0.25">
      <c r="A318" s="72"/>
      <c r="B318" s="72"/>
      <c r="C318" s="72"/>
      <c r="D318" s="72"/>
      <c r="E318" s="32" t="s">
        <v>739</v>
      </c>
      <c r="F318" s="33">
        <v>12</v>
      </c>
      <c r="G318" s="92"/>
      <c r="H318" s="91"/>
      <c r="I318" s="72"/>
      <c r="J318" s="72"/>
    </row>
    <row r="319" spans="1:10" ht="30.75" customHeight="1" x14ac:dyDescent="0.25">
      <c r="A319" s="72"/>
      <c r="B319" s="72"/>
      <c r="C319" s="72"/>
      <c r="D319" s="72"/>
      <c r="E319" s="32" t="s">
        <v>740</v>
      </c>
      <c r="F319" s="33">
        <v>12</v>
      </c>
      <c r="G319" s="92"/>
      <c r="H319" s="91"/>
      <c r="I319" s="72"/>
      <c r="J319" s="72"/>
    </row>
    <row r="320" spans="1:10" ht="30.75" customHeight="1" x14ac:dyDescent="0.25">
      <c r="A320" s="72"/>
      <c r="B320" s="72"/>
      <c r="C320" s="72"/>
      <c r="D320" s="72" t="s">
        <v>745</v>
      </c>
      <c r="E320" s="32" t="s">
        <v>741</v>
      </c>
      <c r="F320" s="33">
        <v>4</v>
      </c>
      <c r="G320" s="92">
        <v>0</v>
      </c>
      <c r="H320" s="91">
        <v>206623330</v>
      </c>
      <c r="I320" s="72"/>
      <c r="J320" s="72"/>
    </row>
    <row r="321" spans="1:10" ht="39" customHeight="1" x14ac:dyDescent="0.25">
      <c r="A321" s="72"/>
      <c r="B321" s="72"/>
      <c r="C321" s="72"/>
      <c r="D321" s="72"/>
      <c r="E321" s="32" t="s">
        <v>742</v>
      </c>
      <c r="F321" s="33">
        <v>12</v>
      </c>
      <c r="G321" s="92"/>
      <c r="H321" s="91"/>
      <c r="I321" s="72"/>
      <c r="J321" s="72"/>
    </row>
    <row r="322" spans="1:10" ht="32.25" customHeight="1" x14ac:dyDescent="0.25">
      <c r="A322" s="72" t="s">
        <v>175</v>
      </c>
      <c r="B322" s="72" t="s">
        <v>303</v>
      </c>
      <c r="C322" s="72" t="s">
        <v>188</v>
      </c>
      <c r="D322" s="104" t="s">
        <v>628</v>
      </c>
      <c r="E322" s="53" t="s">
        <v>630</v>
      </c>
      <c r="F322" s="33">
        <v>12</v>
      </c>
      <c r="G322" s="92">
        <v>0</v>
      </c>
      <c r="H322" s="92">
        <v>0</v>
      </c>
      <c r="I322" s="72" t="s">
        <v>189</v>
      </c>
      <c r="J322" s="72" t="s">
        <v>190</v>
      </c>
    </row>
    <row r="323" spans="1:10" ht="41.25" customHeight="1" x14ac:dyDescent="0.25">
      <c r="A323" s="72"/>
      <c r="B323" s="72"/>
      <c r="C323" s="72"/>
      <c r="D323" s="104"/>
      <c r="E323" s="53" t="s">
        <v>631</v>
      </c>
      <c r="F323" s="33">
        <v>12</v>
      </c>
      <c r="G323" s="92"/>
      <c r="H323" s="92"/>
      <c r="I323" s="72"/>
      <c r="J323" s="72"/>
    </row>
    <row r="324" spans="1:10" ht="42.75" customHeight="1" x14ac:dyDescent="0.25">
      <c r="A324" s="72"/>
      <c r="B324" s="72"/>
      <c r="C324" s="72"/>
      <c r="D324" s="104"/>
      <c r="E324" s="53" t="s">
        <v>632</v>
      </c>
      <c r="F324" s="33">
        <v>4</v>
      </c>
      <c r="G324" s="92"/>
      <c r="H324" s="92"/>
      <c r="I324" s="72"/>
      <c r="J324" s="72"/>
    </row>
    <row r="325" spans="1:10" ht="42.75" customHeight="1" x14ac:dyDescent="0.25">
      <c r="A325" s="72"/>
      <c r="B325" s="72"/>
      <c r="C325" s="72"/>
      <c r="D325" s="104" t="s">
        <v>629</v>
      </c>
      <c r="E325" s="53" t="s">
        <v>633</v>
      </c>
      <c r="F325" s="43">
        <v>1</v>
      </c>
      <c r="G325" s="92"/>
      <c r="H325" s="92"/>
      <c r="I325" s="72"/>
      <c r="J325" s="72"/>
    </row>
    <row r="326" spans="1:10" ht="47.25" customHeight="1" x14ac:dyDescent="0.25">
      <c r="A326" s="72"/>
      <c r="B326" s="72"/>
      <c r="C326" s="72"/>
      <c r="D326" s="104"/>
      <c r="E326" s="53" t="s">
        <v>634</v>
      </c>
      <c r="F326" s="43">
        <v>1</v>
      </c>
      <c r="G326" s="92"/>
      <c r="H326" s="92"/>
      <c r="I326" s="72"/>
      <c r="J326" s="72"/>
    </row>
    <row r="327" spans="1:10" ht="48.75" customHeight="1" x14ac:dyDescent="0.25">
      <c r="A327" s="72"/>
      <c r="B327" s="72"/>
      <c r="C327" s="72"/>
      <c r="D327" s="104"/>
      <c r="E327" s="53" t="s">
        <v>635</v>
      </c>
      <c r="F327" s="43">
        <v>1</v>
      </c>
      <c r="G327" s="92"/>
      <c r="H327" s="92"/>
      <c r="I327" s="72"/>
      <c r="J327" s="72"/>
    </row>
    <row r="328" spans="1:10" ht="65.45" customHeight="1" x14ac:dyDescent="0.25">
      <c r="A328" s="72" t="s">
        <v>175</v>
      </c>
      <c r="B328" s="72" t="s">
        <v>304</v>
      </c>
      <c r="C328" s="72" t="s">
        <v>188</v>
      </c>
      <c r="D328" s="72" t="s">
        <v>641</v>
      </c>
      <c r="E328" s="53" t="s">
        <v>636</v>
      </c>
      <c r="F328" s="33">
        <v>12</v>
      </c>
      <c r="G328" s="92">
        <v>0</v>
      </c>
      <c r="H328" s="92">
        <v>2556005777</v>
      </c>
      <c r="I328" s="72" t="s">
        <v>189</v>
      </c>
      <c r="J328" s="72" t="s">
        <v>190</v>
      </c>
    </row>
    <row r="329" spans="1:10" ht="65.45" customHeight="1" x14ac:dyDescent="0.25">
      <c r="A329" s="72"/>
      <c r="B329" s="72"/>
      <c r="C329" s="72"/>
      <c r="D329" s="72"/>
      <c r="E329" s="53" t="s">
        <v>637</v>
      </c>
      <c r="F329" s="33">
        <v>4</v>
      </c>
      <c r="G329" s="92"/>
      <c r="H329" s="92"/>
      <c r="I329" s="72"/>
      <c r="J329" s="72"/>
    </row>
    <row r="330" spans="1:10" ht="65.45" customHeight="1" x14ac:dyDescent="0.25">
      <c r="A330" s="72"/>
      <c r="B330" s="72"/>
      <c r="C330" s="72"/>
      <c r="D330" s="72"/>
      <c r="E330" s="53" t="s">
        <v>638</v>
      </c>
      <c r="F330" s="33">
        <v>12</v>
      </c>
      <c r="G330" s="92"/>
      <c r="H330" s="92"/>
      <c r="I330" s="72"/>
      <c r="J330" s="72"/>
    </row>
    <row r="331" spans="1:10" ht="45.75" customHeight="1" x14ac:dyDescent="0.25">
      <c r="A331" s="72"/>
      <c r="B331" s="72"/>
      <c r="C331" s="72"/>
      <c r="D331" s="52" t="s">
        <v>639</v>
      </c>
      <c r="E331" s="53" t="s">
        <v>640</v>
      </c>
      <c r="F331" s="43">
        <v>1</v>
      </c>
      <c r="G331" s="92"/>
      <c r="H331" s="92"/>
      <c r="I331" s="72"/>
      <c r="J331" s="72"/>
    </row>
    <row r="332" spans="1:10" ht="38.25" customHeight="1" x14ac:dyDescent="0.25">
      <c r="A332" s="72" t="s">
        <v>175</v>
      </c>
      <c r="B332" s="72" t="s">
        <v>5</v>
      </c>
      <c r="C332" s="72" t="s">
        <v>196</v>
      </c>
      <c r="D332" s="72" t="s">
        <v>541</v>
      </c>
      <c r="E332" s="32" t="s">
        <v>540</v>
      </c>
      <c r="F332" s="43">
        <v>1</v>
      </c>
      <c r="G332" s="92">
        <v>0</v>
      </c>
      <c r="H332" s="92">
        <v>5275210925</v>
      </c>
      <c r="I332" s="72" t="s">
        <v>198</v>
      </c>
      <c r="J332" s="72" t="s">
        <v>528</v>
      </c>
    </row>
    <row r="333" spans="1:10" ht="29.25" customHeight="1" x14ac:dyDescent="0.25">
      <c r="A333" s="72"/>
      <c r="B333" s="72"/>
      <c r="C333" s="72"/>
      <c r="D333" s="72"/>
      <c r="E333" s="32" t="s">
        <v>539</v>
      </c>
      <c r="F333" s="33">
        <v>936</v>
      </c>
      <c r="G333" s="92"/>
      <c r="H333" s="92"/>
      <c r="I333" s="72"/>
      <c r="J333" s="72"/>
    </row>
    <row r="334" spans="1:10" ht="31.5" customHeight="1" x14ac:dyDescent="0.25">
      <c r="A334" s="72"/>
      <c r="B334" s="72"/>
      <c r="C334" s="72"/>
      <c r="D334" s="72"/>
      <c r="E334" s="32" t="s">
        <v>538</v>
      </c>
      <c r="F334" s="43">
        <v>1</v>
      </c>
      <c r="G334" s="92"/>
      <c r="H334" s="92"/>
      <c r="I334" s="72"/>
      <c r="J334" s="72"/>
    </row>
    <row r="335" spans="1:10" ht="22.5" customHeight="1" x14ac:dyDescent="0.25">
      <c r="A335" s="72"/>
      <c r="B335" s="72"/>
      <c r="C335" s="72"/>
      <c r="D335" s="72" t="s">
        <v>542</v>
      </c>
      <c r="E335" s="98" t="s">
        <v>537</v>
      </c>
      <c r="F335" s="99">
        <v>1</v>
      </c>
      <c r="G335" s="92">
        <v>0</v>
      </c>
      <c r="H335" s="92">
        <v>0</v>
      </c>
      <c r="I335" s="72"/>
      <c r="J335" s="72"/>
    </row>
    <row r="336" spans="1:10" ht="31.5" customHeight="1" x14ac:dyDescent="0.25">
      <c r="A336" s="72"/>
      <c r="B336" s="72"/>
      <c r="C336" s="72"/>
      <c r="D336" s="72"/>
      <c r="E336" s="98"/>
      <c r="F336" s="99"/>
      <c r="G336" s="92"/>
      <c r="H336" s="92"/>
      <c r="I336" s="72"/>
      <c r="J336" s="72"/>
    </row>
    <row r="337" spans="1:10" ht="61.5" customHeight="1" x14ac:dyDescent="0.25">
      <c r="A337" s="72" t="s">
        <v>175</v>
      </c>
      <c r="B337" s="72" t="s">
        <v>305</v>
      </c>
      <c r="C337" s="72" t="s">
        <v>201</v>
      </c>
      <c r="D337" s="33" t="s">
        <v>729</v>
      </c>
      <c r="E337" s="32" t="s">
        <v>730</v>
      </c>
      <c r="F337" s="33">
        <v>25</v>
      </c>
      <c r="G337" s="36">
        <v>0</v>
      </c>
      <c r="H337" s="36">
        <v>63060000</v>
      </c>
      <c r="I337" s="72" t="s">
        <v>203</v>
      </c>
      <c r="J337" s="72" t="s">
        <v>728</v>
      </c>
    </row>
    <row r="338" spans="1:10" ht="60" customHeight="1" x14ac:dyDescent="0.25">
      <c r="A338" s="72"/>
      <c r="B338" s="72"/>
      <c r="C338" s="72"/>
      <c r="D338" s="33" t="s">
        <v>731</v>
      </c>
      <c r="E338" s="32" t="s">
        <v>732</v>
      </c>
      <c r="F338" s="33">
        <v>25</v>
      </c>
      <c r="G338" s="36">
        <v>0</v>
      </c>
      <c r="H338" s="36">
        <v>88284000</v>
      </c>
      <c r="I338" s="72"/>
      <c r="J338" s="72"/>
    </row>
    <row r="339" spans="1:10" ht="36.75" customHeight="1" x14ac:dyDescent="0.25">
      <c r="A339" s="72"/>
      <c r="B339" s="72"/>
      <c r="C339" s="72"/>
      <c r="D339" s="72" t="s">
        <v>733</v>
      </c>
      <c r="E339" s="32" t="s">
        <v>734</v>
      </c>
      <c r="F339" s="43">
        <v>1</v>
      </c>
      <c r="G339" s="91">
        <v>0</v>
      </c>
      <c r="H339" s="91">
        <v>3979629587</v>
      </c>
      <c r="I339" s="72"/>
      <c r="J339" s="72"/>
    </row>
    <row r="340" spans="1:10" ht="38.25" customHeight="1" x14ac:dyDescent="0.25">
      <c r="A340" s="72"/>
      <c r="B340" s="72"/>
      <c r="C340" s="72"/>
      <c r="D340" s="72"/>
      <c r="E340" s="32" t="s">
        <v>735</v>
      </c>
      <c r="F340" s="33">
        <v>12</v>
      </c>
      <c r="G340" s="91"/>
      <c r="H340" s="91"/>
      <c r="I340" s="72"/>
      <c r="J340" s="72"/>
    </row>
    <row r="341" spans="1:10" ht="56.25" customHeight="1" x14ac:dyDescent="0.25">
      <c r="A341" s="72" t="s">
        <v>204</v>
      </c>
      <c r="B341" s="72" t="s">
        <v>19</v>
      </c>
      <c r="C341" s="72" t="s">
        <v>207</v>
      </c>
      <c r="D341" s="33" t="s">
        <v>855</v>
      </c>
      <c r="E341" s="32" t="s">
        <v>856</v>
      </c>
      <c r="F341" s="43">
        <v>1</v>
      </c>
      <c r="G341" s="54">
        <v>0</v>
      </c>
      <c r="H341" s="54">
        <v>0</v>
      </c>
      <c r="I341" s="72" t="s">
        <v>209</v>
      </c>
      <c r="J341" s="72" t="s">
        <v>659</v>
      </c>
    </row>
    <row r="342" spans="1:10" ht="47.25" customHeight="1" x14ac:dyDescent="0.25">
      <c r="A342" s="72"/>
      <c r="B342" s="72"/>
      <c r="C342" s="72"/>
      <c r="D342" s="33" t="s">
        <v>857</v>
      </c>
      <c r="E342" s="32" t="s">
        <v>858</v>
      </c>
      <c r="F342" s="43">
        <v>1</v>
      </c>
      <c r="G342" s="54">
        <v>0</v>
      </c>
      <c r="H342" s="54">
        <v>120865000</v>
      </c>
      <c r="I342" s="72"/>
      <c r="J342" s="72"/>
    </row>
    <row r="343" spans="1:10" ht="57" customHeight="1" x14ac:dyDescent="0.25">
      <c r="A343" s="72"/>
      <c r="B343" s="72"/>
      <c r="C343" s="72"/>
      <c r="D343" s="33" t="s">
        <v>859</v>
      </c>
      <c r="E343" s="32" t="s">
        <v>860</v>
      </c>
      <c r="F343" s="43">
        <v>1</v>
      </c>
      <c r="G343" s="54">
        <v>0</v>
      </c>
      <c r="H343" s="54">
        <v>217557000</v>
      </c>
      <c r="I343" s="72"/>
      <c r="J343" s="72"/>
    </row>
    <row r="344" spans="1:10" ht="54" customHeight="1" x14ac:dyDescent="0.25">
      <c r="A344" s="72"/>
      <c r="B344" s="72"/>
      <c r="C344" s="72"/>
      <c r="D344" s="33" t="s">
        <v>861</v>
      </c>
      <c r="E344" s="32" t="s">
        <v>862</v>
      </c>
      <c r="F344" s="43">
        <v>1</v>
      </c>
      <c r="G344" s="54">
        <v>0</v>
      </c>
      <c r="H344" s="54">
        <v>0</v>
      </c>
      <c r="I344" s="72"/>
      <c r="J344" s="72"/>
    </row>
    <row r="345" spans="1:10" ht="38.25" customHeight="1" x14ac:dyDescent="0.25">
      <c r="A345" s="72" t="s">
        <v>204</v>
      </c>
      <c r="B345" s="72" t="s">
        <v>306</v>
      </c>
      <c r="C345" s="72" t="s">
        <v>212</v>
      </c>
      <c r="D345" s="72" t="s">
        <v>656</v>
      </c>
      <c r="E345" s="32" t="s">
        <v>643</v>
      </c>
      <c r="F345" s="33">
        <v>12</v>
      </c>
      <c r="G345" s="92">
        <v>0</v>
      </c>
      <c r="H345" s="91">
        <v>15067689300</v>
      </c>
      <c r="I345" s="72" t="s">
        <v>214</v>
      </c>
      <c r="J345" s="72" t="s">
        <v>642</v>
      </c>
    </row>
    <row r="346" spans="1:10" ht="33" customHeight="1" x14ac:dyDescent="0.25">
      <c r="A346" s="72"/>
      <c r="B346" s="72"/>
      <c r="C346" s="72"/>
      <c r="D346" s="72"/>
      <c r="E346" s="32" t="s">
        <v>644</v>
      </c>
      <c r="F346" s="33">
        <v>450</v>
      </c>
      <c r="G346" s="92"/>
      <c r="H346" s="91"/>
      <c r="I346" s="72"/>
      <c r="J346" s="72"/>
    </row>
    <row r="347" spans="1:10" ht="42" customHeight="1" x14ac:dyDescent="0.25">
      <c r="A347" s="72"/>
      <c r="B347" s="72"/>
      <c r="C347" s="72"/>
      <c r="D347" s="72"/>
      <c r="E347" s="32" t="s">
        <v>645</v>
      </c>
      <c r="F347" s="33">
        <v>1</v>
      </c>
      <c r="G347" s="92"/>
      <c r="H347" s="91"/>
      <c r="I347" s="72"/>
      <c r="J347" s="72"/>
    </row>
    <row r="348" spans="1:10" ht="27.75" customHeight="1" x14ac:dyDescent="0.25">
      <c r="A348" s="72"/>
      <c r="B348" s="72"/>
      <c r="C348" s="72"/>
      <c r="D348" s="72"/>
      <c r="E348" s="32" t="s">
        <v>646</v>
      </c>
      <c r="F348" s="33">
        <v>44</v>
      </c>
      <c r="G348" s="92"/>
      <c r="H348" s="91"/>
      <c r="I348" s="72"/>
      <c r="J348" s="72"/>
    </row>
    <row r="349" spans="1:10" ht="27.75" customHeight="1" x14ac:dyDescent="0.25">
      <c r="A349" s="72"/>
      <c r="B349" s="72"/>
      <c r="C349" s="72"/>
      <c r="D349" s="72"/>
      <c r="E349" s="32" t="s">
        <v>647</v>
      </c>
      <c r="F349" s="33">
        <v>3</v>
      </c>
      <c r="G349" s="92"/>
      <c r="H349" s="91"/>
      <c r="I349" s="72"/>
      <c r="J349" s="72"/>
    </row>
    <row r="350" spans="1:10" ht="27.75" customHeight="1" x14ac:dyDescent="0.25">
      <c r="A350" s="72"/>
      <c r="B350" s="72"/>
      <c r="C350" s="72"/>
      <c r="D350" s="72"/>
      <c r="E350" s="32" t="s">
        <v>648</v>
      </c>
      <c r="F350" s="33">
        <v>3</v>
      </c>
      <c r="G350" s="92"/>
      <c r="H350" s="91"/>
      <c r="I350" s="72"/>
      <c r="J350" s="72"/>
    </row>
    <row r="351" spans="1:10" ht="27.75" customHeight="1" x14ac:dyDescent="0.25">
      <c r="A351" s="72"/>
      <c r="B351" s="72"/>
      <c r="C351" s="72"/>
      <c r="D351" s="72"/>
      <c r="E351" s="32" t="s">
        <v>649</v>
      </c>
      <c r="F351" s="33">
        <v>3</v>
      </c>
      <c r="G351" s="92"/>
      <c r="H351" s="91"/>
      <c r="I351" s="72"/>
      <c r="J351" s="72"/>
    </row>
    <row r="352" spans="1:10" ht="19.5" customHeight="1" x14ac:dyDescent="0.25">
      <c r="A352" s="72"/>
      <c r="B352" s="72"/>
      <c r="C352" s="72"/>
      <c r="D352" s="72" t="s">
        <v>657</v>
      </c>
      <c r="E352" s="32" t="s">
        <v>650</v>
      </c>
      <c r="F352" s="33">
        <v>45</v>
      </c>
      <c r="G352" s="92">
        <v>0</v>
      </c>
      <c r="H352" s="91">
        <v>797493900</v>
      </c>
      <c r="I352" s="72"/>
      <c r="J352" s="72"/>
    </row>
    <row r="353" spans="1:10" ht="19.5" customHeight="1" x14ac:dyDescent="0.25">
      <c r="A353" s="72"/>
      <c r="B353" s="72"/>
      <c r="C353" s="72"/>
      <c r="D353" s="72"/>
      <c r="E353" s="32" t="s">
        <v>651</v>
      </c>
      <c r="F353" s="33">
        <v>61</v>
      </c>
      <c r="G353" s="92"/>
      <c r="H353" s="91"/>
      <c r="I353" s="72"/>
      <c r="J353" s="72"/>
    </row>
    <row r="354" spans="1:10" ht="20.25" customHeight="1" x14ac:dyDescent="0.25">
      <c r="A354" s="72"/>
      <c r="B354" s="72"/>
      <c r="C354" s="72"/>
      <c r="D354" s="72"/>
      <c r="E354" s="32" t="s">
        <v>652</v>
      </c>
      <c r="F354" s="33">
        <v>4</v>
      </c>
      <c r="G354" s="92"/>
      <c r="H354" s="91"/>
      <c r="I354" s="72"/>
      <c r="J354" s="72"/>
    </row>
    <row r="355" spans="1:10" ht="39.75" customHeight="1" x14ac:dyDescent="0.25">
      <c r="A355" s="72"/>
      <c r="B355" s="72"/>
      <c r="C355" s="72"/>
      <c r="D355" s="72" t="s">
        <v>658</v>
      </c>
      <c r="E355" s="32" t="s">
        <v>927</v>
      </c>
      <c r="F355" s="37">
        <v>3876000</v>
      </c>
      <c r="G355" s="92">
        <v>0</v>
      </c>
      <c r="H355" s="91">
        <v>238366800</v>
      </c>
      <c r="I355" s="72"/>
      <c r="J355" s="72"/>
    </row>
    <row r="356" spans="1:10" ht="33.75" customHeight="1" x14ac:dyDescent="0.25">
      <c r="A356" s="72"/>
      <c r="B356" s="72"/>
      <c r="C356" s="72"/>
      <c r="D356" s="72"/>
      <c r="E356" s="32" t="s">
        <v>653</v>
      </c>
      <c r="F356" s="37">
        <v>2652000</v>
      </c>
      <c r="G356" s="92"/>
      <c r="H356" s="91"/>
      <c r="I356" s="72"/>
      <c r="J356" s="72"/>
    </row>
    <row r="357" spans="1:10" ht="20.25" customHeight="1" x14ac:dyDescent="0.25">
      <c r="A357" s="72"/>
      <c r="B357" s="72"/>
      <c r="C357" s="72"/>
      <c r="D357" s="72"/>
      <c r="E357" s="32" t="s">
        <v>654</v>
      </c>
      <c r="F357" s="33">
        <v>24</v>
      </c>
      <c r="G357" s="92"/>
      <c r="H357" s="91"/>
      <c r="I357" s="72"/>
      <c r="J357" s="72"/>
    </row>
    <row r="358" spans="1:10" ht="21.75" customHeight="1" x14ac:dyDescent="0.25">
      <c r="A358" s="72"/>
      <c r="B358" s="72"/>
      <c r="C358" s="72"/>
      <c r="D358" s="72"/>
      <c r="E358" s="32" t="s">
        <v>655</v>
      </c>
      <c r="F358" s="33">
        <v>24</v>
      </c>
      <c r="G358" s="92"/>
      <c r="H358" s="91"/>
      <c r="I358" s="72"/>
      <c r="J358" s="72"/>
    </row>
    <row r="359" spans="1:10" ht="48" customHeight="1" x14ac:dyDescent="0.25">
      <c r="A359" s="72" t="s">
        <v>204</v>
      </c>
      <c r="B359" s="72" t="s">
        <v>307</v>
      </c>
      <c r="C359" s="72" t="s">
        <v>217</v>
      </c>
      <c r="D359" s="72" t="s">
        <v>598</v>
      </c>
      <c r="E359" s="32" t="s">
        <v>596</v>
      </c>
      <c r="F359" s="33">
        <v>10</v>
      </c>
      <c r="G359" s="92">
        <v>0</v>
      </c>
      <c r="H359" s="92">
        <v>1092604746</v>
      </c>
      <c r="I359" s="72" t="s">
        <v>219</v>
      </c>
      <c r="J359" s="72" t="s">
        <v>583</v>
      </c>
    </row>
    <row r="360" spans="1:10" ht="63.75" customHeight="1" x14ac:dyDescent="0.25">
      <c r="A360" s="72"/>
      <c r="B360" s="72"/>
      <c r="C360" s="72"/>
      <c r="D360" s="72"/>
      <c r="E360" s="32" t="s">
        <v>597</v>
      </c>
      <c r="F360" s="33">
        <v>4</v>
      </c>
      <c r="G360" s="92"/>
      <c r="H360" s="92"/>
      <c r="I360" s="72"/>
      <c r="J360" s="72"/>
    </row>
    <row r="361" spans="1:10" ht="66" customHeight="1" x14ac:dyDescent="0.25">
      <c r="A361" s="72" t="s">
        <v>204</v>
      </c>
      <c r="B361" s="72" t="s">
        <v>308</v>
      </c>
      <c r="C361" s="72" t="s">
        <v>222</v>
      </c>
      <c r="D361" s="33" t="s">
        <v>498</v>
      </c>
      <c r="E361" s="32" t="s">
        <v>499</v>
      </c>
      <c r="F361" s="33">
        <v>166</v>
      </c>
      <c r="G361" s="54">
        <v>0</v>
      </c>
      <c r="H361" s="54">
        <v>915315900</v>
      </c>
      <c r="I361" s="72" t="s">
        <v>223</v>
      </c>
      <c r="J361" s="72" t="s">
        <v>496</v>
      </c>
    </row>
    <row r="362" spans="1:10" ht="106.5" customHeight="1" x14ac:dyDescent="0.25">
      <c r="A362" s="72"/>
      <c r="B362" s="72"/>
      <c r="C362" s="72"/>
      <c r="D362" s="33" t="s">
        <v>500</v>
      </c>
      <c r="E362" s="32" t="s">
        <v>501</v>
      </c>
      <c r="F362" s="33">
        <v>95000</v>
      </c>
      <c r="G362" s="54">
        <v>0</v>
      </c>
      <c r="H362" s="54">
        <v>0</v>
      </c>
      <c r="I362" s="72"/>
      <c r="J362" s="72"/>
    </row>
    <row r="363" spans="1:10" ht="63" customHeight="1" x14ac:dyDescent="0.25">
      <c r="A363" s="72"/>
      <c r="B363" s="72"/>
      <c r="C363" s="72"/>
      <c r="D363" s="72" t="s">
        <v>502</v>
      </c>
      <c r="E363" s="32" t="s">
        <v>503</v>
      </c>
      <c r="F363" s="33">
        <v>150</v>
      </c>
      <c r="G363" s="54">
        <v>0</v>
      </c>
      <c r="H363" s="54">
        <v>0</v>
      </c>
      <c r="I363" s="72"/>
      <c r="J363" s="72"/>
    </row>
    <row r="364" spans="1:10" ht="45" customHeight="1" x14ac:dyDescent="0.25">
      <c r="A364" s="72"/>
      <c r="B364" s="72"/>
      <c r="C364" s="72"/>
      <c r="D364" s="72"/>
      <c r="E364" s="32" t="s">
        <v>504</v>
      </c>
      <c r="F364" s="43">
        <v>1</v>
      </c>
      <c r="G364" s="54">
        <v>0</v>
      </c>
      <c r="H364" s="54"/>
      <c r="I364" s="72"/>
      <c r="J364" s="72"/>
    </row>
    <row r="365" spans="1:10" ht="58.5" customHeight="1" x14ac:dyDescent="0.25">
      <c r="A365" s="72"/>
      <c r="B365" s="72"/>
      <c r="C365" s="72"/>
      <c r="D365" s="33" t="s">
        <v>505</v>
      </c>
      <c r="E365" s="32" t="s">
        <v>506</v>
      </c>
      <c r="F365" s="33">
        <v>32</v>
      </c>
      <c r="G365" s="54">
        <v>0</v>
      </c>
      <c r="H365" s="54">
        <v>1396826648.98</v>
      </c>
      <c r="I365" s="72"/>
      <c r="J365" s="72"/>
    </row>
    <row r="366" spans="1:10" ht="66" customHeight="1" x14ac:dyDescent="0.25">
      <c r="A366" s="72"/>
      <c r="B366" s="72"/>
      <c r="C366" s="72"/>
      <c r="D366" s="33" t="s">
        <v>507</v>
      </c>
      <c r="E366" s="32" t="s">
        <v>508</v>
      </c>
      <c r="F366" s="33">
        <v>3080</v>
      </c>
      <c r="G366" s="54">
        <v>0</v>
      </c>
      <c r="H366" s="54">
        <v>3092674631.9400001</v>
      </c>
      <c r="I366" s="72"/>
      <c r="J366" s="72"/>
    </row>
    <row r="367" spans="1:10" ht="62.25" customHeight="1" x14ac:dyDescent="0.25">
      <c r="A367" s="72"/>
      <c r="B367" s="72"/>
      <c r="C367" s="72"/>
      <c r="D367" s="33" t="s">
        <v>509</v>
      </c>
      <c r="E367" s="32" t="s">
        <v>510</v>
      </c>
      <c r="F367" s="33">
        <v>1500</v>
      </c>
      <c r="G367" s="54">
        <v>0</v>
      </c>
      <c r="H367" s="54">
        <v>1040043200</v>
      </c>
      <c r="I367" s="72"/>
      <c r="J367" s="72"/>
    </row>
    <row r="368" spans="1:10" ht="48.75" customHeight="1" x14ac:dyDescent="0.25">
      <c r="A368" s="72"/>
      <c r="B368" s="72"/>
      <c r="C368" s="72"/>
      <c r="D368" s="33" t="s">
        <v>511</v>
      </c>
      <c r="E368" s="32" t="s">
        <v>512</v>
      </c>
      <c r="F368" s="33">
        <v>2</v>
      </c>
      <c r="G368" s="54">
        <v>0</v>
      </c>
      <c r="H368" s="54">
        <v>0</v>
      </c>
      <c r="I368" s="72"/>
      <c r="J368" s="72"/>
    </row>
    <row r="369" spans="1:10" x14ac:dyDescent="0.25">
      <c r="A369" s="72" t="s">
        <v>204</v>
      </c>
      <c r="B369" s="72" t="s">
        <v>309</v>
      </c>
      <c r="C369" s="72" t="s">
        <v>226</v>
      </c>
      <c r="D369" s="72" t="s">
        <v>513</v>
      </c>
      <c r="E369" s="32" t="s">
        <v>514</v>
      </c>
      <c r="F369" s="33">
        <v>1</v>
      </c>
      <c r="G369" s="92">
        <v>0</v>
      </c>
      <c r="H369" s="92">
        <v>5969252288.0799999</v>
      </c>
      <c r="I369" s="72" t="s">
        <v>227</v>
      </c>
      <c r="J369" s="72" t="s">
        <v>497</v>
      </c>
    </row>
    <row r="370" spans="1:10" ht="18.75" customHeight="1" x14ac:dyDescent="0.25">
      <c r="A370" s="72"/>
      <c r="B370" s="72"/>
      <c r="C370" s="72"/>
      <c r="D370" s="72"/>
      <c r="E370" s="32" t="s">
        <v>515</v>
      </c>
      <c r="F370" s="44">
        <v>1</v>
      </c>
      <c r="G370" s="92"/>
      <c r="H370" s="92"/>
      <c r="I370" s="72"/>
      <c r="J370" s="72"/>
    </row>
    <row r="371" spans="1:10" ht="20.25" customHeight="1" x14ac:dyDescent="0.25">
      <c r="A371" s="72"/>
      <c r="B371" s="72"/>
      <c r="C371" s="72"/>
      <c r="D371" s="72"/>
      <c r="E371" s="32" t="s">
        <v>516</v>
      </c>
      <c r="F371" s="33">
        <v>1</v>
      </c>
      <c r="G371" s="92"/>
      <c r="H371" s="92"/>
      <c r="I371" s="72"/>
      <c r="J371" s="72"/>
    </row>
    <row r="372" spans="1:10" ht="48.75" customHeight="1" x14ac:dyDescent="0.25">
      <c r="A372" s="72"/>
      <c r="B372" s="72"/>
      <c r="C372" s="72"/>
      <c r="D372" s="72"/>
      <c r="E372" s="32" t="s">
        <v>517</v>
      </c>
      <c r="F372" s="33">
        <v>30</v>
      </c>
      <c r="G372" s="92"/>
      <c r="H372" s="92"/>
      <c r="I372" s="72"/>
      <c r="J372" s="72"/>
    </row>
    <row r="373" spans="1:10" ht="68.25" customHeight="1" x14ac:dyDescent="0.25">
      <c r="A373" s="72"/>
      <c r="B373" s="72"/>
      <c r="C373" s="72"/>
      <c r="D373" s="72"/>
      <c r="E373" s="32" t="s">
        <v>518</v>
      </c>
      <c r="F373" s="43">
        <v>1</v>
      </c>
      <c r="G373" s="92"/>
      <c r="H373" s="92"/>
      <c r="I373" s="72"/>
      <c r="J373" s="72"/>
    </row>
    <row r="374" spans="1:10" x14ac:dyDescent="0.25">
      <c r="A374" s="72"/>
      <c r="B374" s="72"/>
      <c r="C374" s="72"/>
      <c r="D374" s="72" t="s">
        <v>519</v>
      </c>
      <c r="E374" s="64" t="s">
        <v>514</v>
      </c>
      <c r="F374" s="33">
        <v>3</v>
      </c>
      <c r="G374" s="92">
        <v>0</v>
      </c>
      <c r="H374" s="92">
        <v>13007476892</v>
      </c>
      <c r="I374" s="72"/>
      <c r="J374" s="72"/>
    </row>
    <row r="375" spans="1:10" x14ac:dyDescent="0.25">
      <c r="A375" s="72"/>
      <c r="B375" s="72"/>
      <c r="C375" s="72"/>
      <c r="D375" s="72"/>
      <c r="E375" s="64" t="s">
        <v>515</v>
      </c>
      <c r="F375" s="33">
        <v>3</v>
      </c>
      <c r="G375" s="92"/>
      <c r="H375" s="92"/>
      <c r="I375" s="72"/>
      <c r="J375" s="72"/>
    </row>
    <row r="376" spans="1:10" x14ac:dyDescent="0.25">
      <c r="A376" s="72"/>
      <c r="B376" s="72"/>
      <c r="C376" s="72"/>
      <c r="D376" s="72"/>
      <c r="E376" s="64" t="s">
        <v>516</v>
      </c>
      <c r="F376" s="33">
        <v>3</v>
      </c>
      <c r="G376" s="92"/>
      <c r="H376" s="92"/>
      <c r="I376" s="72"/>
      <c r="J376" s="72"/>
    </row>
    <row r="377" spans="1:10" ht="60" x14ac:dyDescent="0.25">
      <c r="A377" s="72"/>
      <c r="B377" s="72"/>
      <c r="C377" s="72"/>
      <c r="D377" s="72"/>
      <c r="E377" s="65" t="s">
        <v>518</v>
      </c>
      <c r="F377" s="33">
        <v>7</v>
      </c>
      <c r="G377" s="92"/>
      <c r="H377" s="92"/>
      <c r="I377" s="72"/>
      <c r="J377" s="72"/>
    </row>
    <row r="378" spans="1:10" ht="56.25" customHeight="1" x14ac:dyDescent="0.25">
      <c r="A378" s="72"/>
      <c r="B378" s="72"/>
      <c r="C378" s="72"/>
      <c r="D378" s="72"/>
      <c r="E378" s="65" t="s">
        <v>520</v>
      </c>
      <c r="F378" s="33">
        <v>3</v>
      </c>
      <c r="G378" s="92"/>
      <c r="H378" s="92"/>
      <c r="I378" s="72"/>
      <c r="J378" s="72"/>
    </row>
    <row r="379" spans="1:10" ht="51.75" customHeight="1" x14ac:dyDescent="0.25">
      <c r="A379" s="72"/>
      <c r="B379" s="72"/>
      <c r="C379" s="72"/>
      <c r="D379" s="72"/>
      <c r="E379" s="65" t="s">
        <v>521</v>
      </c>
      <c r="F379" s="33">
        <v>1</v>
      </c>
      <c r="G379" s="92"/>
      <c r="H379" s="92"/>
      <c r="I379" s="72"/>
      <c r="J379" s="72"/>
    </row>
    <row r="380" spans="1:10" ht="73.5" customHeight="1" x14ac:dyDescent="0.25">
      <c r="A380" s="72"/>
      <c r="B380" s="72"/>
      <c r="C380" s="72"/>
      <c r="D380" s="100" t="s">
        <v>522</v>
      </c>
      <c r="E380" s="65" t="s">
        <v>523</v>
      </c>
      <c r="F380" s="33">
        <v>200</v>
      </c>
      <c r="G380" s="92">
        <v>0</v>
      </c>
      <c r="H380" s="92">
        <v>1040043200</v>
      </c>
      <c r="I380" s="72"/>
      <c r="J380" s="72"/>
    </row>
    <row r="381" spans="1:10" ht="54.75" customHeight="1" x14ac:dyDescent="0.25">
      <c r="A381" s="72"/>
      <c r="B381" s="72"/>
      <c r="C381" s="72"/>
      <c r="D381" s="100"/>
      <c r="E381" s="64" t="s">
        <v>524</v>
      </c>
      <c r="F381" s="43">
        <v>1</v>
      </c>
      <c r="G381" s="92"/>
      <c r="H381" s="92"/>
      <c r="I381" s="72"/>
      <c r="J381" s="72"/>
    </row>
    <row r="382" spans="1:10" ht="52.5" customHeight="1" x14ac:dyDescent="0.25">
      <c r="A382" s="72"/>
      <c r="B382" s="72"/>
      <c r="C382" s="72"/>
      <c r="D382" s="100" t="s">
        <v>525</v>
      </c>
      <c r="E382" s="65" t="s">
        <v>526</v>
      </c>
      <c r="F382" s="33">
        <v>4</v>
      </c>
      <c r="G382" s="92">
        <v>0</v>
      </c>
      <c r="H382" s="92">
        <v>0</v>
      </c>
      <c r="I382" s="72"/>
      <c r="J382" s="72"/>
    </row>
    <row r="383" spans="1:10" ht="57" customHeight="1" x14ac:dyDescent="0.25">
      <c r="A383" s="72"/>
      <c r="B383" s="72"/>
      <c r="C383" s="72"/>
      <c r="D383" s="100"/>
      <c r="E383" s="65" t="s">
        <v>527</v>
      </c>
      <c r="F383" s="33">
        <v>4</v>
      </c>
      <c r="G383" s="92"/>
      <c r="H383" s="92"/>
      <c r="I383" s="72"/>
      <c r="J383" s="72"/>
    </row>
    <row r="384" spans="1:10" ht="43.5" customHeight="1" x14ac:dyDescent="0.25">
      <c r="A384" s="72" t="s">
        <v>204</v>
      </c>
      <c r="B384" s="72" t="s">
        <v>310</v>
      </c>
      <c r="C384" s="72" t="s">
        <v>230</v>
      </c>
      <c r="D384" s="72" t="s">
        <v>716</v>
      </c>
      <c r="E384" s="32" t="s">
        <v>717</v>
      </c>
      <c r="F384" s="43">
        <v>1</v>
      </c>
      <c r="G384" s="91">
        <v>0</v>
      </c>
      <c r="H384" s="91">
        <v>2484513783</v>
      </c>
      <c r="I384" s="72" t="s">
        <v>232</v>
      </c>
      <c r="J384" s="72" t="s">
        <v>700</v>
      </c>
    </row>
    <row r="385" spans="1:10" ht="37.5" customHeight="1" x14ac:dyDescent="0.25">
      <c r="A385" s="72"/>
      <c r="B385" s="72"/>
      <c r="C385" s="72"/>
      <c r="D385" s="72"/>
      <c r="E385" s="32" t="s">
        <v>718</v>
      </c>
      <c r="F385" s="43">
        <v>1</v>
      </c>
      <c r="G385" s="91"/>
      <c r="H385" s="91"/>
      <c r="I385" s="72"/>
      <c r="J385" s="72"/>
    </row>
    <row r="386" spans="1:10" ht="38.25" customHeight="1" x14ac:dyDescent="0.25">
      <c r="A386" s="72"/>
      <c r="B386" s="72"/>
      <c r="C386" s="72"/>
      <c r="D386" s="72" t="s">
        <v>719</v>
      </c>
      <c r="E386" s="32" t="s">
        <v>720</v>
      </c>
      <c r="F386" s="43">
        <v>1</v>
      </c>
      <c r="G386" s="91">
        <v>0</v>
      </c>
      <c r="H386" s="91">
        <v>713612540</v>
      </c>
      <c r="I386" s="72"/>
      <c r="J386" s="72"/>
    </row>
    <row r="387" spans="1:10" ht="56.25" customHeight="1" x14ac:dyDescent="0.25">
      <c r="A387" s="72"/>
      <c r="B387" s="72"/>
      <c r="C387" s="72"/>
      <c r="D387" s="72"/>
      <c r="E387" s="32" t="s">
        <v>721</v>
      </c>
      <c r="F387" s="43">
        <v>1</v>
      </c>
      <c r="G387" s="91"/>
      <c r="H387" s="91"/>
      <c r="I387" s="72"/>
      <c r="J387" s="72"/>
    </row>
    <row r="388" spans="1:10" ht="36" customHeight="1" x14ac:dyDescent="0.25">
      <c r="A388" s="72"/>
      <c r="B388" s="72"/>
      <c r="C388" s="72"/>
      <c r="D388" s="72"/>
      <c r="E388" s="32" t="s">
        <v>722</v>
      </c>
      <c r="F388" s="43">
        <v>1</v>
      </c>
      <c r="G388" s="91"/>
      <c r="H388" s="91"/>
      <c r="I388" s="72"/>
      <c r="J388" s="72"/>
    </row>
    <row r="389" spans="1:10" ht="48.75" customHeight="1" x14ac:dyDescent="0.25">
      <c r="A389" s="72"/>
      <c r="B389" s="72"/>
      <c r="C389" s="72"/>
      <c r="D389" s="72"/>
      <c r="E389" s="32" t="s">
        <v>723</v>
      </c>
      <c r="F389" s="43">
        <v>1</v>
      </c>
      <c r="G389" s="91"/>
      <c r="H389" s="91"/>
      <c r="I389" s="72"/>
      <c r="J389" s="72"/>
    </row>
    <row r="390" spans="1:10" ht="34.5" customHeight="1" x14ac:dyDescent="0.25">
      <c r="A390" s="72"/>
      <c r="B390" s="72"/>
      <c r="C390" s="72"/>
      <c r="D390" s="72" t="s">
        <v>724</v>
      </c>
      <c r="E390" s="32" t="s">
        <v>725</v>
      </c>
      <c r="F390" s="43">
        <v>1</v>
      </c>
      <c r="G390" s="91">
        <v>0</v>
      </c>
      <c r="H390" s="91">
        <v>1345256218</v>
      </c>
      <c r="I390" s="72"/>
      <c r="J390" s="72"/>
    </row>
    <row r="391" spans="1:10" ht="44.25" customHeight="1" x14ac:dyDescent="0.25">
      <c r="A391" s="72"/>
      <c r="B391" s="72"/>
      <c r="C391" s="72"/>
      <c r="D391" s="72"/>
      <c r="E391" s="32" t="s">
        <v>726</v>
      </c>
      <c r="F391" s="43">
        <v>1</v>
      </c>
      <c r="G391" s="91"/>
      <c r="H391" s="91"/>
      <c r="I391" s="72"/>
      <c r="J391" s="72"/>
    </row>
    <row r="392" spans="1:10" ht="37.5" customHeight="1" x14ac:dyDescent="0.25">
      <c r="A392" s="72" t="s">
        <v>204</v>
      </c>
      <c r="B392" s="72" t="s">
        <v>311</v>
      </c>
      <c r="C392" s="72" t="s">
        <v>235</v>
      </c>
      <c r="D392" s="72" t="s">
        <v>534</v>
      </c>
      <c r="E392" s="32" t="s">
        <v>529</v>
      </c>
      <c r="F392" s="33">
        <v>1</v>
      </c>
      <c r="G392" s="92">
        <v>0</v>
      </c>
      <c r="H392" s="92">
        <v>14270965171</v>
      </c>
      <c r="I392" s="72" t="s">
        <v>198</v>
      </c>
      <c r="J392" s="72" t="s">
        <v>528</v>
      </c>
    </row>
    <row r="393" spans="1:10" ht="21.75" customHeight="1" x14ac:dyDescent="0.25">
      <c r="A393" s="72"/>
      <c r="B393" s="72"/>
      <c r="C393" s="72"/>
      <c r="D393" s="72"/>
      <c r="E393" s="32" t="s">
        <v>530</v>
      </c>
      <c r="F393" s="43">
        <v>1</v>
      </c>
      <c r="G393" s="92"/>
      <c r="H393" s="92"/>
      <c r="I393" s="72"/>
      <c r="J393" s="72"/>
    </row>
    <row r="394" spans="1:10" ht="25.5" customHeight="1" x14ac:dyDescent="0.25">
      <c r="A394" s="72"/>
      <c r="B394" s="72"/>
      <c r="C394" s="72"/>
      <c r="D394" s="72"/>
      <c r="E394" s="32" t="s">
        <v>531</v>
      </c>
      <c r="F394" s="43">
        <v>1</v>
      </c>
      <c r="G394" s="92"/>
      <c r="H394" s="92"/>
      <c r="I394" s="72"/>
      <c r="J394" s="72"/>
    </row>
    <row r="395" spans="1:10" ht="31.5" customHeight="1" x14ac:dyDescent="0.25">
      <c r="A395" s="72"/>
      <c r="B395" s="72"/>
      <c r="C395" s="72"/>
      <c r="D395" s="33" t="s">
        <v>535</v>
      </c>
      <c r="E395" s="32" t="s">
        <v>532</v>
      </c>
      <c r="F395" s="33">
        <v>1</v>
      </c>
      <c r="G395" s="54">
        <v>0</v>
      </c>
      <c r="H395" s="54">
        <v>200000000</v>
      </c>
      <c r="I395" s="72"/>
      <c r="J395" s="72"/>
    </row>
    <row r="396" spans="1:10" ht="48.75" customHeight="1" x14ac:dyDescent="0.25">
      <c r="A396" s="72"/>
      <c r="B396" s="72"/>
      <c r="C396" s="72"/>
      <c r="D396" s="33" t="s">
        <v>536</v>
      </c>
      <c r="E396" s="32" t="s">
        <v>533</v>
      </c>
      <c r="F396" s="33">
        <v>1</v>
      </c>
      <c r="G396" s="54">
        <v>0</v>
      </c>
      <c r="H396" s="54">
        <v>600000000</v>
      </c>
      <c r="I396" s="72"/>
      <c r="J396" s="72"/>
    </row>
    <row r="397" spans="1:10" ht="78" customHeight="1" x14ac:dyDescent="0.25">
      <c r="A397" s="33" t="s">
        <v>237</v>
      </c>
      <c r="B397" s="33" t="s">
        <v>312</v>
      </c>
      <c r="C397" s="33" t="s">
        <v>240</v>
      </c>
      <c r="D397" s="33" t="s">
        <v>727</v>
      </c>
      <c r="E397" s="32" t="s">
        <v>599</v>
      </c>
      <c r="F397" s="43">
        <v>1</v>
      </c>
      <c r="G397" s="54">
        <v>0</v>
      </c>
      <c r="H397" s="54">
        <v>982434864</v>
      </c>
      <c r="I397" s="33" t="s">
        <v>242</v>
      </c>
      <c r="J397" s="33" t="s">
        <v>701</v>
      </c>
    </row>
    <row r="398" spans="1:10" ht="50.25" customHeight="1" x14ac:dyDescent="0.25">
      <c r="A398" s="72" t="s">
        <v>243</v>
      </c>
      <c r="B398" s="72" t="s">
        <v>313</v>
      </c>
      <c r="C398" s="72" t="s">
        <v>246</v>
      </c>
      <c r="D398" s="33" t="s">
        <v>916</v>
      </c>
      <c r="E398" s="32" t="s">
        <v>894</v>
      </c>
      <c r="F398" s="43">
        <v>1</v>
      </c>
      <c r="G398" s="54">
        <v>0</v>
      </c>
      <c r="H398" s="54">
        <v>374681499</v>
      </c>
      <c r="I398" s="72" t="s">
        <v>248</v>
      </c>
      <c r="J398" s="72" t="s">
        <v>659</v>
      </c>
    </row>
    <row r="399" spans="1:10" ht="28.5" customHeight="1" x14ac:dyDescent="0.25">
      <c r="A399" s="72"/>
      <c r="B399" s="72"/>
      <c r="C399" s="72"/>
      <c r="D399" s="76" t="s">
        <v>917</v>
      </c>
      <c r="E399" s="32" t="s">
        <v>895</v>
      </c>
      <c r="F399" s="43">
        <v>1</v>
      </c>
      <c r="G399" s="73">
        <v>0</v>
      </c>
      <c r="H399" s="73">
        <v>133711228</v>
      </c>
      <c r="I399" s="72"/>
      <c r="J399" s="72"/>
    </row>
    <row r="400" spans="1:10" ht="28.5" customHeight="1" x14ac:dyDescent="0.25">
      <c r="A400" s="72"/>
      <c r="B400" s="72"/>
      <c r="C400" s="72"/>
      <c r="D400" s="77"/>
      <c r="E400" s="32" t="s">
        <v>896</v>
      </c>
      <c r="F400" s="33">
        <v>2</v>
      </c>
      <c r="G400" s="74"/>
      <c r="H400" s="74"/>
      <c r="I400" s="72"/>
      <c r="J400" s="72"/>
    </row>
    <row r="401" spans="1:10" ht="28.5" customHeight="1" x14ac:dyDescent="0.25">
      <c r="A401" s="72"/>
      <c r="B401" s="72"/>
      <c r="C401" s="72"/>
      <c r="D401" s="77"/>
      <c r="E401" s="32" t="s">
        <v>897</v>
      </c>
      <c r="F401" s="33">
        <v>2</v>
      </c>
      <c r="G401" s="74"/>
      <c r="H401" s="74"/>
      <c r="I401" s="72"/>
      <c r="J401" s="72"/>
    </row>
    <row r="402" spans="1:10" ht="28.5" customHeight="1" x14ac:dyDescent="0.25">
      <c r="A402" s="72"/>
      <c r="B402" s="72"/>
      <c r="C402" s="72"/>
      <c r="D402" s="78"/>
      <c r="E402" s="32" t="s">
        <v>898</v>
      </c>
      <c r="F402" s="33">
        <v>2</v>
      </c>
      <c r="G402" s="75"/>
      <c r="H402" s="75"/>
      <c r="I402" s="72"/>
      <c r="J402" s="72"/>
    </row>
    <row r="403" spans="1:10" ht="48.75" customHeight="1" x14ac:dyDescent="0.25">
      <c r="A403" s="72"/>
      <c r="B403" s="72"/>
      <c r="C403" s="72"/>
      <c r="D403" s="33" t="s">
        <v>918</v>
      </c>
      <c r="E403" s="32" t="s">
        <v>899</v>
      </c>
      <c r="F403" s="43">
        <v>1</v>
      </c>
      <c r="G403" s="54">
        <v>0</v>
      </c>
      <c r="H403" s="54">
        <v>553230500</v>
      </c>
      <c r="I403" s="72"/>
      <c r="J403" s="72"/>
    </row>
    <row r="404" spans="1:10" ht="28.5" customHeight="1" x14ac:dyDescent="0.25">
      <c r="A404" s="72"/>
      <c r="B404" s="72"/>
      <c r="C404" s="72"/>
      <c r="D404" s="76" t="s">
        <v>919</v>
      </c>
      <c r="E404" s="32" t="s">
        <v>900</v>
      </c>
      <c r="F404" s="33">
        <v>1</v>
      </c>
      <c r="G404" s="73">
        <v>0</v>
      </c>
      <c r="H404" s="73">
        <v>764139510</v>
      </c>
      <c r="I404" s="72"/>
      <c r="J404" s="72"/>
    </row>
    <row r="405" spans="1:10" ht="28.5" customHeight="1" x14ac:dyDescent="0.25">
      <c r="A405" s="72"/>
      <c r="B405" s="72"/>
      <c r="C405" s="72"/>
      <c r="D405" s="77"/>
      <c r="E405" s="32" t="s">
        <v>901</v>
      </c>
      <c r="F405" s="33">
        <v>1</v>
      </c>
      <c r="G405" s="74"/>
      <c r="H405" s="74"/>
      <c r="I405" s="72"/>
      <c r="J405" s="72"/>
    </row>
    <row r="406" spans="1:10" ht="28.5" customHeight="1" x14ac:dyDescent="0.25">
      <c r="A406" s="72"/>
      <c r="B406" s="72"/>
      <c r="C406" s="72"/>
      <c r="D406" s="77"/>
      <c r="E406" s="32" t="s">
        <v>902</v>
      </c>
      <c r="F406" s="33">
        <v>1</v>
      </c>
      <c r="G406" s="74"/>
      <c r="H406" s="74"/>
      <c r="I406" s="72"/>
      <c r="J406" s="72"/>
    </row>
    <row r="407" spans="1:10" ht="42.75" customHeight="1" x14ac:dyDescent="0.25">
      <c r="A407" s="72"/>
      <c r="B407" s="72"/>
      <c r="C407" s="72"/>
      <c r="D407" s="78"/>
      <c r="E407" s="32" t="s">
        <v>903</v>
      </c>
      <c r="F407" s="43">
        <v>1</v>
      </c>
      <c r="G407" s="75"/>
      <c r="H407" s="75"/>
      <c r="I407" s="72"/>
      <c r="J407" s="72"/>
    </row>
    <row r="408" spans="1:10" ht="82.5" customHeight="1" x14ac:dyDescent="0.25">
      <c r="A408" s="72"/>
      <c r="B408" s="72"/>
      <c r="C408" s="72"/>
      <c r="D408" s="33" t="s">
        <v>920</v>
      </c>
      <c r="E408" s="32" t="s">
        <v>904</v>
      </c>
      <c r="F408" s="43">
        <v>1</v>
      </c>
      <c r="G408" s="54">
        <v>0</v>
      </c>
      <c r="H408" s="54">
        <v>9506685157</v>
      </c>
      <c r="I408" s="72"/>
      <c r="J408" s="72"/>
    </row>
    <row r="409" spans="1:10" ht="42.75" customHeight="1" x14ac:dyDescent="0.25">
      <c r="A409" s="72"/>
      <c r="B409" s="72"/>
      <c r="C409" s="72"/>
      <c r="D409" s="76" t="s">
        <v>921</v>
      </c>
      <c r="E409" s="32" t="s">
        <v>905</v>
      </c>
      <c r="F409" s="33">
        <v>2</v>
      </c>
      <c r="G409" s="73">
        <v>0</v>
      </c>
      <c r="H409" s="73">
        <v>849076200</v>
      </c>
      <c r="I409" s="72"/>
      <c r="J409" s="72"/>
    </row>
    <row r="410" spans="1:10" ht="39" customHeight="1" x14ac:dyDescent="0.25">
      <c r="A410" s="72"/>
      <c r="B410" s="72"/>
      <c r="C410" s="72"/>
      <c r="D410" s="77"/>
      <c r="E410" s="32" t="s">
        <v>906</v>
      </c>
      <c r="F410" s="33">
        <v>2</v>
      </c>
      <c r="G410" s="74"/>
      <c r="H410" s="74"/>
      <c r="I410" s="72"/>
      <c r="J410" s="72"/>
    </row>
    <row r="411" spans="1:10" ht="42.75" customHeight="1" x14ac:dyDescent="0.25">
      <c r="A411" s="72"/>
      <c r="B411" s="72"/>
      <c r="C411" s="72"/>
      <c r="D411" s="77"/>
      <c r="E411" s="32" t="s">
        <v>907</v>
      </c>
      <c r="F411" s="33">
        <v>1</v>
      </c>
      <c r="G411" s="74"/>
      <c r="H411" s="74"/>
      <c r="I411" s="72"/>
      <c r="J411" s="72"/>
    </row>
    <row r="412" spans="1:10" ht="42.75" customHeight="1" x14ac:dyDescent="0.25">
      <c r="A412" s="72"/>
      <c r="B412" s="72"/>
      <c r="C412" s="72"/>
      <c r="D412" s="77"/>
      <c r="E412" s="32" t="s">
        <v>908</v>
      </c>
      <c r="F412" s="33">
        <v>1</v>
      </c>
      <c r="G412" s="74"/>
      <c r="H412" s="74"/>
      <c r="I412" s="72"/>
      <c r="J412" s="72"/>
    </row>
    <row r="413" spans="1:10" ht="31.5" customHeight="1" x14ac:dyDescent="0.25">
      <c r="A413" s="72"/>
      <c r="B413" s="72"/>
      <c r="C413" s="72"/>
      <c r="D413" s="77"/>
      <c r="E413" s="32" t="s">
        <v>909</v>
      </c>
      <c r="F413" s="33">
        <v>10</v>
      </c>
      <c r="G413" s="74"/>
      <c r="H413" s="74"/>
      <c r="I413" s="72"/>
      <c r="J413" s="72"/>
    </row>
    <row r="414" spans="1:10" ht="56.25" customHeight="1" x14ac:dyDescent="0.25">
      <c r="A414" s="72"/>
      <c r="B414" s="72"/>
      <c r="C414" s="72"/>
      <c r="D414" s="77"/>
      <c r="E414" s="32" t="s">
        <v>910</v>
      </c>
      <c r="F414" s="33">
        <v>1</v>
      </c>
      <c r="G414" s="74"/>
      <c r="H414" s="74"/>
      <c r="I414" s="72"/>
      <c r="J414" s="72"/>
    </row>
    <row r="415" spans="1:10" ht="56.25" customHeight="1" x14ac:dyDescent="0.25">
      <c r="A415" s="72"/>
      <c r="B415" s="72"/>
      <c r="C415" s="72"/>
      <c r="D415" s="77"/>
      <c r="E415" s="32" t="s">
        <v>911</v>
      </c>
      <c r="F415" s="33">
        <v>24</v>
      </c>
      <c r="G415" s="74"/>
      <c r="H415" s="74"/>
      <c r="I415" s="72"/>
      <c r="J415" s="72"/>
    </row>
    <row r="416" spans="1:10" ht="56.25" customHeight="1" x14ac:dyDescent="0.25">
      <c r="A416" s="72"/>
      <c r="B416" s="72"/>
      <c r="C416" s="72"/>
      <c r="D416" s="77"/>
      <c r="E416" s="32" t="s">
        <v>912</v>
      </c>
      <c r="F416" s="33">
        <v>3</v>
      </c>
      <c r="G416" s="74"/>
      <c r="H416" s="74"/>
      <c r="I416" s="72"/>
      <c r="J416" s="72"/>
    </row>
    <row r="417" spans="1:10" ht="56.25" customHeight="1" x14ac:dyDescent="0.25">
      <c r="A417" s="72"/>
      <c r="B417" s="72"/>
      <c r="C417" s="72"/>
      <c r="D417" s="77"/>
      <c r="E417" s="32" t="s">
        <v>913</v>
      </c>
      <c r="F417" s="33">
        <v>92</v>
      </c>
      <c r="G417" s="74"/>
      <c r="H417" s="74"/>
      <c r="I417" s="72"/>
      <c r="J417" s="72"/>
    </row>
    <row r="418" spans="1:10" ht="39" customHeight="1" x14ac:dyDescent="0.25">
      <c r="A418" s="72"/>
      <c r="B418" s="72"/>
      <c r="C418" s="72"/>
      <c r="D418" s="77"/>
      <c r="E418" s="32" t="s">
        <v>914</v>
      </c>
      <c r="F418" s="33">
        <v>60</v>
      </c>
      <c r="G418" s="74"/>
      <c r="H418" s="74"/>
      <c r="I418" s="72"/>
      <c r="J418" s="72"/>
    </row>
    <row r="419" spans="1:10" ht="40.5" customHeight="1" x14ac:dyDescent="0.25">
      <c r="A419" s="72"/>
      <c r="B419" s="72"/>
      <c r="C419" s="72"/>
      <c r="D419" s="78"/>
      <c r="E419" s="32" t="s">
        <v>915</v>
      </c>
      <c r="F419" s="33">
        <v>2</v>
      </c>
      <c r="G419" s="75"/>
      <c r="H419" s="75"/>
      <c r="I419" s="72"/>
      <c r="J419" s="72"/>
    </row>
    <row r="420" spans="1:10" ht="71.25" customHeight="1" x14ac:dyDescent="0.25">
      <c r="A420" s="72" t="s">
        <v>204</v>
      </c>
      <c r="B420" s="72" t="s">
        <v>696</v>
      </c>
      <c r="C420" s="72" t="s">
        <v>246</v>
      </c>
      <c r="D420" s="72" t="s">
        <v>660</v>
      </c>
      <c r="E420" s="32" t="s">
        <v>668</v>
      </c>
      <c r="F420" s="33">
        <v>1</v>
      </c>
      <c r="G420" s="91">
        <v>0</v>
      </c>
      <c r="H420" s="91">
        <v>45914960</v>
      </c>
      <c r="I420" s="72" t="s">
        <v>248</v>
      </c>
      <c r="J420" s="72" t="s">
        <v>659</v>
      </c>
    </row>
    <row r="421" spans="1:10" ht="18" customHeight="1" x14ac:dyDescent="0.25">
      <c r="A421" s="72"/>
      <c r="B421" s="72"/>
      <c r="C421" s="72"/>
      <c r="D421" s="72"/>
      <c r="E421" s="32" t="s">
        <v>669</v>
      </c>
      <c r="F421" s="33">
        <v>3</v>
      </c>
      <c r="G421" s="91"/>
      <c r="H421" s="91"/>
      <c r="I421" s="72"/>
      <c r="J421" s="72"/>
    </row>
    <row r="422" spans="1:10" ht="31.5" customHeight="1" x14ac:dyDescent="0.25">
      <c r="A422" s="72"/>
      <c r="B422" s="72"/>
      <c r="C422" s="72"/>
      <c r="D422" s="72" t="s">
        <v>661</v>
      </c>
      <c r="E422" s="32" t="s">
        <v>670</v>
      </c>
      <c r="F422" s="33">
        <v>1</v>
      </c>
      <c r="G422" s="91">
        <v>0</v>
      </c>
      <c r="H422" s="91">
        <v>13334577869</v>
      </c>
      <c r="I422" s="72"/>
      <c r="J422" s="72"/>
    </row>
    <row r="423" spans="1:10" ht="31.5" customHeight="1" x14ac:dyDescent="0.25">
      <c r="A423" s="72"/>
      <c r="B423" s="72"/>
      <c r="C423" s="72"/>
      <c r="D423" s="72"/>
      <c r="E423" s="32" t="s">
        <v>671</v>
      </c>
      <c r="F423" s="33">
        <v>1</v>
      </c>
      <c r="G423" s="91"/>
      <c r="H423" s="91"/>
      <c r="I423" s="72"/>
      <c r="J423" s="72"/>
    </row>
    <row r="424" spans="1:10" ht="31.5" customHeight="1" x14ac:dyDescent="0.25">
      <c r="A424" s="72"/>
      <c r="B424" s="72"/>
      <c r="C424" s="72"/>
      <c r="D424" s="72"/>
      <c r="E424" s="32" t="s">
        <v>672</v>
      </c>
      <c r="F424" s="33">
        <v>1</v>
      </c>
      <c r="G424" s="91"/>
      <c r="H424" s="91"/>
      <c r="I424" s="72"/>
      <c r="J424" s="72"/>
    </row>
    <row r="425" spans="1:10" ht="37.5" customHeight="1" x14ac:dyDescent="0.25">
      <c r="A425" s="72"/>
      <c r="B425" s="72"/>
      <c r="C425" s="72"/>
      <c r="D425" s="72"/>
      <c r="E425" s="32" t="s">
        <v>673</v>
      </c>
      <c r="F425" s="33">
        <v>1</v>
      </c>
      <c r="G425" s="91"/>
      <c r="H425" s="91"/>
      <c r="I425" s="72"/>
      <c r="J425" s="72"/>
    </row>
    <row r="426" spans="1:10" ht="37.5" customHeight="1" x14ac:dyDescent="0.25">
      <c r="A426" s="72"/>
      <c r="B426" s="72"/>
      <c r="C426" s="72"/>
      <c r="D426" s="72"/>
      <c r="E426" s="32" t="s">
        <v>674</v>
      </c>
      <c r="F426" s="33">
        <v>82</v>
      </c>
      <c r="G426" s="91"/>
      <c r="H426" s="91"/>
      <c r="I426" s="72"/>
      <c r="J426" s="72"/>
    </row>
    <row r="427" spans="1:10" ht="37.5" customHeight="1" x14ac:dyDescent="0.25">
      <c r="A427" s="72"/>
      <c r="B427" s="72"/>
      <c r="C427" s="72"/>
      <c r="D427" s="72"/>
      <c r="E427" s="32" t="s">
        <v>675</v>
      </c>
      <c r="F427" s="33">
        <v>3</v>
      </c>
      <c r="G427" s="91"/>
      <c r="H427" s="91"/>
      <c r="I427" s="72"/>
      <c r="J427" s="72"/>
    </row>
    <row r="428" spans="1:10" ht="55.5" customHeight="1" x14ac:dyDescent="0.25">
      <c r="A428" s="72"/>
      <c r="B428" s="72"/>
      <c r="C428" s="72"/>
      <c r="D428" s="33"/>
      <c r="E428" s="32" t="s">
        <v>676</v>
      </c>
      <c r="F428" s="33">
        <v>1</v>
      </c>
      <c r="G428" s="36"/>
      <c r="H428" s="36">
        <v>51236250</v>
      </c>
      <c r="I428" s="72"/>
      <c r="J428" s="72"/>
    </row>
    <row r="429" spans="1:10" ht="45.75" customHeight="1" x14ac:dyDescent="0.25">
      <c r="A429" s="72"/>
      <c r="B429" s="72"/>
      <c r="C429" s="72"/>
      <c r="D429" s="72" t="s">
        <v>662</v>
      </c>
      <c r="E429" s="32" t="s">
        <v>677</v>
      </c>
      <c r="F429" s="43">
        <v>1</v>
      </c>
      <c r="G429" s="91">
        <v>0</v>
      </c>
      <c r="H429" s="91">
        <v>84080000</v>
      </c>
      <c r="I429" s="72"/>
      <c r="J429" s="72"/>
    </row>
    <row r="430" spans="1:10" ht="37.5" customHeight="1" x14ac:dyDescent="0.25">
      <c r="A430" s="72"/>
      <c r="B430" s="72"/>
      <c r="C430" s="72"/>
      <c r="D430" s="72"/>
      <c r="E430" s="32" t="s">
        <v>678</v>
      </c>
      <c r="F430" s="43">
        <v>1</v>
      </c>
      <c r="G430" s="91"/>
      <c r="H430" s="91"/>
      <c r="I430" s="72"/>
      <c r="J430" s="72"/>
    </row>
    <row r="431" spans="1:10" ht="37.5" customHeight="1" x14ac:dyDescent="0.25">
      <c r="A431" s="72"/>
      <c r="B431" s="72"/>
      <c r="C431" s="72"/>
      <c r="D431" s="72" t="s">
        <v>663</v>
      </c>
      <c r="E431" s="32" t="s">
        <v>679</v>
      </c>
      <c r="F431" s="33">
        <v>1</v>
      </c>
      <c r="G431" s="91">
        <v>0</v>
      </c>
      <c r="H431" s="91">
        <v>189915700</v>
      </c>
      <c r="I431" s="72"/>
      <c r="J431" s="72"/>
    </row>
    <row r="432" spans="1:10" ht="37.5" customHeight="1" x14ac:dyDescent="0.25">
      <c r="A432" s="72"/>
      <c r="B432" s="72"/>
      <c r="C432" s="72"/>
      <c r="D432" s="72"/>
      <c r="E432" s="32" t="s">
        <v>680</v>
      </c>
      <c r="F432" s="33">
        <v>1</v>
      </c>
      <c r="G432" s="91"/>
      <c r="H432" s="91"/>
      <c r="I432" s="72"/>
      <c r="J432" s="72"/>
    </row>
    <row r="433" spans="1:10" ht="37.5" customHeight="1" x14ac:dyDescent="0.25">
      <c r="A433" s="72"/>
      <c r="B433" s="72"/>
      <c r="C433" s="72"/>
      <c r="D433" s="72"/>
      <c r="E433" s="32" t="s">
        <v>681</v>
      </c>
      <c r="F433" s="33">
        <v>1</v>
      </c>
      <c r="G433" s="91"/>
      <c r="H433" s="91"/>
      <c r="I433" s="72"/>
      <c r="J433" s="72"/>
    </row>
    <row r="434" spans="1:10" ht="37.5" customHeight="1" x14ac:dyDescent="0.25">
      <c r="A434" s="72"/>
      <c r="B434" s="72"/>
      <c r="C434" s="72"/>
      <c r="D434" s="72"/>
      <c r="E434" s="32" t="s">
        <v>682</v>
      </c>
      <c r="F434" s="33">
        <v>1</v>
      </c>
      <c r="G434" s="91"/>
      <c r="H434" s="91"/>
      <c r="I434" s="72"/>
      <c r="J434" s="72"/>
    </row>
    <row r="435" spans="1:10" ht="37.5" customHeight="1" x14ac:dyDescent="0.25">
      <c r="A435" s="72"/>
      <c r="B435" s="72"/>
      <c r="C435" s="72"/>
      <c r="D435" s="72"/>
      <c r="E435" s="32" t="s">
        <v>683</v>
      </c>
      <c r="F435" s="33">
        <v>1</v>
      </c>
      <c r="G435" s="91"/>
      <c r="H435" s="91"/>
      <c r="I435" s="72"/>
      <c r="J435" s="72"/>
    </row>
    <row r="436" spans="1:10" ht="37.5" customHeight="1" x14ac:dyDescent="0.25">
      <c r="A436" s="72"/>
      <c r="B436" s="72"/>
      <c r="C436" s="72"/>
      <c r="D436" s="72" t="s">
        <v>664</v>
      </c>
      <c r="E436" s="32" t="s">
        <v>684</v>
      </c>
      <c r="F436" s="33">
        <v>1</v>
      </c>
      <c r="G436" s="91">
        <v>0</v>
      </c>
      <c r="H436" s="91">
        <v>42040000</v>
      </c>
      <c r="I436" s="72"/>
      <c r="J436" s="72"/>
    </row>
    <row r="437" spans="1:10" ht="37.5" customHeight="1" x14ac:dyDescent="0.25">
      <c r="A437" s="72"/>
      <c r="B437" s="72"/>
      <c r="C437" s="72"/>
      <c r="D437" s="72"/>
      <c r="E437" s="32" t="s">
        <v>685</v>
      </c>
      <c r="F437" s="33">
        <v>1</v>
      </c>
      <c r="G437" s="91"/>
      <c r="H437" s="91"/>
      <c r="I437" s="72"/>
      <c r="J437" s="72"/>
    </row>
    <row r="438" spans="1:10" ht="37.5" customHeight="1" x14ac:dyDescent="0.25">
      <c r="A438" s="72"/>
      <c r="B438" s="72"/>
      <c r="C438" s="72"/>
      <c r="D438" s="72" t="s">
        <v>665</v>
      </c>
      <c r="E438" s="32" t="s">
        <v>686</v>
      </c>
      <c r="F438" s="33">
        <v>8</v>
      </c>
      <c r="G438" s="91">
        <v>0</v>
      </c>
      <c r="H438" s="91">
        <v>137365700</v>
      </c>
      <c r="I438" s="72"/>
      <c r="J438" s="72"/>
    </row>
    <row r="439" spans="1:10" ht="37.5" customHeight="1" x14ac:dyDescent="0.25">
      <c r="A439" s="72"/>
      <c r="B439" s="72"/>
      <c r="C439" s="72"/>
      <c r="D439" s="72"/>
      <c r="E439" s="32" t="s">
        <v>687</v>
      </c>
      <c r="F439" s="33">
        <v>1</v>
      </c>
      <c r="G439" s="91"/>
      <c r="H439" s="91"/>
      <c r="I439" s="72"/>
      <c r="J439" s="72"/>
    </row>
    <row r="440" spans="1:10" ht="37.5" customHeight="1" x14ac:dyDescent="0.25">
      <c r="A440" s="72"/>
      <c r="B440" s="72"/>
      <c r="C440" s="72"/>
      <c r="D440" s="72"/>
      <c r="E440" s="32" t="s">
        <v>688</v>
      </c>
      <c r="F440" s="33">
        <v>1</v>
      </c>
      <c r="G440" s="91"/>
      <c r="H440" s="91"/>
      <c r="I440" s="72"/>
      <c r="J440" s="72"/>
    </row>
    <row r="441" spans="1:10" ht="92.25" customHeight="1" x14ac:dyDescent="0.25">
      <c r="A441" s="72"/>
      <c r="B441" s="72"/>
      <c r="C441" s="72"/>
      <c r="D441" s="72"/>
      <c r="E441" s="32" t="s">
        <v>689</v>
      </c>
      <c r="F441" s="33">
        <v>1</v>
      </c>
      <c r="G441" s="91"/>
      <c r="H441" s="91"/>
      <c r="I441" s="72"/>
      <c r="J441" s="72"/>
    </row>
    <row r="442" spans="1:10" ht="92.25" customHeight="1" x14ac:dyDescent="0.25">
      <c r="A442" s="72"/>
      <c r="B442" s="72"/>
      <c r="C442" s="72"/>
      <c r="D442" s="33" t="s">
        <v>666</v>
      </c>
      <c r="E442" s="32" t="s">
        <v>690</v>
      </c>
      <c r="F442" s="33">
        <v>1</v>
      </c>
      <c r="G442" s="36">
        <v>0</v>
      </c>
      <c r="H442" s="36">
        <v>202422600</v>
      </c>
      <c r="I442" s="72"/>
      <c r="J442" s="72"/>
    </row>
    <row r="443" spans="1:10" ht="92.25" customHeight="1" x14ac:dyDescent="0.25">
      <c r="A443" s="72"/>
      <c r="B443" s="72"/>
      <c r="C443" s="72"/>
      <c r="D443" s="72" t="s">
        <v>667</v>
      </c>
      <c r="E443" s="32" t="s">
        <v>691</v>
      </c>
      <c r="F443" s="43">
        <v>1</v>
      </c>
      <c r="G443" s="91">
        <v>0</v>
      </c>
      <c r="H443" s="91">
        <v>930108000</v>
      </c>
      <c r="I443" s="72"/>
      <c r="J443" s="72"/>
    </row>
    <row r="444" spans="1:10" ht="92.25" customHeight="1" x14ac:dyDescent="0.25">
      <c r="A444" s="72"/>
      <c r="B444" s="72"/>
      <c r="C444" s="72"/>
      <c r="D444" s="72"/>
      <c r="E444" s="32" t="s">
        <v>692</v>
      </c>
      <c r="F444" s="43">
        <v>1</v>
      </c>
      <c r="G444" s="91"/>
      <c r="H444" s="91"/>
      <c r="I444" s="72"/>
      <c r="J444" s="72"/>
    </row>
    <row r="445" spans="1:10" ht="92.25" customHeight="1" x14ac:dyDescent="0.25">
      <c r="A445" s="72"/>
      <c r="B445" s="72"/>
      <c r="C445" s="72"/>
      <c r="D445" s="72"/>
      <c r="E445" s="32" t="s">
        <v>693</v>
      </c>
      <c r="F445" s="33">
        <v>1</v>
      </c>
      <c r="G445" s="91"/>
      <c r="H445" s="91"/>
      <c r="I445" s="72"/>
      <c r="J445" s="72"/>
    </row>
    <row r="446" spans="1:10" ht="45.75" customHeight="1" x14ac:dyDescent="0.25">
      <c r="A446" s="72"/>
      <c r="B446" s="72"/>
      <c r="C446" s="72"/>
      <c r="D446" s="72"/>
      <c r="E446" s="32" t="s">
        <v>694</v>
      </c>
      <c r="F446" s="33">
        <v>1</v>
      </c>
      <c r="G446" s="91"/>
      <c r="H446" s="91"/>
      <c r="I446" s="72"/>
      <c r="J446" s="72"/>
    </row>
    <row r="447" spans="1:10" ht="56.1" customHeight="1" x14ac:dyDescent="0.25">
      <c r="A447" s="72"/>
      <c r="B447" s="72"/>
      <c r="C447" s="72"/>
      <c r="D447" s="72"/>
      <c r="E447" s="32" t="s">
        <v>695</v>
      </c>
      <c r="F447" s="43">
        <v>1</v>
      </c>
      <c r="G447" s="91"/>
      <c r="H447" s="91"/>
      <c r="I447" s="72"/>
      <c r="J447" s="72"/>
    </row>
    <row r="448" spans="1:10" ht="45.95" customHeight="1" x14ac:dyDescent="0.25">
      <c r="A448" s="76" t="s">
        <v>243</v>
      </c>
      <c r="B448" s="76" t="s">
        <v>314</v>
      </c>
      <c r="C448" s="72" t="s">
        <v>255</v>
      </c>
      <c r="D448" s="79" t="s">
        <v>926</v>
      </c>
      <c r="E448" s="59" t="s">
        <v>923</v>
      </c>
      <c r="F448" s="43">
        <v>1</v>
      </c>
      <c r="G448" s="80">
        <v>0</v>
      </c>
      <c r="H448" s="81">
        <v>195065600</v>
      </c>
      <c r="I448" s="72" t="s">
        <v>257</v>
      </c>
      <c r="J448" s="72" t="s">
        <v>584</v>
      </c>
    </row>
    <row r="449" spans="1:10" ht="40.5" customHeight="1" x14ac:dyDescent="0.25">
      <c r="A449" s="77"/>
      <c r="B449" s="77"/>
      <c r="C449" s="72"/>
      <c r="D449" s="79"/>
      <c r="E449" s="59" t="s">
        <v>924</v>
      </c>
      <c r="F449" s="43">
        <v>1</v>
      </c>
      <c r="G449" s="80"/>
      <c r="H449" s="81"/>
      <c r="I449" s="72"/>
      <c r="J449" s="72"/>
    </row>
    <row r="450" spans="1:10" ht="21.75" customHeight="1" x14ac:dyDescent="0.25">
      <c r="A450" s="77"/>
      <c r="B450" s="77"/>
      <c r="C450" s="72"/>
      <c r="D450" s="79"/>
      <c r="E450" s="59" t="s">
        <v>925</v>
      </c>
      <c r="F450" s="43">
        <v>1</v>
      </c>
      <c r="G450" s="80"/>
      <c r="H450" s="81"/>
      <c r="I450" s="72"/>
      <c r="J450" s="72"/>
    </row>
    <row r="451" spans="1:10" ht="39" customHeight="1" x14ac:dyDescent="0.25">
      <c r="A451" s="77"/>
      <c r="B451" s="77"/>
      <c r="C451" s="72"/>
      <c r="D451" s="30" t="s">
        <v>609</v>
      </c>
      <c r="E451" s="59" t="s">
        <v>600</v>
      </c>
      <c r="F451" s="43">
        <v>1</v>
      </c>
      <c r="G451" s="60">
        <v>0</v>
      </c>
      <c r="H451" s="61">
        <v>316561200</v>
      </c>
      <c r="I451" s="72"/>
      <c r="J451" s="72"/>
    </row>
    <row r="452" spans="1:10" ht="46.5" customHeight="1" x14ac:dyDescent="0.25">
      <c r="A452" s="77"/>
      <c r="B452" s="77"/>
      <c r="C452" s="72"/>
      <c r="D452" s="79" t="s">
        <v>610</v>
      </c>
      <c r="E452" s="59" t="s">
        <v>601</v>
      </c>
      <c r="F452" s="43">
        <v>1</v>
      </c>
      <c r="G452" s="80">
        <v>0</v>
      </c>
      <c r="H452" s="81">
        <v>1084101760</v>
      </c>
      <c r="I452" s="72"/>
      <c r="J452" s="72"/>
    </row>
    <row r="453" spans="1:10" ht="39" customHeight="1" x14ac:dyDescent="0.25">
      <c r="A453" s="77"/>
      <c r="B453" s="77"/>
      <c r="C453" s="72"/>
      <c r="D453" s="79"/>
      <c r="E453" s="59" t="s">
        <v>602</v>
      </c>
      <c r="F453" s="43">
        <v>1</v>
      </c>
      <c r="G453" s="80"/>
      <c r="H453" s="81"/>
      <c r="I453" s="72"/>
      <c r="J453" s="72"/>
    </row>
    <row r="454" spans="1:10" ht="39.75" customHeight="1" x14ac:dyDescent="0.25">
      <c r="A454" s="77"/>
      <c r="B454" s="77"/>
      <c r="C454" s="72"/>
      <c r="D454" s="79"/>
      <c r="E454" s="59" t="s">
        <v>603</v>
      </c>
      <c r="F454" s="43">
        <v>1</v>
      </c>
      <c r="G454" s="80"/>
      <c r="H454" s="81"/>
      <c r="I454" s="72"/>
      <c r="J454" s="72"/>
    </row>
    <row r="455" spans="1:10" ht="27" customHeight="1" x14ac:dyDescent="0.25">
      <c r="A455" s="77"/>
      <c r="B455" s="77"/>
      <c r="C455" s="72"/>
      <c r="D455" s="79"/>
      <c r="E455" s="59" t="s">
        <v>604</v>
      </c>
      <c r="F455" s="44">
        <v>1</v>
      </c>
      <c r="G455" s="80"/>
      <c r="H455" s="81"/>
      <c r="I455" s="72"/>
      <c r="J455" s="72"/>
    </row>
    <row r="456" spans="1:10" ht="22.5" customHeight="1" x14ac:dyDescent="0.25">
      <c r="A456" s="77"/>
      <c r="B456" s="77"/>
      <c r="C456" s="72"/>
      <c r="D456" s="79" t="s">
        <v>611</v>
      </c>
      <c r="E456" s="59" t="s">
        <v>605</v>
      </c>
      <c r="F456" s="44">
        <v>1</v>
      </c>
      <c r="G456" s="80">
        <v>0</v>
      </c>
      <c r="H456" s="81">
        <v>48766400</v>
      </c>
      <c r="I456" s="72"/>
      <c r="J456" s="72"/>
    </row>
    <row r="457" spans="1:10" ht="24.75" customHeight="1" x14ac:dyDescent="0.25">
      <c r="A457" s="77"/>
      <c r="B457" s="77"/>
      <c r="C457" s="72"/>
      <c r="D457" s="79"/>
      <c r="E457" s="59" t="s">
        <v>606</v>
      </c>
      <c r="F457" s="44">
        <v>1</v>
      </c>
      <c r="G457" s="80"/>
      <c r="H457" s="81"/>
      <c r="I457" s="72"/>
      <c r="J457" s="72"/>
    </row>
    <row r="458" spans="1:10" ht="24" customHeight="1" x14ac:dyDescent="0.25">
      <c r="A458" s="77"/>
      <c r="B458" s="77"/>
      <c r="C458" s="72"/>
      <c r="D458" s="79"/>
      <c r="E458" s="59" t="s">
        <v>607</v>
      </c>
      <c r="F458" s="44">
        <v>1</v>
      </c>
      <c r="G458" s="80"/>
      <c r="H458" s="81"/>
      <c r="I458" s="72"/>
      <c r="J458" s="72"/>
    </row>
    <row r="459" spans="1:10" ht="25.5" customHeight="1" x14ac:dyDescent="0.25">
      <c r="A459" s="78"/>
      <c r="B459" s="78"/>
      <c r="C459" s="72"/>
      <c r="D459" s="79"/>
      <c r="E459" s="59" t="s">
        <v>608</v>
      </c>
      <c r="F459" s="43">
        <v>1</v>
      </c>
      <c r="G459" s="80"/>
      <c r="H459" s="81"/>
      <c r="I459" s="72"/>
      <c r="J459" s="72"/>
    </row>
    <row r="460" spans="1:10" ht="18.75" customHeight="1" x14ac:dyDescent="0.25">
      <c r="A460"/>
      <c r="B460"/>
      <c r="C460"/>
      <c r="D460" s="1"/>
      <c r="I460"/>
      <c r="J460"/>
    </row>
    <row r="461" spans="1:10" ht="20.25" customHeight="1" x14ac:dyDescent="0.25">
      <c r="A461"/>
      <c r="B461"/>
      <c r="C461"/>
      <c r="D461" s="1"/>
      <c r="I461"/>
      <c r="J461"/>
    </row>
    <row r="462" spans="1:10" ht="21" customHeight="1" x14ac:dyDescent="0.25">
      <c r="A462"/>
      <c r="B462"/>
      <c r="C462"/>
      <c r="D462" s="1"/>
      <c r="I462"/>
      <c r="J462"/>
    </row>
    <row r="463" spans="1:10" ht="45.75" customHeight="1" x14ac:dyDescent="0.25">
      <c r="A463"/>
      <c r="B463"/>
      <c r="C463"/>
      <c r="D463" s="1"/>
      <c r="I463"/>
      <c r="J463"/>
    </row>
    <row r="464" spans="1:10"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sheetData>
  <mergeCells count="447">
    <mergeCell ref="H242:H245"/>
    <mergeCell ref="H237:H241"/>
    <mergeCell ref="D257:D260"/>
    <mergeCell ref="G257:G260"/>
    <mergeCell ref="H257:H260"/>
    <mergeCell ref="D399:D402"/>
    <mergeCell ref="D404:D407"/>
    <mergeCell ref="D409:D419"/>
    <mergeCell ref="H399:H402"/>
    <mergeCell ref="H404:H407"/>
    <mergeCell ref="H409:H419"/>
    <mergeCell ref="H382:H383"/>
    <mergeCell ref="G369:G373"/>
    <mergeCell ref="G374:G379"/>
    <mergeCell ref="G380:G381"/>
    <mergeCell ref="G382:G383"/>
    <mergeCell ref="D322:D324"/>
    <mergeCell ref="D325:D327"/>
    <mergeCell ref="G322:G327"/>
    <mergeCell ref="H322:H327"/>
    <mergeCell ref="D328:D330"/>
    <mergeCell ref="G328:G331"/>
    <mergeCell ref="G345:G351"/>
    <mergeCell ref="H443:H447"/>
    <mergeCell ref="G420:G421"/>
    <mergeCell ref="G422:G427"/>
    <mergeCell ref="G429:G430"/>
    <mergeCell ref="G431:G435"/>
    <mergeCell ref="G436:G437"/>
    <mergeCell ref="G438:G441"/>
    <mergeCell ref="G443:G447"/>
    <mergeCell ref="H246:H249"/>
    <mergeCell ref="G4:H4"/>
    <mergeCell ref="A4:A5"/>
    <mergeCell ref="B4:B5"/>
    <mergeCell ref="C4:C5"/>
    <mergeCell ref="D4:D5"/>
    <mergeCell ref="E4:E5"/>
    <mergeCell ref="A369:A383"/>
    <mergeCell ref="B369:B383"/>
    <mergeCell ref="C369:C383"/>
    <mergeCell ref="A361:A368"/>
    <mergeCell ref="B361:B368"/>
    <mergeCell ref="D363:D364"/>
    <mergeCell ref="D369:D373"/>
    <mergeCell ref="H369:H373"/>
    <mergeCell ref="D374:D379"/>
    <mergeCell ref="H374:H379"/>
    <mergeCell ref="D380:D381"/>
    <mergeCell ref="H380:H381"/>
    <mergeCell ref="D359:D360"/>
    <mergeCell ref="H359:H360"/>
    <mergeCell ref="G359:G360"/>
    <mergeCell ref="D345:D351"/>
    <mergeCell ref="D352:D354"/>
    <mergeCell ref="D355:D358"/>
    <mergeCell ref="F4:F5"/>
    <mergeCell ref="I4:I5"/>
    <mergeCell ref="J4:J5"/>
    <mergeCell ref="C345:C358"/>
    <mergeCell ref="I345:I358"/>
    <mergeCell ref="C328:C331"/>
    <mergeCell ref="I328:I331"/>
    <mergeCell ref="J328:J331"/>
    <mergeCell ref="D202:D206"/>
    <mergeCell ref="G202:G206"/>
    <mergeCell ref="H202:H206"/>
    <mergeCell ref="D178:D182"/>
    <mergeCell ref="G178:G182"/>
    <mergeCell ref="H178:H182"/>
    <mergeCell ref="D183:D187"/>
    <mergeCell ref="G183:G187"/>
    <mergeCell ref="H183:H187"/>
    <mergeCell ref="D188:D192"/>
    <mergeCell ref="G188:G192"/>
    <mergeCell ref="H188:H192"/>
    <mergeCell ref="G141:G144"/>
    <mergeCell ref="H141:H144"/>
    <mergeCell ref="D141:D144"/>
    <mergeCell ref="D112:D115"/>
    <mergeCell ref="A359:A360"/>
    <mergeCell ref="B359:B360"/>
    <mergeCell ref="C359:C360"/>
    <mergeCell ref="I359:I360"/>
    <mergeCell ref="J359:J360"/>
    <mergeCell ref="A384:A391"/>
    <mergeCell ref="B384:B391"/>
    <mergeCell ref="C384:C391"/>
    <mergeCell ref="I384:I391"/>
    <mergeCell ref="J384:J391"/>
    <mergeCell ref="J369:J383"/>
    <mergeCell ref="J361:J368"/>
    <mergeCell ref="I369:I383"/>
    <mergeCell ref="C361:C368"/>
    <mergeCell ref="I361:I368"/>
    <mergeCell ref="D382:D383"/>
    <mergeCell ref="C420:C447"/>
    <mergeCell ref="I420:I447"/>
    <mergeCell ref="J420:J447"/>
    <mergeCell ref="D420:D421"/>
    <mergeCell ref="D422:D427"/>
    <mergeCell ref="D429:D430"/>
    <mergeCell ref="A392:A396"/>
    <mergeCell ref="B392:B396"/>
    <mergeCell ref="C392:C396"/>
    <mergeCell ref="I392:I396"/>
    <mergeCell ref="J392:J396"/>
    <mergeCell ref="D392:D394"/>
    <mergeCell ref="G392:G394"/>
    <mergeCell ref="H392:H394"/>
    <mergeCell ref="D431:D435"/>
    <mergeCell ref="D436:D437"/>
    <mergeCell ref="D438:D441"/>
    <mergeCell ref="D443:D447"/>
    <mergeCell ref="H420:H421"/>
    <mergeCell ref="H422:H427"/>
    <mergeCell ref="H429:H430"/>
    <mergeCell ref="H431:H435"/>
    <mergeCell ref="H436:H437"/>
    <mergeCell ref="H438:H441"/>
    <mergeCell ref="A332:A336"/>
    <mergeCell ref="B332:B336"/>
    <mergeCell ref="C332:C336"/>
    <mergeCell ref="I332:I336"/>
    <mergeCell ref="J332:J336"/>
    <mergeCell ref="A328:A331"/>
    <mergeCell ref="B328:B331"/>
    <mergeCell ref="A337:A340"/>
    <mergeCell ref="B337:B340"/>
    <mergeCell ref="C337:C340"/>
    <mergeCell ref="I337:I340"/>
    <mergeCell ref="J337:J340"/>
    <mergeCell ref="E335:E336"/>
    <mergeCell ref="D332:D334"/>
    <mergeCell ref="G332:G334"/>
    <mergeCell ref="H332:H334"/>
    <mergeCell ref="G335:G336"/>
    <mergeCell ref="H335:H336"/>
    <mergeCell ref="D339:D340"/>
    <mergeCell ref="G339:G340"/>
    <mergeCell ref="H339:H340"/>
    <mergeCell ref="F335:F336"/>
    <mergeCell ref="D335:D336"/>
    <mergeCell ref="H328:H331"/>
    <mergeCell ref="A341:A344"/>
    <mergeCell ref="B341:B344"/>
    <mergeCell ref="C341:C344"/>
    <mergeCell ref="I341:I344"/>
    <mergeCell ref="J341:J344"/>
    <mergeCell ref="J345:J358"/>
    <mergeCell ref="A345:A358"/>
    <mergeCell ref="B345:B358"/>
    <mergeCell ref="G268:G271"/>
    <mergeCell ref="H268:H271"/>
    <mergeCell ref="D273:D276"/>
    <mergeCell ref="G273:G276"/>
    <mergeCell ref="H273:H276"/>
    <mergeCell ref="J312:J321"/>
    <mergeCell ref="A322:A327"/>
    <mergeCell ref="B322:B327"/>
    <mergeCell ref="C322:C327"/>
    <mergeCell ref="I322:I327"/>
    <mergeCell ref="J322:J327"/>
    <mergeCell ref="A312:A321"/>
    <mergeCell ref="B312:B321"/>
    <mergeCell ref="C312:C321"/>
    <mergeCell ref="I312:I321"/>
    <mergeCell ref="D277:D280"/>
    <mergeCell ref="C261:C280"/>
    <mergeCell ref="I261:I280"/>
    <mergeCell ref="J281:J292"/>
    <mergeCell ref="A281:A292"/>
    <mergeCell ref="B281:B292"/>
    <mergeCell ref="C281:C292"/>
    <mergeCell ref="I281:I292"/>
    <mergeCell ref="I293:I311"/>
    <mergeCell ref="I257:I260"/>
    <mergeCell ref="D268:D271"/>
    <mergeCell ref="G277:G280"/>
    <mergeCell ref="G291:G292"/>
    <mergeCell ref="H291:H292"/>
    <mergeCell ref="H303:H308"/>
    <mergeCell ref="A141:A144"/>
    <mergeCell ref="B141:B144"/>
    <mergeCell ref="C141:C144"/>
    <mergeCell ref="I141:I144"/>
    <mergeCell ref="J141:J144"/>
    <mergeCell ref="C178:C215"/>
    <mergeCell ref="B178:B215"/>
    <mergeCell ref="J261:J280"/>
    <mergeCell ref="J257:J260"/>
    <mergeCell ref="A146:A177"/>
    <mergeCell ref="B146:B177"/>
    <mergeCell ref="C146:C177"/>
    <mergeCell ref="I146:I177"/>
    <mergeCell ref="J146:J177"/>
    <mergeCell ref="J217:J220"/>
    <mergeCell ref="I178:I215"/>
    <mergeCell ref="J178:J215"/>
    <mergeCell ref="A217:A220"/>
    <mergeCell ref="B217:B220"/>
    <mergeCell ref="C217:C220"/>
    <mergeCell ref="A237:A256"/>
    <mergeCell ref="B237:B256"/>
    <mergeCell ref="I217:I220"/>
    <mergeCell ref="C237:C256"/>
    <mergeCell ref="A127:A131"/>
    <mergeCell ref="B127:B131"/>
    <mergeCell ref="C127:C131"/>
    <mergeCell ref="I127:I131"/>
    <mergeCell ref="J127:J131"/>
    <mergeCell ref="A132:A140"/>
    <mergeCell ref="B132:B140"/>
    <mergeCell ref="C132:C140"/>
    <mergeCell ref="I132:I140"/>
    <mergeCell ref="J132:J140"/>
    <mergeCell ref="D132:D140"/>
    <mergeCell ref="G132:G140"/>
    <mergeCell ref="H132:H140"/>
    <mergeCell ref="J55:J78"/>
    <mergeCell ref="A80:A110"/>
    <mergeCell ref="B80:B110"/>
    <mergeCell ref="C80:C110"/>
    <mergeCell ref="I80:I110"/>
    <mergeCell ref="J80:J110"/>
    <mergeCell ref="D80:D98"/>
    <mergeCell ref="G80:G98"/>
    <mergeCell ref="H80:H98"/>
    <mergeCell ref="D99:D104"/>
    <mergeCell ref="G99:G104"/>
    <mergeCell ref="H99:H104"/>
    <mergeCell ref="D105:D110"/>
    <mergeCell ref="G105:G110"/>
    <mergeCell ref="H105:H110"/>
    <mergeCell ref="D56:D64"/>
    <mergeCell ref="G56:G64"/>
    <mergeCell ref="H56:H64"/>
    <mergeCell ref="G65:G78"/>
    <mergeCell ref="H65:H78"/>
    <mergeCell ref="D65:D78"/>
    <mergeCell ref="A6:A11"/>
    <mergeCell ref="B6:B11"/>
    <mergeCell ref="C6:C11"/>
    <mergeCell ref="I6:I11"/>
    <mergeCell ref="J6:J11"/>
    <mergeCell ref="A12:A22"/>
    <mergeCell ref="B12:B22"/>
    <mergeCell ref="C12:C22"/>
    <mergeCell ref="I12:I22"/>
    <mergeCell ref="J12:J22"/>
    <mergeCell ref="D8:D11"/>
    <mergeCell ref="G8:G11"/>
    <mergeCell ref="H8:H11"/>
    <mergeCell ref="D12:D15"/>
    <mergeCell ref="D17:D19"/>
    <mergeCell ref="D20:D22"/>
    <mergeCell ref="H12:H15"/>
    <mergeCell ref="H17:H19"/>
    <mergeCell ref="H20:H22"/>
    <mergeCell ref="G12:G15"/>
    <mergeCell ref="G17:G19"/>
    <mergeCell ref="G20:G22"/>
    <mergeCell ref="G163:G167"/>
    <mergeCell ref="A178:A215"/>
    <mergeCell ref="J237:J256"/>
    <mergeCell ref="A112:A124"/>
    <mergeCell ref="B112:B124"/>
    <mergeCell ref="C112:C124"/>
    <mergeCell ref="I112:I124"/>
    <mergeCell ref="J112:J124"/>
    <mergeCell ref="I23:I31"/>
    <mergeCell ref="J23:J31"/>
    <mergeCell ref="A32:A48"/>
    <mergeCell ref="B32:B48"/>
    <mergeCell ref="C32:C48"/>
    <mergeCell ref="I32:I48"/>
    <mergeCell ref="J32:J48"/>
    <mergeCell ref="A49:A53"/>
    <mergeCell ref="B49:B53"/>
    <mergeCell ref="C49:C53"/>
    <mergeCell ref="I49:I53"/>
    <mergeCell ref="J49:J53"/>
    <mergeCell ref="A55:A78"/>
    <mergeCell ref="B55:B78"/>
    <mergeCell ref="C55:C78"/>
    <mergeCell ref="I55:I78"/>
    <mergeCell ref="D193:D196"/>
    <mergeCell ref="G193:G196"/>
    <mergeCell ref="H193:H196"/>
    <mergeCell ref="D197:D201"/>
    <mergeCell ref="G197:G201"/>
    <mergeCell ref="H197:H201"/>
    <mergeCell ref="G112:G115"/>
    <mergeCell ref="H112:H115"/>
    <mergeCell ref="D116:D124"/>
    <mergeCell ref="G116:G124"/>
    <mergeCell ref="H116:H124"/>
    <mergeCell ref="D152:D157"/>
    <mergeCell ref="G152:G157"/>
    <mergeCell ref="H152:H157"/>
    <mergeCell ref="D158:D162"/>
    <mergeCell ref="G158:G162"/>
    <mergeCell ref="H158:H162"/>
    <mergeCell ref="D127:D129"/>
    <mergeCell ref="D130:D131"/>
    <mergeCell ref="G127:G131"/>
    <mergeCell ref="H127:H131"/>
    <mergeCell ref="D146:D151"/>
    <mergeCell ref="G146:G151"/>
    <mergeCell ref="H146:H151"/>
    <mergeCell ref="D207:D211"/>
    <mergeCell ref="G207:G211"/>
    <mergeCell ref="H207:H211"/>
    <mergeCell ref="D212:D215"/>
    <mergeCell ref="G212:G215"/>
    <mergeCell ref="H212:H215"/>
    <mergeCell ref="D261:D267"/>
    <mergeCell ref="G261:G267"/>
    <mergeCell ref="H261:H267"/>
    <mergeCell ref="D217:D218"/>
    <mergeCell ref="G217:G220"/>
    <mergeCell ref="H217:H220"/>
    <mergeCell ref="D237:D241"/>
    <mergeCell ref="D242:D245"/>
    <mergeCell ref="D246:D249"/>
    <mergeCell ref="D250:D253"/>
    <mergeCell ref="D254:D256"/>
    <mergeCell ref="G237:G241"/>
    <mergeCell ref="G242:G245"/>
    <mergeCell ref="G246:G249"/>
    <mergeCell ref="G250:G253"/>
    <mergeCell ref="G254:G256"/>
    <mergeCell ref="H254:H256"/>
    <mergeCell ref="H250:H253"/>
    <mergeCell ref="H345:H351"/>
    <mergeCell ref="G352:G354"/>
    <mergeCell ref="H352:H354"/>
    <mergeCell ref="G355:G358"/>
    <mergeCell ref="H355:H358"/>
    <mergeCell ref="D384:D385"/>
    <mergeCell ref="D386:D389"/>
    <mergeCell ref="D390:D391"/>
    <mergeCell ref="G384:G385"/>
    <mergeCell ref="H384:H385"/>
    <mergeCell ref="G386:G389"/>
    <mergeCell ref="H386:H389"/>
    <mergeCell ref="G390:G391"/>
    <mergeCell ref="H390:H391"/>
    <mergeCell ref="D312:D316"/>
    <mergeCell ref="D317:D319"/>
    <mergeCell ref="D320:D321"/>
    <mergeCell ref="H312:H316"/>
    <mergeCell ref="H317:H319"/>
    <mergeCell ref="H320:H321"/>
    <mergeCell ref="G312:G316"/>
    <mergeCell ref="G317:G319"/>
    <mergeCell ref="G320:G321"/>
    <mergeCell ref="D49:D51"/>
    <mergeCell ref="G49:G51"/>
    <mergeCell ref="H49:H51"/>
    <mergeCell ref="D293:D296"/>
    <mergeCell ref="D297:D302"/>
    <mergeCell ref="D303:D308"/>
    <mergeCell ref="D309:D311"/>
    <mergeCell ref="C293:C311"/>
    <mergeCell ref="B293:B311"/>
    <mergeCell ref="D281:D282"/>
    <mergeCell ref="D284:D290"/>
    <mergeCell ref="D291:D292"/>
    <mergeCell ref="G281:G282"/>
    <mergeCell ref="H281:H282"/>
    <mergeCell ref="G284:G290"/>
    <mergeCell ref="H284:H290"/>
    <mergeCell ref="H163:H167"/>
    <mergeCell ref="D168:D172"/>
    <mergeCell ref="G168:G172"/>
    <mergeCell ref="H168:H172"/>
    <mergeCell ref="D173:D177"/>
    <mergeCell ref="G173:G177"/>
    <mergeCell ref="H173:H177"/>
    <mergeCell ref="D163:D167"/>
    <mergeCell ref="C221:C236"/>
    <mergeCell ref="B221:B236"/>
    <mergeCell ref="A221:A236"/>
    <mergeCell ref="D221:D235"/>
    <mergeCell ref="G221:G235"/>
    <mergeCell ref="H221:H235"/>
    <mergeCell ref="I221:I236"/>
    <mergeCell ref="J221:J236"/>
    <mergeCell ref="A293:A311"/>
    <mergeCell ref="G293:G296"/>
    <mergeCell ref="G297:G302"/>
    <mergeCell ref="G303:G308"/>
    <mergeCell ref="G309:G311"/>
    <mergeCell ref="H297:H302"/>
    <mergeCell ref="H309:H311"/>
    <mergeCell ref="H293:H296"/>
    <mergeCell ref="H277:H280"/>
    <mergeCell ref="I237:I256"/>
    <mergeCell ref="J293:J311"/>
    <mergeCell ref="A257:A260"/>
    <mergeCell ref="B257:B260"/>
    <mergeCell ref="C257:C260"/>
    <mergeCell ref="A261:A280"/>
    <mergeCell ref="B261:B280"/>
    <mergeCell ref="D24:D26"/>
    <mergeCell ref="D29:D31"/>
    <mergeCell ref="G29:G31"/>
    <mergeCell ref="H29:H31"/>
    <mergeCell ref="G24:G26"/>
    <mergeCell ref="H24:H26"/>
    <mergeCell ref="C23:C31"/>
    <mergeCell ref="B23:B31"/>
    <mergeCell ref="A23:A31"/>
    <mergeCell ref="D32:D35"/>
    <mergeCell ref="D36:D43"/>
    <mergeCell ref="D44:D46"/>
    <mergeCell ref="H32:H35"/>
    <mergeCell ref="H36:H43"/>
    <mergeCell ref="H44:H46"/>
    <mergeCell ref="G44:G46"/>
    <mergeCell ref="G36:G43"/>
    <mergeCell ref="G32:G35"/>
    <mergeCell ref="I448:I459"/>
    <mergeCell ref="J448:J459"/>
    <mergeCell ref="G399:G402"/>
    <mergeCell ref="G404:G407"/>
    <mergeCell ref="G409:G419"/>
    <mergeCell ref="C448:C459"/>
    <mergeCell ref="B448:B459"/>
    <mergeCell ref="A448:A459"/>
    <mergeCell ref="D448:D450"/>
    <mergeCell ref="D452:D455"/>
    <mergeCell ref="D456:D459"/>
    <mergeCell ref="G448:G450"/>
    <mergeCell ref="H448:H450"/>
    <mergeCell ref="G452:G455"/>
    <mergeCell ref="H452:H455"/>
    <mergeCell ref="G456:G459"/>
    <mergeCell ref="H456:H459"/>
    <mergeCell ref="A398:A419"/>
    <mergeCell ref="B398:B419"/>
    <mergeCell ref="C398:C419"/>
    <mergeCell ref="I398:I419"/>
    <mergeCell ref="J398:J419"/>
    <mergeCell ref="A420:A447"/>
    <mergeCell ref="B420:B447"/>
  </mergeCells>
  <dataValidations disablePrompts="1" count="1">
    <dataValidation allowBlank="1" showErrorMessage="1" sqref="E132:F137 E158:F162 E448:E459" xr:uid="{C4F437B8-7750-4F39-8751-441FD8239BAC}"/>
  </dataValidations>
  <printOptions horizontalCentered="1"/>
  <pageMargins left="0.23622047244094491" right="0.23622047244094491" top="0.74803149606299213" bottom="0.74803149606299213" header="0.31496062992125984" footer="0.31496062992125984"/>
  <pageSetup paperSize="5" scale="41" fitToHeight="0" orientation="landscape" r:id="rId1"/>
  <headerFooter>
    <oddFooter>&amp;L&amp;8Plan de Acción - Vigencia 2025&amp;CPágina &amp;P de &amp;N</oddFooter>
  </headerFooter>
  <rowBreaks count="18" manualBreakCount="18">
    <brk id="35" max="9" man="1"/>
    <brk id="64" max="9" man="1"/>
    <brk id="79" max="9" man="1"/>
    <brk id="98" max="9" man="1"/>
    <brk id="121" max="9" man="1"/>
    <brk id="145" max="9" man="1"/>
    <brk id="177" max="9" man="1"/>
    <brk id="201" max="9" man="1"/>
    <brk id="224" max="9" man="1"/>
    <brk id="249" max="9" man="1"/>
    <brk id="276" max="9" man="1"/>
    <brk id="302" max="9" man="1"/>
    <brk id="321" max="9" man="1"/>
    <brk id="344" max="9" man="1"/>
    <brk id="368" max="9" man="1"/>
    <brk id="391" max="9" man="1"/>
    <brk id="417" max="9" man="1"/>
    <brk id="441"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36355C61BE9304F8C6C046D93B098C0" ma:contentTypeVersion="15" ma:contentTypeDescription="Crear nuevo documento." ma:contentTypeScope="" ma:versionID="19a79d144c39b7d38ee19423f95cc818">
  <xsd:schema xmlns:xsd="http://www.w3.org/2001/XMLSchema" xmlns:xs="http://www.w3.org/2001/XMLSchema" xmlns:p="http://schemas.microsoft.com/office/2006/metadata/properties" xmlns:ns2="85deeb88-0a09-4023-bd20-c960ad2e2113" xmlns:ns3="d51fc9c0-e4ae-458f-a128-e6e2c0f77f12" targetNamespace="http://schemas.microsoft.com/office/2006/metadata/properties" ma:root="true" ma:fieldsID="e618eae1178397f5d3f7bef22c97c5e6" ns2:_="" ns3:_="">
    <xsd:import namespace="85deeb88-0a09-4023-bd20-c960ad2e2113"/>
    <xsd:import namespace="d51fc9c0-e4ae-458f-a128-e6e2c0f77f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eeb88-0a09-4023-bd20-c960ad2e2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fc9c0-e4ae-458f-a128-e6e2c0f77f1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af7b1aec-988c-4a8c-b8b9-7c10bbc220a0}" ma:internalName="TaxCatchAll" ma:showField="CatchAllData" ma:web="d51fc9c0-e4ae-458f-a128-e6e2c0f77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deeb88-0a09-4023-bd20-c960ad2e2113">
      <Terms xmlns="http://schemas.microsoft.com/office/infopath/2007/PartnerControls"/>
    </lcf76f155ced4ddcb4097134ff3c332f>
    <TaxCatchAll xmlns="d51fc9c0-e4ae-458f-a128-e6e2c0f77f12" xsi:nil="true"/>
  </documentManagement>
</p:properties>
</file>

<file path=customXml/itemProps1.xml><?xml version="1.0" encoding="utf-8"?>
<ds:datastoreItem xmlns:ds="http://schemas.openxmlformats.org/officeDocument/2006/customXml" ds:itemID="{52D0D728-53E6-4E98-B6A8-8DCF37374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eeb88-0a09-4023-bd20-c960ad2e2113"/>
    <ds:schemaRef ds:uri="d51fc9c0-e4ae-458f-a128-e6e2c0f77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2A7430-9338-4D01-88F3-E99B41741FDA}">
  <ds:schemaRefs>
    <ds:schemaRef ds:uri="http://schemas.microsoft.com/sharepoint/v3/contenttype/forms"/>
  </ds:schemaRefs>
</ds:datastoreItem>
</file>

<file path=customXml/itemProps3.xml><?xml version="1.0" encoding="utf-8"?>
<ds:datastoreItem xmlns:ds="http://schemas.openxmlformats.org/officeDocument/2006/customXml" ds:itemID="{66A7B7BC-E455-46E1-920A-FF6E1E8044CB}">
  <ds:schemaRef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85deeb88-0a09-4023-bd20-c960ad2e2113"/>
    <ds:schemaRef ds:uri="http://schemas.microsoft.com/office/infopath/2007/PartnerControls"/>
    <ds:schemaRef ds:uri="http://schemas.openxmlformats.org/package/2006/metadata/core-properties"/>
    <ds:schemaRef ds:uri="d51fc9c0-e4ae-458f-a128-e6e2c0f77f1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0</vt:lpstr>
      <vt:lpstr>Explicación Hoja 1</vt:lpstr>
      <vt:lpstr>1. Iniciativas</vt:lpstr>
      <vt:lpstr>Explicación Hoja 2</vt:lpstr>
      <vt:lpstr>2. Hoja de Proyectos </vt:lpstr>
      <vt:lpstr>'0'!Área_de_impresión</vt:lpstr>
      <vt:lpstr>'1. Iniciativas'!Área_de_impresión</vt:lpstr>
      <vt:lpstr>'2. Hoja de Proyectos '!Área_de_impresión</vt:lpstr>
      <vt:lpstr>'Explicación Hoja 1'!Área_de_impresión</vt:lpstr>
      <vt:lpstr>'Explicación Hoja 2'!Área_de_impresión</vt:lpstr>
      <vt:lpstr>'1. Iniciativas'!Títulos_a_imprimir</vt:lpstr>
      <vt:lpstr>'2. Hoja de Proyectos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Natalia Susana Quimbay Beltran</cp:lastModifiedBy>
  <cp:revision/>
  <cp:lastPrinted>2024-12-27T16:34:54Z</cp:lastPrinted>
  <dcterms:created xsi:type="dcterms:W3CDTF">2016-04-08T14:55:36Z</dcterms:created>
  <dcterms:modified xsi:type="dcterms:W3CDTF">2024-12-27T16:47:36Z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0x010100136355C61BE9304F8C6C046D93B098C0</vt:lpwstr>
  </property>
  <property fmtid="{D5CDD505-2E9C-101B-9397-08002B2CF9AE}" pid="3" name="MediaServiceImageTags">
    <vt:lpwstr/>
  </property>
</Properties>
</file>