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C:\Users\kballen\Downloads\"/>
    </mc:Choice>
  </mc:AlternateContent>
  <xr:revisionPtr revIDLastSave="0" documentId="13_ncr:1_{F0B62C97-12C0-49D6-AB4D-BFDE99C578FE}" xr6:coauthVersionLast="47" xr6:coauthVersionMax="47" xr10:uidLastSave="{00000000-0000-0000-0000-000000000000}"/>
  <bookViews>
    <workbookView xWindow="-28920" yWindow="-120" windowWidth="29040" windowHeight="15720" xr2:uid="{00000000-000D-0000-FFFF-FFFF00000000}"/>
  </bookViews>
  <sheets>
    <sheet name="Publicidad e Informe" sheetId="1" r:id="rId1"/>
    <sheet name="Listas" sheetId="2" state="hidden" r:id="rId2"/>
  </sheets>
  <definedNames>
    <definedName name="_xlnm.Print_Area" localSheetId="0">'Publicidad e Informe'!$A$1:$G$32</definedName>
  </definedNames>
  <calcPr calcId="191028"/>
  <extLst>
    <ext xmlns:x14="http://schemas.microsoft.com/office/spreadsheetml/2009/9/main" uri="{79F54976-1DA5-4618-B147-4CDE4B953A38}">
      <x14:workbookPr defaultImageDpi="330"/>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G19" i="1" l="1"/>
  <c r="G21" i="1"/>
  <c r="G22" i="1"/>
  <c r="G18" i="1"/>
</calcChain>
</file>

<file path=xl/sharedStrings.xml><?xml version="1.0" encoding="utf-8"?>
<sst xmlns="http://schemas.openxmlformats.org/spreadsheetml/2006/main" count="71" uniqueCount="60">
  <si>
    <r>
      <rPr>
        <b/>
        <sz val="16"/>
        <color rgb="FF000000"/>
        <rFont val="Arial"/>
        <family val="2"/>
      </rPr>
      <t xml:space="preserve">
</t>
    </r>
    <r>
      <rPr>
        <b/>
        <sz val="14"/>
        <color rgb="FF000000"/>
        <rFont val="Arial"/>
        <family val="2"/>
      </rPr>
      <t xml:space="preserve">Publicidad e informe de observaciones y respuestas de los proyectos especificos de regulación
</t>
    </r>
    <r>
      <rPr>
        <sz val="10"/>
        <color rgb="FF000000"/>
        <rFont val="Arial"/>
        <family val="2"/>
      </rPr>
      <t xml:space="preserve">
</t>
    </r>
    <r>
      <rPr>
        <sz val="11"/>
        <color rgb="FF000000"/>
        <rFont val="Arial"/>
        <family val="2"/>
      </rPr>
      <t xml:space="preserve">En cumplimiento del Decreto 1081 de 2015 artículo 2.1.2.1.14. Publicidad e informe de observaciones y respuestas de los proyectos específicos de regulación expedidos con firma del presidente de la República 
</t>
    </r>
  </si>
  <si>
    <t>Datos básicos</t>
  </si>
  <si>
    <t xml:space="preserve">Nombre de la entidad </t>
  </si>
  <si>
    <t>Ministerio de Tecnologias de la Información y las Comunicaciones - Direccion de Industria de Comunicaciones</t>
  </si>
  <si>
    <t xml:space="preserve">Responsable del proceso </t>
  </si>
  <si>
    <t>Nombre del proyecto de regulación</t>
  </si>
  <si>
    <t xml:space="preserve">“Por la cual se reglamenta la elección de los representantes mencionados en los literales e) y f) del artículo 18 de la Ley 94 de 1993, y se dictan otras disposiciones”  </t>
  </si>
  <si>
    <t>Objetivo del proyecto de regulación</t>
  </si>
  <si>
    <t xml:space="preserve">El objetivo de la resolución es reglamentar el proceso de elección de los dos (2) representantes de las asociaciones de radioaficionados de carácter nacional y del representante de las asociaciones de radioaficionados de carácter regional que participarán en el Consejo Asesor del servicio de Radioaficionados, en cumplimiento de lo establecido en los literales e) y f) del artículo 18 de la Ley 94 de 1993. </t>
  </si>
  <si>
    <t>Fecha de publicación del informe</t>
  </si>
  <si>
    <t>Descripción de la consulta</t>
  </si>
  <si>
    <t xml:space="preserve">Tiempo total de duración de la consulta: </t>
  </si>
  <si>
    <t>Fecha de inicio</t>
  </si>
  <si>
    <t>19 de noviembre de 2024</t>
  </si>
  <si>
    <t>Fecha de finalización</t>
  </si>
  <si>
    <t>4 de diciembre de 2024</t>
  </si>
  <si>
    <t>Enlace donde estuvo la consulta pública</t>
  </si>
  <si>
    <t>https://www.mintic.gov.co/portal/inicio/Normatividad/Documentos-para-comentar/</t>
  </si>
  <si>
    <t xml:space="preserve">Canales o medios dispuestos para la difusión del proyecto </t>
  </si>
  <si>
    <t xml:space="preserve">Página web de Mintic </t>
  </si>
  <si>
    <t>Canales o medios dispuestos para la recepción de comentarios</t>
  </si>
  <si>
    <t xml:space="preserve">Correo electrónico: proyectos.normativos.dicom@mintic.gov.co  </t>
  </si>
  <si>
    <t>Resultados de la consulta</t>
  </si>
  <si>
    <t>Número de Total de participantes</t>
  </si>
  <si>
    <t xml:space="preserve">Número total de comentarios recibidos </t>
  </si>
  <si>
    <t>Número de comentarios aceptados</t>
  </si>
  <si>
    <t>%</t>
  </si>
  <si>
    <t>Número de comentarios no aceptadas</t>
  </si>
  <si>
    <t>Número total de artículos del proyecto</t>
  </si>
  <si>
    <t>Número total de artículos del proyecto con comentarios</t>
  </si>
  <si>
    <t xml:space="preserve">Número total de artículos del proyecto modificados </t>
  </si>
  <si>
    <t xml:space="preserve">Consolidado de observaciones y respuestas </t>
  </si>
  <si>
    <t xml:space="preserve">No. </t>
  </si>
  <si>
    <t>Fecha de recepción</t>
  </si>
  <si>
    <t xml:space="preserve">Remitente </t>
  </si>
  <si>
    <t>Observación recibida</t>
  </si>
  <si>
    <t>Estado</t>
  </si>
  <si>
    <t>Consideración desde entidad</t>
  </si>
  <si>
    <t xml:space="preserve">JHON SIERRA </t>
  </si>
  <si>
    <r>
      <rPr>
        <b/>
        <sz val="8"/>
        <rFont val="Arial"/>
        <family val="2"/>
      </rPr>
      <t xml:space="preserve">Se sugieren los siguiente Requisitos Mínimos:
</t>
    </r>
    <r>
      <rPr>
        <sz val="8"/>
        <rFont val="Arial"/>
        <family val="2"/>
      </rPr>
      <t xml:space="preserve">Considerando la naturaleza del Consejo Asesor y el rol de los radioaﬁcionados, se propone incluir los siguientes requisitos mínimos:
Solicitud.
• Ser una persona natural
• Allegar el formato único de solicitud que sea un anexo a esta resolución en la cual se deberá señalar el nombre, domicilio, teléfono, y correo electrónico de la persona, así como aportar copia del documento de identidad .
• Aportar certiﬁcado de trabajo, el cual debe ser expedido dentro de los treinta (30) días calendario a la fecha de presentación de la solicitud 
(...)
Requisitos mínimos
1. Ser miembro activo de una asociación de radioaficionados reconocida:
o Tener una licencia de radioaficionado vigente.
o Estar afiliado a una asociación de radioaficionados de carácter 
nacional o regional, según corresponda.
o Haber mantenido una actividad continua como radioaficionado durante 
al menos un año años.
2. Conocimientos técnicos en radiocomunicaciones:
o Demostrar conocimientos teóricos mediante examen de 
conocimientos y prácticos sobre radiocomunicaciones, sistemas de 
antenas, propagación de ondas de radio, normativa vigente y otros 
temas relevantes.
o Acreditar esta experiencia mediante certificaciones, cursos, 
publicaciones o participación en eventos relacionados con la 
radioafición.
3. Compromiso con la comunidad de radioaficionados:
o Haber participado activamente en actividades de la comunidad de 
radioaficionados, como concursos, eventos, proyectos comunitarios o 
labores de voluntariado.
o Demostrar interés en promover el desarrollo y crecimiento de la 
radioafición en el país.
4. Compromisos:
o Manifestar disponibilidad para asistir a las reuniones del Consejo 
Asesor y participar activamente en sus actividades.
o Demostrar compromiso con la toma de decisiones y la representación 
de los intereses de la comunidad de radioaficionados.
</t>
    </r>
  </si>
  <si>
    <t>No aceptada</t>
  </si>
  <si>
    <r>
      <rPr>
        <sz val="8"/>
        <color rgb="FF000000"/>
        <rFont val="Arial"/>
      </rPr>
      <t>El Ministerio agradece su comentario. Así mismo, frente a los requisitos mínimos, es importante señalar que el artículo 4 del proyecto de resolución establece que la postulación de candidatos al Consejo Asesor del Servicio de Radioaficionados debe realizarse según lo dispuesto en los estatutos de las Asociaciones de Radioaficionados de carácter nacional y regional. Esto significa que cada asociación tiene la autonomía para definir los criterios y procedimientos para la postulación de sus candidatos, conforme a lo que establezcan en sus estatutos. Lo anterior teniendo en consideración que los literales e y f del artículo 18 de la Ley 94 de 1993 establecen que los candidatos deben ser "elegidos por las mismas" es decir , por las distintas asociaciones de radioaficionados de carácter nacional o regional reconocidas por este Ministerio</t>
    </r>
    <r>
      <rPr>
        <sz val="8"/>
        <color rgb="FFFF0000"/>
        <rFont val="Arial"/>
      </rPr>
      <t>.</t>
    </r>
    <r>
      <rPr>
        <sz val="8"/>
        <color rgb="FF000000"/>
        <rFont val="Arial"/>
      </rPr>
      <t xml:space="preserve"> 
</t>
    </r>
  </si>
  <si>
    <t>Procedimiento. - Para acreditación de que tratan los artículos de la presente resolución, deberá atenderse al siguiente procedimiento:
1. El solicitante debe radicar ante la Autoridad competente - MINISTERIO DE TECNOLOGÍAS DE LA INFORMACIÓN Y LAS COMUNICACIONES, a través de la Ventanilla Integral de Trámites, la solicitud con el lleno de los requisitos según corresponda.
2. Radicada la solicitud, la, veriﬁcará que la solicitud esté completa o en caso contrario solicitará por escrito al interesado allegar la documentación e información faltante.
3. Presentada la información y documentación de que trata el numeral anterior, se entenderá radicada en legal forma la solicitud, se realizará la evaluación de la misma y se emitirá el respectivo concepto. si están todos los documentos completos si no se dará un tiempo para la subsanación de los mismos. Dentro del proceso de evaluación, dado el caso se podrá solicitar al interesado información adicional.
4. MINISTERIO DE TECNOLOGÍAS DE LA INFORMACIÓN Y LAS  COMUNICACIONES en un plazo no mayor a tres (1) meses determinará la procedencia o no de otorgar la respectiva validación .</t>
  </si>
  <si>
    <r>
      <t>El Ministerio agradece su comentario. Así mismo frente al procedimiento propuesto para la acreditación de que tratan los artículos de la presente resolución, es importante precisar que de conformidad los literales e) y f) del artículo 18 de la Ley 93 de 1994 establecen que los representantes deben ser escogidos por las asociaciones</t>
    </r>
    <r>
      <rPr>
        <sz val="8"/>
        <rFont val="Arial"/>
        <family val="2"/>
      </rPr>
      <t xml:space="preserve">, en este sentido el procedimiento propuesto en su comunicación es contrario a lo previsto en la Ley, por lo cual es mismo no será acogido. </t>
    </r>
    <r>
      <rPr>
        <sz val="8"/>
        <color rgb="FF000000"/>
        <rFont val="Arial"/>
      </rPr>
      <t xml:space="preserve">
</t>
    </r>
    <r>
      <rPr>
        <strike/>
        <sz val="8"/>
        <color rgb="FF000000"/>
        <rFont val="Arial"/>
        <family val="2"/>
      </rPr>
      <t xml:space="preserve">
</t>
    </r>
  </si>
  <si>
    <t>Se sugiere incluir los Criterios de Exclusión:
•Haber sido sancionado: Los candidatos que hayan sido sancionados por alguna infracción a la normativa de radiocomunicaciones o a los estatutos de una asociación de radioaﬁcionados podrían ser excluidos.
• Conﬂicto de intereses: Los candidatos que tengan conﬂictos de intereses que puedan afectar su imparcialidad en las decisiones del Consejo Asesor podrían ser excluidos. Como quienes tengarn participación con los
• Presentación de información falsa
Se sugiere incorpora estos Requisitos a la Resolución:
Se sugiere modificar el Artículo 5 de la resolución para incluir un apartado donde se especifiquen los requisitos mínimos y criterios de exclusión. Por ejemplo:
Artículo 5. Verificación de requisitos mínimos y recepción de observaciones.</t>
  </si>
  <si>
    <r>
      <t xml:space="preserve">El Ministerio agradece su comentario. Es importante señalar que el artículo 4 del proyecto de resolución establece que la postulación de candidatos al Consejo Asesor del Servicio de Radioaficionados debe realizarse según lo dispuesto en los estatutos de las Asociaciones de Radioaficionados de carácter nacional y regional. Esto significa que cada asociación tiene la autonomía para definir los criterios y procedimientos para la postulación de sus candidatos, conforme a lo que establezcan los estatutos. Lo anterior teniendo en consideración que los literales e y f del artículo 18 de la Ley 94 de 1993 establecen que los  candidatos deben ser "elegidos por las mismas" es decir , por las distintas asociaciones de radioaficionados de carácter nacional o regional reconocidas por este Ministerio. </t>
    </r>
    <r>
      <rPr>
        <strike/>
        <sz val="8"/>
        <rFont val="Arial"/>
        <family val="2"/>
      </rPr>
      <t xml:space="preserve">
</t>
    </r>
    <r>
      <rPr>
        <sz val="8"/>
        <rFont val="Arial"/>
        <family val="2"/>
      </rPr>
      <t xml:space="preserve">
Aunado a lo anterior, el proyecto de resolución está limitado a reglamentar la "elección", de los representantes de asociaciones de radioaficionados mencionados en los literales e) y f) del artículo 18 de la Ley 94 de 1993, por lo que no es procedente exceder el alcance determinado en la norma a reglamentar, por lo cual no se acepta el comentario. 
</t>
    </r>
    <r>
      <rPr>
        <strike/>
        <sz val="8"/>
        <rFont val="Arial"/>
        <family val="2"/>
      </rPr>
      <t xml:space="preserve">
</t>
    </r>
  </si>
  <si>
    <t>LIGA DE RADIOAFICIONADOS DE BOGOTA</t>
  </si>
  <si>
    <t xml:space="preserve">PRIMERO 
En la Página 2/6 a continuación del párrafo que indica: 
“ Por lo expuesto, se hace necesario expedir la reglamentación de la elección de los representantes de las asociaciones nacionales y regionales que participarán en el Consejo Asesor del servicio de radioaficionados a los que se refieren los literales e) y f) del artículo 18 de la Ley 94 de 1993.”  
Se sugiere incluir: 
El Consejo Asesor es un grupo de personas con experiencia, conocimientos y habilidades relevantes que ofrecen orientación estratégica y apoyo con perspectivas diversas y expertas para guiar decisiones estratégicas y claves en temas relacionados con la radioafición colombiana. </t>
  </si>
  <si>
    <t xml:space="preserve">El Ministerio agradece su comentario. No obstante las funciones y el alcance del Consejo Asesor del Servicio de Radioaficionados lo establece la misma Ley 94 de 1993. 
El presente proyecto normativo se limita a definir el procedimiento de elección de los representantes de las asociaciones en cumplimiento de lo establecido en el literal f del artículo 18 de la Ley 94 de 1993, por lo cual no se acepta el comentario.
</t>
  </si>
  <si>
    <t xml:space="preserve">SEGUNDO 
En la parte resolutiva se sugiere modificar el primer párrafo del Artículo 4 así: 
ARTÍCULO 4. Postulación de candidatos. La postulación de los candidatos ante el Consejo Asesor del 
Servicio de Radioaficionados se llevará a cabo conforme a lo que establezcan las asociaciones de  radioaficionados de carácter nacional y regional en sus respectivos estatutos o normas, teniendo en cuenta que estos deberán cumplir como mínimo con los siguientes: 
a) Ser titular de una licencia de radioaficionado de categoría avanzada con una trayectoria de más de 
10 años de Radioaficionado. 
b) Acreditar, en cualquier tiempo, comunicados con por lo menos 8 zonas de Colombia y de 30 países del DXCC. 
c) Manifestar bajo el principio de la buena fe, que conoce los reglamentos, planes de bandas y modos de operación de la UIT y de IARU. 
d) Ser colombiano y vivir en Colombia 
e) Haber pertenecido a una entidad de Radioaficionados debidamente reconocida por el MINTIC por lo  menos durante cinco años continuos y haber ejercido cargo directivo en la misma. 
f) Poseer un título profesional de cualquier profesión liberal reconocida en Colombia. A falta de lo anterior, contar con cinco años de experiencia relacionada o laboral. 
g) No tener antecedentes penales y/o disciplinarios. 
JUSTIFICACIÓN  
Se considera que los aspirantes a un Consejo Asesor de un Ministro de Gobierno deben tener un nivel 
de conocimientos y experiencia adecuada para que su trabajo sea proactivo y eficiente. 
Un buen consejo asesor en telecomunicaciones puede marcar la diferencia entre tecnologías 
inadecuadas u obsoletas y las más innovadoras. Además, ayudan a conectar con expertos y a entender 
las tendencias para tomar decisiones estratégicas brindando consejos independientes. 
 </t>
  </si>
  <si>
    <t>El Ministerio agradece su comentario. Es importante señalar que el artículo 4 del proyecto de resolución establece que la postulación de candidatos al Consejo Asesor del Servicio de Radioaficionados debe realizarse según lo dispuesto en los estatutos de las Asociaciones de Radioaficionados de carácter nacional y regional. Esto significa que cada asociación tiene la autonomía para definir los criterios y procedimientos para la postulación de sus candidatos, conforme a lo que establezcan en los estatutos. Lo anterior teniendo en consideración que los literal e y f del artículo 18 de la Ley 94 de 1993 establecen que los candidatos deben ser "elegidos por las mismas" es decir , por las distintas asociaciones de radioaficionados de carácter nacional o regional reconocidas por este Ministerio.</t>
  </si>
  <si>
    <t>Liga Colombiana de Radioaficionados</t>
  </si>
  <si>
    <t xml:space="preserve">1) Adicionar al parágrafo del artículo 3:
Parágrafo. El acto de convocatoria será difundido y publicado a través de la página web del Ministerio de Tecnologías de la Información y las Comunicaciones, y, a su vez, será remitido a través de los correos institucionales de las asociaciones de radioaficionados de carácter nacional y de carácter regional reconocidas "a la fecha de la convocatoria" como tales por el Ministerio de Tecnologías de la Información y las Comunicaciones, junto con el formulario de postulación. </t>
  </si>
  <si>
    <t>Aceptada</t>
  </si>
  <si>
    <t xml:space="preserve">El Ministerio acepta parcialmente su comentario y modifica el artículo para dar mayor claridad a la difusión y publicación. </t>
  </si>
  <si>
    <t xml:space="preserve">2) Se propone modificar el Artículo 4 de la siguiente manera:
ARTÍCULO 4. Postulación de candidatos. "Las asociaciones de radioaficionados de carácter nacional y regional reconocidas a la fecha de la convocatoria, postularán a los candidatos ante el Consejo Asesor del Servicio de Radioaficionados a su discreción."
 </t>
  </si>
  <si>
    <r>
      <t>El Ministerio agradece su comentario. El artículo 4 del proyecto de resolución dispuso que la postulación de candidatos al Consejo Asesor del Servicio de Radioaficionados debe realizarse según lo dispuesto en los estatutos de las Asociaciones de Radioaficionados de carácter nacional y regional. Esto significa que cada asociación tiene la autonomía para definir los criterios y procedimientos para la postulación de sus candidatos, conforme a lo que establezcan sus estatutos,</t>
    </r>
    <r>
      <rPr>
        <strike/>
        <sz val="8"/>
        <rFont val="Arial"/>
        <family val="2"/>
      </rPr>
      <t xml:space="preserve"> </t>
    </r>
    <r>
      <rPr>
        <sz val="8"/>
        <rFont val="Arial"/>
        <family val="2"/>
      </rPr>
      <t>por lo que les corresponde a estas, en el marco de sus competencias y en favor de una participación clara y transparente, dar cumplimiento a sus estatutos</t>
    </r>
    <r>
      <rPr>
        <strike/>
        <sz val="8"/>
        <rFont val="Arial"/>
        <family val="2"/>
      </rPr>
      <t>.</t>
    </r>
  </si>
  <si>
    <t>3) Artículo 8 numerales 1 y 2:
Se propone modificar de 3 a 5 años los tiempos de estos numerales.</t>
  </si>
  <si>
    <t>El Ministerio agradece su comentario. Sin embargo, no se acepta ya que se considera que el  periodo de 4 años atiende a los principios de participación y pluralidad de los representantes, con el fin de  que el Consejo se nutra con la experiencia, conocimientos o habilidades de los mismos.</t>
  </si>
  <si>
    <t>Manuel Eduardo Osorio Lozano - Director de Industria de Comunicaciones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</si>
</sst>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2"/>
      <color theme="1"/>
      <name val="Calibri"/>
      <family val="2"/>
      <scheme val="minor"/>
    </font>
    <font>
      <b/>
      <sz val="12"/>
      <color theme="1"/>
      <name val="Arial"/>
      <family val="2"/>
    </font>
    <font>
      <sz val="12"/>
      <color theme="1"/>
      <name val="Arial"/>
      <family val="2"/>
    </font>
    <font>
      <sz val="11"/>
      <color theme="2" tint="-0.499984740745262"/>
      <name val="Arial"/>
      <family val="2"/>
    </font>
    <font>
      <sz val="12"/>
      <color theme="1"/>
      <name val="Calibri"/>
      <family val="2"/>
      <scheme val="minor"/>
    </font>
    <font>
      <b/>
      <sz val="11"/>
      <color theme="1"/>
      <name val="Arial"/>
      <family val="2"/>
    </font>
    <font>
      <sz val="8"/>
      <name val="Calibri"/>
      <family val="2"/>
      <scheme val="minor"/>
    </font>
    <font>
      <b/>
      <sz val="11"/>
      <color rgb="FF000000"/>
      <name val="Arial"/>
      <family val="2"/>
    </font>
    <font>
      <b/>
      <sz val="10"/>
      <color theme="1"/>
      <name val="Arial"/>
      <family val="2"/>
    </font>
    <font>
      <b/>
      <sz val="16"/>
      <color rgb="FF000000"/>
      <name val="Arial"/>
      <family val="2"/>
    </font>
    <font>
      <b/>
      <sz val="14"/>
      <color rgb="FF000000"/>
      <name val="Arial"/>
      <family val="2"/>
    </font>
    <font>
      <sz val="10"/>
      <color rgb="FF000000"/>
      <name val="Arial"/>
      <family val="2"/>
    </font>
    <font>
      <sz val="11"/>
      <color rgb="FF000000"/>
      <name val="Arial"/>
      <family val="2"/>
    </font>
    <font>
      <b/>
      <sz val="12"/>
      <name val="Arial"/>
      <family val="2"/>
    </font>
    <font>
      <b/>
      <sz val="12"/>
      <color rgb="FF000000"/>
      <name val="Arial"/>
      <family val="2"/>
    </font>
    <font>
      <sz val="10"/>
      <color theme="1"/>
      <name val="Arial"/>
      <family val="2"/>
    </font>
    <font>
      <sz val="8"/>
      <color theme="1"/>
      <name val="Arial"/>
      <family val="2"/>
    </font>
    <font>
      <sz val="8"/>
      <color rgb="FF000000"/>
      <name val="Arial"/>
    </font>
    <font>
      <b/>
      <sz val="8"/>
      <color rgb="FF000000"/>
      <name val="Arial"/>
    </font>
    <font>
      <u/>
      <sz val="12"/>
      <color theme="10"/>
      <name val="Calibri"/>
      <family val="2"/>
      <scheme val="minor"/>
    </font>
    <font>
      <sz val="8"/>
      <color rgb="FF000000"/>
      <name val="Arial"/>
      <family val="2"/>
    </font>
    <font>
      <strike/>
      <sz val="8"/>
      <color rgb="FF000000"/>
      <name val="Arial"/>
      <family val="2"/>
    </font>
    <font>
      <sz val="8"/>
      <name val="Arial"/>
      <family val="2"/>
    </font>
    <font>
      <b/>
      <sz val="8"/>
      <name val="Arial"/>
      <family val="2"/>
    </font>
    <font>
      <strike/>
      <sz val="8"/>
      <name val="Arial"/>
      <family val="2"/>
    </font>
    <font>
      <sz val="8"/>
      <color rgb="FFFF0000"/>
      <name val="Arial"/>
    </font>
  </fonts>
  <fills count="3">
    <fill>
      <patternFill patternType="none"/>
    </fill>
    <fill>
      <patternFill patternType="gray125"/>
    </fill>
    <fill>
      <patternFill patternType="solid">
        <fgColor theme="0" tint="-0.14999847407452621"/>
        <bgColor indexed="64"/>
      </patternFill>
    </fill>
  </fills>
  <borders count="9">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style="thin">
        <color rgb="FF000000"/>
      </right>
      <top style="thin">
        <color rgb="FF000000"/>
      </top>
      <bottom/>
      <diagonal/>
    </border>
  </borders>
  <cellStyleXfs count="3">
    <xf numFmtId="0" fontId="0" fillId="0" borderId="0"/>
    <xf numFmtId="9" fontId="4" fillId="0" borderId="0" applyFont="0" applyFill="0" applyBorder="0" applyAlignment="0" applyProtection="0"/>
    <xf numFmtId="0" fontId="19" fillId="0" borderId="0" applyNumberFormat="0" applyFill="0" applyBorder="0" applyAlignment="0" applyProtection="0"/>
  </cellStyleXfs>
  <cellXfs count="44">
    <xf numFmtId="0" fontId="0" fillId="0" borderId="0" xfId="0"/>
    <xf numFmtId="0" fontId="2" fillId="0" borderId="0" xfId="0" applyFont="1"/>
    <xf numFmtId="0" fontId="15" fillId="0" borderId="0" xfId="0" applyFont="1" applyAlignment="1">
      <alignment horizontal="center" vertical="center"/>
    </xf>
    <xf numFmtId="0" fontId="5" fillId="0" borderId="1" xfId="0" applyFont="1" applyBorder="1" applyAlignment="1">
      <alignment horizontal="center"/>
    </xf>
    <xf numFmtId="9" fontId="3" fillId="2" borderId="1" xfId="1" applyFont="1" applyFill="1" applyBorder="1" applyAlignment="1"/>
    <xf numFmtId="0" fontId="7" fillId="2" borderId="1" xfId="0" applyFont="1" applyFill="1" applyBorder="1" applyAlignment="1">
      <alignment horizontal="center" vertical="center" wrapText="1"/>
    </xf>
    <xf numFmtId="0" fontId="16" fillId="0" borderId="1" xfId="0" applyFont="1" applyBorder="1" applyAlignment="1">
      <alignment horizontal="left" vertical="center" wrapText="1"/>
    </xf>
    <xf numFmtId="0" fontId="2" fillId="0" borderId="0" xfId="0" applyFont="1" applyAlignment="1">
      <alignment vertical="center"/>
    </xf>
    <xf numFmtId="0" fontId="16" fillId="0" borderId="1" xfId="0" applyFont="1" applyBorder="1" applyAlignment="1">
      <alignment horizontal="center" vertical="center"/>
    </xf>
    <xf numFmtId="0" fontId="16" fillId="0" borderId="2" xfId="0" applyFont="1" applyBorder="1" applyAlignment="1">
      <alignment horizontal="center" vertical="center"/>
    </xf>
    <xf numFmtId="0" fontId="22" fillId="0" borderId="1" xfId="0" applyFont="1" applyBorder="1" applyAlignment="1">
      <alignment horizontal="left" vertical="center" wrapText="1"/>
    </xf>
    <xf numFmtId="0" fontId="16" fillId="0" borderId="5" xfId="0" applyFont="1" applyBorder="1" applyAlignment="1">
      <alignment horizontal="center" vertical="center" wrapText="1"/>
    </xf>
    <xf numFmtId="0" fontId="16" fillId="0" borderId="7" xfId="0" applyFont="1" applyBorder="1" applyAlignment="1">
      <alignment horizontal="center" vertical="center" wrapText="1"/>
    </xf>
    <xf numFmtId="14" fontId="16" fillId="0" borderId="5" xfId="0" applyNumberFormat="1" applyFont="1" applyBorder="1" applyAlignment="1">
      <alignment horizontal="center" vertical="center"/>
    </xf>
    <xf numFmtId="14" fontId="16" fillId="0" borderId="7" xfId="0" applyNumberFormat="1" applyFont="1" applyBorder="1" applyAlignment="1">
      <alignment horizontal="center" vertical="center"/>
    </xf>
    <xf numFmtId="0" fontId="15" fillId="0" borderId="5" xfId="0" applyFont="1" applyBorder="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14" fontId="16" fillId="0" borderId="6" xfId="0" applyNumberFormat="1" applyFont="1" applyBorder="1" applyAlignment="1">
      <alignment horizontal="center" vertical="center"/>
    </xf>
    <xf numFmtId="0" fontId="16" fillId="0" borderId="5" xfId="0" applyFont="1" applyBorder="1" applyAlignment="1">
      <alignment horizontal="center" vertical="center"/>
    </xf>
    <xf numFmtId="0" fontId="16" fillId="0" borderId="6" xfId="0" applyFont="1" applyBorder="1" applyAlignment="1">
      <alignment horizontal="center" vertical="center"/>
    </xf>
    <xf numFmtId="0" fontId="16" fillId="0" borderId="7" xfId="0" applyFont="1" applyBorder="1" applyAlignment="1">
      <alignment horizontal="center" vertical="center"/>
    </xf>
    <xf numFmtId="0" fontId="17" fillId="0" borderId="2" xfId="0" applyFont="1" applyBorder="1" applyAlignment="1">
      <alignment horizontal="left" vertical="center" wrapText="1"/>
    </xf>
    <xf numFmtId="0" fontId="18" fillId="0" borderId="3" xfId="0" applyFont="1" applyBorder="1" applyAlignment="1">
      <alignment horizontal="left" vertical="center" wrapText="1"/>
    </xf>
    <xf numFmtId="0" fontId="20" fillId="0" borderId="2" xfId="0" applyFont="1" applyBorder="1" applyAlignment="1">
      <alignment horizontal="left" vertical="center" wrapText="1"/>
    </xf>
    <xf numFmtId="0" fontId="17" fillId="0" borderId="3" xfId="0" applyFont="1" applyBorder="1" applyAlignment="1">
      <alignment horizontal="left" vertical="center" wrapText="1"/>
    </xf>
    <xf numFmtId="0" fontId="22" fillId="0" borderId="2" xfId="0" applyFont="1" applyBorder="1" applyAlignment="1">
      <alignment horizontal="left" vertical="center" wrapText="1"/>
    </xf>
    <xf numFmtId="0" fontId="22" fillId="0" borderId="3" xfId="0" applyFont="1" applyBorder="1" applyAlignment="1">
      <alignment horizontal="left" vertical="center" wrapText="1"/>
    </xf>
    <xf numFmtId="0" fontId="8" fillId="0" borderId="1" xfId="0" applyFont="1" applyBorder="1" applyAlignment="1">
      <alignment horizontal="left"/>
    </xf>
    <xf numFmtId="0" fontId="3" fillId="0" borderId="1" xfId="0" applyFont="1" applyBorder="1" applyAlignment="1">
      <alignment horizontal="left"/>
    </xf>
    <xf numFmtId="1" fontId="3" fillId="0" borderId="1" xfId="0" applyNumberFormat="1" applyFont="1" applyBorder="1" applyAlignment="1">
      <alignment horizontal="left"/>
    </xf>
    <xf numFmtId="0" fontId="14"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3" fillId="2" borderId="1" xfId="0" applyFont="1" applyFill="1" applyBorder="1" applyAlignment="1">
      <alignment horizontal="center" vertical="center"/>
    </xf>
    <xf numFmtId="0" fontId="3" fillId="0" borderId="1" xfId="0" applyFont="1" applyBorder="1" applyAlignment="1">
      <alignment horizontal="left" wrapText="1"/>
    </xf>
    <xf numFmtId="0" fontId="7" fillId="2" borderId="1" xfId="0" applyFont="1" applyFill="1" applyBorder="1" applyAlignment="1">
      <alignment horizontal="center" vertical="center" wrapText="1"/>
    </xf>
    <xf numFmtId="0" fontId="15" fillId="0" borderId="5" xfId="0" applyFont="1" applyBorder="1" applyAlignment="1">
      <alignment horizontal="center" vertical="center"/>
    </xf>
    <xf numFmtId="0" fontId="15" fillId="0" borderId="7" xfId="0" applyFont="1" applyBorder="1" applyAlignment="1">
      <alignment horizontal="center" vertical="center"/>
    </xf>
    <xf numFmtId="0" fontId="15" fillId="0" borderId="6" xfId="0" applyFont="1" applyBorder="1" applyAlignment="1">
      <alignment horizontal="center" vertical="center"/>
    </xf>
    <xf numFmtId="0" fontId="16" fillId="0" borderId="6" xfId="0" applyFont="1" applyBorder="1" applyAlignment="1">
      <alignment horizontal="center" vertical="center" wrapText="1"/>
    </xf>
    <xf numFmtId="0" fontId="22" fillId="0" borderId="1" xfId="0" applyFont="1" applyBorder="1" applyAlignment="1">
      <alignment horizontal="left" vertical="center" wrapText="1"/>
    </xf>
    <xf numFmtId="0" fontId="22" fillId="0" borderId="4" xfId="0" applyFont="1" applyBorder="1" applyAlignment="1">
      <alignment horizontal="left" vertical="center" wrapText="1"/>
    </xf>
    <xf numFmtId="0" fontId="22" fillId="0" borderId="8" xfId="0" applyFont="1" applyBorder="1" applyAlignment="1">
      <alignment horizontal="left" vertical="center" wrapText="1"/>
    </xf>
    <xf numFmtId="0" fontId="19" fillId="0" borderId="1" xfId="2" applyBorder="1" applyAlignment="1">
      <alignment horizontal="left"/>
    </xf>
  </cellXfs>
  <cellStyles count="3">
    <cellStyle name="Hyperlink" xfId="2" xr:uid="{00000000-000B-0000-0000-000008000000}"/>
    <cellStyle name="Normal" xfId="0" builtinId="0"/>
    <cellStyle name="Porcentaje" xfId="1" builtinId="5"/>
  </cellStyles>
  <dxfs count="0"/>
  <tableStyles count="0" defaultTableStyle="TableStyleMedium2" defaultPivotStyle="PivotStyleLight16"/>
  <colors>
    <mruColors>
      <color rgb="FFDCEAFB"/>
      <color rgb="FF6898FC"/>
      <color rgb="FF0D4379"/>
      <color rgb="FF0F4A8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3</xdr:col>
      <xdr:colOff>355600</xdr:colOff>
      <xdr:row>0</xdr:row>
      <xdr:rowOff>723900</xdr:rowOff>
    </xdr:from>
    <xdr:ext cx="184731" cy="264560"/>
    <xdr:sp macro="" textlink="">
      <xdr:nvSpPr>
        <xdr:cNvPr id="2" name="CuadroTexto 1">
          <a:extLst>
            <a:ext uri="{FF2B5EF4-FFF2-40B4-BE49-F238E27FC236}">
              <a16:creationId xmlns:a16="http://schemas.microsoft.com/office/drawing/2014/main" id="{00000000-0008-0000-0000-000002000000}"/>
            </a:ext>
          </a:extLst>
        </xdr:cNvPr>
        <xdr:cNvSpPr txBox="1"/>
      </xdr:nvSpPr>
      <xdr:spPr>
        <a:xfrm>
          <a:off x="4737100" y="723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_tradnl" sz="1100"/>
        </a:p>
      </xdr:txBody>
    </xdr:sp>
    <xdr:clientData/>
  </xdr:one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mintic.gov.co/portal/inicio/Normatividad/Documentos-para-comentar/" TargetMode="Externa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D4379"/>
  </sheetPr>
  <dimension ref="A1:G33"/>
  <sheetViews>
    <sheetView tabSelected="1" topLeftCell="A28" zoomScale="82" zoomScaleNormal="82" zoomScaleSheetLayoutView="154" zoomScalePageLayoutView="136" workbookViewId="0">
      <selection activeCell="D29" sqref="D29"/>
    </sheetView>
  </sheetViews>
  <sheetFormatPr baseColWidth="10" defaultColWidth="10.875" defaultRowHeight="15" x14ac:dyDescent="0.2"/>
  <cols>
    <col min="1" max="1" width="5.875" style="1" customWidth="1"/>
    <col min="2" max="2" width="18.5" style="1" customWidth="1"/>
    <col min="3" max="3" width="27" style="1" customWidth="1"/>
    <col min="4" max="4" width="87.75" style="1" customWidth="1"/>
    <col min="5" max="5" width="9.625" style="1" customWidth="1"/>
    <col min="6" max="6" width="4.625" style="1" customWidth="1"/>
    <col min="7" max="7" width="84.875" style="1" customWidth="1"/>
    <col min="8" max="16384" width="10.875" style="1"/>
  </cols>
  <sheetData>
    <row r="1" spans="1:7" ht="174.95" customHeight="1" x14ac:dyDescent="0.2">
      <c r="A1" s="31" t="s">
        <v>0</v>
      </c>
      <c r="B1" s="32"/>
      <c r="C1" s="32"/>
      <c r="D1" s="32"/>
      <c r="E1" s="32"/>
      <c r="F1" s="32"/>
      <c r="G1" s="32"/>
    </row>
    <row r="2" spans="1:7" ht="21.95" customHeight="1" x14ac:dyDescent="0.2">
      <c r="A2" s="33" t="s">
        <v>1</v>
      </c>
      <c r="B2" s="33"/>
      <c r="C2" s="33"/>
      <c r="D2" s="33"/>
      <c r="E2" s="33"/>
      <c r="F2" s="33"/>
      <c r="G2" s="33"/>
    </row>
    <row r="3" spans="1:7" ht="25.5" customHeight="1" x14ac:dyDescent="0.2">
      <c r="A3" s="28" t="s">
        <v>2</v>
      </c>
      <c r="B3" s="28"/>
      <c r="C3" s="28"/>
      <c r="D3" s="34" t="s">
        <v>3</v>
      </c>
      <c r="E3" s="34"/>
      <c r="F3" s="34"/>
      <c r="G3" s="34"/>
    </row>
    <row r="4" spans="1:7" ht="16.5" customHeight="1" x14ac:dyDescent="0.2">
      <c r="A4" s="28" t="s">
        <v>4</v>
      </c>
      <c r="B4" s="28"/>
      <c r="C4" s="28"/>
      <c r="D4" s="34" t="s">
        <v>59</v>
      </c>
      <c r="E4" s="34"/>
      <c r="F4" s="34"/>
      <c r="G4" s="34"/>
    </row>
    <row r="5" spans="1:7" ht="29.25" customHeight="1" x14ac:dyDescent="0.2">
      <c r="A5" s="28" t="s">
        <v>5</v>
      </c>
      <c r="B5" s="28"/>
      <c r="C5" s="28"/>
      <c r="D5" s="34" t="s">
        <v>6</v>
      </c>
      <c r="E5" s="34"/>
      <c r="F5" s="34"/>
      <c r="G5" s="34"/>
    </row>
    <row r="6" spans="1:7" ht="64.5" customHeight="1" x14ac:dyDescent="0.2">
      <c r="A6" s="28" t="s">
        <v>7</v>
      </c>
      <c r="B6" s="28"/>
      <c r="C6" s="28"/>
      <c r="D6" s="34" t="s">
        <v>8</v>
      </c>
      <c r="E6" s="34"/>
      <c r="F6" s="34"/>
      <c r="G6" s="34"/>
    </row>
    <row r="7" spans="1:7" x14ac:dyDescent="0.2">
      <c r="A7" s="28" t="s">
        <v>9</v>
      </c>
      <c r="B7" s="28"/>
      <c r="C7" s="28"/>
      <c r="D7" s="34"/>
      <c r="E7" s="34"/>
      <c r="F7" s="34"/>
      <c r="G7" s="34"/>
    </row>
    <row r="8" spans="1:7" ht="21.95" customHeight="1" x14ac:dyDescent="0.2">
      <c r="A8" s="33" t="s">
        <v>10</v>
      </c>
      <c r="B8" s="33"/>
      <c r="C8" s="33"/>
      <c r="D8" s="33"/>
      <c r="E8" s="33"/>
      <c r="F8" s="33"/>
      <c r="G8" s="33"/>
    </row>
    <row r="9" spans="1:7" x14ac:dyDescent="0.2">
      <c r="A9" s="28" t="s">
        <v>11</v>
      </c>
      <c r="B9" s="28"/>
      <c r="C9" s="28"/>
      <c r="D9" s="29">
        <v>15</v>
      </c>
      <c r="E9" s="29"/>
      <c r="F9" s="29"/>
      <c r="G9" s="29"/>
    </row>
    <row r="10" spans="1:7" x14ac:dyDescent="0.2">
      <c r="A10" s="28" t="s">
        <v>12</v>
      </c>
      <c r="B10" s="28"/>
      <c r="C10" s="28"/>
      <c r="D10" s="29" t="s">
        <v>13</v>
      </c>
      <c r="E10" s="29"/>
      <c r="F10" s="29"/>
      <c r="G10" s="29"/>
    </row>
    <row r="11" spans="1:7" x14ac:dyDescent="0.2">
      <c r="A11" s="28" t="s">
        <v>14</v>
      </c>
      <c r="B11" s="28"/>
      <c r="C11" s="28"/>
      <c r="D11" s="29" t="s">
        <v>15</v>
      </c>
      <c r="E11" s="29"/>
      <c r="F11" s="29"/>
      <c r="G11" s="29"/>
    </row>
    <row r="12" spans="1:7" ht="15.75" x14ac:dyDescent="0.25">
      <c r="A12" s="28" t="s">
        <v>16</v>
      </c>
      <c r="B12" s="28"/>
      <c r="C12" s="28"/>
      <c r="D12" s="43" t="s">
        <v>17</v>
      </c>
      <c r="E12" s="43"/>
      <c r="F12" s="43"/>
      <c r="G12" s="43"/>
    </row>
    <row r="13" spans="1:7" x14ac:dyDescent="0.2">
      <c r="A13" s="28" t="s">
        <v>18</v>
      </c>
      <c r="B13" s="28"/>
      <c r="C13" s="28"/>
      <c r="D13" s="29" t="s">
        <v>19</v>
      </c>
      <c r="E13" s="29"/>
      <c r="F13" s="29"/>
      <c r="G13" s="29"/>
    </row>
    <row r="14" spans="1:7" x14ac:dyDescent="0.2">
      <c r="A14" s="28" t="s">
        <v>20</v>
      </c>
      <c r="B14" s="28"/>
      <c r="C14" s="28"/>
      <c r="D14" s="29" t="s">
        <v>21</v>
      </c>
      <c r="E14" s="29"/>
      <c r="F14" s="29"/>
      <c r="G14" s="29"/>
    </row>
    <row r="15" spans="1:7" ht="21.95" customHeight="1" x14ac:dyDescent="0.2">
      <c r="A15" s="33" t="s">
        <v>22</v>
      </c>
      <c r="B15" s="33"/>
      <c r="C15" s="33"/>
      <c r="D15" s="33"/>
      <c r="E15" s="33"/>
      <c r="F15" s="33"/>
      <c r="G15" s="33"/>
    </row>
    <row r="16" spans="1:7" x14ac:dyDescent="0.2">
      <c r="A16" s="28" t="s">
        <v>23</v>
      </c>
      <c r="B16" s="28"/>
      <c r="C16" s="28"/>
      <c r="D16" s="29">
        <v>3</v>
      </c>
      <c r="E16" s="29"/>
      <c r="F16" s="29"/>
      <c r="G16" s="29"/>
    </row>
    <row r="17" spans="1:7" x14ac:dyDescent="0.2">
      <c r="A17" s="28" t="s">
        <v>24</v>
      </c>
      <c r="B17" s="28"/>
      <c r="C17" s="28"/>
      <c r="D17" s="29">
        <v>8</v>
      </c>
      <c r="E17" s="29"/>
      <c r="F17" s="29"/>
      <c r="G17" s="29"/>
    </row>
    <row r="18" spans="1:7" ht="15.75" x14ac:dyDescent="0.25">
      <c r="A18" s="28" t="s">
        <v>25</v>
      </c>
      <c r="B18" s="28"/>
      <c r="C18" s="28"/>
      <c r="D18" s="30">
        <v>1</v>
      </c>
      <c r="E18" s="30"/>
      <c r="F18" s="3" t="s">
        <v>26</v>
      </c>
      <c r="G18" s="4">
        <f>IFERROR(D18/D17,"")</f>
        <v>0.125</v>
      </c>
    </row>
    <row r="19" spans="1:7" ht="15.75" x14ac:dyDescent="0.25">
      <c r="A19" s="28" t="s">
        <v>27</v>
      </c>
      <c r="B19" s="28"/>
      <c r="C19" s="28"/>
      <c r="D19" s="30">
        <v>7</v>
      </c>
      <c r="E19" s="30"/>
      <c r="F19" s="3" t="s">
        <v>26</v>
      </c>
      <c r="G19" s="4">
        <f>IFERROR(D19/D18,"")</f>
        <v>7</v>
      </c>
    </row>
    <row r="20" spans="1:7" x14ac:dyDescent="0.2">
      <c r="A20" s="28" t="s">
        <v>28</v>
      </c>
      <c r="B20" s="28"/>
      <c r="C20" s="28"/>
      <c r="D20" s="29">
        <v>13</v>
      </c>
      <c r="E20" s="29"/>
      <c r="F20" s="29"/>
      <c r="G20" s="29"/>
    </row>
    <row r="21" spans="1:7" ht="15.75" x14ac:dyDescent="0.25">
      <c r="A21" s="28" t="s">
        <v>29</v>
      </c>
      <c r="B21" s="28"/>
      <c r="C21" s="28"/>
      <c r="D21" s="30">
        <v>4</v>
      </c>
      <c r="E21" s="30"/>
      <c r="F21" s="3" t="s">
        <v>26</v>
      </c>
      <c r="G21" s="4">
        <f>IFERROR(D21/D20,"")</f>
        <v>0.30769230769230771</v>
      </c>
    </row>
    <row r="22" spans="1:7" ht="15.75" x14ac:dyDescent="0.25">
      <c r="A22" s="28" t="s">
        <v>30</v>
      </c>
      <c r="B22" s="28"/>
      <c r="C22" s="28"/>
      <c r="D22" s="30">
        <v>2</v>
      </c>
      <c r="E22" s="30"/>
      <c r="F22" s="3" t="s">
        <v>26</v>
      </c>
      <c r="G22" s="4">
        <f>IFERROR(D22/D21,"")</f>
        <v>0.5</v>
      </c>
    </row>
    <row r="23" spans="1:7" ht="21" customHeight="1" x14ac:dyDescent="0.2">
      <c r="A23" s="33" t="s">
        <v>31</v>
      </c>
      <c r="B23" s="33"/>
      <c r="C23" s="33"/>
      <c r="D23" s="33"/>
      <c r="E23" s="33"/>
      <c r="F23" s="33"/>
      <c r="G23" s="33"/>
    </row>
    <row r="24" spans="1:7" ht="33" customHeight="1" x14ac:dyDescent="0.2">
      <c r="A24" s="5" t="s">
        <v>32</v>
      </c>
      <c r="B24" s="5" t="s">
        <v>33</v>
      </c>
      <c r="C24" s="5" t="s">
        <v>34</v>
      </c>
      <c r="D24" s="5" t="s">
        <v>35</v>
      </c>
      <c r="E24" s="5" t="s">
        <v>36</v>
      </c>
      <c r="F24" s="35" t="s">
        <v>37</v>
      </c>
      <c r="G24" s="35"/>
    </row>
    <row r="25" spans="1:7" s="2" customFormat="1" ht="409.6" customHeight="1" x14ac:dyDescent="0.25">
      <c r="A25" s="15">
        <v>1</v>
      </c>
      <c r="B25" s="13">
        <v>45616</v>
      </c>
      <c r="C25" s="19" t="s">
        <v>38</v>
      </c>
      <c r="D25" s="10" t="s">
        <v>39</v>
      </c>
      <c r="E25" s="8" t="s">
        <v>40</v>
      </c>
      <c r="F25" s="22" t="s">
        <v>41</v>
      </c>
      <c r="G25" s="23"/>
    </row>
    <row r="26" spans="1:7" ht="174.75" customHeight="1" x14ac:dyDescent="0.2">
      <c r="A26" s="16"/>
      <c r="B26" s="18"/>
      <c r="C26" s="20"/>
      <c r="D26" s="6" t="s">
        <v>42</v>
      </c>
      <c r="E26" s="8" t="s">
        <v>40</v>
      </c>
      <c r="F26" s="24" t="s">
        <v>43</v>
      </c>
      <c r="G26" s="25"/>
    </row>
    <row r="27" spans="1:7" ht="190.5" customHeight="1" x14ac:dyDescent="0.2">
      <c r="A27" s="17"/>
      <c r="B27" s="14"/>
      <c r="C27" s="21"/>
      <c r="D27" s="6" t="s">
        <v>44</v>
      </c>
      <c r="E27" s="8" t="s">
        <v>40</v>
      </c>
      <c r="F27" s="26" t="s">
        <v>45</v>
      </c>
      <c r="G27" s="27"/>
    </row>
    <row r="28" spans="1:7" ht="127.5" customHeight="1" x14ac:dyDescent="0.2">
      <c r="A28" s="36">
        <v>2</v>
      </c>
      <c r="B28" s="13">
        <v>45625</v>
      </c>
      <c r="C28" s="11" t="s">
        <v>46</v>
      </c>
      <c r="D28" s="6" t="s">
        <v>47</v>
      </c>
      <c r="E28" s="8" t="s">
        <v>40</v>
      </c>
      <c r="F28" s="26" t="s">
        <v>48</v>
      </c>
      <c r="G28" s="27"/>
    </row>
    <row r="29" spans="1:7" ht="254.25" customHeight="1" x14ac:dyDescent="0.2">
      <c r="A29" s="37"/>
      <c r="B29" s="14"/>
      <c r="C29" s="12"/>
      <c r="D29" s="6" t="s">
        <v>49</v>
      </c>
      <c r="E29" s="8" t="s">
        <v>40</v>
      </c>
      <c r="F29" s="26" t="s">
        <v>50</v>
      </c>
      <c r="G29" s="27"/>
    </row>
    <row r="30" spans="1:7" ht="89.25" customHeight="1" x14ac:dyDescent="0.2">
      <c r="A30" s="36">
        <v>3</v>
      </c>
      <c r="B30" s="13">
        <v>45630</v>
      </c>
      <c r="C30" s="11" t="s">
        <v>51</v>
      </c>
      <c r="D30" s="6" t="s">
        <v>52</v>
      </c>
      <c r="E30" s="8" t="s">
        <v>53</v>
      </c>
      <c r="F30" s="26" t="s">
        <v>54</v>
      </c>
      <c r="G30" s="27"/>
    </row>
    <row r="31" spans="1:7" ht="135" customHeight="1" x14ac:dyDescent="0.2">
      <c r="A31" s="38"/>
      <c r="B31" s="18"/>
      <c r="C31" s="39"/>
      <c r="D31" s="6" t="s">
        <v>55</v>
      </c>
      <c r="E31" s="8" t="s">
        <v>40</v>
      </c>
      <c r="F31" s="41" t="s">
        <v>56</v>
      </c>
      <c r="G31" s="42"/>
    </row>
    <row r="32" spans="1:7" ht="65.45" customHeight="1" x14ac:dyDescent="0.2">
      <c r="A32" s="37"/>
      <c r="B32" s="14"/>
      <c r="C32" s="12"/>
      <c r="D32" s="6" t="s">
        <v>57</v>
      </c>
      <c r="E32" s="9" t="s">
        <v>40</v>
      </c>
      <c r="F32" s="40" t="s">
        <v>58</v>
      </c>
      <c r="G32" s="40"/>
    </row>
    <row r="33" spans="5:5" x14ac:dyDescent="0.2">
      <c r="E33" s="7"/>
    </row>
  </sheetData>
  <mergeCells count="59">
    <mergeCell ref="D9:G9"/>
    <mergeCell ref="A9:C9"/>
    <mergeCell ref="D19:E19"/>
    <mergeCell ref="A15:G15"/>
    <mergeCell ref="A23:G23"/>
    <mergeCell ref="A16:C16"/>
    <mergeCell ref="A17:C17"/>
    <mergeCell ref="A18:C18"/>
    <mergeCell ref="D11:G11"/>
    <mergeCell ref="A19:C19"/>
    <mergeCell ref="A10:C10"/>
    <mergeCell ref="A11:C11"/>
    <mergeCell ref="A12:C12"/>
    <mergeCell ref="D10:G10"/>
    <mergeCell ref="D12:G12"/>
    <mergeCell ref="D13:G13"/>
    <mergeCell ref="D14:G14"/>
    <mergeCell ref="F29:G29"/>
    <mergeCell ref="F30:G30"/>
    <mergeCell ref="A13:C13"/>
    <mergeCell ref="A14:C14"/>
    <mergeCell ref="D17:G17"/>
    <mergeCell ref="F24:G24"/>
    <mergeCell ref="D16:G16"/>
    <mergeCell ref="D18:E18"/>
    <mergeCell ref="F28:G28"/>
    <mergeCell ref="A28:A29"/>
    <mergeCell ref="A30:A32"/>
    <mergeCell ref="B30:B32"/>
    <mergeCell ref="C30:C32"/>
    <mergeCell ref="F32:G32"/>
    <mergeCell ref="F31:G31"/>
    <mergeCell ref="A1:G1"/>
    <mergeCell ref="A2:G2"/>
    <mergeCell ref="A8:G8"/>
    <mergeCell ref="A3:C3"/>
    <mergeCell ref="A4:C4"/>
    <mergeCell ref="A5:C5"/>
    <mergeCell ref="A6:C6"/>
    <mergeCell ref="A7:C7"/>
    <mergeCell ref="D5:G5"/>
    <mergeCell ref="D6:G6"/>
    <mergeCell ref="D7:G7"/>
    <mergeCell ref="D3:G3"/>
    <mergeCell ref="D4:G4"/>
    <mergeCell ref="F25:G25"/>
    <mergeCell ref="F26:G26"/>
    <mergeCell ref="F27:G27"/>
    <mergeCell ref="A20:C20"/>
    <mergeCell ref="D20:G20"/>
    <mergeCell ref="A21:C21"/>
    <mergeCell ref="D21:E21"/>
    <mergeCell ref="A22:C22"/>
    <mergeCell ref="D22:E22"/>
    <mergeCell ref="C28:C29"/>
    <mergeCell ref="B28:B29"/>
    <mergeCell ref="A25:A27"/>
    <mergeCell ref="B25:B27"/>
    <mergeCell ref="C25:C27"/>
  </mergeCells>
  <phoneticPr fontId="6" type="noConversion"/>
  <dataValidations count="29">
    <dataValidation allowBlank="1" showInputMessage="1" showErrorMessage="1" promptTitle="Nombre de la entidad " prompt="Diligencie el nombre de la entidad " sqref="A3:C3" xr:uid="{00000000-0002-0000-0000-000000000000}"/>
    <dataValidation allowBlank="1" showInputMessage="1" showErrorMessage="1" prompt="Recuerde que este informe al igual que los demás documentos soporte deben estar en la página web de la entidad, sección indicada por el Decreto 1081 de 2015." sqref="A1:G1" xr:uid="{00000000-0002-0000-0000-000001000000}"/>
    <dataValidation allowBlank="1" showInputMessage="1" showErrorMessage="1" prompt="Diligencie en este campo el nombre de la entidad." sqref="D3:G3" xr:uid="{00000000-0002-0000-0000-000002000000}"/>
    <dataValidation allowBlank="1" showInputMessage="1" showErrorMessage="1" prompt="Diligencie en este campo el nombre del servidor público designado como responsable al interior de la entidad del proyecto de regulación en curso." sqref="D4:G4" xr:uid="{00000000-0002-0000-0000-000003000000}"/>
    <dataValidation allowBlank="1" showInputMessage="1" showErrorMessage="1" prompt="Diligencie en este campo el nombre del proyecto de regulación que se encuentra en curso._x000a_" sqref="D5:G5" xr:uid="{00000000-0002-0000-0000-000004000000}"/>
    <dataValidation allowBlank="1" showInputMessage="1" showErrorMessage="1" prompt="Diligencie en este campo el nombre el objeto que se esta regulando a través del proyecto en curso." sqref="D6:G6" xr:uid="{00000000-0002-0000-0000-000005000000}"/>
    <dataValidation allowBlank="1" showInputMessage="1" showErrorMessage="1" prompt="Escriba la fecha de publicación de este instrumento en el siguiente formato: dd/mm/aaaa." sqref="D7:G7" xr:uid="{00000000-0002-0000-0000-000006000000}"/>
    <dataValidation allowBlank="1" showInputMessage="1" showErrorMessage="1" prompt="Señale el número total de días en consulta del proyecto de regulación (incluyendo adiciones o prórrogas). " sqref="D9:G9" xr:uid="{00000000-0002-0000-0000-000007000000}"/>
    <dataValidation allowBlank="1" showInputMessage="1" showErrorMessage="1" prompt="Escriba la fecha de inicio de la consulta en el siguiente formato: dd/mm/aaaa." sqref="D10:G10" xr:uid="{00000000-0002-0000-0000-000008000000}"/>
    <dataValidation allowBlank="1" showInputMessage="1" showErrorMessage="1" prompt="Escriba la fecha de finalización de la consulta, incluyendo las adiciones y prórrogas, en el siguiente formato: dd/mm/aaaa." sqref="D11:G11" xr:uid="{00000000-0002-0000-0000-000009000000}"/>
    <dataValidation allowBlank="1" showInputMessage="1" showErrorMessage="1" prompt="Incluya en este campo el enlace donde estuvo en consulta el proyecto de regulación." sqref="D12:G12" xr:uid="{00000000-0002-0000-0000-00000A000000}"/>
    <dataValidation allowBlank="1" showInputMessage="1" showErrorMessage="1" prompt="Señale los canales o medios en los que divulgó el proyecto de regulación." sqref="D13:G13" xr:uid="{00000000-0002-0000-0000-00000B000000}"/>
    <dataValidation allowBlank="1" showInputMessage="1" showErrorMessage="1" prompt="Señale los canales o medios que dispuso para recibir los comentarios u observaciones ciudadanas al proyecto de regulación." sqref="D14:G14" xr:uid="{00000000-0002-0000-0000-00000C000000}"/>
    <dataValidation allowBlank="1" showInputMessage="1" showErrorMessage="1" prompt="Señale el número total de personas (naturales o jurídicas) que participaron en el proceso de consulta del proyecto de regulación. Tenga en cuenta que este valor debe ser la suma de las dos casillas siguientes." sqref="D16:G16" xr:uid="{00000000-0002-0000-0000-00000D000000}"/>
    <dataValidation allowBlank="1" showInputMessage="1" showErrorMessage="1" prompt="Señale el número total de comentarios recibidos, tenga en cuenta que este valor debe ser la suma de las dos casillas siguientes. " sqref="D17:G17" xr:uid="{00000000-0002-0000-0000-00000E000000}"/>
    <dataValidation allowBlank="1" showInputMessage="1" showErrorMessage="1" prompt="Indique cuantos comentarios se acogieron del total de comentarios recibidos." sqref="D18:E18" xr:uid="{00000000-0002-0000-0000-00000F000000}"/>
    <dataValidation allowBlank="1" showInputMessage="1" showErrorMessage="1" prompt="Indique cuantos comentarios no se aceptaron del total de comentarios recibidos." sqref="D19:E19" xr:uid="{00000000-0002-0000-0000-000010000000}"/>
    <dataValidation allowBlank="1" showInputMessage="1" showErrorMessage="1" prompt="Cálculo automático. " sqref="G18 G21" xr:uid="{00000000-0002-0000-0000-000011000000}"/>
    <dataValidation allowBlank="1" showInputMessage="1" showErrorMessage="1" prompt="Cálculo automático." sqref="G22" xr:uid="{00000000-0002-0000-0000-000012000000}"/>
    <dataValidation allowBlank="1" showInputMessage="1" showErrorMessage="1" prompt="Señale el número total de artículos del proyecto de regulación en curso._x000a_" sqref="D20:G20" xr:uid="{00000000-0002-0000-0000-000013000000}"/>
    <dataValidation allowBlank="1" showInputMessage="1" showErrorMessage="1" prompt="Indique del total de artículos del proyecto, cuantos de éstos recibieron comentarios." sqref="D21:E21" xr:uid="{00000000-0002-0000-0000-000014000000}"/>
    <dataValidation allowBlank="1" showInputMessage="1" showErrorMessage="1" prompt="Indique del total de artículos del proyecto que recibieron comentarios, cuantos de éstos fueron modificados a partir de los mismos." sqref="D22:E22" xr:uid="{00000000-0002-0000-0000-000015000000}"/>
    <dataValidation allowBlank="1" showInputMessage="1" showErrorMessage="1" prompt="Identificación consecutiva de observaciones." sqref="A24" xr:uid="{00000000-0002-0000-0000-000016000000}"/>
    <dataValidation allowBlank="1" showInputMessage="1" showErrorMessage="1" prompt="Escriba la fecha de recepción de la observación en el siguiente formato: dd/mm/aaaa." sqref="B24" xr:uid="{00000000-0002-0000-0000-000017000000}"/>
    <dataValidation allowBlank="1" showInputMessage="1" showErrorMessage="1" prompt="Registre el nombre de la persona natural o jurídica que envió la observación." sqref="C24" xr:uid="{00000000-0002-0000-0000-000018000000}"/>
    <dataValidation allowBlank="1" showInputMessage="1" showErrorMessage="1" prompt="Registre la observación enviada por la persona natural o jurídica." sqref="D24" xr:uid="{00000000-0002-0000-0000-000019000000}"/>
    <dataValidation allowBlank="1" showInputMessage="1" showErrorMessage="1" prompt="Señale de la lista desplegable, la acción adelantada por la entidad con la observación recibida." sqref="E24" xr:uid="{00000000-0002-0000-0000-00001A000000}"/>
    <dataValidation allowBlank="1" showInputMessage="1" showErrorMessage="1" prompt="Registre las observaciones que surjan desde la entidad. Tenga en cuenta las indicaciones dadas en el Decreto 1081 de 2015 para dar respuesta. Si la observación ciudadana llego extemporánea señálelo en ésta casilla." sqref="F24:G24" xr:uid="{00000000-0002-0000-0000-00001B000000}"/>
    <dataValidation allowBlank="1" showInputMessage="1" showErrorMessage="1" prompt="Cálculo automático" sqref="G19" xr:uid="{00000000-0002-0000-0000-00001C000000}"/>
  </dataValidations>
  <hyperlinks>
    <hyperlink ref="D12:G12" r:id="rId1" display="https://www.mintic.gov.co/portal/inicio/Normatividad/Documentos-para-comentar/" xr:uid="{A876E414-82CC-45FD-901A-A8B0B637F5C4}"/>
  </hyperlinks>
  <pageMargins left="0.70866141732283472" right="0.70866141732283472" top="1.359375" bottom="0.74803149606299213" header="0.31496062992125984" footer="0.31496062992125984"/>
  <pageSetup scale="58" orientation="portrait" r:id="rId2"/>
  <headerFooter>
    <oddHeader>&amp;L&amp;G&amp;CInforme Global de Observaciones
&amp;R
&amp;G</oddHeader>
    <oddFooter>&amp;C1 de 1&amp;RGJU-TIC-FM-022
V1</oddFooter>
  </headerFooter>
  <drawing r:id="rId3"/>
  <legacyDrawingHF r:id="rId4"/>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1D000000}">
          <x14:formula1>
            <xm:f>Listas!$A$1:$A$2</xm:f>
          </x14:formula1>
          <xm:sqref>E25:E32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C9" sqref="C9"/>
    </sheetView>
  </sheetViews>
  <sheetFormatPr baseColWidth="10" defaultColWidth="11" defaultRowHeight="15.75" x14ac:dyDescent="0.25"/>
  <sheetData>
    <row r="1" spans="1:1" x14ac:dyDescent="0.25">
      <c r="A1" t="s">
        <v>40</v>
      </c>
    </row>
    <row r="2" spans="1:1" x14ac:dyDescent="0.25">
      <c r="A2" t="s">
        <v>53</v>
      </c>
    </row>
  </sheetData>
  <pageMargins left="0.7" right="0.7" top="0.75" bottom="0.75" header="0.3" footer="0.3"/>
  <pageSetup orientation="landscape" verticalDpi="0" r:id="rId1"/>
  <headerFooter>
    <oddFooter>&amp;L&amp;1#&amp;"Calibri"&amp;10&amp;K000000Pública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343a738a-e1be-4a84-8cf9-e13d3dd389bf"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39D0978E93353D479C8DC9570212469B" ma:contentTypeVersion="14" ma:contentTypeDescription="Crear nuevo documento." ma:contentTypeScope="" ma:versionID="4b9befa75a347ec10a62573a205a13ca">
  <xsd:schema xmlns:xsd="http://www.w3.org/2001/XMLSchema" xmlns:xs="http://www.w3.org/2001/XMLSchema" xmlns:p="http://schemas.microsoft.com/office/2006/metadata/properties" xmlns:ns3="4171c87d-3dc0-46bf-af47-d6e497ee0d41" xmlns:ns4="343a738a-e1be-4a84-8cf9-e13d3dd389bf" targetNamespace="http://schemas.microsoft.com/office/2006/metadata/properties" ma:root="true" ma:fieldsID="004ee174b04090ed933dad2e989209ce" ns3:_="" ns4:_="">
    <xsd:import namespace="4171c87d-3dc0-46bf-af47-d6e497ee0d41"/>
    <xsd:import namespace="343a738a-e1be-4a84-8cf9-e13d3dd389bf"/>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Tags" minOccurs="0"/>
                <xsd:element ref="ns4:MediaLengthInSeconds" minOccurs="0"/>
                <xsd:element ref="ns4:MediaServiceGenerationTime" minOccurs="0"/>
                <xsd:element ref="ns4:MediaServiceEventHashCode" minOccurs="0"/>
                <xsd:element ref="ns4:MediaServiceOCR" minOccurs="0"/>
                <xsd:element ref="ns4:MediaServiceAutoKeyPoints" minOccurs="0"/>
                <xsd:element ref="ns4:MediaServiceKeyPoints" minOccurs="0"/>
                <xsd:element ref="ns4: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171c87d-3dc0-46bf-af47-d6e497ee0d41"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SharingHintHash" ma:index="10" nillable="true" ma:displayName="Hash de la sugerencia para compartir"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43a738a-e1be-4a84-8cf9-e13d3dd389bf"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_activity" ma:index="21" nillable="true" ma:displayName="_activity" ma:hidden="true" ma:internalName="_activity">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9160AD5-0796-4D4D-877F-3E8CF9D07E32}">
  <ds:schemaRefs>
    <ds:schemaRef ds:uri="http://schemas.microsoft.com/office/2006/metadata/properties"/>
    <ds:schemaRef ds:uri="http://schemas.microsoft.com/office/infopath/2007/PartnerControls"/>
    <ds:schemaRef ds:uri="343a738a-e1be-4a84-8cf9-e13d3dd389bf"/>
  </ds:schemaRefs>
</ds:datastoreItem>
</file>

<file path=customXml/itemProps2.xml><?xml version="1.0" encoding="utf-8"?>
<ds:datastoreItem xmlns:ds="http://schemas.openxmlformats.org/officeDocument/2006/customXml" ds:itemID="{B93729DA-7881-46F0-B963-D91275E53CC4}">
  <ds:schemaRefs>
    <ds:schemaRef ds:uri="http://schemas.microsoft.com/sharepoint/v3/contenttype/forms"/>
  </ds:schemaRefs>
</ds:datastoreItem>
</file>

<file path=customXml/itemProps3.xml><?xml version="1.0" encoding="utf-8"?>
<ds:datastoreItem xmlns:ds="http://schemas.openxmlformats.org/officeDocument/2006/customXml" ds:itemID="{5E958C05-CA5C-466B-83A8-002190A45CD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171c87d-3dc0-46bf-af47-d6e497ee0d41"/>
    <ds:schemaRef ds:uri="343a738a-e1be-4a84-8cf9-e13d3dd389b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Publicidad e Informe</vt:lpstr>
      <vt:lpstr>Listas</vt:lpstr>
      <vt:lpstr>'Publicidad e Informe'!Área_de_impresión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User</dc:creator>
  <cp:keywords/>
  <dc:description/>
  <cp:lastModifiedBy>Karin Yineth Ballen Zambrano</cp:lastModifiedBy>
  <cp:revision/>
  <dcterms:created xsi:type="dcterms:W3CDTF">2020-09-21T19:13:53Z</dcterms:created>
  <dcterms:modified xsi:type="dcterms:W3CDTF">2025-01-21T14:42:48Z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0x01010039D0978E93353D479C8DC9570212469B</vt:lpwstr>
  </property>
  <property fmtid="{D5CDD505-2E9C-101B-9397-08002B2CF9AE}" pid="3" name="MSIP_Label_f8da2c01-e402-4fc9-beb9-bac87f3a3b75_Enabled">
    <vt:lpwstr>true</vt:lpwstr>
  </property>
  <property fmtid="{D5CDD505-2E9C-101B-9397-08002B2CF9AE}" pid="4" name="MSIP_Label_f8da2c01-e402-4fc9-beb9-bac87f3a3b75_SetDate">
    <vt:lpwstr>2023-05-31T13:38:22Z</vt:lpwstr>
  </property>
  <property fmtid="{D5CDD505-2E9C-101B-9397-08002B2CF9AE}" pid="5" name="MSIP_Label_f8da2c01-e402-4fc9-beb9-bac87f3a3b75_Method">
    <vt:lpwstr>Privileged</vt:lpwstr>
  </property>
  <property fmtid="{D5CDD505-2E9C-101B-9397-08002B2CF9AE}" pid="6" name="MSIP_Label_f8da2c01-e402-4fc9-beb9-bac87f3a3b75_Name">
    <vt:lpwstr>f8da2c01-e402-4fc9-beb9-bac87f3a3b75</vt:lpwstr>
  </property>
  <property fmtid="{D5CDD505-2E9C-101B-9397-08002B2CF9AE}" pid="7" name="MSIP_Label_f8da2c01-e402-4fc9-beb9-bac87f3a3b75_SiteId">
    <vt:lpwstr>1a0673c6-24e1-476d-bb4d-ba6a91a3c588</vt:lpwstr>
  </property>
  <property fmtid="{D5CDD505-2E9C-101B-9397-08002B2CF9AE}" pid="8" name="MSIP_Label_f8da2c01-e402-4fc9-beb9-bac87f3a3b75_ActionId">
    <vt:lpwstr>1b504f7d-474f-41f6-ba7b-b519cc081999</vt:lpwstr>
  </property>
  <property fmtid="{D5CDD505-2E9C-101B-9397-08002B2CF9AE}" pid="9" name="MSIP_Label_f8da2c01-e402-4fc9-beb9-bac87f3a3b75_ContentBits">
    <vt:lpwstr>2</vt:lpwstr>
  </property>
</Properties>
</file>