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natal\Downloads\"/>
    </mc:Choice>
  </mc:AlternateContent>
  <xr:revisionPtr revIDLastSave="0" documentId="8_{122A2159-6B0B-44F4-8A5D-678F9A36BB72}" xr6:coauthVersionLast="47" xr6:coauthVersionMax="47" xr10:uidLastSave="{00000000-0000-0000-0000-000000000000}"/>
  <workbookProtection workbookAlgorithmName="SHA-512" workbookHashValue="76sCTQCLRrO+V4P8TkeDy9cVtpcy+C1w4PH8kbw1gGs/HVtIm6UfVOXOXtT3xg5rEZwy5XQRtGW6+KDH7QDyfw==" workbookSaltValue="vWGwe0JRVLDe4uQCO8zPBQ==" workbookSpinCount="100000" lockStructure="1"/>
  <bookViews>
    <workbookView xWindow="-110" yWindow="-110" windowWidth="19420" windowHeight="11500" tabRatio="596" xr2:uid="{00000000-000D-0000-FFFF-FFFF00000000}"/>
  </bookViews>
  <sheets>
    <sheet name="0" sheetId="8" r:id="rId1"/>
    <sheet name="Explicación Hoja 1" sheetId="21" r:id="rId2"/>
    <sheet name="1. Iniciativas" sheetId="3" r:id="rId3"/>
    <sheet name="Explicación Hoja 2" sheetId="29" r:id="rId4"/>
    <sheet name="2. Proyectos e indicadores " sheetId="32" r:id="rId5"/>
  </sheets>
  <externalReferences>
    <externalReference r:id="rId6"/>
  </externalReferences>
  <definedNames>
    <definedName name="_xlnm._FilterDatabase" localSheetId="2" hidden="1">'1. Iniciativas'!$A$5:$U$49</definedName>
    <definedName name="_xlnm._FilterDatabase" localSheetId="4" hidden="1">'2. Proyectos e indicadores '!$A$4:$P$541</definedName>
    <definedName name="_xlnm.Print_Area" localSheetId="0">'0'!$A$1:$E$108</definedName>
    <definedName name="_xlnm.Print_Area" localSheetId="2">'1. Iniciativas'!$A$1:$U$50</definedName>
    <definedName name="_xlnm.Print_Area" localSheetId="4">'2. Proyectos e indicadores '!$A$1:$P$541</definedName>
    <definedName name="_xlnm.Print_Area" localSheetId="1">'Explicación Hoja 1'!$A$1:$B$60</definedName>
    <definedName name="_xlnm.Print_Area" localSheetId="3">'Explicación Hoja 2'!$A$1:$A$35</definedName>
    <definedName name="in_001" localSheetId="0">#REF!</definedName>
    <definedName name="in_001" localSheetId="2">#REF!</definedName>
    <definedName name="in_001">#REF!</definedName>
    <definedName name="ini_10" localSheetId="0">#REF!</definedName>
    <definedName name="ini_10" localSheetId="2">#REF!</definedName>
    <definedName name="ini_10">#REF!</definedName>
    <definedName name="ini_11" localSheetId="0">#REF!</definedName>
    <definedName name="ini_11" localSheetId="2">#REF!</definedName>
    <definedName name="ini_11">#REF!</definedName>
    <definedName name="ini_12" localSheetId="0">#REF!</definedName>
    <definedName name="ini_12" localSheetId="2">#REF!</definedName>
    <definedName name="ini_12">#REF!</definedName>
    <definedName name="ini_13" localSheetId="0">#REF!</definedName>
    <definedName name="ini_13" localSheetId="2">#REF!</definedName>
    <definedName name="ini_13">#REF!</definedName>
    <definedName name="ini_14" localSheetId="0">#REF!</definedName>
    <definedName name="ini_14" localSheetId="2">#REF!</definedName>
    <definedName name="ini_14">#REF!</definedName>
    <definedName name="ini_15" localSheetId="0">#REF!</definedName>
    <definedName name="ini_15" localSheetId="2">#REF!</definedName>
    <definedName name="ini_15">#REF!</definedName>
    <definedName name="ini_16" localSheetId="0">#REF!</definedName>
    <definedName name="ini_16" localSheetId="2">#REF!</definedName>
    <definedName name="ini_16">#REF!</definedName>
    <definedName name="ini_17" localSheetId="0">#REF!</definedName>
    <definedName name="ini_17" localSheetId="2">#REF!</definedName>
    <definedName name="ini_17">#REF!</definedName>
    <definedName name="ini_18" localSheetId="0">#REF!</definedName>
    <definedName name="ini_18" localSheetId="2">#REF!</definedName>
    <definedName name="ini_18">#REF!</definedName>
    <definedName name="ini_19" localSheetId="0">#REF!</definedName>
    <definedName name="ini_19" localSheetId="2">#REF!</definedName>
    <definedName name="ini_19">#REF!</definedName>
    <definedName name="ini_2" localSheetId="0">#REF!</definedName>
    <definedName name="ini_2" localSheetId="2">#REF!</definedName>
    <definedName name="ini_2">#REF!</definedName>
    <definedName name="ini_20" localSheetId="0">#REF!</definedName>
    <definedName name="ini_20" localSheetId="2">#REF!</definedName>
    <definedName name="ini_20">#REF!</definedName>
    <definedName name="ini_21" localSheetId="0">#REF!</definedName>
    <definedName name="ini_21" localSheetId="2">#REF!</definedName>
    <definedName name="ini_21">#REF!</definedName>
    <definedName name="ini_22" localSheetId="0">#REF!</definedName>
    <definedName name="ini_22" localSheetId="2">#REF!</definedName>
    <definedName name="ini_22">#REF!</definedName>
    <definedName name="ini_23" localSheetId="0">#REF!</definedName>
    <definedName name="ini_23" localSheetId="2">#REF!</definedName>
    <definedName name="ini_23">#REF!</definedName>
    <definedName name="ini_24" localSheetId="0">#REF!</definedName>
    <definedName name="ini_24" localSheetId="2">#REF!</definedName>
    <definedName name="ini_24">#REF!</definedName>
    <definedName name="ini_25" localSheetId="0">#REF!</definedName>
    <definedName name="ini_25" localSheetId="2">#REF!</definedName>
    <definedName name="ini_25">#REF!</definedName>
    <definedName name="ini_26" localSheetId="0">#REF!</definedName>
    <definedName name="ini_26" localSheetId="2">#REF!</definedName>
    <definedName name="ini_26">#REF!</definedName>
    <definedName name="ini_27" localSheetId="0">#REF!</definedName>
    <definedName name="ini_27" localSheetId="2">#REF!</definedName>
    <definedName name="ini_27">#REF!</definedName>
    <definedName name="ini_28" localSheetId="0">#REF!</definedName>
    <definedName name="ini_28" localSheetId="2">#REF!</definedName>
    <definedName name="ini_28">#REF!</definedName>
    <definedName name="ini_29" localSheetId="0">#REF!</definedName>
    <definedName name="ini_29" localSheetId="2">#REF!</definedName>
    <definedName name="ini_29">#REF!</definedName>
    <definedName name="ini_3" localSheetId="0">#REF!</definedName>
    <definedName name="ini_3" localSheetId="2">#REF!</definedName>
    <definedName name="ini_3">#REF!</definedName>
    <definedName name="ini_30" localSheetId="0">#REF!</definedName>
    <definedName name="ini_30" localSheetId="2">#REF!</definedName>
    <definedName name="ini_30">#REF!</definedName>
    <definedName name="ini_31" localSheetId="0">#REF!</definedName>
    <definedName name="ini_31" localSheetId="2">#REF!</definedName>
    <definedName name="ini_31">#REF!</definedName>
    <definedName name="ini_32" localSheetId="0">#REF!</definedName>
    <definedName name="ini_32" localSheetId="2">#REF!</definedName>
    <definedName name="ini_32">#REF!</definedName>
    <definedName name="ini_33" localSheetId="0">#REF!</definedName>
    <definedName name="ini_33" localSheetId="2">#REF!</definedName>
    <definedName name="ini_33">#REF!</definedName>
    <definedName name="ini_34" localSheetId="0">#REF!</definedName>
    <definedName name="ini_34" localSheetId="2">#REF!</definedName>
    <definedName name="ini_34">#REF!</definedName>
    <definedName name="ini_35" localSheetId="0">#REF!</definedName>
    <definedName name="ini_35" localSheetId="2">#REF!</definedName>
    <definedName name="ini_35">#REF!</definedName>
    <definedName name="ini_36" localSheetId="0">#REF!</definedName>
    <definedName name="ini_36" localSheetId="2">#REF!</definedName>
    <definedName name="ini_36">#REF!</definedName>
    <definedName name="ini_37" localSheetId="0">#REF!</definedName>
    <definedName name="ini_37" localSheetId="2">#REF!</definedName>
    <definedName name="ini_37">#REF!</definedName>
    <definedName name="ini_38" localSheetId="0">#REF!</definedName>
    <definedName name="ini_38" localSheetId="2">#REF!</definedName>
    <definedName name="ini_38">#REF!</definedName>
    <definedName name="ini_39" localSheetId="0">#REF!</definedName>
    <definedName name="ini_39" localSheetId="2">#REF!</definedName>
    <definedName name="ini_39">#REF!</definedName>
    <definedName name="ini_4" localSheetId="0">#REF!</definedName>
    <definedName name="ini_4" localSheetId="2">#REF!</definedName>
    <definedName name="ini_4">#REF!</definedName>
    <definedName name="ini_40" localSheetId="0">#REF!</definedName>
    <definedName name="ini_40" localSheetId="2">#REF!</definedName>
    <definedName name="ini_40">#REF!</definedName>
    <definedName name="ini_41" localSheetId="0">#REF!</definedName>
    <definedName name="ini_41" localSheetId="2">#REF!</definedName>
    <definedName name="ini_41">#REF!</definedName>
    <definedName name="ini_42" localSheetId="0">#REF!</definedName>
    <definedName name="ini_42" localSheetId="2">#REF!</definedName>
    <definedName name="ini_42">#REF!</definedName>
    <definedName name="ini_43" localSheetId="0">#REF!</definedName>
    <definedName name="ini_43" localSheetId="2">#REF!</definedName>
    <definedName name="ini_43">#REF!</definedName>
    <definedName name="ini_44" localSheetId="0">#REF!</definedName>
    <definedName name="ini_44" localSheetId="2">#REF!</definedName>
    <definedName name="ini_44">#REF!</definedName>
    <definedName name="ini_45" localSheetId="0">#REF!</definedName>
    <definedName name="ini_45" localSheetId="2">#REF!</definedName>
    <definedName name="ini_45">#REF!</definedName>
    <definedName name="ini_46" localSheetId="0">#REF!</definedName>
    <definedName name="ini_46" localSheetId="2">#REF!</definedName>
    <definedName name="ini_46">#REF!</definedName>
    <definedName name="ini_47" localSheetId="0">#REF!</definedName>
    <definedName name="ini_47" localSheetId="2">#REF!</definedName>
    <definedName name="ini_47">#REF!</definedName>
    <definedName name="ini_48" localSheetId="0">#REF!</definedName>
    <definedName name="ini_48" localSheetId="2">#REF!</definedName>
    <definedName name="ini_48">#REF!</definedName>
    <definedName name="ini_49" localSheetId="0">#REF!</definedName>
    <definedName name="ini_49" localSheetId="2">#REF!</definedName>
    <definedName name="ini_49">#REF!</definedName>
    <definedName name="ini_5" localSheetId="0">#REF!</definedName>
    <definedName name="ini_5" localSheetId="2">#REF!</definedName>
    <definedName name="ini_5">#REF!</definedName>
    <definedName name="ini_50" localSheetId="0">#REF!</definedName>
    <definedName name="ini_50" localSheetId="2">#REF!</definedName>
    <definedName name="ini_50">#REF!</definedName>
    <definedName name="ini_51" localSheetId="0">#REF!</definedName>
    <definedName name="ini_51" localSheetId="2">#REF!</definedName>
    <definedName name="ini_51">#REF!</definedName>
    <definedName name="ini_52" localSheetId="0">#REF!</definedName>
    <definedName name="ini_52" localSheetId="2">#REF!</definedName>
    <definedName name="ini_52">#REF!</definedName>
    <definedName name="ini_53" localSheetId="0">#REF!</definedName>
    <definedName name="ini_53" localSheetId="2">#REF!</definedName>
    <definedName name="ini_53">#REF!</definedName>
    <definedName name="ini_54" localSheetId="0">#REF!</definedName>
    <definedName name="ini_54" localSheetId="2">#REF!</definedName>
    <definedName name="ini_54">#REF!</definedName>
    <definedName name="ini_55" localSheetId="0">#REF!</definedName>
    <definedName name="ini_55" localSheetId="2">#REF!</definedName>
    <definedName name="ini_55">#REF!</definedName>
    <definedName name="ini_56" localSheetId="0">#REF!</definedName>
    <definedName name="ini_56" localSheetId="2">#REF!</definedName>
    <definedName name="ini_56">#REF!</definedName>
    <definedName name="ini_57" localSheetId="0">#REF!</definedName>
    <definedName name="ini_57" localSheetId="2">#REF!</definedName>
    <definedName name="ini_57">#REF!</definedName>
    <definedName name="ini_58" localSheetId="0">#REF!</definedName>
    <definedName name="ini_58" localSheetId="2">#REF!</definedName>
    <definedName name="ini_58">#REF!</definedName>
    <definedName name="ini_59" localSheetId="0">#REF!</definedName>
    <definedName name="ini_59" localSheetId="2">#REF!</definedName>
    <definedName name="ini_59">#REF!</definedName>
    <definedName name="ini_6" localSheetId="0">#REF!</definedName>
    <definedName name="ini_6" localSheetId="2">#REF!</definedName>
    <definedName name="ini_6">#REF!</definedName>
    <definedName name="ini_60" localSheetId="0">#REF!</definedName>
    <definedName name="ini_60" localSheetId="2">#REF!</definedName>
    <definedName name="ini_60">#REF!</definedName>
    <definedName name="ini_61" localSheetId="0">#REF!</definedName>
    <definedName name="ini_61" localSheetId="2">#REF!</definedName>
    <definedName name="ini_61">#REF!</definedName>
    <definedName name="ini_62" localSheetId="0">#REF!</definedName>
    <definedName name="ini_62" localSheetId="2">#REF!</definedName>
    <definedName name="ini_62">#REF!</definedName>
    <definedName name="ini_63" localSheetId="0">#REF!</definedName>
    <definedName name="ini_63" localSheetId="2">#REF!</definedName>
    <definedName name="ini_63">#REF!</definedName>
    <definedName name="ini_64" localSheetId="0">#REF!</definedName>
    <definedName name="ini_64" localSheetId="2">#REF!</definedName>
    <definedName name="ini_64">#REF!</definedName>
    <definedName name="ini_65" localSheetId="0">#REF!</definedName>
    <definedName name="ini_65" localSheetId="2">#REF!</definedName>
    <definedName name="ini_65">#REF!</definedName>
    <definedName name="ini_66" localSheetId="0">#REF!</definedName>
    <definedName name="ini_66" localSheetId="2">#REF!</definedName>
    <definedName name="ini_66">#REF!</definedName>
    <definedName name="ini_67" localSheetId="0">#REF!</definedName>
    <definedName name="ini_67" localSheetId="2">#REF!</definedName>
    <definedName name="ini_67">#REF!</definedName>
    <definedName name="ini_68" localSheetId="0">#REF!</definedName>
    <definedName name="ini_68" localSheetId="2">#REF!</definedName>
    <definedName name="ini_68">#REF!</definedName>
    <definedName name="ini_69" localSheetId="0">#REF!</definedName>
    <definedName name="ini_69" localSheetId="2">#REF!</definedName>
    <definedName name="ini_69">#REF!</definedName>
    <definedName name="ini_7" localSheetId="0">#REF!</definedName>
    <definedName name="ini_7" localSheetId="2">#REF!</definedName>
    <definedName name="ini_7">#REF!</definedName>
    <definedName name="ini_70" localSheetId="0">#REF!</definedName>
    <definedName name="ini_70" localSheetId="2">#REF!</definedName>
    <definedName name="ini_70">#REF!</definedName>
    <definedName name="ini_71" localSheetId="0">#REF!</definedName>
    <definedName name="ini_71" localSheetId="2">#REF!</definedName>
    <definedName name="ini_71">#REF!</definedName>
    <definedName name="ini_72" localSheetId="0">#REF!</definedName>
    <definedName name="ini_72" localSheetId="2">#REF!</definedName>
    <definedName name="ini_72">#REF!</definedName>
    <definedName name="ini_73" localSheetId="0">#REF!</definedName>
    <definedName name="ini_73" localSheetId="2">#REF!</definedName>
    <definedName name="ini_73">#REF!</definedName>
    <definedName name="ini_74" localSheetId="0">#REF!</definedName>
    <definedName name="ini_74" localSheetId="2">#REF!</definedName>
    <definedName name="ini_74">#REF!</definedName>
    <definedName name="ini_75" localSheetId="0">#REF!</definedName>
    <definedName name="ini_75" localSheetId="2">#REF!</definedName>
    <definedName name="ini_75">#REF!</definedName>
    <definedName name="ini_76" localSheetId="0">#REF!</definedName>
    <definedName name="ini_76" localSheetId="2">#REF!</definedName>
    <definedName name="ini_76">#REF!</definedName>
    <definedName name="ini_77" localSheetId="0">#REF!</definedName>
    <definedName name="ini_77" localSheetId="2">#REF!</definedName>
    <definedName name="ini_77">#REF!</definedName>
    <definedName name="ini_78" localSheetId="0">#REF!</definedName>
    <definedName name="ini_78" localSheetId="2">#REF!</definedName>
    <definedName name="ini_78">#REF!</definedName>
    <definedName name="ini_79" localSheetId="0">#REF!</definedName>
    <definedName name="ini_79" localSheetId="2">#REF!</definedName>
    <definedName name="ini_79">#REF!</definedName>
    <definedName name="ini_8" localSheetId="0">#REF!</definedName>
    <definedName name="ini_8" localSheetId="2">#REF!</definedName>
    <definedName name="ini_8">#REF!</definedName>
    <definedName name="ini_80" localSheetId="0">#REF!</definedName>
    <definedName name="ini_80" localSheetId="2">#REF!</definedName>
    <definedName name="ini_80">#REF!</definedName>
    <definedName name="ini_81" localSheetId="0">#REF!</definedName>
    <definedName name="ini_81" localSheetId="2">#REF!</definedName>
    <definedName name="ini_81">#REF!</definedName>
    <definedName name="ini_82" localSheetId="0">#REF!</definedName>
    <definedName name="ini_82" localSheetId="2">#REF!</definedName>
    <definedName name="ini_82">#REF!</definedName>
    <definedName name="ini_83" localSheetId="0">#REF!</definedName>
    <definedName name="ini_83" localSheetId="2">#REF!</definedName>
    <definedName name="ini_83">#REF!</definedName>
    <definedName name="ini_84" localSheetId="0">#REF!</definedName>
    <definedName name="ini_84" localSheetId="2">#REF!</definedName>
    <definedName name="ini_84">#REF!</definedName>
    <definedName name="ini_85" localSheetId="0">#REF!</definedName>
    <definedName name="ini_85" localSheetId="2">#REF!</definedName>
    <definedName name="ini_85">#REF!</definedName>
    <definedName name="ini_86" localSheetId="0">#REF!</definedName>
    <definedName name="ini_86" localSheetId="2">#REF!</definedName>
    <definedName name="ini_86">#REF!</definedName>
    <definedName name="ini_87" localSheetId="0">#REF!</definedName>
    <definedName name="ini_87" localSheetId="2">#REF!</definedName>
    <definedName name="ini_87">#REF!</definedName>
    <definedName name="ini_88" localSheetId="0">#REF!</definedName>
    <definedName name="ini_88" localSheetId="2">#REF!</definedName>
    <definedName name="ini_88">#REF!</definedName>
    <definedName name="ini_89" localSheetId="0">#REF!</definedName>
    <definedName name="ini_89" localSheetId="2">#REF!</definedName>
    <definedName name="ini_89">#REF!</definedName>
    <definedName name="ini_9" localSheetId="0">#REF!</definedName>
    <definedName name="ini_9" localSheetId="2">#REF!</definedName>
    <definedName name="ini_9">#REF!</definedName>
    <definedName name="ini_90" localSheetId="0">#REF!</definedName>
    <definedName name="ini_90" localSheetId="2">#REF!</definedName>
    <definedName name="ini_90">#REF!</definedName>
    <definedName name="ini_91" localSheetId="0">#REF!</definedName>
    <definedName name="ini_91" localSheetId="2">#REF!</definedName>
    <definedName name="ini_91">#REF!</definedName>
    <definedName name="ini_92" localSheetId="0">#REF!</definedName>
    <definedName name="ini_92" localSheetId="2">#REF!</definedName>
    <definedName name="ini_92">#REF!</definedName>
    <definedName name="ini_93" localSheetId="0">#REF!</definedName>
    <definedName name="ini_93" localSheetId="2">#REF!</definedName>
    <definedName name="ini_93">#REF!</definedName>
    <definedName name="inter" localSheetId="0">#REF!</definedName>
    <definedName name="inter" localSheetId="2">#REF!</definedName>
    <definedName name="inter">#REF!</definedName>
    <definedName name="MATRIZ" localSheetId="0">#REF!</definedName>
    <definedName name="MATRIZ" localSheetId="2">#REF!</definedName>
    <definedName name="MATRIZ">#REF!</definedName>
    <definedName name="oficina" localSheetId="0">#REF!</definedName>
    <definedName name="oficina" localSheetId="2">#REF!</definedName>
    <definedName name="oficina">#REF!</definedName>
    <definedName name="prensa" localSheetId="0">#REF!</definedName>
    <definedName name="prensa" localSheetId="2">#REF!</definedName>
    <definedName name="prensa">#REF!</definedName>
    <definedName name="qwer" localSheetId="0">#REF!</definedName>
    <definedName name="qwer" localSheetId="2">#REF!</definedName>
    <definedName name="qwer">#REF!</definedName>
    <definedName name="tipos">[1]Hoja1!$D$7:$D$9</definedName>
    <definedName name="_xlnm.Print_Titles" localSheetId="2">'1. Iniciativas'!$1:$5</definedName>
    <definedName name="_xlnm.Print_Titles" localSheetId="4">'2. Proyectos e indicadores '!$1:$4</definedName>
    <definedName name="_xlnm.Print_Titles" localSheetId="1">'Explicación Hoja 1'!$1:$1</definedName>
    <definedName name="xxxxxxx" localSheetId="0">#REF!</definedName>
    <definedName name="xxxxxxx" localSheetId="2">#REF!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3" l="1"/>
  <c r="L10" i="3"/>
  <c r="O49" i="3"/>
  <c r="L49" i="3"/>
  <c r="O48" i="3"/>
  <c r="L48" i="3"/>
  <c r="O47" i="3"/>
  <c r="L47" i="3"/>
  <c r="O46" i="3"/>
  <c r="L46" i="3"/>
  <c r="O45" i="3"/>
  <c r="L45" i="3"/>
  <c r="O44" i="3"/>
  <c r="L44" i="3"/>
  <c r="O43" i="3"/>
  <c r="L43" i="3"/>
  <c r="O42" i="3"/>
  <c r="L42" i="3"/>
  <c r="O41" i="3"/>
  <c r="L41" i="3"/>
  <c r="O40" i="3"/>
  <c r="L40" i="3"/>
  <c r="O39" i="3"/>
  <c r="L39" i="3"/>
  <c r="O38" i="3"/>
  <c r="L38" i="3"/>
  <c r="O37" i="3"/>
  <c r="L37" i="3"/>
  <c r="O36" i="3"/>
  <c r="L36" i="3"/>
  <c r="O35" i="3"/>
  <c r="L35" i="3"/>
  <c r="O34" i="3"/>
  <c r="L34" i="3"/>
  <c r="O33" i="3"/>
  <c r="L33" i="3"/>
  <c r="O32" i="3"/>
  <c r="L32" i="3"/>
  <c r="O31" i="3"/>
  <c r="L31" i="3"/>
  <c r="O30" i="3"/>
  <c r="L30" i="3"/>
  <c r="O29" i="3"/>
  <c r="L29" i="3"/>
  <c r="O28" i="3"/>
  <c r="L28" i="3"/>
  <c r="L27" i="3"/>
  <c r="O26" i="3"/>
  <c r="L26" i="3"/>
  <c r="O25" i="3"/>
  <c r="L25" i="3"/>
  <c r="O24" i="3"/>
  <c r="L24" i="3"/>
  <c r="O23" i="3"/>
  <c r="L23" i="3"/>
  <c r="O22" i="3"/>
  <c r="L22" i="3"/>
  <c r="O21" i="3"/>
  <c r="L21" i="3"/>
  <c r="O20" i="3"/>
  <c r="L20" i="3"/>
  <c r="O19" i="3"/>
  <c r="L19" i="3"/>
  <c r="O18" i="3"/>
  <c r="L18" i="3"/>
  <c r="O17" i="3"/>
  <c r="L17" i="3"/>
  <c r="O16" i="3"/>
  <c r="L16" i="3"/>
  <c r="O15" i="3"/>
  <c r="L15" i="3"/>
  <c r="O14" i="3"/>
  <c r="L14" i="3"/>
  <c r="O13" i="3"/>
  <c r="L13" i="3"/>
  <c r="O12" i="3"/>
  <c r="L12" i="3"/>
  <c r="O11" i="3"/>
  <c r="L11" i="3"/>
  <c r="O10" i="3"/>
  <c r="O9" i="3"/>
  <c r="L9" i="3"/>
  <c r="O8" i="3"/>
  <c r="L8" i="3"/>
  <c r="O7" i="3"/>
  <c r="L7" i="3"/>
  <c r="O6" i="3"/>
  <c r="L6" i="3"/>
  <c r="N111" i="32" l="1"/>
  <c r="N91" i="32"/>
  <c r="N61" i="32"/>
  <c r="N62" i="32"/>
  <c r="N63" i="32"/>
  <c r="N64" i="32"/>
  <c r="N65" i="32"/>
  <c r="N66" i="32"/>
  <c r="N67" i="32"/>
  <c r="N68" i="32"/>
  <c r="N69" i="32"/>
  <c r="N70" i="32"/>
  <c r="N71" i="32"/>
  <c r="N72" i="32"/>
  <c r="N73" i="32"/>
  <c r="N74" i="32"/>
  <c r="N75" i="32"/>
  <c r="N76" i="32"/>
  <c r="N77" i="32"/>
  <c r="N78" i="32"/>
  <c r="N79" i="32"/>
  <c r="N80" i="32"/>
  <c r="N81" i="32"/>
  <c r="N82" i="32"/>
  <c r="N83" i="32"/>
  <c r="N84" i="32"/>
  <c r="N85" i="32"/>
  <c r="N86" i="32"/>
  <c r="N87" i="32"/>
  <c r="N88" i="32"/>
  <c r="N89" i="32"/>
  <c r="N90" i="32"/>
  <c r="N92" i="32"/>
  <c r="N93" i="32"/>
  <c r="N94" i="32"/>
  <c r="N95" i="32"/>
  <c r="N96" i="32"/>
  <c r="N97" i="32"/>
  <c r="N98" i="32"/>
  <c r="N99" i="32"/>
  <c r="N100" i="32"/>
  <c r="N101" i="32"/>
  <c r="N102" i="32"/>
  <c r="N103" i="32"/>
  <c r="N104" i="32"/>
  <c r="N105" i="32"/>
  <c r="N106" i="32"/>
  <c r="N107" i="32"/>
  <c r="N108" i="32"/>
  <c r="N109" i="32"/>
  <c r="N110" i="32"/>
  <c r="N112" i="32"/>
  <c r="N113" i="32"/>
  <c r="N114" i="32"/>
  <c r="N115" i="32"/>
  <c r="N116" i="32"/>
  <c r="N117" i="32"/>
  <c r="N118" i="32"/>
  <c r="N119" i="32"/>
  <c r="N120" i="32"/>
  <c r="N121" i="32"/>
  <c r="N122" i="32"/>
  <c r="N123" i="32"/>
  <c r="N124" i="32"/>
  <c r="N125" i="32"/>
  <c r="N126" i="32"/>
  <c r="N127" i="32"/>
  <c r="N128" i="32"/>
  <c r="N129" i="32"/>
  <c r="N130" i="32"/>
  <c r="N131" i="32"/>
  <c r="N132" i="32"/>
  <c r="N133" i="32"/>
  <c r="N134" i="32"/>
  <c r="N135" i="32"/>
  <c r="N136" i="32"/>
  <c r="N137" i="32"/>
  <c r="N138" i="32"/>
  <c r="N139" i="32"/>
  <c r="N140" i="32"/>
  <c r="N141" i="32"/>
  <c r="N142" i="32"/>
  <c r="N143" i="32"/>
  <c r="N144" i="32"/>
  <c r="N145" i="32"/>
  <c r="N146" i="32"/>
  <c r="N147" i="32"/>
  <c r="N148" i="32"/>
  <c r="N149" i="32"/>
  <c r="N150" i="32"/>
  <c r="N151" i="32"/>
  <c r="N152" i="32"/>
  <c r="N153" i="32"/>
  <c r="N154" i="32"/>
  <c r="N155" i="32"/>
  <c r="N156" i="32"/>
  <c r="N157" i="32"/>
  <c r="N158" i="32"/>
  <c r="N159" i="32"/>
  <c r="N160" i="32"/>
  <c r="N161" i="32"/>
  <c r="N162" i="32"/>
  <c r="N163" i="32"/>
  <c r="N164" i="32"/>
  <c r="N165" i="32"/>
  <c r="N166" i="32"/>
  <c r="N167" i="32"/>
  <c r="N168" i="32"/>
  <c r="N169" i="32"/>
  <c r="N170" i="32"/>
  <c r="N171" i="32"/>
  <c r="N172" i="32"/>
  <c r="N173" i="32"/>
  <c r="N174" i="32"/>
  <c r="N175" i="32"/>
  <c r="N176" i="32"/>
  <c r="N177" i="32"/>
  <c r="N178" i="32"/>
  <c r="N179" i="32"/>
  <c r="N180" i="32"/>
  <c r="N181" i="32"/>
  <c r="N182" i="32"/>
  <c r="N183" i="32"/>
  <c r="N184" i="32"/>
  <c r="N185" i="32"/>
  <c r="N186" i="32"/>
  <c r="N187" i="32"/>
  <c r="N188" i="32"/>
  <c r="N189" i="32"/>
  <c r="N190" i="32"/>
  <c r="N191" i="32"/>
  <c r="N192" i="32"/>
  <c r="N193" i="32"/>
  <c r="N194" i="32"/>
  <c r="N195" i="32"/>
  <c r="N196" i="32"/>
  <c r="N197" i="32"/>
  <c r="N198" i="32"/>
  <c r="N199" i="32"/>
  <c r="N200" i="32"/>
  <c r="N201" i="32"/>
  <c r="N202" i="32"/>
  <c r="N203" i="32"/>
  <c r="N204" i="32"/>
  <c r="N205" i="32"/>
  <c r="N206" i="32"/>
  <c r="N207" i="32"/>
  <c r="N208" i="32"/>
  <c r="N209" i="32"/>
  <c r="N210" i="32"/>
  <c r="N211" i="32"/>
  <c r="N212" i="32"/>
  <c r="N213" i="32"/>
  <c r="N214" i="32"/>
  <c r="N215" i="32"/>
  <c r="N216" i="32"/>
  <c r="N217" i="32"/>
  <c r="N218" i="32"/>
  <c r="N219" i="32"/>
  <c r="N220" i="32"/>
  <c r="N221" i="32"/>
  <c r="N222" i="32"/>
  <c r="N223" i="32"/>
  <c r="N224" i="32"/>
  <c r="N225" i="32"/>
  <c r="N226" i="32"/>
  <c r="N227" i="32"/>
  <c r="N228" i="32"/>
  <c r="N229" i="32"/>
  <c r="N230" i="32"/>
  <c r="N231" i="32"/>
  <c r="N232" i="32"/>
  <c r="N233" i="32"/>
  <c r="N234" i="32"/>
  <c r="N235" i="32"/>
  <c r="N236" i="32"/>
  <c r="N237" i="32"/>
  <c r="N238" i="32"/>
  <c r="N239" i="32"/>
  <c r="N240" i="32"/>
  <c r="N241" i="32"/>
  <c r="N242" i="32"/>
  <c r="N243" i="32"/>
  <c r="N244" i="32"/>
  <c r="N245" i="32"/>
  <c r="N246" i="32"/>
  <c r="N247" i="32"/>
  <c r="N248" i="32"/>
  <c r="N249" i="32"/>
  <c r="N250" i="32"/>
  <c r="N251" i="32"/>
  <c r="N252" i="32"/>
  <c r="N253" i="32"/>
  <c r="N254" i="32"/>
  <c r="N255" i="32"/>
  <c r="N256" i="32"/>
  <c r="N257" i="32"/>
  <c r="N258" i="32"/>
  <c r="N259" i="32"/>
  <c r="N260" i="32"/>
  <c r="N261" i="32"/>
  <c r="N262" i="32"/>
  <c r="N263" i="32"/>
  <c r="N264" i="32"/>
  <c r="N265" i="32"/>
  <c r="N266" i="32"/>
  <c r="N267" i="32"/>
  <c r="N268" i="32"/>
  <c r="N269" i="32"/>
  <c r="N270" i="32"/>
  <c r="N271" i="32"/>
  <c r="N272" i="32"/>
  <c r="N273" i="32"/>
  <c r="N274" i="32"/>
  <c r="N275" i="32"/>
  <c r="N276" i="32"/>
  <c r="N277" i="32"/>
  <c r="N278" i="32"/>
  <c r="N279" i="32"/>
  <c r="N280" i="32"/>
  <c r="N281" i="32"/>
  <c r="N282" i="32"/>
  <c r="N283" i="32"/>
  <c r="N284" i="32"/>
  <c r="N285" i="32"/>
  <c r="N286" i="32"/>
  <c r="N287" i="32"/>
  <c r="N288" i="32"/>
  <c r="N289" i="32"/>
  <c r="N290" i="32"/>
  <c r="N291" i="32"/>
  <c r="N292" i="32"/>
  <c r="N293" i="32"/>
  <c r="N294" i="32"/>
  <c r="N295" i="32"/>
  <c r="N296" i="32"/>
  <c r="N297" i="32"/>
  <c r="N298" i="32"/>
  <c r="N299" i="32"/>
  <c r="N300" i="32"/>
  <c r="N301" i="32"/>
  <c r="N302" i="32"/>
  <c r="N303" i="32"/>
  <c r="N304" i="32"/>
  <c r="N305" i="32"/>
  <c r="N306" i="32"/>
  <c r="N307" i="32"/>
  <c r="N308" i="32"/>
  <c r="N309" i="32"/>
  <c r="N310" i="32"/>
  <c r="N311" i="32"/>
  <c r="N312" i="32"/>
  <c r="N313" i="32"/>
  <c r="N314" i="32"/>
  <c r="N315" i="32"/>
  <c r="N316" i="32"/>
  <c r="N317" i="32"/>
  <c r="N318" i="32"/>
  <c r="N319" i="32"/>
  <c r="N320" i="32"/>
  <c r="N321" i="32"/>
  <c r="N322" i="32"/>
  <c r="N323" i="32"/>
  <c r="N324" i="32"/>
  <c r="N325" i="32"/>
  <c r="N326" i="32"/>
  <c r="N327" i="32"/>
  <c r="N328" i="32"/>
  <c r="N329" i="32"/>
  <c r="N330" i="32"/>
  <c r="N331" i="32"/>
  <c r="N332" i="32"/>
  <c r="N333" i="32"/>
  <c r="N334" i="32"/>
  <c r="N335" i="32"/>
  <c r="N336" i="32"/>
  <c r="N337" i="32"/>
  <c r="N338" i="32"/>
  <c r="N339" i="32"/>
  <c r="N340" i="32"/>
  <c r="N341" i="32"/>
  <c r="N342" i="32"/>
  <c r="N343" i="32"/>
  <c r="N344" i="32"/>
  <c r="N345" i="32"/>
  <c r="N346" i="32"/>
  <c r="N347" i="32"/>
  <c r="N348" i="32"/>
  <c r="N349" i="32"/>
  <c r="N350" i="32"/>
  <c r="N351" i="32"/>
  <c r="N352" i="32"/>
  <c r="N353" i="32"/>
  <c r="N354" i="32"/>
  <c r="N355" i="32"/>
  <c r="N356" i="32"/>
  <c r="N357" i="32"/>
  <c r="N358" i="32"/>
  <c r="N359" i="32"/>
  <c r="N360" i="32"/>
  <c r="N361" i="32"/>
  <c r="N362" i="32"/>
  <c r="N363" i="32"/>
  <c r="N364" i="32"/>
  <c r="N365" i="32"/>
  <c r="N366" i="32"/>
  <c r="N367" i="32"/>
  <c r="N368" i="32"/>
  <c r="N369" i="32"/>
  <c r="N370" i="32"/>
  <c r="N371" i="32"/>
  <c r="N372" i="32"/>
  <c r="N373" i="32"/>
  <c r="N374" i="32"/>
  <c r="N375" i="32"/>
  <c r="N376" i="32"/>
  <c r="N377" i="32"/>
  <c r="N378" i="32"/>
  <c r="N379" i="32"/>
  <c r="N380" i="32"/>
  <c r="N381" i="32"/>
  <c r="N382" i="32"/>
  <c r="N383" i="32"/>
  <c r="N384" i="32"/>
  <c r="N385" i="32"/>
  <c r="N386" i="32"/>
  <c r="N387" i="32"/>
  <c r="N388" i="32"/>
  <c r="N389" i="32"/>
  <c r="N390" i="32"/>
  <c r="N391" i="32"/>
  <c r="N392" i="32"/>
  <c r="N393" i="32"/>
  <c r="N394" i="32"/>
  <c r="N395" i="32"/>
  <c r="N396" i="32"/>
  <c r="N397" i="32"/>
  <c r="N398" i="32"/>
  <c r="N399" i="32"/>
  <c r="N400" i="32"/>
  <c r="N401" i="32"/>
  <c r="N402" i="32"/>
  <c r="N403" i="32"/>
  <c r="N404" i="32"/>
  <c r="N405" i="32"/>
  <c r="N406" i="32"/>
  <c r="N407" i="32"/>
  <c r="N408" i="32"/>
  <c r="N409" i="32"/>
  <c r="N410" i="32"/>
  <c r="N411" i="32"/>
  <c r="N412" i="32"/>
  <c r="N413" i="32"/>
  <c r="N414" i="32"/>
  <c r="N415" i="32"/>
  <c r="N416" i="32"/>
  <c r="N417" i="32"/>
  <c r="N418" i="32"/>
  <c r="N419" i="32"/>
  <c r="N420" i="32"/>
  <c r="N421" i="32"/>
  <c r="N422" i="32"/>
  <c r="N423" i="32"/>
  <c r="N424" i="32"/>
  <c r="N425" i="32"/>
  <c r="N426" i="32"/>
  <c r="N427" i="32"/>
  <c r="N428" i="32"/>
  <c r="N429" i="32"/>
  <c r="N430" i="32"/>
  <c r="N431" i="32"/>
  <c r="N432" i="32"/>
  <c r="N433" i="32"/>
  <c r="N434" i="32"/>
  <c r="N435" i="32"/>
  <c r="N436" i="32"/>
  <c r="N437" i="32"/>
  <c r="N438" i="32"/>
  <c r="N439" i="32"/>
  <c r="N440" i="32"/>
  <c r="N441" i="32"/>
  <c r="N442" i="32"/>
  <c r="N443" i="32"/>
  <c r="N444" i="32"/>
  <c r="N445" i="32"/>
  <c r="N446" i="32"/>
  <c r="N447" i="32"/>
  <c r="N448" i="32"/>
  <c r="N449" i="32"/>
  <c r="N450" i="32"/>
  <c r="N451" i="32"/>
  <c r="N452" i="32"/>
  <c r="N453" i="32"/>
  <c r="N454" i="32"/>
  <c r="N455" i="32"/>
  <c r="N456" i="32"/>
  <c r="N457" i="32"/>
  <c r="N458" i="32"/>
  <c r="N459" i="32"/>
  <c r="N460" i="32"/>
  <c r="N461" i="32"/>
  <c r="N462" i="32"/>
  <c r="N463" i="32"/>
  <c r="N464" i="32"/>
  <c r="N465" i="32"/>
  <c r="N466" i="32"/>
  <c r="N467" i="32"/>
  <c r="N468" i="32"/>
  <c r="N469" i="32"/>
  <c r="N470" i="32"/>
  <c r="N471" i="32"/>
  <c r="N472" i="32"/>
  <c r="N473" i="32"/>
  <c r="N474" i="32"/>
  <c r="N475" i="32"/>
  <c r="N476" i="32"/>
  <c r="N477" i="32"/>
  <c r="N478" i="32"/>
  <c r="N479" i="32"/>
  <c r="N480" i="32"/>
  <c r="N481" i="32"/>
  <c r="N482" i="32"/>
  <c r="N483" i="32"/>
  <c r="N484" i="32"/>
  <c r="N485" i="32"/>
  <c r="N486" i="32"/>
  <c r="N487" i="32"/>
  <c r="N488" i="32"/>
  <c r="N489" i="32"/>
  <c r="N490" i="32"/>
  <c r="N491" i="32"/>
  <c r="N492" i="32"/>
  <c r="N493" i="32"/>
  <c r="N494" i="32"/>
  <c r="N495" i="32"/>
  <c r="N496" i="32"/>
  <c r="N497" i="32"/>
  <c r="N498" i="32"/>
  <c r="N499" i="32"/>
  <c r="N500" i="32"/>
  <c r="N501" i="32"/>
  <c r="N502" i="32"/>
  <c r="N503" i="32"/>
  <c r="N504" i="32"/>
  <c r="N505" i="32"/>
  <c r="N506" i="32"/>
  <c r="N507" i="32"/>
  <c r="N508" i="32"/>
  <c r="N509" i="32"/>
  <c r="N510" i="32"/>
  <c r="N511" i="32"/>
  <c r="N512" i="32"/>
  <c r="N513" i="32"/>
  <c r="N514" i="32"/>
  <c r="N515" i="32"/>
  <c r="N516" i="32"/>
  <c r="N517" i="32"/>
  <c r="N518" i="32"/>
  <c r="N519" i="32"/>
  <c r="N520" i="32"/>
  <c r="N521" i="32"/>
  <c r="N522" i="32"/>
  <c r="N523" i="32"/>
  <c r="N524" i="32"/>
  <c r="N525" i="32"/>
  <c r="N526" i="32"/>
  <c r="N527" i="32"/>
  <c r="N528" i="32"/>
  <c r="N529" i="32"/>
  <c r="N530" i="32"/>
  <c r="N531" i="32"/>
  <c r="N532" i="32"/>
  <c r="N533" i="32"/>
  <c r="N534" i="32"/>
  <c r="N535" i="32"/>
  <c r="N536" i="32"/>
  <c r="N537" i="32"/>
  <c r="N538" i="32"/>
  <c r="N539" i="32"/>
  <c r="N540" i="32"/>
  <c r="N541" i="32"/>
  <c r="N47" i="32"/>
  <c r="N48" i="32"/>
  <c r="N49" i="32"/>
  <c r="N50" i="32"/>
  <c r="N51" i="32"/>
  <c r="N52" i="32"/>
  <c r="N53" i="32"/>
  <c r="N54" i="32"/>
  <c r="N55" i="32"/>
  <c r="N56" i="32"/>
  <c r="N57" i="32"/>
  <c r="N58" i="32"/>
  <c r="N59" i="32"/>
  <c r="N60" i="32"/>
  <c r="N31" i="32"/>
  <c r="N32" i="32"/>
  <c r="N33" i="32"/>
  <c r="N34" i="32"/>
  <c r="N35" i="32"/>
  <c r="N36" i="32"/>
  <c r="N37" i="32"/>
  <c r="N38" i="32"/>
  <c r="N39" i="32"/>
  <c r="N40" i="32"/>
  <c r="N41" i="32"/>
  <c r="N42" i="32"/>
  <c r="N43" i="32"/>
  <c r="N44" i="32"/>
  <c r="N45" i="32"/>
  <c r="N46" i="32"/>
  <c r="N27" i="32"/>
  <c r="N28" i="32"/>
  <c r="N29" i="32"/>
  <c r="N30" i="32"/>
  <c r="N13" i="32"/>
  <c r="N14" i="32"/>
  <c r="N15" i="32"/>
  <c r="N16" i="32"/>
  <c r="N17" i="32"/>
  <c r="N18" i="32"/>
  <c r="N19" i="32"/>
  <c r="N20" i="32"/>
  <c r="N21" i="32"/>
  <c r="N22" i="32"/>
  <c r="N23" i="32"/>
  <c r="N24" i="32"/>
  <c r="N25" i="32"/>
  <c r="N26" i="32"/>
  <c r="N12" i="32"/>
  <c r="N7" i="32"/>
  <c r="N8" i="32"/>
  <c r="N9" i="32"/>
  <c r="N10" i="32"/>
  <c r="N11" i="32"/>
  <c r="N6" i="32"/>
  <c r="N5" i="32"/>
</calcChain>
</file>

<file path=xl/sharedStrings.xml><?xml version="1.0" encoding="utf-8"?>
<sst xmlns="http://schemas.openxmlformats.org/spreadsheetml/2006/main" count="1649" uniqueCount="1065">
  <si>
    <t xml:space="preserve">El Plan Nacional de Desarrollo 2022-2026 (PND 2022-2026) Colombia potencia mundial de la vida concreta el inicio de una transición que debe desembocar en la paz total, que no es otra cosa que la búsqueda de una oportunidad para que todos podamos vivir una vida digna, basada en la justicia; es decir, en una cultura de la paz que reconoce el valor excelso de la vida en todas sus formas y que garantiza el cuidado de la casa común.  
El Plan Nacional de Desarrollo 2022-2026 está compuesto por cinco transformaciones: (a) ordenamiento del territorio alrededor del agua, (b) seguridad humana y justicia social, (c) derecho humano a la alimentación, (d) internacionalización, economía productiva para la vida y acción climática, y (e) convergencia regional. </t>
  </si>
  <si>
    <t>Para el primer semestre de 2019 se integraron los planes institucionales y estratégicos al Plan de Acción dando cumplimiento a lo estipulado en el Decreto 612 de 2018, en el ámbito de aplicación del Modelo Integrado de Planeación y Gestión, al Plan de Acción de que trata el artículo 74 de la Ley 1474 de 2011, a continuación se presenta la relación de planes con las iniciativas del plan de acción para la vigencia 2024.</t>
  </si>
  <si>
    <t>Plan Requerido por el Decreto 612</t>
  </si>
  <si>
    <t>Iniciativa del Plan de Acción que lo incluye</t>
  </si>
  <si>
    <t>Enlace Publicación</t>
  </si>
  <si>
    <t>1. Plan Institucional de Archivos de la Entidad ­PINAR</t>
  </si>
  <si>
    <t>E2-D2-5000 - Fortalecimiento de la Gestión Documental en MinTIC</t>
  </si>
  <si>
    <t>https://www.mintic.gov.co/portal/inicio/Atencion-y-Servicio-a-la-Ciudadania/Transparencia/135922:Plan-institucional-de-archivos</t>
  </si>
  <si>
    <t>2. Plan Anual de Adquisiciones</t>
  </si>
  <si>
    <t>E2-D2-6000 / Gestión Contractual del MINTIC para una  Contratación  Pública Eficiente y Transparente</t>
  </si>
  <si>
    <t>https://www.mintic.gov.co/portal/inicio/Presupuesto/Plan-Anual-de-Adquisiciones/195007:Plan-Anual-de-Adquisiciones</t>
  </si>
  <si>
    <t>3. Plan Anual de Vacantes</t>
  </si>
  <si>
    <t>E2-D1-1000 - Gestión adecuada del talento humano dentro del ciclo de vida del servidor público para cumplimiento de las metas establecidas de la entidad.</t>
  </si>
  <si>
    <t>https://www.mintic.gov.co/portal/inicio/Atencion-y-Servicio-a-la-Ciudadania/Transparencia/135689:Gestion-del-Talento-Humano</t>
  </si>
  <si>
    <t>4. Plan de Previsión de Recursos Humanos</t>
  </si>
  <si>
    <t>5. Plan Estratégico de Talento Humano</t>
  </si>
  <si>
    <t>6. Plan Institucional de Capacitación</t>
  </si>
  <si>
    <t>7. Plan de Incentivos Institucionales</t>
  </si>
  <si>
    <t>8. Plan de Trabajo Anual en Seguridad y Salud en el Trabajo</t>
  </si>
  <si>
    <t>9.Programa de Transparencia y Ética.</t>
  </si>
  <si>
    <t>E2-D3-1000 - Fortalecimiento de los mecanismos que generen confianza en la Institucionalidad y permiten la lucha contra la corrupción</t>
  </si>
  <si>
    <t>https://www.mintic.gov.co/portal/inicio/Planes/Planes-de-Anticorrupcion/</t>
  </si>
  <si>
    <t>10. Plan Estratégico de Tecnologías de la Información y las Comunicaciones ­ PETI</t>
  </si>
  <si>
    <t>E2-D2-1000 - Estrategia y operación de tecnología para lograr una transformación  digital con enfoque social y democrático en la entidad</t>
  </si>
  <si>
    <t>https://www.mintic.gov.co/portal/inicio/Planes/Plan-Estrategico-TI/</t>
  </si>
  <si>
    <t>11. Plan de Tratamiento de Riesgos de Seguridad y Privacidad de la Información</t>
  </si>
  <si>
    <t>E2-D5-3000- Fortalecimiento de las capacidades Institucionales para la Seguridad y Privacidad de la Información.</t>
  </si>
  <si>
    <t>https://www.mintic.gov.co/portal/inicio/Atencion-y-Servicio-a-la-Ciudadania/Transparencia/135830:Plan-de-seguridad-y-privacidad-de-la-informacion</t>
  </si>
  <si>
    <t>12. Plan de Seguridad y Privacidad de la Información</t>
  </si>
  <si>
    <t xml:space="preserve"> </t>
  </si>
  <si>
    <t>Bases PND
Transformación</t>
  </si>
  <si>
    <t>Catalizadores-Componentes PND</t>
  </si>
  <si>
    <t>Enfoque</t>
  </si>
  <si>
    <t>Líneas estratégicas / Dimensión MIG</t>
  </si>
  <si>
    <t>Código iniciativa</t>
  </si>
  <si>
    <t>Iniciativa</t>
  </si>
  <si>
    <t>Objetivo Iniciativa</t>
  </si>
  <si>
    <t xml:space="preserve">Política de gestión y Desempeño </t>
  </si>
  <si>
    <t>Metas de los Objetivo de Desarrollo Sostenible (ODS)</t>
  </si>
  <si>
    <t>Proyecto de inversión</t>
  </si>
  <si>
    <t xml:space="preserve">Total Apropiación </t>
  </si>
  <si>
    <t>Dependencia</t>
  </si>
  <si>
    <t>Líder Iniciativa</t>
  </si>
  <si>
    <t>Seguridad Humana y Justicia Social</t>
  </si>
  <si>
    <t>Catalizador: Conectividad digital para cambiar vidas</t>
  </si>
  <si>
    <t>1. Enfoque Estratégico</t>
  </si>
  <si>
    <t>1.1 Conectividad reducción de la Brecha digital y la Pobreza</t>
  </si>
  <si>
    <t>E1-L1-1000</t>
  </si>
  <si>
    <t>Supervisión Inteligente</t>
  </si>
  <si>
    <t>Realizar los ejercicios de verificación de las obligaciones de los operadores de telecomunicaciones y postales bajo una supervisión inteligente basada en ciencias de datos.</t>
  </si>
  <si>
    <t>01. Planeación Institucional.</t>
  </si>
  <si>
    <t>No Aplica</t>
  </si>
  <si>
    <t>Dirección de vigilancia, Inspección y Control</t>
  </si>
  <si>
    <t>Luis Eduardo Aguiar Delgadillo</t>
  </si>
  <si>
    <t>E1-L1-2000</t>
  </si>
  <si>
    <t>Ampliación Programa de Telecomunicaciones Sociales Nacional</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</si>
  <si>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</si>
  <si>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</si>
  <si>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 xml:space="preserve"> Dirección de Infraestructura</t>
  </si>
  <si>
    <t>E1-L1-3000</t>
  </si>
  <si>
    <t>Masificación de Accesos</t>
  </si>
  <si>
    <t>Contribuir al cierre de la brecha digital mediante el despliegue de accesos de última milla en condiciones asequibles</t>
  </si>
  <si>
    <t>E1-L1-4000</t>
  </si>
  <si>
    <t>Implementación Soluciones de Acceso Comunitario a las Tecnologías de la Información y las Comunicaciones Nacional</t>
  </si>
  <si>
    <t>Garantizar las condiciones para la universalización del acceso a Internet en Zonas rurales</t>
  </si>
  <si>
    <t>Dirección de Infraestructura</t>
  </si>
  <si>
    <t>E1-L1-5000</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</si>
  <si>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</si>
  <si>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</si>
  <si>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</si>
  <si>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Agencia Nacional del Espectro - ANE</t>
  </si>
  <si>
    <t>Juan Sebastián Henao (E.)</t>
  </si>
  <si>
    <t>Conectividad digital para cambiar vidas</t>
  </si>
  <si>
    <t>E1-L1-6000</t>
  </si>
  <si>
    <t>Acercamiento al usuario y mitigación de incumplimientos de las empresas del sector</t>
  </si>
  <si>
    <t>Realizar las acciones de promoción y prevención para fortalecer el cumplimiento de las obligaciones  de los operadores de telecomunicaciones y servicios postales</t>
  </si>
  <si>
    <t>E1-L1-7000</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</si>
  <si>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</si>
  <si>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</si>
  <si>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Dirección de Industria de Comunicaciones</t>
  </si>
  <si>
    <t>Catalizador:  Conectividad digital para cambiar vidas
Componente: Estrategia de apropiación digital</t>
  </si>
  <si>
    <t>E1-L1-8000</t>
  </si>
  <si>
    <t>Control integral de las decisiones en segunda instancia en los servicios de comunicaciones (Móvil/ no móvil), postal, radiodifusión sonora y televisión.</t>
  </si>
  <si>
    <t xml:space="preserve">Resolver los recursos de apelación presentados por los vigilados. </t>
  </si>
  <si>
    <t>No aplica</t>
  </si>
  <si>
    <t>GIT Especializado de Apelaciones</t>
  </si>
  <si>
    <t>Angelica Maria Bermudez Aguilar</t>
  </si>
  <si>
    <t>Convergencia regional</t>
  </si>
  <si>
    <t>Catalizador: Fortalecimiento institucional como motor de cambio para recuperar la confianza de la ciudadanía y para el fortalecimiento del vínculo Estado-Ciudadanía
Componente: Gobierno digital para la gente.</t>
  </si>
  <si>
    <t>1.2 Ecosistemas de Innovación</t>
  </si>
  <si>
    <t>E1-L2-1000</t>
  </si>
  <si>
    <t>Transformación Digital para la Productividad del Estado a través de la Política de Gobierno Digital</t>
  </si>
  <si>
    <t>Incrementar el nivel de Transformación Digital del Estado a través de planes, programas y proyectos que impulsen la Política de Gobierno Digital</t>
  </si>
  <si>
    <t>ODS 17. Alianzas para lograr los objetivos</t>
  </si>
  <si>
    <t xml:space="preserve"> Dirección de Gobierno Digital</t>
  </si>
  <si>
    <t>Convergencia Regional</t>
  </si>
  <si>
    <t>Aprovechamiento de la ciudad construida, participativo e incluyente, para el fortalecimiento de los vínculos intraurbanos.</t>
  </si>
  <si>
    <t>E1-L2-10000</t>
  </si>
  <si>
    <t>Fortalecimiento del Operador Postal Oficial</t>
  </si>
  <si>
    <t xml:space="preserve">Desarrollar estrategias que fortalezcan al Operador Postal como prestador de servicios que aporten al desarrollo del sector. </t>
  </si>
  <si>
    <t>8. Trabajo decente y crecimiento económico
9. Industria, innovación e infraestructura
11. Ciudades y comunidades sostenibles</t>
  </si>
  <si>
    <t>Servicios Postales Nacionales - SPN</t>
  </si>
  <si>
    <t>Juan Alberto Garcia Estrada</t>
  </si>
  <si>
    <t>Catalizador:  Conectividad digital para cambiar vidas</t>
  </si>
  <si>
    <t>E1-L2-11000</t>
  </si>
  <si>
    <t>Fortalecimiento del Modelo Convergente de la Televisión Pública Regional y Nacional.</t>
  </si>
  <si>
    <t xml:space="preserve">Implementar  contenidos multiplataforma que fortalezcan la TV pública a través del conocimiento del entorno y análisis de las audiencias </t>
  </si>
  <si>
    <t>Industria, Innovación e Infraestructura</t>
  </si>
  <si>
    <t>GIT de Fortalecimiento al Sistema de Medios Publicos</t>
  </si>
  <si>
    <t>María Cecilia Londoño</t>
  </si>
  <si>
    <t>Catalizador: Fortalecimiento institucional como motor de cambio para recuperar la confianza de la ciudadanía y para el fortalecimiento del vínculo Estado Ciudadanía 
Componente: Gobierno digital para la gente</t>
  </si>
  <si>
    <t>E1-L2-12000</t>
  </si>
  <si>
    <t>Apoyo a operadores públicos del servicio de Televisión a nivel nacional-RTVC</t>
  </si>
  <si>
    <t>Aumentar la capacidad en la prestación del servicio público de televisión.</t>
  </si>
  <si>
    <t>Radio y Televisión de Colombia - RTVC</t>
  </si>
  <si>
    <t>E1-L2-13000</t>
  </si>
  <si>
    <t>Contenidos digitales y/o convergentes en la plataforma RTVCPlay.</t>
  </si>
  <si>
    <t>Aumentar la producción y difusión de contenidos digitales y/o convergentes en la televisión y la radio pública nacional.</t>
  </si>
  <si>
    <t>Catalizador: Desarrollar la sociedad del conocimiento y la tecnología
Componente: Gobierno Digital para la gente</t>
  </si>
  <si>
    <t>E1-L2-2000</t>
  </si>
  <si>
    <t xml:space="preserve"> 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</si>
  <si>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</si>
  <si>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Agencia Nacional Digital - AND</t>
  </si>
  <si>
    <t>Catalizador:  Conectividad digital para cambiar vidas
Componente: Estrategia de apropiación digital para la vida</t>
  </si>
  <si>
    <t>E1-L2-3000</t>
  </si>
  <si>
    <t>Capacidades para la resiliencia en Seguridad Digital</t>
  </si>
  <si>
    <t xml:space="preserve">Incrementar el conocimiento en materia de gestión de incidentes de Seguridad Digital en el país. </t>
  </si>
  <si>
    <t>Industria innovación e infraestructura</t>
  </si>
  <si>
    <t>GIT de Respuesta a Emergencias Cibernéticas de Colombia - COLCERT</t>
  </si>
  <si>
    <t>E1-L2-4000</t>
  </si>
  <si>
    <t>Cultura de seguridad digital para prevención y preparación del estado colombiano</t>
  </si>
  <si>
    <t>Apoyar en la implementación del marco de gobernanza en materia de seguridad digital en Colombia</t>
  </si>
  <si>
    <t>E1-L2-5000</t>
  </si>
  <si>
    <t>Fortalecimiento de la radio pública nacional</t>
  </si>
  <si>
    <t>Fortalecer la radio pública, a través del despliegue de nueva infraestructura de estaciones y estudios de la red de la radio pública nacional operada por Radio Televisión Nacional de Colombia - RTVC</t>
  </si>
  <si>
    <t>E1-L2-6000</t>
  </si>
  <si>
    <t>Fortalecimiento integral de los operadores públicos del servicio de televisión nacional</t>
  </si>
  <si>
    <t xml:space="preserve">Fortalecer a los operadores públicos en las condiciones técnicas y operativas de la prestación del servicio de televisión </t>
  </si>
  <si>
    <t>Internacionalización, transformación productiva para la vida y acción climática</t>
  </si>
  <si>
    <t>Catalizador: De una economía extractivista a una sostenible y productiva: Política de Reindustrialización, hacia una economía del conocimiento, incluyente y sostenible	
Componente: Impulso a la industria de las tecnologías de la información (TI)</t>
  </si>
  <si>
    <t>E1-L2-7000</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</si>
  <si>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</si>
  <si>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</si>
  <si>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</si>
  <si>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</si>
  <si>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Dirección de Economía Digital</t>
  </si>
  <si>
    <t>Maria Lucia Florez Jimenez</t>
  </si>
  <si>
    <t>E1-L2-8000</t>
  </si>
  <si>
    <t>Fortalecimiento de los contenidos audiovisuales de la televisión pública.</t>
  </si>
  <si>
    <t>Aumentar la oferta de contenidos audiovisuales con valor público que respondan a la identidad, necesidades y preferencias de los colombianos</t>
  </si>
  <si>
    <t>E1-L2-9000</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</si>
  <si>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</si>
  <si>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</si>
  <si>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
9.c. Aumentar de forma significativa el acceso a la tecnología de la información y las comunicaciones y esforzarse por facilitar el acceso universal y asequible a Internet en los países menos adelantados a más tardar en 2020 (MinTIC-Líder)</t>
  </si>
  <si>
    <t>1.3 Educación Digital</t>
  </si>
  <si>
    <t>E1-L3-1000</t>
  </si>
  <si>
    <t>Apoyo financiero a Computadores para Educar (CPE)</t>
  </si>
  <si>
    <t>Realizar el Traslado de recursos y seguimiento a la ejecución  financiera destinada a la actividad para el desarrollo misional de Computadores para Educar CPE (Resolución de Transferencia).</t>
  </si>
  <si>
    <t>E1-L3-2000</t>
  </si>
  <si>
    <t>Facilitar el acceso y uso de las tecnologías de la información y las comunicaciones en todo el territorio nacional Computadores para Educar</t>
  </si>
  <si>
    <t>Incremento en la  dotación de terminales de cómputo y capacitación de docentes en sedes educativas oficiales a nivel nacional y Recuperación de equipos de cómputo obsoletos existentes en las sedes educativas oficiales a nivel nacional</t>
  </si>
  <si>
    <t>Computadores para Educar - CPE</t>
  </si>
  <si>
    <t>Felipe Antonio Olaya Arias</t>
  </si>
  <si>
    <t>Catalizador: Conectividad digital para cambiar vidas
Componente: Estrategia de apropiación digital</t>
  </si>
  <si>
    <t>E1-L3-3000</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</si>
  <si>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</si>
  <si>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</si>
  <si>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</si>
  <si>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Dirección de Apropiación de Tecnologías de la Información y las Comunicaciones</t>
  </si>
  <si>
    <t>Yeimi Carina Murcia Yela</t>
  </si>
  <si>
    <t>E1-L3-4000</t>
  </si>
  <si>
    <t>Internet Seguro y Responsable</t>
  </si>
  <si>
    <t>Fomentar el desarrollo de nuevas ciudadanías digitales promoviendo el uso seguro y responsable de las Tecnologías de la Información y Comunicación (TIC), impulsando así la adopción progresiva y efectiva de herramientas digitales para el crecimiento y la evolución en diversos sectores.</t>
  </si>
  <si>
    <t>9.c. Aumentar significativamente el acceso a la tecnología de la información y las comunicaciones y esforzarse por proporcionar acceso universal y asequible a Internet en los países menos adelantados de aquí a 2020.</t>
  </si>
  <si>
    <t xml:space="preserve">Seguridad Humana y justicia social </t>
  </si>
  <si>
    <t>Catalizador:  Conectividad digital para cambiar vidas 
Componente: Estrategia de apropiación digital para la vida</t>
  </si>
  <si>
    <t>E1-L3-5000</t>
  </si>
  <si>
    <t>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</si>
  <si>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</si>
  <si>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</si>
  <si>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Catalizador: Fortalecimiento institucional como motor de cambio para recuperar la confianza de la ciudadanía y para el fortalecimiento del vínculo Estado Ciudadanía</t>
  </si>
  <si>
    <t>2. Enfoque Transversal</t>
  </si>
  <si>
    <t>2.1 Cultura</t>
  </si>
  <si>
    <t>E2-D1-1000</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</si>
  <si>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</si>
  <si>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</si>
  <si>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
05. Integridad</t>
  </si>
  <si>
    <t>Subdirección para la Gestión del Talento Humano</t>
  </si>
  <si>
    <t>Cesar Giovanni Artunduaga Higuera</t>
  </si>
  <si>
    <t>2.2 Arquitectura Institucional</t>
  </si>
  <si>
    <t>E2-D2-1000</t>
  </si>
  <si>
    <t>Estrategia y operación de tecnología para lograr una transformación digital con enfoque social y democrático en la entidad</t>
  </si>
  <si>
    <t>Definir e implementar una arquitectura tecnológica que permita optimizar, disponer y mantener los servicios de tecnología que apoyan la operación del ministerio, apropiando modelos y tecnologías de nueva generación dentro de las vigencias de 2023 a 2026</t>
  </si>
  <si>
    <t xml:space="preserve">01.Planeación Institucional 
11.Gobierno digital 
12. Seguridad digital </t>
  </si>
  <si>
    <t>Oficina de Tecnologías de la Información</t>
  </si>
  <si>
    <t>Programación y seguimiento de ingresos, así como el monitoreo continuo de la ejecución presupuestal y contractual del Fondo Único de TIC</t>
  </si>
  <si>
    <t>Fortalecer el seguimiento de los ingresos y gastos del Fondo Único de TIC en el marco de la integridad y pertinencia requerida</t>
  </si>
  <si>
    <t>02. Gestión presupuestal y eficiencia del gasto público.</t>
  </si>
  <si>
    <t>Oficina para la Gestión de Ingresos del Fondo</t>
  </si>
  <si>
    <t>Gina del Rosario Nuñez</t>
  </si>
  <si>
    <t>E2-D2-3000</t>
  </si>
  <si>
    <t>Gestión adecuada de los recursos financieros Ministerio de TIC</t>
  </si>
  <si>
    <t>Garantizar el financiamiento y cumplimiento de los objetivos misionales, estratégicos y legales.</t>
  </si>
  <si>
    <t>Subdirección Financiera</t>
  </si>
  <si>
    <t>Flor Angela Castro</t>
  </si>
  <si>
    <t>E2-D2-4000</t>
  </si>
  <si>
    <t>Gestión adecuada de los recursos Fondo Único de TIC</t>
  </si>
  <si>
    <t xml:space="preserve">02. Gestión presupuestal y eficiencia del gasto público.
</t>
  </si>
  <si>
    <t>E2-D2-5000</t>
  </si>
  <si>
    <t>Fortalecimiento de la Gestión Documental en MinTIC</t>
  </si>
  <si>
    <t>Generar estrategias para consolidar la gestión documental con fines de conservación y preservación de los documentos producidos en el MINTIC.</t>
  </si>
  <si>
    <t xml:space="preserve">16. Gestión documental
</t>
  </si>
  <si>
    <t>Subdirección Administrativa</t>
  </si>
  <si>
    <t>E2-D2-6000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</si>
  <si>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</si>
  <si>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</si>
  <si>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</si>
  <si>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 xml:space="preserve"> Subdirección de Gestión Contractual</t>
  </si>
  <si>
    <t>Sergio Alvenix Forero Reyes</t>
  </si>
  <si>
    <t>2.3 Relación con los Grupos de Interés</t>
  </si>
  <si>
    <t>E2-D3-1000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</si>
  <si>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</si>
  <si>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</si>
  <si>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 xml:space="preserve">06. Transparencia, acceso a la información pública y lucha contra la corrupción.
</t>
  </si>
  <si>
    <t>Oficina Asesora de Planeación y Estudios Sectoriales</t>
  </si>
  <si>
    <t>Juddy Alexandra Amado Sierra</t>
  </si>
  <si>
    <t>E2-D3-2000</t>
  </si>
  <si>
    <t>Estrategia de divulgación y comunicaciones del MinTIC</t>
  </si>
  <si>
    <t>Diseñar e implementar la estrategia de comunicaciones que permitirá a la entidad informar e interactuar sobre los planes, programas, proyectos, y servicios a la ciudadanía.</t>
  </si>
  <si>
    <t>06. Transparencia, acceso a la información pública y lucha contra la corrupción.</t>
  </si>
  <si>
    <t>Oficina Asesora de Prensa</t>
  </si>
  <si>
    <t>Alejandro Guzman Gil</t>
  </si>
  <si>
    <t>E2-D3-3000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</si>
  <si>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</si>
  <si>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</si>
  <si>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</si>
  <si>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 xml:space="preserve"> Oficina Internacional</t>
  </si>
  <si>
    <t>Valentin Sierra Arias</t>
  </si>
  <si>
    <t>E2-D3-4000</t>
  </si>
  <si>
    <t>Fortalecimiento de capacidades de los grupos con interés en temas TIC del país, orientado hacia el cierre de brecha digital regional.</t>
  </si>
  <si>
    <t>Fortalecer a través de asistencias técnicas, socializaciones, mesas de trabajo y atenciones en temas TIC, a los grupos de interés, para disminuir la brecha digital regional</t>
  </si>
  <si>
    <t xml:space="preserve"> Oficina de Fomento Regional de Tecnologías de la Información y las Comunicaciones</t>
  </si>
  <si>
    <t>Juanita Espeleta Norena</t>
  </si>
  <si>
    <t>E2-D3-5000</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</si>
  <si>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</si>
  <si>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</si>
  <si>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GIT de Consenso Social</t>
  </si>
  <si>
    <t>Josef Heilbron López</t>
  </si>
  <si>
    <t>E2-D3-6000</t>
  </si>
  <si>
    <t>Gestión Jurídica integral para el cumplimiento de objetivos y funciones del MinTIC/Fondo Único TIC</t>
  </si>
  <si>
    <t>Definición de parámetros para la implementación de prácticas de mejora normativa en todos nuestros proyectos normativos y Propender por la unidad de criterio jurídico del Ministerio/Fondo Único de TIC y representar sus intereses judicial y extrajudicialmente.</t>
  </si>
  <si>
    <t>13. Defensa jurídica.
17. Mejora Normativa.</t>
  </si>
  <si>
    <t>Dirección Jurídica</t>
  </si>
  <si>
    <t>Lucas Leonardo Quevedo Barrero</t>
  </si>
  <si>
    <t>E2-D3-7000</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</si>
  <si>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</si>
  <si>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</si>
  <si>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5. Integridad 
8. Servicio al ciudadano 
09. Participación ciudadana en la gestión pública.</t>
  </si>
  <si>
    <t>2.4 Seguimiento Análisis y Mejora</t>
  </si>
  <si>
    <t>E2-D4-1000</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</si>
  <si>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</si>
  <si>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t>
  </si>
  <si>
    <t>19. Control Interno.</t>
  </si>
  <si>
    <t xml:space="preserve"> Oficina de Control Interno</t>
  </si>
  <si>
    <t>2.5 Liderazgo, Innovación y Gestión del Conocimiento</t>
  </si>
  <si>
    <t>E2-D5-1000</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</si>
  <si>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</si>
  <si>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</si>
  <si>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10. Racionalización de
 trámites 
11.Gobierno digital 
12. Seguridad Digital.
15. Gestión del conocimiento y la innovación.
15. Control Interno.
17.Gestión de la información estadística 
18. Seguimiento y evaluación del desempeño institucional.  </t>
  </si>
  <si>
    <t xml:space="preserve"> Oficina Asesora de Planeación y Estudios Sectoriales</t>
  </si>
  <si>
    <t>E2-D5-2000</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</si>
  <si>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</si>
  <si>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</si>
  <si>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17.Gestión de la información estadística</t>
  </si>
  <si>
    <t>E2-D5-3000</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</si>
  <si>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</si>
  <si>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</si>
  <si>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07. Fortalecimiento organizacional y simplificación de procesos.
11.Gobierno digital  
12. Seguridad Digital.
15. Gestión del conocimiento y la innovación.</t>
  </si>
  <si>
    <t>GIT de Seguridad y Privacidad de la Informacion</t>
  </si>
  <si>
    <t>Angela Janeth Cortes Hernandez</t>
  </si>
  <si>
    <t>Línea Estratégica / Dimensión MIG</t>
  </si>
  <si>
    <t>Proyecto</t>
  </si>
  <si>
    <t>Meta</t>
  </si>
  <si>
    <t>Rezago indicadores Acumulado</t>
  </si>
  <si>
    <t>Dependencia Responsable</t>
  </si>
  <si>
    <t>Lider Iniciativa</t>
  </si>
  <si>
    <t>E1-L1-1000 - Supervisión Inteligente</t>
  </si>
  <si>
    <t>E1-L1-2000 - Ampliación Programa de Telecomunicaciones Sociales Nacional</t>
  </si>
  <si>
    <t>E1-L1-3000 - Masificación de Accesos</t>
  </si>
  <si>
    <t>E1-L1-4000 - Implementación Soluciones de Acceso Comunitario a las Tecnologías de la Información y las Comunicaciones Nacional</t>
  </si>
  <si>
    <t>E1-L1-5000 - 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</si>
  <si>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</si>
  <si>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E1-L1-6000 - Acercamiento al usuario y mitigación de incumplimientos de las empresas del sector</t>
  </si>
  <si>
    <t>Realizar las acciones de promoción y prevención para fortalecer el cumplimiento de las obligaciones de los operadores de telecomunicaciones y servicios postales</t>
  </si>
  <si>
    <t>E1-L1-7000 - Fortalecimiento del sector TIC y Postal</t>
  </si>
  <si>
    <t>E1-L1-8000 - Control integral de las decisiones en segunda instancia en los servicios de comunicaciones (Móvil/ no móvil), postal, radiodifusión sonora y televisión.</t>
  </si>
  <si>
    <t>Resolver los recursos de apelación presentados por los vigilados.</t>
  </si>
  <si>
    <t>E1-L2-1000 - Transformación Digital para la Productividad del Estado a través de la Política de Gobierno Digital</t>
  </si>
  <si>
    <t>E1-L2-10000 - Fortalecimiento del Operador Postal Oficial</t>
  </si>
  <si>
    <t>Desarrollar estrategias que fortalezcan al Operador Postal como prestador de servicios que aporten al desarrollo del sector.</t>
  </si>
  <si>
    <t>E1-L2-11000 - Fortalecimiento del Modelo Convergente de la Televisión Pública Regional y Nacional.</t>
  </si>
  <si>
    <t>Implementar contenidos multiplataforma que fortalezcan la TV pública a través del conocimiento del entorno y análisis de las audiencias</t>
  </si>
  <si>
    <t>E1-L2-12000 - Apoyo a operadores públicos del servicio de televisión a nivel nacional-RTVC</t>
  </si>
  <si>
    <t>E1-L2-13000 - Contenidos digitales y/o convergentes en la plataforma RTVCPlay.</t>
  </si>
  <si>
    <t>E1-L2-2000 - Contribución a la consolidación digital del estado a través del aumento de las entidades vinculadas al ecosistema de información pública digital</t>
  </si>
  <si>
    <t>Contribuir a la consolidación digital del estado a través del aumento de las entidades vinculadas al ecosistema de información pública digital</t>
  </si>
  <si>
    <t>E1-L2-3000 - Capacidades para la resiliencia en Seguridad Digital</t>
  </si>
  <si>
    <t>Incrementar el conocimiento en materia de gestión de incidentes de Seguridad Digital en el país.</t>
  </si>
  <si>
    <t>E1-L2-4000 - Cultura de seguridad digital para prevención y preparación del estado colombiano</t>
  </si>
  <si>
    <t>E1-L2-5000 - Fortalecimiento de la radio pública nacional</t>
  </si>
  <si>
    <t>E1-L2-6000 - Fortalecimiento integral de los operadores públicos del servicio de televisión nacional</t>
  </si>
  <si>
    <t>Fortalecer a los operadores públicos en las condiciones técnicas y operativas de la prestación del servicio de televisión</t>
  </si>
  <si>
    <t>E1-L2-7000 - Fortalecimiento de la Industria TI para la transformación productiva</t>
  </si>
  <si>
    <t>E1-L2-8000 - Fortalecimiento de los contenidos audiovisuales de la televisión pública.</t>
  </si>
  <si>
    <t>E1-L2-9000 - Fortalecimiento de la programación de la radio pública</t>
  </si>
  <si>
    <t>E1-L3-1000 - Apoyo financiero a Computadores para Educar (CPE)</t>
  </si>
  <si>
    <t>Realizar el Traslado de recursos y seguimiento a la ejecución financiera destinada a la actividad para el desarrollo misional de Computadores para Educar CPE (Resolución de Transferencia).</t>
  </si>
  <si>
    <t>E1-L3-2000 - Facilitar el acceso y uso de las tecnologías de la información y las comunicaciones en todo el territorio nacional Computadores para Educar</t>
  </si>
  <si>
    <t>Incremento en la dotación de terminales de cómputo y capacitación de docentes en sedes educativas oficiales a nivel nacional</t>
  </si>
  <si>
    <t>E1-L3-3000 - Apropiación TIC para el Cambio</t>
  </si>
  <si>
    <t>Promover la apropiación masiva de las TIC a través del diseño e implementación de estrategias incluyentes y con enfoque diferencial que permitan fomentar y fortalecer las habilidades digitales de los colombianos para que logren un mayor nivel de uso de la tecnología.</t>
  </si>
  <si>
    <t>E1-L3-4000 - Internet Seguro y Responsable</t>
  </si>
  <si>
    <t>E1-L3-5000 - 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</si>
  <si>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</si>
  <si>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E2-D2-1000 - Estrategia y operación de tecnología para lograr una transformación digital con enfoque social y democrático en la entidad</t>
  </si>
  <si>
    <t>E2-D2-2000 - Programación y seguimiento de ingresos, así como el monitoreo continuo de la ejecución presupuestal y contractual del Fondo Único de TIC</t>
  </si>
  <si>
    <t>E2-D2-3000 - Gestión adecuada de los recursos financieros Ministerio de TIC</t>
  </si>
  <si>
    <t>E2-D2-4000 - Gestión adecuada de los recursos Fondo Único de TIC</t>
  </si>
  <si>
    <t>E2-D2-6000 - Gestión Contractual del MINTIC para una Contratación Pública Eficiente y Transparente</t>
  </si>
  <si>
    <t>E2-D3-2000 - Estrategia de divulgación y comunicaciones del MinTIC</t>
  </si>
  <si>
    <t>E2-D3-3000 - Fortalecimiento en la gestión internacional, según las necesidades que tengan de MINTIC</t>
  </si>
  <si>
    <t>E2-D3-4000 - Fortalecimiento de capacidades de los grupos con interés en temas TIC del país, orientado hacia el cierre de brecha digital regional.</t>
  </si>
  <si>
    <t>E2-D3-5000 - Fortalecimiento de acciones institucionales diferenciadas para fomentar el uso y la apropiación de las TIC en comunidades étnicas, grupos comunitarios, victimas y/o colectivos sociales</t>
  </si>
  <si>
    <t>E2-D3-6000 - Gestión Jurídica integral para el cumplimiento de objetivos y funciones del MinTIC/Fondo Único TIC</t>
  </si>
  <si>
    <t>E2-D3-7000 - Fortalecimiento del relacionamiento con los grupos de interés</t>
  </si>
  <si>
    <t>E2-D4-1000 - Aseguramiento, asesoría y análisis basados en riesgos, con el fin de mejorar y proteger el valor de la Entidad</t>
  </si>
  <si>
    <t>E2-D5-1000 - Fortalecimiento de las Capacidades Institucionales para Generar Valor Público</t>
  </si>
  <si>
    <t>E2-D5-2000 - Liderazgo en la generación de estadísticas y estudios del sector TIC</t>
  </si>
  <si>
    <t>E2-D5-3000 - Fortalecimiento de las capacidades Institucionales para la Seguridad y Privacidad de la Información.</t>
  </si>
  <si>
    <t>Ejecución presupuestal acumulada (Obligaciones)</t>
  </si>
  <si>
    <t>Manuel Eduardo Osorio Lozano</t>
  </si>
  <si>
    <t xml:space="preserve">Hollman Morris </t>
  </si>
  <si>
    <t>Denice Bibiana Acero Vargas</t>
  </si>
  <si>
    <t>Fidel Antonio Torres Moya</t>
  </si>
  <si>
    <t>Andres Diaz Molina (E.)</t>
  </si>
  <si>
    <t>Andres Diaz Molina</t>
  </si>
  <si>
    <t>N/A</t>
  </si>
  <si>
    <t xml:space="preserve">Apropiación Proyecto </t>
  </si>
  <si>
    <t xml:space="preserve">Obligaciones Proyecto </t>
  </si>
  <si>
    <t>% Ejecución Presupuestal Proyecto PA</t>
  </si>
  <si>
    <t>Indicadores</t>
  </si>
  <si>
    <t>Programado 4T Acumulado (Unidades)</t>
  </si>
  <si>
    <t>Programado 4T Acumulado (Porcentaje)</t>
  </si>
  <si>
    <t>Avance 4T Acumulado (Unidades)</t>
  </si>
  <si>
    <t>Avance 4T Acumulado (Porcentaje)</t>
  </si>
  <si>
    <t>E2-D2-2000</t>
  </si>
  <si>
    <t>1. Verificaciones a los operadores de servicios de Telecomunicaciones y Postales</t>
  </si>
  <si>
    <t>2. Gestionar las Actuaciones Administrativas</t>
  </si>
  <si>
    <t>3. Proyectos de fortalecimiento de supervisión inteligente</t>
  </si>
  <si>
    <t>4. Estrategias y acciones que fomenten una cultura de la legalidad y cumplimiento de las obligaciones</t>
  </si>
  <si>
    <t>1.1. Realizar las verificaciones, bajo el enfoque de riesgo a los PRST y Operadores Postales, conforme a la planeación establecida.</t>
  </si>
  <si>
    <t>2.1. Realizar los trámites que impactan la gestión de las actuaciones administrativas.</t>
  </si>
  <si>
    <t>3.1 Mejora, desarrollo y/o actualización de herramientas tecnológicas para la verificación y control del cumplimiento de obligaciones a cargo de los PRST.</t>
  </si>
  <si>
    <t>3.2 Estudio previo radicado</t>
  </si>
  <si>
    <t>3.3 Estudio previo aprobado</t>
  </si>
  <si>
    <t>3.4 Contrato firmado</t>
  </si>
  <si>
    <t>4.1. Desarrollar Acciones de Promoción y Prevención</t>
  </si>
  <si>
    <t>1. [CNP3805] Proyecto Nacional Conectividad de Alta Velocidad</t>
  </si>
  <si>
    <t>1.1 Municipios/Áreas no municipalizadas (AMN) en operación (PMI)</t>
  </si>
  <si>
    <t>1.2 VF Recursos de vigencias futuras comprometidos Interventoría</t>
  </si>
  <si>
    <t>1.3 VF Recursos de vigencias futuras obligados Interventoría</t>
  </si>
  <si>
    <t>2. [CNP 3805 y 3797] Proyecto Nacional Fibra Óptica</t>
  </si>
  <si>
    <t>2.1. Municipios en Operación Proyecto Fibra Óptica (PMI)</t>
  </si>
  <si>
    <t>2.2. VF Recursos de vigencias futuras comprometidos Interventoría</t>
  </si>
  <si>
    <t>2.3. VF Recursos de vigencias futuras obligados interventoría</t>
  </si>
  <si>
    <t>3. Conectividad para cambiar Vidas</t>
  </si>
  <si>
    <t>3.1. Municipios beneficiados</t>
  </si>
  <si>
    <t>3.2. GA Estudio previo radicado</t>
  </si>
  <si>
    <t>3.3. GA Estudio previo aprobado</t>
  </si>
  <si>
    <t>3.4. GA Contrato Firmado</t>
  </si>
  <si>
    <t>1. Conectividad para cambiar vidas</t>
  </si>
  <si>
    <t>2. Incentivos a la Demanda Fase II</t>
  </si>
  <si>
    <t>3. Líneas de Fomento 2.0</t>
  </si>
  <si>
    <t>4. Proyecto Líneas de Fomento</t>
  </si>
  <si>
    <t>5. Proyectos de Conectividad con Entes Territoriales</t>
  </si>
  <si>
    <t>6. Comunidades de Conectividad</t>
  </si>
  <si>
    <t>7. Plan de Conectividad</t>
  </si>
  <si>
    <t>8. Validación y Análisis de la Infraestructura de Fibra Óptica</t>
  </si>
  <si>
    <t>9. Consultoría de Obligaciones de Hacer</t>
  </si>
  <si>
    <t>1.2. GA Estudio previo radicado</t>
  </si>
  <si>
    <t>1.3. GA Estudio previo aprobado</t>
  </si>
  <si>
    <t>1.4. GA Contrato Firmado</t>
  </si>
  <si>
    <t>2.1. Mantener en operación accesos en hogares reportados IDF2</t>
  </si>
  <si>
    <t>3.1. Instalación y operación accesos en hogares reportados - Lineas de Fomento 2.0</t>
  </si>
  <si>
    <t>4.2. GA Estudio previo radicado</t>
  </si>
  <si>
    <t>4.3. GA Estudio previo aprobado</t>
  </si>
  <si>
    <t>4.4. GA Contrato Firmado</t>
  </si>
  <si>
    <t>3.1. Instalación de accesos en hogares reportados - Líneas de Fomento</t>
  </si>
  <si>
    <t>3.2. VF Recursos de vigencias futuras comprometidos</t>
  </si>
  <si>
    <t>3.3. VF Recursos de vigencias futuras obligados</t>
  </si>
  <si>
    <t>3.4 Documentos de Planeación</t>
  </si>
  <si>
    <t>5.1 GA Estudio previo radicado</t>
  </si>
  <si>
    <t>6.2 GA Estudio previo aprobado</t>
  </si>
  <si>
    <t>6.3 GA Contrato Firmado</t>
  </si>
  <si>
    <t>6.1 GA Estudio previo radicado</t>
  </si>
  <si>
    <t>8.1. Plan de Conectividad entregado</t>
  </si>
  <si>
    <t>8.2. VF Recursos de vigencias futuras comprometidos</t>
  </si>
  <si>
    <t>8.3. VF Recursos de vigencias futuras obligados</t>
  </si>
  <si>
    <t>8.1 Informe de analisis de alternativas de adquisición entregado</t>
  </si>
  <si>
    <t>9.1 Informe final de cuantificación de las contraprestaciones entregado</t>
  </si>
  <si>
    <t>1. Centros Digitales</t>
  </si>
  <si>
    <t>3. Zonas Comunitarias para la Paz</t>
  </si>
  <si>
    <t>2. Centros PotencIA</t>
  </si>
  <si>
    <t>5. Interventoría Obligaciones de Hacer</t>
  </si>
  <si>
    <t>4. Proyectos de Conectividad con Entes Territoriales</t>
  </si>
  <si>
    <t>1.1 Centros Digitales en operación con cumplimiento de requisitos Región A (PMI)</t>
  </si>
  <si>
    <t>1.2 Centros Digitales en operación con cumplimiento de requisitos Región B (PMI)</t>
  </si>
  <si>
    <t>1.3 VF Recursos de vigencias futuras comprometidos Región B</t>
  </si>
  <si>
    <t>1.4 VF Recursos de vigencias futuras obligados Región B</t>
  </si>
  <si>
    <t>1.5 VF Recursos de vigencias futuras comprometidos Región A</t>
  </si>
  <si>
    <t>1.6 VF Recursos de vigencias futuras obligados Región A</t>
  </si>
  <si>
    <t>1.7 VF Recursos de vigencias futuras obligados Interventoría</t>
  </si>
  <si>
    <t>1.8 VF Recursos de vigencias futuras comprometidos Interventoría</t>
  </si>
  <si>
    <t>3.1. Zonas Comunitarias para la Paz instaladas</t>
  </si>
  <si>
    <t>3.4 Contratación derivada</t>
  </si>
  <si>
    <t>2.1 GA Estudio previo radicado</t>
  </si>
  <si>
    <t>2.2 GA Estudio previo aprobado</t>
  </si>
  <si>
    <t>2.3 GA Contrato Firmado</t>
  </si>
  <si>
    <t>5.1. Reporte Informes de Interventoría Obligaciones de Hacer</t>
  </si>
  <si>
    <t>4.1 GA Estudio previo radicado</t>
  </si>
  <si>
    <t>4.2 GA Estudio Previo Aprobado</t>
  </si>
  <si>
    <t>4.3 GA Contrato Firmado</t>
  </si>
  <si>
    <t>4.4 Zonas Wi-FI Pùblicas instaladas</t>
  </si>
  <si>
    <t>100.00%</t>
  </si>
  <si>
    <t>1. Espectro para el desarrollo del país</t>
  </si>
  <si>
    <t>2. Implementación y ejecución del Modelo de Vigilancia, Inspección y Control del Espectro Radioeléctrico</t>
  </si>
  <si>
    <t>3. Gestión de la investigación, innovación y divulgación del conocimiento en espectro radioeléctrico</t>
  </si>
  <si>
    <t>Número de documentos con propuestas para definición de posiciones de Colombia</t>
  </si>
  <si>
    <t>Número de resoluciones expedidas</t>
  </si>
  <si>
    <t>Porcentaje de avance del proyecto</t>
  </si>
  <si>
    <t>Porcentaje de ejecución del Plan de Monitoreo de Espectro</t>
  </si>
  <si>
    <t>Porcentaje de ejecución del Plan de Gestión del Conocimiento del Espectro</t>
  </si>
  <si>
    <t>1. Fortalecimiento de las acciones de promoción y prevención a los operadores</t>
  </si>
  <si>
    <t>1.1 Informe de gestión de la Inspección Vigilancia y Control</t>
  </si>
  <si>
    <t>01. Actualización Normativa</t>
  </si>
  <si>
    <t>02. Fortalecimiento del Sector Postal</t>
  </si>
  <si>
    <t>03. Fortalecimiento de la Industria de Telecomunicaciones (CONPES 3983-4109)</t>
  </si>
  <si>
    <t>1.01 Proyectos de actualización normativa elaborados</t>
  </si>
  <si>
    <t>1.02 Porcentaje de avance de las normas identificadas que se requieren actualizar</t>
  </si>
  <si>
    <t>GCI 01 Estudio previo radicado</t>
  </si>
  <si>
    <t>GCI 02 Estudio previo aprobado</t>
  </si>
  <si>
    <t>GCI 03 Contrato firmado</t>
  </si>
  <si>
    <t>2.01 Porcentaje de avance del avalúo de mínimo 50.000 piezas de colección filatélica certificado</t>
  </si>
  <si>
    <t>2.02 Porcentaje de avance del estudio de adjudicación o prórroga de la concesión del Operador Postal Oficial- OPO (Línea de Acción No 3)</t>
  </si>
  <si>
    <t>2.03 Porcentaje de avance del plan piloto de comercio electrónico y mensajería expresa implementado (Líneas de Acción No 10 y 15 PMSP)</t>
  </si>
  <si>
    <t>2.04 Operadores Postales de Mensajería Expresa capacitados en programas de talento TI y estrategias de apropiación digital (Línea de acción No 16 PMSP)</t>
  </si>
  <si>
    <t>2.05 Porcentaje de cumplimiento de obligaciones del OPO</t>
  </si>
  <si>
    <t>2.06 Informe de seguimiento de la apropiación y difusión de código postal</t>
  </si>
  <si>
    <t>2.07 Informe de la valoración realizada frente a la contraprestación del sector postal</t>
  </si>
  <si>
    <t>3.01 Porcentaje de avance del proceso de selección objetiva por demanda</t>
  </si>
  <si>
    <t>3.02 Porcentaje de avance en la atención de solicitudes referentes a las renovaciones de espectro IMT</t>
  </si>
  <si>
    <t>3.03 Porcentaje de avance en la actualización de herramientas tecnológicas y automatización de procesos</t>
  </si>
  <si>
    <t>3.04 Porcentaje de atención de los trámites y servicios de la Dirección de Industria de Comunicaciones</t>
  </si>
  <si>
    <t>3.05 Porcentaje de avance en el fortalecimiento del Sistema Nacional de Gestión del Riesgo de Desastres en materia de TIC (UNGRD)</t>
  </si>
  <si>
    <t>3.08 Porcentaje de avance del análisis de mercado de televisión abierta</t>
  </si>
  <si>
    <t>3.09 Porcentaje de avance de la estrategia para el desarrollo de los Servicios Satelitales en Colombia</t>
  </si>
  <si>
    <t>3.10 Porcentaje de avance del proyecto Salvaguardar la Radio Indígena (Repotenciar equipos decomisados por la ANE)</t>
  </si>
  <si>
    <t>3.11 Porcentaje de avance de la Convocatoria Emisoras Comunitarias</t>
  </si>
  <si>
    <t>GCI 04 Desembolso realizado - UNGR (Rezago 2023)</t>
  </si>
  <si>
    <t>1. Decisiones en segunda instancia</t>
  </si>
  <si>
    <t>1.1 Porcentaje de resoluciones expedidas que resuelven los recursos de apelación en los términos de ley</t>
  </si>
  <si>
    <t>1. PotencIA - Gobierno Inteligente - Ciudades y Territorios Inteligentes</t>
  </si>
  <si>
    <t>2. Proyecto Transformación Digital País</t>
  </si>
  <si>
    <t>3. IA para la Productividad del Pais</t>
  </si>
  <si>
    <t>1.01. Equipos IoT, cuentas redes sociales, sistemas de información, soluciones de ciudad, otras plataformas, integrados a la plataforma Convergente de Ciudades y Territorios Inteligentes</t>
  </si>
  <si>
    <t>1.02. Índice de gobierno digital en entidades del Orden nacional (PND-PES)</t>
  </si>
  <si>
    <t>1.03. Índice de gobierno digital en entidades del Orden Territorial (PND-PES)</t>
  </si>
  <si>
    <t>1.04. Porcentaje de avance del diseño del gestor de datos sectoriales del Estado Colombiano</t>
  </si>
  <si>
    <t>1.05. Entidades del orden nacional que participan en espacios de inmersión digital</t>
  </si>
  <si>
    <t>1.06. Entidades del orden nacional y territorial que aperturen, actualicen o usen los datos abiertos (PND-PES)</t>
  </si>
  <si>
    <t>1.07. Entidades del orden nacional y territorial que apliquen la implementación del modelo de seguridad y privacidad de la información vigente</t>
  </si>
  <si>
    <t>1.08. Entidades del orden territorial que participan en espacios de inmersión digital</t>
  </si>
  <si>
    <t>1.09. Entidades públicas del orden nacional que implementan los lineamientos y estándares expedidos en el marco de la Política de Gobierno Digital</t>
  </si>
  <si>
    <t>1.10. Entidades públicas del orden territorial que implementan los lineamientos y estándares expedidos en el marco de la Política de Gobierno Digital</t>
  </si>
  <si>
    <t>1.11. Entidades que implementan la hoja de ruta del PNID Nal</t>
  </si>
  <si>
    <t>1.12. Servidoras públicas y ciudadanas que participan en los espacios de transferencia de conocimiento para la generación de competencias en seguridad digital-Mujeres</t>
  </si>
  <si>
    <t>1.13. Número de participantes en espacios de transferencia de conocimiento para la generación de competencias digitales (PES)</t>
  </si>
  <si>
    <t>1.14. Modelos de IA para retos pais - PotencIA</t>
  </si>
  <si>
    <t>1.15. Modelos de IA para retos regiones - PotencIA</t>
  </si>
  <si>
    <t>1.16. Nuevos Conjuntos estratégicos Pais de Datos Abiertos</t>
  </si>
  <si>
    <t>1.17. Funcionarios públicos formados en programas de Alta Gerencia TIC</t>
  </si>
  <si>
    <t>1.18. Porcentaje de avance de la implementación de mecanismos exploratorios de regulación (Conpes 4129- 2023)</t>
  </si>
  <si>
    <t>1.19. VF Recursos de Vigencias Futuras Comprometido (120542-2023 / 120543-2023)</t>
  </si>
  <si>
    <t>1.20. VF Recursos de Vigencias Futuras Obligaciones (120542-2023 / 120543-2023)</t>
  </si>
  <si>
    <t>GA.01.01 Estudio previo radicado - (C004 - C105 - C108 - C109 - C116 - C118)</t>
  </si>
  <si>
    <t>GA.01.02. Estudio previo aprobado en comité de contratación - (C004 - C105 - C108 - C109 - C116 - C118)</t>
  </si>
  <si>
    <t>GA.01.03. Contrato firmado - (C004 - C105 - C108 - C109 - C116 - C118)</t>
  </si>
  <si>
    <t>2.01. Vinculaciones a los Servicios Ciudadanos Digitales realizadas por las entidades públicas del orden nacional y territorial</t>
  </si>
  <si>
    <t>2.02. Porcentaje de avance en el mantenimiento, actualización y operación de la solución tecnológica del Registro de Deudores Alimentarios Morosos (REDAM)</t>
  </si>
  <si>
    <t>2.03. Sedes electrónicas de las contralorías territoriales integradas al Portal Único del Estado Colombiano WWW.GOV.CO</t>
  </si>
  <si>
    <t>2.04. Número de personas naturales o jurídicas beneficiadas por los servicios ciudadanos digitales</t>
  </si>
  <si>
    <t>GA.02.01 Estudio previo radicado - (C008 - C096)</t>
  </si>
  <si>
    <t>GA.02.02. Estudio previo aprobado en comité de contratación - (C008 - C096)</t>
  </si>
  <si>
    <t>GA.02.03. Contrato firmado - (C008 - C096)</t>
  </si>
  <si>
    <t>3.01. Entidades Públicas del orden Nacional y Territorial beneficiadas de las Arenas de IA</t>
  </si>
  <si>
    <t>3.03. Estudio de viabilidad de Centros de IA (Zipaquira - Usme)</t>
  </si>
  <si>
    <t>GA.03.01 Estudio previo radicado - (C007 - C094 - C095)</t>
  </si>
  <si>
    <t>GA.03.02. Estudio previo aprobado en comité de contratación - (C007 - C094 - C095)</t>
  </si>
  <si>
    <t>GA.03.03. Contrato firmado - (C007 - C094 - C095)</t>
  </si>
  <si>
    <t>P1: Estrategia para optimizar los servicios del OPO</t>
  </si>
  <si>
    <t>P2. Innovación de la infraestructura TIC de 4-72 para seguridad, vigilancia y control de la seguridad de la información (ciberseguridad).</t>
  </si>
  <si>
    <t>P3. Innovación tecnológica en última milla</t>
  </si>
  <si>
    <t>P4. Planeación para la Modernización de la Gestión Documental SPN</t>
  </si>
  <si>
    <t>1.1 Estrategia jurídica y operativa</t>
  </si>
  <si>
    <t>1.2 Número de oficinas donde prestamos el servicio</t>
  </si>
  <si>
    <t>1.3 Número de rutas nacionales intervenidas</t>
  </si>
  <si>
    <t>2.1 Estrategia Comercial como proveedor servicios de internet.</t>
  </si>
  <si>
    <t>2.2 Porcentaje de cumplimiento del proyecto Innovación de la infraestructura TIC de 4-72</t>
  </si>
  <si>
    <t>3.1 Cumplimiento en la ejecución del proyecto.</t>
  </si>
  <si>
    <t>3.2 Número de documentos entregados</t>
  </si>
  <si>
    <t>1. Numero documentos entregados en el año</t>
  </si>
  <si>
    <t>2. Avance de actividades</t>
  </si>
  <si>
    <t>1. Monitoreo y seguimiento del comportamiento de las audiencias</t>
  </si>
  <si>
    <t>4. Producción de contenidos convergentes y Multiplataforma</t>
  </si>
  <si>
    <t>2. Formación y actualización del talento humano de creadores, productores y realizadores audiovisuales</t>
  </si>
  <si>
    <t>3. Socialización y Pedagogía para recepción de la Televisión digital abierta orientada hacia los fines y principios de la TV Pública</t>
  </si>
  <si>
    <t>1.1 Informes de medición de audiencias e impacto de contenidos divulgados</t>
  </si>
  <si>
    <t>GA 1.1 Estudios previos radicados</t>
  </si>
  <si>
    <t>GA 1.2 Estudios previos aprobados</t>
  </si>
  <si>
    <t>GA 1.3 Contratos firmados</t>
  </si>
  <si>
    <t>4.1 Contenidos multiplataforma producidos - Convocatoria</t>
  </si>
  <si>
    <t>4.2 Estímulos - Convocatorias</t>
  </si>
  <si>
    <t>4.3 Contenidos multiplataforma producidos regionales</t>
  </si>
  <si>
    <t>4.4. Número contenidos multiplataforma producidos - Nacionales</t>
  </si>
  <si>
    <t>4.5 IT2-37 - COMUNIDADES INDÍGENAS-MPC</t>
  </si>
  <si>
    <t>4.6 NT4-147 - COMUNIDADES AFROCOLOMBIANAS-ENCP</t>
  </si>
  <si>
    <t>4.7 B141 - Indicador PMI Política Construcción de Paz</t>
  </si>
  <si>
    <t>GT4.1 Proyectos de propuesta aprobados</t>
  </si>
  <si>
    <t>GT4.2 Resoluciones firmadas</t>
  </si>
  <si>
    <t>GT4.3 Desembolsos realizados</t>
  </si>
  <si>
    <t>2.1 Actividades para la industria Audiovisual</t>
  </si>
  <si>
    <t>2.2 Agentes de la industria con actividades de formación</t>
  </si>
  <si>
    <t>GT2.1 Proyectos de propuesta aprobados</t>
  </si>
  <si>
    <t>GT2.2 Resoluciones firmadas</t>
  </si>
  <si>
    <t>GT2.3 Desembolsos realizados</t>
  </si>
  <si>
    <t>3.1 Capacitaciones realizadas</t>
  </si>
  <si>
    <t>3.2 Personas capacitadas</t>
  </si>
  <si>
    <t>GT3.1 Proyectos de propuesta aprobados</t>
  </si>
  <si>
    <t>GT3.2 Resoluciones firmadas</t>
  </si>
  <si>
    <t>GT3.3 Desembolsos realizados</t>
  </si>
  <si>
    <t>1.1. Productos digitales desarrollados</t>
  </si>
  <si>
    <t>1.1 Número de Productos digitales desarrollados</t>
  </si>
  <si>
    <t>1. Contenidos RTVCPlay en funcionamiento</t>
  </si>
  <si>
    <t>1.1 Número de contenidos en plataforma RTVCPlay en funcionamiento</t>
  </si>
  <si>
    <t>Prestación de los Servicios Ciudadanos Digitales Base cumpliendo estándares de seguridad, privacidad, acceso, neutralidad tecnológica y continuidad del servicio</t>
  </si>
  <si>
    <t>Desarrollar soluciones integrales de ciencia, innovación y tecnologías emergentes que fortalezcan la transformación digital del estado</t>
  </si>
  <si>
    <t>Entidades asistidas técnicamente</t>
  </si>
  <si>
    <t>Infraestructura de interoperabilidad, autenticación digital y carpeta ciudadana digital en operación</t>
  </si>
  <si>
    <t>Modelo operativo-financiero elaborado e implementado</t>
  </si>
  <si>
    <t>Productos Digitales Desarrollados</t>
  </si>
  <si>
    <t>Red de alianzas para generación de productos y servicios conformada</t>
  </si>
  <si>
    <t>1. Fortalecimiento de Capacidades COLCERT</t>
  </si>
  <si>
    <t>1.1. Porcentaje de Incidentes reportados, atendidos por el ColCERT</t>
  </si>
  <si>
    <t>1.2. Porcentaje de análisis de vulnerabilidades realizados</t>
  </si>
  <si>
    <t>1.3 Documentos desarrollados como habilitadores en la implementación de la Política de Seguridad Digital</t>
  </si>
  <si>
    <t>1.3. GA.1.1 Estudio previo radicado en comité de contratación</t>
  </si>
  <si>
    <t>1.4 Informe de servicios de monitoreo.</t>
  </si>
  <si>
    <t>1.4. GA.1.2 Estudio previo aprobado en comité de contratación</t>
  </si>
  <si>
    <t>1.5 Implementación del SOC</t>
  </si>
  <si>
    <t>1.5. GA.1.3 Contrato firmado y legalizado</t>
  </si>
  <si>
    <t>CLIC SEGURO</t>
  </si>
  <si>
    <t>1.1 Personas formadas en seguridad digital</t>
  </si>
  <si>
    <t>1.2 Personas sensibilizadas en seguridad digital</t>
  </si>
  <si>
    <t>1.2. GA.2.1 Estudio previo radicado en comité de contratación</t>
  </si>
  <si>
    <t>1.3. GA.2.2 Estudio previo aprobado en comité de contratación</t>
  </si>
  <si>
    <t>1.4. GA.2.3 Contrato firmado y legalizado</t>
  </si>
  <si>
    <t>1.Fortalecimiento de la Radio Publica en el territorio nacional</t>
  </si>
  <si>
    <t>1.01 Proyecto de propuesta aprobado</t>
  </si>
  <si>
    <t>1.02 Resolución firmada</t>
  </si>
  <si>
    <t>1.03 Desembolso realizado</t>
  </si>
  <si>
    <t>1.04 Porcentaje de avance en el seguimiento a la ejecución de la resolución</t>
  </si>
  <si>
    <t>1.05 Nuevas estaciones de radio pública nacional instaladas</t>
  </si>
  <si>
    <t>1.06 Nuevos estudios de radio instalados</t>
  </si>
  <si>
    <t>1.07 Estudios de radio mejorados instalados</t>
  </si>
  <si>
    <t>1.08 Nuevas estaciones de radio pública nacional instaladas (Rezago 2023)</t>
  </si>
  <si>
    <t>1.09 Nuevos estudios de radio instalados (Rezago año 2023)</t>
  </si>
  <si>
    <t>1.10 Estudios de radio mejorados instalados (Rezago año 2023)</t>
  </si>
  <si>
    <t>1. Financiación a operadores - proyectos de Ley</t>
  </si>
  <si>
    <t>4. Plan de Inversión RTVC - Desarrollo y Aseguramiento de la Audiencia Digital Nacional</t>
  </si>
  <si>
    <t>2. Financiación operadores - proyectos adicionales contenidos</t>
  </si>
  <si>
    <t>5. Plan de Inversión RTVC - Patrimonio Histórico</t>
  </si>
  <si>
    <t>7. Convocatoria Transformando a Colombia desde las juventudes - CONPES JUVENTUDES 4040</t>
  </si>
  <si>
    <t>6. Convocatoria Historias urbanas y rurales desde las regiones</t>
  </si>
  <si>
    <t>3. Financiación operadores - proyectos adicionales infraestructura</t>
  </si>
  <si>
    <t>8. Formación y actualización del talento humano de creadores, productores y realizadores audiovisuales</t>
  </si>
  <si>
    <t>1.1 Operadores financiados - Regionales</t>
  </si>
  <si>
    <t>1.2 Operadores financiados Nacionales</t>
  </si>
  <si>
    <t>1.4 Visitas de mantenimiento realizadas a estaciones de la Red Digital</t>
  </si>
  <si>
    <t>GT1.1 Proyectos de propuesta aprobados</t>
  </si>
  <si>
    <t>GT1.2 Resoluciones firmadas</t>
  </si>
  <si>
    <t>GT1.3 Desembolsos realizados</t>
  </si>
  <si>
    <t>4.1 Contenidos de audio y video que se ingestan en el almacenamiento</t>
  </si>
  <si>
    <t>2.1 Contenidos multiplataforma producidos - Nacionales</t>
  </si>
  <si>
    <t>2.2 Horas de contenido al aire para el canal de audio Exploremos</t>
  </si>
  <si>
    <t>2.3 Horas de contenido al aire para la construcción de paz</t>
  </si>
  <si>
    <t>2.4 Contenidos multiplataforma producidos regionales</t>
  </si>
  <si>
    <t>5.1 Documentos del archivo audiovisual y sonoro catalogados</t>
  </si>
  <si>
    <t>GT5.1 Proyectos de propuesta aprobados</t>
  </si>
  <si>
    <t>GT5.2 Resoluciones firmadas</t>
  </si>
  <si>
    <t>GT5.3 Desembolsos realizados</t>
  </si>
  <si>
    <t>7.1 Estímulos -Convocatoria</t>
  </si>
  <si>
    <t>7.2 Contenidos multiplataforma producidos - Convocatoria</t>
  </si>
  <si>
    <t>GT7.1 Proyectos de propuesta aprobados</t>
  </si>
  <si>
    <t>GT7.2 Resoluciones firmadas</t>
  </si>
  <si>
    <t>GT7.3 Desembolsos realizados</t>
  </si>
  <si>
    <t>6.1 estímulos - Convocatoria</t>
  </si>
  <si>
    <t>6.2 Contenidos multiplataforma producidos - Convocatoria</t>
  </si>
  <si>
    <t>6.3 Beneficiarios con actividades de cualificación</t>
  </si>
  <si>
    <t>GT6.1 Proyectos de propuesta aprobados</t>
  </si>
  <si>
    <t>GT6.2 Resoluciones firmadas</t>
  </si>
  <si>
    <t>GT6.3 Desembolsos realizados</t>
  </si>
  <si>
    <t>3.1 Operadores financiados Infraestructura Nacionales</t>
  </si>
  <si>
    <t>3.2 Operadores financiado infraestructura regionales</t>
  </si>
  <si>
    <t>8.1 Actividades para la industria Audiovisual</t>
  </si>
  <si>
    <t>8.2 Agentes de la industria con actividades de formación</t>
  </si>
  <si>
    <t>GT8.1 Proyectos de propuesta aprobados</t>
  </si>
  <si>
    <t>GT8.2 Resoluciones firmadas</t>
  </si>
  <si>
    <t>GT8.3 Desembolsos realizados</t>
  </si>
  <si>
    <t>1.Colombia 4.0 - Conpes 4090</t>
  </si>
  <si>
    <t>2.Internacionalización - Conpes 4090</t>
  </si>
  <si>
    <t>3.Emprendimiento digital - Conpes 4129 y 4011</t>
  </si>
  <si>
    <t>4.Sofisticación de soluciones tecnológicas - Conpes 4090</t>
  </si>
  <si>
    <t>5.Integración Regional</t>
  </si>
  <si>
    <t>6.Tu Negocio en Línea - Conpes 4129</t>
  </si>
  <si>
    <t>7.Conecta Cartagena</t>
  </si>
  <si>
    <t>9.Conecta Quindio</t>
  </si>
  <si>
    <t>10.SaludTIC</t>
  </si>
  <si>
    <t>11. Apoyo Financiero para la transformación Digital del sector Público</t>
  </si>
  <si>
    <t>12. Retos en Ciberseguridad</t>
  </si>
  <si>
    <t>13. Apoyo financiero para desarrollo de estrategias de comunicación asociadas a proyectos de fortalecimiento de industria TI*</t>
  </si>
  <si>
    <t>1.1. Número de empresas de la industria digital beneficiadas</t>
  </si>
  <si>
    <t>1.2. Número de eventos realizados</t>
  </si>
  <si>
    <t>GA.1.1 Estudio previo radicado en comité de contratación</t>
  </si>
  <si>
    <t>GA.1.2 Estudio previo aprobado en comité de contratación</t>
  </si>
  <si>
    <t>GA.1.3. Contrato firmado y legalizado</t>
  </si>
  <si>
    <t>2.1. Número de asistencias técnicas realizadas</t>
  </si>
  <si>
    <t>GA.2.1 Estudio previo radicado en comité de contratación</t>
  </si>
  <si>
    <t>GA.2.2 Estudio previo aprobado en comité de contratación</t>
  </si>
  <si>
    <t>GA.2.3. Contrato firmado y legalizado</t>
  </si>
  <si>
    <t>3.1. Número de personas con herramientas para el emprendimiento digital</t>
  </si>
  <si>
    <t>3.2. Número de equipos emprendedores de negocios digitales beneficiados</t>
  </si>
  <si>
    <t>3.3. Número de empresas de negocios digitales beneficiadas</t>
  </si>
  <si>
    <t>GA.3.1 Estudio previo radicado en comité de contratación</t>
  </si>
  <si>
    <t>GA.3.2 Estudio previo aprobado en comité de contratación</t>
  </si>
  <si>
    <t>GA.3.3. Contrato firmado y legalizado</t>
  </si>
  <si>
    <t>4.1. Número de personas beneficiadas</t>
  </si>
  <si>
    <t>4.2. Número de empresas de la industria digital beneficiadas</t>
  </si>
  <si>
    <t>GA.4.1 Estudio previo radicado en comité de contratación</t>
  </si>
  <si>
    <t>GA.4.2 Estudio previo aprobado en comité de contratación</t>
  </si>
  <si>
    <t>GA.4.3. Contrato firmado y legalizado</t>
  </si>
  <si>
    <t>5.1. Número de personas beneficiadas</t>
  </si>
  <si>
    <t>5.2. Actores del ecosistema de innovación digital fortalecidos</t>
  </si>
  <si>
    <t>GA.5.1 Estudio previo radicado en comité de contratación</t>
  </si>
  <si>
    <t>GA.5.2 Estudio previo aprobado en comité de contratación</t>
  </si>
  <si>
    <t>GA.5.3. Contrato firmado y legalizado</t>
  </si>
  <si>
    <t>6.1. Número de Empresas y/o empresarios que adoptan tecnologías para la transformación digital (Rezago 2023)</t>
  </si>
  <si>
    <t>6.2. Número de Empresas y/o empresarios que adoptan tecnologías para la transformación digital</t>
  </si>
  <si>
    <t>GA.6.1 Estudio previo radicado en comité de contratación</t>
  </si>
  <si>
    <t>GA.6.2 Estudio previo aprobado en comité de contratación</t>
  </si>
  <si>
    <t>GA.6.3. Contrato firmado y legalizado</t>
  </si>
  <si>
    <t>7.1. Número de informes de la caracterización del ecosistema</t>
  </si>
  <si>
    <t>7.2. Número de jornadas de apropiación realizadas</t>
  </si>
  <si>
    <t>7.3. Número de hackatones realizadas</t>
  </si>
  <si>
    <t>7.4. Número de soluciones ganadoras implementadas</t>
  </si>
  <si>
    <t>7.5. Número de Datalakes entregados</t>
  </si>
  <si>
    <t>GA.7.1 Estudio previo radicado en comité de contratación</t>
  </si>
  <si>
    <t>GA.7.2 Estudio previo aprobado en comité de contratación</t>
  </si>
  <si>
    <t>GA.7.3. Contrato firmado y legalizado</t>
  </si>
  <si>
    <t>9.1. Número de informes de la implementación de la solución tecnológica desarrollada</t>
  </si>
  <si>
    <t>GA.9.1 Estudio previo radicado en comité de contratación</t>
  </si>
  <si>
    <t>GA.9.2 Estudio previo aprobado en comité de contratación</t>
  </si>
  <si>
    <t>GA.9.3. Contrato firmado y legalizado</t>
  </si>
  <si>
    <t>10.1. Número de informes con el consolidado de resultados del proyecto.</t>
  </si>
  <si>
    <t>GA.10.1. Estudio previo radicado en comité de contratación</t>
  </si>
  <si>
    <t>GA.10.2 Estudio previo aprobado en comité de contratación</t>
  </si>
  <si>
    <t>GA.10.3. Contrato firmado y legalizado</t>
  </si>
  <si>
    <t>Contrato firmado y legalizado</t>
  </si>
  <si>
    <t>Estudio previo aprobado en comité de contratación</t>
  </si>
  <si>
    <t>Estudio previo radicado en comité de contratación</t>
  </si>
  <si>
    <t>Numero de apoyos financieros a iniciativas de transformación Digital realizados</t>
  </si>
  <si>
    <t>Número de empresas de la industria digital beneficiadas</t>
  </si>
  <si>
    <t>Numero de apoyos financieros direccionados al diseño e implementación de campañas de divulgación y estrategias de comunicación que impulsen las convocatorias de fortalecimiento de la Industria TI.</t>
  </si>
  <si>
    <t>1.1 Contenidos audiovisuales televisión pública nacional</t>
  </si>
  <si>
    <t>1.1 Número de contenidos audiovisuales producidos, transmitidos y/o emitidos a través de las pantallas de la televisión pública nacional.</t>
  </si>
  <si>
    <t>1. Contenidos al aire y especiales, nacionales y descentralizados generados</t>
  </si>
  <si>
    <t>2. Contenidos de radio producidos y emitidos.</t>
  </si>
  <si>
    <t>3. Contenidos digitales generados.</t>
  </si>
  <si>
    <t>4. Emisoras de paz.</t>
  </si>
  <si>
    <t>1.1 Horas de contenidos al aire y especiales, nacionales y descentralizados generados</t>
  </si>
  <si>
    <t>2.1 Nuevos contenidos de radio producidos y emitidos</t>
  </si>
  <si>
    <t>3.1 Número de contenidos digitales generados.</t>
  </si>
  <si>
    <t>4.1Número de emisoras de FM implementadas de interés público clase</t>
  </si>
  <si>
    <t>1. Traslado y seguimiento de recursos para Computadores para Educar (CPE)</t>
  </si>
  <si>
    <t>1.1 Porcentaje de recursos desembolsados de acuerdo con la programación realizada</t>
  </si>
  <si>
    <t>Incremento en la  dotación de terminales de cómputo y capacitación de docentes en sedes educativas oficiales a nivel nacional </t>
  </si>
  <si>
    <t>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</si>
  <si>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t>
  </si>
  <si>
    <t>1.1 Terminales de cómputo con contenidos digitales entregadas.</t>
  </si>
  <si>
    <t>1.10 Personas capacitadas en temas TIC</t>
  </si>
  <si>
    <t>1.2 Terminales de cómputo con contenidos digitales entregadas a sedes educativas para uso de docentes</t>
  </si>
  <si>
    <t>1.3 Estudiantes de sedes educativas oficiales beneficiados con el servicio de apoyo en tecnologías de la información y las comunicaciones para la educación</t>
  </si>
  <si>
    <t>1.4 Requerimientos técnicos atendidos</t>
  </si>
  <si>
    <t>1.5 Sedes educativas oficiales con acceso a terminales de cómputo y contenidos digitales (Laboratorios)</t>
  </si>
  <si>
    <t>1.6 Docentes formados en uso pedagógico de tecnologías de la información y las comunicaciones</t>
  </si>
  <si>
    <t>1.7 Docentes acompañados en procesos de educativos con tecnologías digitales</t>
  </si>
  <si>
    <t>1.8 Eventos de socialización de experiencias exitosas en el uso práctico de las tecnologías de la información en la educación</t>
  </si>
  <si>
    <t>1.9 Estudiantes acompañados en procesos de educativos con tecnologías digitales</t>
  </si>
  <si>
    <t>2.1 Residuos electrónicos dispuestos correctamente (Demanufactura)</t>
  </si>
  <si>
    <t>2.2 Equipos obsoletos retomados</t>
  </si>
  <si>
    <t>2.3 Producción de KIT con elementos aprovechados de residuos eléctricos y electrónicos</t>
  </si>
  <si>
    <t>2.4 Personas de la comunidad capacitadas en la correcta disposición de residuos de aparatos eléctricos y electrónicos</t>
  </si>
  <si>
    <t>2.5 Realizar eventos de difusión con la comunidad</t>
  </si>
  <si>
    <t>3.1. Entrega de Terminales de cómputo - Directa</t>
  </si>
  <si>
    <t>1. Ciber Paz Formaciones [CNP#4040, CNP#4080]</t>
  </si>
  <si>
    <t>4. Ciber Paz Expresión - Legado de Gabo</t>
  </si>
  <si>
    <t>3. Ciber Paz Inclusión Social - Smart Films</t>
  </si>
  <si>
    <t>5. Conectando Voces</t>
  </si>
  <si>
    <t>2. Ciber Paz Inclusión Social - Centro de Relevo</t>
  </si>
  <si>
    <t>6. Colombia Programa</t>
  </si>
  <si>
    <t>GA.1.1 Número de estudios previos radicados</t>
  </si>
  <si>
    <t>GA.1.2 Número de estudios previos aprobados</t>
  </si>
  <si>
    <t>1.1 Formaciones finalizadas en Habilidades digitales</t>
  </si>
  <si>
    <t>B.138 - Indicador PMI Política Construcción de PAZ</t>
  </si>
  <si>
    <t>GA.1.3 Número de Convenios / contratos firmados</t>
  </si>
  <si>
    <t>4.1 Estrategias de difusión para promover el Legado de Gabo</t>
  </si>
  <si>
    <t>GA.4.1 Número de estudios previos radicados</t>
  </si>
  <si>
    <t>GA.4.2 Número de estudios previos aprobados</t>
  </si>
  <si>
    <t>GA.4.3 Número de Convenios / contratos firmados</t>
  </si>
  <si>
    <t>3.1 Cortometrajes realizados por personas con discapacidad con dispositivos móviles</t>
  </si>
  <si>
    <t>GA.3.1 Número de estudios previos radicados</t>
  </si>
  <si>
    <t>GA.3.2 Número de estudios previos aprobados</t>
  </si>
  <si>
    <t>GA.3.3 Número de Convenios / contratos firmados</t>
  </si>
  <si>
    <t>GA.5.1 Número de estudios previos radicados</t>
  </si>
  <si>
    <t>GA.5.2 Número de estudios previos aprobados</t>
  </si>
  <si>
    <t>5.1 Personas formadas en habilidades digitales aplicadas al periodismo comunitario y alternativo</t>
  </si>
  <si>
    <t>GA.5.3 Número de Convenios / contratos firmados</t>
  </si>
  <si>
    <t>2.1 Comunicaciones relevadas entre personas sordas y oyentes a través del servicio del Centro de Relevo</t>
  </si>
  <si>
    <t>GA.2.1 Número de estudios previos radicados</t>
  </si>
  <si>
    <t>GA.2.2 Número de estudios previos aprobados</t>
  </si>
  <si>
    <t>GA.2.3 Número de Convenios / contratos firmados</t>
  </si>
  <si>
    <t>VF 2.1 Recursos de vigencias futuras comprometidos</t>
  </si>
  <si>
    <t>VF 2.2. Recursos de vigencias futuras obligados</t>
  </si>
  <si>
    <t>6.1 Estudiantes beneficiados en Pensamiento Computacional</t>
  </si>
  <si>
    <t>VF 6.1 Recursos de vigencias futuras comprometidos</t>
  </si>
  <si>
    <t>VF 6.2. Recursos de vigencias futuras obligados</t>
  </si>
  <si>
    <t>1. Ciber Paz Sensibilizaciones [CNP#4040, CNP#4080, CNP#4086]</t>
  </si>
  <si>
    <t>1.1 Personas sensibilizadas en el Uso Seguro y Responsable de las TIC</t>
  </si>
  <si>
    <t>4. Generación TIC - CP 4040, 4069</t>
  </si>
  <si>
    <t>2. SenaTEC</t>
  </si>
  <si>
    <t>1. Talento Tech - Bootcamps - CP 4040 y 4069</t>
  </si>
  <si>
    <t>3. AvanzaTEC</t>
  </si>
  <si>
    <t>5. Formación TIC para el Cambio - CP 4129</t>
  </si>
  <si>
    <t>Misión Talento Digital</t>
  </si>
  <si>
    <t>4.1. Número de niños y niñas formados en habilidades digitales (Rezago 2023)</t>
  </si>
  <si>
    <t>4.2 Número de estudiantes de 10 y 11 grado de escolaridad formados en habilidades digitales (Rezago 2023)</t>
  </si>
  <si>
    <t>4.3. Número de jóvenes y adultos formados en Habilidades Digitales (Rezago 2023)</t>
  </si>
  <si>
    <t>2.1 Número de colombianos formados</t>
  </si>
  <si>
    <t>2.2. Número de ciudadanos con vocación formadora formados</t>
  </si>
  <si>
    <t>2.3 Número de diseños curriculares actualizados</t>
  </si>
  <si>
    <t>GA 2.1 Recursos de vigencias futuras comprometidos</t>
  </si>
  <si>
    <t>GA 2.2 Recursos de vigencias futuras obligados</t>
  </si>
  <si>
    <t>1.1 Número de personas formadas en habilidades digitales</t>
  </si>
  <si>
    <t>GA 1.1 Recursos de vigencias futuras comprometidos</t>
  </si>
  <si>
    <t>GA 1.2 Recursos de vigencias futuras obligados</t>
  </si>
  <si>
    <t>GA 1.3 Estudio previo radicado en comité de contratación</t>
  </si>
  <si>
    <t>GA 1.4 Estudio previo aprobado en comité de contratación</t>
  </si>
  <si>
    <t>GA 1.5 Contrato firmado y legalizado</t>
  </si>
  <si>
    <t>Número informes de seguimiento de la interventoría entregados</t>
  </si>
  <si>
    <t>3.1 Número de certificaciones en habilidades digitales</t>
  </si>
  <si>
    <t>GA 3.1 Número de memorandos de entendimiento y/o acuerdos de confidencialidad firmados.</t>
  </si>
  <si>
    <t>5.1 Número de personas del sector productivo beneficiadas con formación en tecnologías digitales emergentes</t>
  </si>
  <si>
    <t>Número de Documentos de Diagnóstico y estructuración inicial de la Misión de Transformación Digital de la Educación Básica y media Pública entregados</t>
  </si>
  <si>
    <t>P1. Plan Estratégico del Talento Humano</t>
  </si>
  <si>
    <t>P4. Gestión del Retiro del Talento Humano</t>
  </si>
  <si>
    <t>P3. Gestión del desarrollo del Talento Humano</t>
  </si>
  <si>
    <t>P2. Gestión del ingreso del talento humano</t>
  </si>
  <si>
    <t>P1.1 Seguimiento al Cumplimiento al Plan Estrategico de Talento Humano</t>
  </si>
  <si>
    <t>P1.4 Plan Estratégico de Talento Humano realizado y publicado</t>
  </si>
  <si>
    <t>4.1 Cantidad de generación de cuentas de cobro por concepto de cuotas partes pensionales asociado a las nóminas reportadas por FOPEP en la vigencia</t>
  </si>
  <si>
    <t>4.2 Porcentaje en retiros gestionados por periodo</t>
  </si>
  <si>
    <t>3.1 Plan de Bienestar e incentivos elaborado y publicado</t>
  </si>
  <si>
    <t>3.2 Ejecución del plan de bienestar e incentivos</t>
  </si>
  <si>
    <t>3.3 Plan Institucional de Capacitación elaborado y publicado</t>
  </si>
  <si>
    <t>3.4 Ejecución del plan institucional de capacitación</t>
  </si>
  <si>
    <t>3.5 Plan de Seguridad y Salud en el Trabajo elaborado y publicado</t>
  </si>
  <si>
    <t>3.6 Ejecución del plan de seguridad y salud en el trabajo</t>
  </si>
  <si>
    <t>2.1 Plan de Vacantes elaborado y publicado</t>
  </si>
  <si>
    <t>2. Licenciamiento y soporte de Sistemas de Información</t>
  </si>
  <si>
    <t>3. Operación de Servicios Tecnológicos</t>
  </si>
  <si>
    <t>1. Gestión de TI</t>
  </si>
  <si>
    <t>4. Proyecto de Fabricas de Software y Datos</t>
  </si>
  <si>
    <t>2.1 Índice de versionamiento de aplicativos actualizados</t>
  </si>
  <si>
    <t>GA 2.1 Número de estudios Previos radicados</t>
  </si>
  <si>
    <t>GA 2.2 Número de estudios previos aprobados</t>
  </si>
  <si>
    <t>GA 2.3 Número de Convenios / contratos firmados</t>
  </si>
  <si>
    <t>VF 2.2 Recursos de vigencias futuras obligados</t>
  </si>
  <si>
    <t>3.1 Índice integral de servicios tecnológicos</t>
  </si>
  <si>
    <t>GA 3.1 Número de estudios Previos radicados</t>
  </si>
  <si>
    <t>GA 3.2 Número de estudios previos aprobados</t>
  </si>
  <si>
    <t>GA 3.3 Número de contratos Firmados</t>
  </si>
  <si>
    <t>VF 3.1 Recursos de vigencias futuras comprometidos</t>
  </si>
  <si>
    <t>VF 3.2 Recursos de vigencias futuras obligados</t>
  </si>
  <si>
    <t>1.1 Índice de Cumplimiento del MGGTI en la Alineación Estratégica</t>
  </si>
  <si>
    <t>GA 1.1 Número de Estudios Previos Radicados</t>
  </si>
  <si>
    <t>GA 1.2 Número de Estudios Previos Aprobados</t>
  </si>
  <si>
    <t>GA 1.3 Número de Convenios / contratos firmados</t>
  </si>
  <si>
    <t>4.1 Porcentaje de cumplimiento de actividades programadas</t>
  </si>
  <si>
    <t>VF 4.1 Recursos de vigencias futuras comprometidos</t>
  </si>
  <si>
    <t>VF 4.2. Recursos de vigencias futuras obligados</t>
  </si>
  <si>
    <t>1. Diseño, proyección y seguimiento de los ingresos del Fondo Único de TIC, mediante la aplicación de criterios de parametrización, procesamiento y análisis de datos</t>
  </si>
  <si>
    <t>2. Seguimiento a la ejecución presupuestal y contractual del Fondo Único de TIC</t>
  </si>
  <si>
    <t>3. Seguimiento mediante documentos e instrumentos derivados de la inteligencia empresarial (informe trimestral y tableros)</t>
  </si>
  <si>
    <t>1.1 Número de informes correspondientes a los procesos judiciales</t>
  </si>
  <si>
    <t>1.2 Número de informes de recaudo del Fondo Único de TIC</t>
  </si>
  <si>
    <t>1.3 Informe trimestral de estados financieros</t>
  </si>
  <si>
    <t>1.4 Número de análisis prospectivos y de sensibilidad de los ingresos del Fondo Único de TIC</t>
  </si>
  <si>
    <t>1.5 Oportunidad en la elaboración de la proyección de ingresos del Fondo Único de TIC.</t>
  </si>
  <si>
    <t>1.6. Número de informes de flujo de caja</t>
  </si>
  <si>
    <t>2.1 Número de Informes de Ejecución Presupuestal</t>
  </si>
  <si>
    <t>2.2 Informes de Ejecución Contractual</t>
  </si>
  <si>
    <t>3.1. Informe trimestral consolidado de ingresos y gastos del Fondo Único de TIC.</t>
  </si>
  <si>
    <t>3.2 Actualizaciones en la herramienta</t>
  </si>
  <si>
    <t>1. Apoyo permanente a las áreas ejecutoras en temas de orden financiero.</t>
  </si>
  <si>
    <t>2. Simplificación y/o actualización de la base documental, soporte del Proceso de Gestión Financiera - Subdirección Financiera</t>
  </si>
  <si>
    <t>1.1 Informes de Ejecución de Gastos MinTIC publicados en la pagina WEB del Ministerio</t>
  </si>
  <si>
    <t>1.2 Informes del seguimiento a la ejecución del PAC del Ministerio de TIC.</t>
  </si>
  <si>
    <t>1.3 Estados Financieros y notas contables del Ministerio de TIC, publicados en la pagina WEB del Ministerio de TIC.</t>
  </si>
  <si>
    <t>2.1 Avance en la Simplificación y /o Actualización de la Documentación - GIT Contabilidad</t>
  </si>
  <si>
    <t>2.2 Avance en la Simplificación y/o Actualización de la Documentación - GIT Presupuesto.</t>
  </si>
  <si>
    <t>2.3 Avance en la Simplificación y/o Actualización de la Documentación - GIT Tesorería.</t>
  </si>
  <si>
    <t>1. Apoyo permanente a las áreas ejecutoras en temas de orden financiero - Fondo Único de TIC.</t>
  </si>
  <si>
    <t>2. Simplificación y/o Actualización de la Documentación Soporte del Proceso de Gestión Financiera - Fondo Único de TIC</t>
  </si>
  <si>
    <t>1.1 Informes del seguimiento a la ejecución presupuestal de gastos del Fondo Único de TIC.</t>
  </si>
  <si>
    <t>1.2 Informes del seguimiento a la ejecución del PAC del Fondo Único de TIC.</t>
  </si>
  <si>
    <t>1.3 Estados Financieros y notas contables del Fondo Único de TIC, publicados en la pagina WEB del Ministerio de TIC.</t>
  </si>
  <si>
    <t>1.4 Informes del Estado de la Cartera en etapa persuasiva</t>
  </si>
  <si>
    <t>2.1 Avance en la Simplificación y/o Actualización de la Documentación - GIT Cartera</t>
  </si>
  <si>
    <t>1. Intervención de los fondos acumulados de los archivos de las extintas entidades del sector TIC</t>
  </si>
  <si>
    <t>2. Implementación del PINAR, PGD y SIC</t>
  </si>
  <si>
    <t>Contratar al proveedor para la administración integral de los archivos</t>
  </si>
  <si>
    <t>Metros lineales intervenidos</t>
  </si>
  <si>
    <t>Recursos de vigencias futuras comprometidos</t>
  </si>
  <si>
    <t>Recursos de vigencias futuras obligados</t>
  </si>
  <si>
    <t>PINAR actualizado e implementado</t>
  </si>
  <si>
    <t>1.Implementación de herramientas para la expedición de certificaciones en línea</t>
  </si>
  <si>
    <t>2. Implementación de herramienta para el manejo de bases de información de contratos</t>
  </si>
  <si>
    <t>3. Seguimiento a la ejecución contractual</t>
  </si>
  <si>
    <t>1.1. Porcentaje de implementación de la herramienta de expedición de certificaciones</t>
  </si>
  <si>
    <t>2.1.Porcentaje de Implementación de una base de datos de contratos de la entidad</t>
  </si>
  <si>
    <t>3.1. Porcentaje de Procesos contractuales gestionados</t>
  </si>
  <si>
    <t>3.2 Seguimiento mensual al plan anual de adquisiciones</t>
  </si>
  <si>
    <t>P1 Alineación de las Políticas MIPG con la gestión institucional</t>
  </si>
  <si>
    <t>P2.Implementación de la política de Transparencia, Acceso a la Información y lucha contra la corrupción</t>
  </si>
  <si>
    <t>P3 Fortalecimiento y apropiación de los lineamientos riesgos de gestión y corrupción</t>
  </si>
  <si>
    <t>P1.1 Porcentaje de cumplimiento de los planes establecidos para implementar las políticas de gestión y desempeño</t>
  </si>
  <si>
    <t>P2.1 Porcentaje de articulación de los procesos con las disposiciones de transparencia, acceso a la información y lucha contra la corrupción</t>
  </si>
  <si>
    <t>P3.1 Colaboradores de la entidad capacitados en riesgos</t>
  </si>
  <si>
    <t>1. Comunicación Externa</t>
  </si>
  <si>
    <t>1.1 Campañas de divulgación diseñadas e implementadas</t>
  </si>
  <si>
    <t>1.2 Comunicados elaborados</t>
  </si>
  <si>
    <t>1.3 Estrategias de Audiencia Pública de rendición de cuentas implementadas</t>
  </si>
  <si>
    <t>1.4 Productos audiovisuales producidos</t>
  </si>
  <si>
    <t>1.5 Número de Estudios Previos Radicados</t>
  </si>
  <si>
    <t>1.6 Número de Estudios Previos Aprobados</t>
  </si>
  <si>
    <t>1.7 Número de Contratos Firmados</t>
  </si>
  <si>
    <t>3. Comunicación Digital</t>
  </si>
  <si>
    <t>3.1 Sesiones registradas en las páginas internas del website del MinTIC</t>
  </si>
  <si>
    <t>3.2 Interacciones en redes sociales registradas</t>
  </si>
  <si>
    <t>3.3 Micrositios desarrollados</t>
  </si>
  <si>
    <t>3.4 Correos masivos de divulgación enviados</t>
  </si>
  <si>
    <t>2. Comunicación Interna</t>
  </si>
  <si>
    <t>2.1 Contenidos actualizados en intranet</t>
  </si>
  <si>
    <t>2.2. Boletines internos enviados</t>
  </si>
  <si>
    <t>2.3 Campañas Internas diseñadas</t>
  </si>
  <si>
    <t>1. Fortalecimiento de la cooperación y la participación internacional</t>
  </si>
  <si>
    <t>2 . Laboratorio de Inteligencia Artificial del Ministerio de Tecnologías de la Información y las Comunicaciones MINTIC</t>
  </si>
  <si>
    <t>P1.1 Numero de participaciones por parte del sector TIC en organismos e instancias internacionales</t>
  </si>
  <si>
    <t>P1.2 Realización de alianzas, convenios y gestiones con cuatro (4) países estratégicos y/o entidades internacionales que aporten a la ejecucion del plan nacional de desarrollo 2022-2026 en materia TIC</t>
  </si>
  <si>
    <t>P2.1 Estrategia Integral de IA del Laboratorio Web diseñada</t>
  </si>
  <si>
    <t>1. Servicio de Asistencia técnica en la formulación y presentación de proyectos TIC.</t>
  </si>
  <si>
    <t>2. Incremento del valor total de proyectos aprobados en materia TIC financiados por SGR, obras por impuestos, entre otras.</t>
  </si>
  <si>
    <t>3. Eliminación de barreras para el despliegue de infraestructura.</t>
  </si>
  <si>
    <t>4.Fortalecimiento de la Institucionalidad TIC en las Entidades Territoriales.</t>
  </si>
  <si>
    <t>5.Socializaciones y/o atenciones a los grupos con intereses TIC en los procesos y procedimientos estratégicos del sector.</t>
  </si>
  <si>
    <t>6. Caracterizaciones para la implementación de la iniciativa CDC - Comunidades de Conectividad y/o proyectos de última milla en todo el territorio nacional.</t>
  </si>
  <si>
    <t>7. Digital - IA: Educomunicación para la paz</t>
  </si>
  <si>
    <t>1.1 Número de asistencias técnicas realizadas para la formulación y presentación de proyectos del sector TIC</t>
  </si>
  <si>
    <t>2.1. Miles de millones aprobados en la formulación y presentación de proyectos en el sector TIC</t>
  </si>
  <si>
    <t>Número de asesoría técnica a municipios acreditados por la CRC para acompañar la revisión de los procedimientos administrativos al momento de implementarlos</t>
  </si>
  <si>
    <t>Número de asesoría técnica a municipios NO acreditados para la adopción de normas que reglamenten las condiciones del despliegue de infraestructura TIC</t>
  </si>
  <si>
    <t>4.1 Número de sensibilización y /o seguimiento a las entidades territoriales sobre la institucionalidad TIC</t>
  </si>
  <si>
    <t>5.1 Número de socializaciones y/o atenciones a los grupos con intereses TIC en los procesos y procedimientos estratégicos del sector</t>
  </si>
  <si>
    <t>Número de caracterizaciones para la implementación de la iniciativa CDC - Comunidades de Conectividad y/o proyectos de última milla en todo el territorio nacional.</t>
  </si>
  <si>
    <t>1. Número de herramientas formativas para el auto-aprendizaje en competencias digitales y apropiación de tecnologías de la información y las comunicaciones</t>
  </si>
  <si>
    <t>1. Espacios de diálogo y/o concertación e implementación de acciones con enfoque diferencial con comunidades étnicas, grupos comunitarios, víctimas y/o colectivos sociales</t>
  </si>
  <si>
    <t>2. Adopción e Implementación de la Política Pública de Comunicaciones de y para los Pueblos Indígenas</t>
  </si>
  <si>
    <t>3. Seguimiento a acciones en el marco de políticas, programas y/o planes para la atención a comunidades étnicas, grupos comunitarios, victimas y/o colectivos sociales</t>
  </si>
  <si>
    <t>4. Acciones y seguimientos orientados a garantizar el cumplimiento del Acuerdo de Paz</t>
  </si>
  <si>
    <t>1.4. Número Espacios de dialogo y/o concertación desarrollados y/o atendidos con comunidades étnicas, grupos comunitarios, víctimas y/o colectivos sociales</t>
  </si>
  <si>
    <t>1.5 Número de espacios de cualificación y/o contenidos multiformato realizados en cumplimiento a los compromisos y/o acciones concertadas con comunidades étnicas, grupos comunitarios, victimas y/o colectivos sociales</t>
  </si>
  <si>
    <t>GA 1.3 Contratos y/o convenios firmados</t>
  </si>
  <si>
    <t>2.4 Número de acciones desarrolladas con la Comisión Nacional de Comunicaciones de y para los Pueblos Indígenas - CONCIP en el marco de la Politica Poliítica Pública de Comunicaciones de y para los Pueblos Indígenas.</t>
  </si>
  <si>
    <t>2.5 Número de programas atendidos en cumplimiento al plan cuatrienal suscrito con el Consejo Regional Indígena del Cauca - CRIC el marco del Decreto 1811 de 2017</t>
  </si>
  <si>
    <t>2.6 Número de planes de acción implementados con la Mesa Regional Amazonica en el marco de laPolítica Pública de Comunicaciones de y para los Pueblos Indígenas.</t>
  </si>
  <si>
    <t>GA 2.1 Estudios previos radicados</t>
  </si>
  <si>
    <t>GA 2.2 Estudios previos aprobados</t>
  </si>
  <si>
    <t>GA 2.3 Contratos y/o convenios firmados</t>
  </si>
  <si>
    <t>3.1 Número de espacios interinstitucionales y/o de Gobierno atendidos, para el seguimiento a políticas, programas y/o planes para la atención a comunidades étnicas, grupos comunitarios, victimas y/o colectivos sociales</t>
  </si>
  <si>
    <t>3.2 Porcentaje de avance en el cumplimiento a las políticas, programas y/o planes para la atención a comunidades étnicas, grupos comunitarios, victimas y/o colectivos sociales</t>
  </si>
  <si>
    <t>4.1 Número de seguimientos realizados para el cumplimiento de los indicadores del Plan Marco de Implementación del Acuerdo de Paz</t>
  </si>
  <si>
    <t>4.2 Número de boletines publicados relacionados al cumplimiento de los indicadores del Plan Marco de Implementación del Acuerdo de Paz</t>
  </si>
  <si>
    <t>4.3. Avance en las acciones realizadas en cumplimiento a los indicadores B.E.7, B.E.10 y B.E.11 del PMI</t>
  </si>
  <si>
    <t>1. Fortalecimiento del proceso de producción normativa</t>
  </si>
  <si>
    <t>3. Defensa Jurídica</t>
  </si>
  <si>
    <t>2. Fortalecimiento del conocimiento por parte de los deudores sobre las facilidades de pago</t>
  </si>
  <si>
    <t>1.1 Porcentaje de proyectos normativos que en su ejecución implementaron practicas de mejora normativa</t>
  </si>
  <si>
    <t>1.2 Porcentaje avance en la emisión de conceptos competencia de la Dirección Jurídica</t>
  </si>
  <si>
    <t>3.1 Porcentaje en la implementación de la política de prevención del daño antijurídico</t>
  </si>
  <si>
    <t>3.2 Porcentaje de intervención en los procesos judiciales en los que sea parte el Ministerio/Fondo Único de Tecnologías de la Información y las Comunicaciones.</t>
  </si>
  <si>
    <t>3.3 - Reporte integral de la información litigiosa en le Sistema Único de Gestión e información Litigiosa del Estado (E-KOGUI).v-</t>
  </si>
  <si>
    <t>3.4 - Porcentaje de avance en el plan de acción 2024 del comité de conciliación y defensa judicial a la Oficina de Planeación y Control Interno</t>
  </si>
  <si>
    <t>2.1 Porcentaje de avance en el suministro de información sobre facilidades y beneficios del pronto pago.</t>
  </si>
  <si>
    <t>2.2 Porcentaje de avance en la Terminación de procedimientos coactivos por remisión y/o prescri</t>
  </si>
  <si>
    <t>Fortalecimiento de la Responsabilidad Social Institucional</t>
  </si>
  <si>
    <t>Fortalecimiento del Servicio al Ciudadano</t>
  </si>
  <si>
    <t>Fortalecimiento de la Gestión Ambiental en MinTIC</t>
  </si>
  <si>
    <t>Informe de acciones de Responsabilidad social</t>
  </si>
  <si>
    <t>Informe de acciones de fortalecimiento con los Grupos de Interes</t>
  </si>
  <si>
    <t>Informe de gestión ambiental</t>
  </si>
  <si>
    <t>1.Desarrollo de las actividades definidas en el Programa Anual de Auditorías Internas</t>
  </si>
  <si>
    <t>Porcentaje de avance en la ejecución de las actividades definidas den el Programa Anual de Auditorías Internas de la vigencia a cargo de la Oficina de Control Interno</t>
  </si>
  <si>
    <t>P1. Diseño y Rediseño de Procesos</t>
  </si>
  <si>
    <t>P2. Articulación de las normas técnicas y lineamientos obligatorios al Sistema Integrado de Gestión</t>
  </si>
  <si>
    <t>P3.Implementación del Marco de Referencia de Arquitectura Empresarial en la entidad</t>
  </si>
  <si>
    <t>P4. Formulación de estrategias y mecanismos para la gestión del conocimiento</t>
  </si>
  <si>
    <t>P5. Apropiación de los lineamientos para la gestión y mejoramiento Institucional</t>
  </si>
  <si>
    <t>P6.Fortalecimiento de la planeación y seguimiento a la estrategia y el presupuesto</t>
  </si>
  <si>
    <t>P1.1 Porcentaje de procesos intervenidos para análisis de características y relacionamiento</t>
  </si>
  <si>
    <t>Actividades de los planes de mejoramiento a las auditorías gestionados</t>
  </si>
  <si>
    <t>P2.1 Estudio previo radicado</t>
  </si>
  <si>
    <t>P2.2 Estudio previo aprobado</t>
  </si>
  <si>
    <t>P2.3 Contrato firmado</t>
  </si>
  <si>
    <t>P3.4 Porcentaje de ejecución de la hoja de ruta de arquitectura empresarial</t>
  </si>
  <si>
    <t>P4.1 Estudio previo radicado</t>
  </si>
  <si>
    <t>P4.2 Estudio previo aprobado</t>
  </si>
  <si>
    <t>P4.3 Contrato firmado</t>
  </si>
  <si>
    <t>P4.4 Impacto identificado de la gestión del conocimiento en la entidad.</t>
  </si>
  <si>
    <t>Información reportada para el proyecto Modernización de la gestión institucional en la PIIP</t>
  </si>
  <si>
    <t>6.1 Número de Actas de Comité Sectorial de Gestión y Desempeño elaboradas</t>
  </si>
  <si>
    <t>6.10. No de Informes mensuales elaborados</t>
  </si>
  <si>
    <t>6.11 Número de capacitaciones en viernes del conocimiento realizadas</t>
  </si>
  <si>
    <t>6.2 Numero de cronogramas de actividades socializado con las dependencias</t>
  </si>
  <si>
    <t>6.3 Número de estrategias de socialización de productos elaboradas</t>
  </si>
  <si>
    <t>6.4 Numero de planes de capacitación externo e interno elaborado</t>
  </si>
  <si>
    <t>6.5 Numero de informes sectoriales mensuales de avance en planes y presupuesto elaborados</t>
  </si>
  <si>
    <t>6.6 Numero de formatos de solicitudes de cambio creado y socializado</t>
  </si>
  <si>
    <t>6.7. Documentos anuales publicados (PA, PES, PEI, Agenda de Inv., informe gestión, informe al congreso, Avance ejecución pptal.)</t>
  </si>
  <si>
    <t>6.8 Número de Documentos de programación presupuestal elaborados</t>
  </si>
  <si>
    <t>6.9. Informes semanales elaborados</t>
  </si>
  <si>
    <t>P2. Mantener certificación de las Operaciones Estadísticas registradas en el SICODE</t>
  </si>
  <si>
    <t>P3. Generar la información estadística y documentos sectoriales TIC para la toma de decisiones</t>
  </si>
  <si>
    <t>P4. Analizar y/o producir Información Estadística con enfoque diferencial e interseccional</t>
  </si>
  <si>
    <t>P5. Disponer de presupuesto para el diagnóstico y fortalecimiento de registros administrativos y de las operaciones estadísticas a cargo del Ministerio</t>
  </si>
  <si>
    <t>P6. Fortalecer la información estadística que produce el MinTIC</t>
  </si>
  <si>
    <t>P8. Generar espacios y mecanismos que permitan la gestión del conocimiento promoviendo el uso y apropiación de la Información Estadística dispuesta en el Portal Colombia TIC</t>
  </si>
  <si>
    <t>P9. Evaluación de políticas, programas (iniciativas) y/o proyectos, estudios sectoriales-CONPES 4083</t>
  </si>
  <si>
    <t>2.1 Certificaciones de participación</t>
  </si>
  <si>
    <t>3.1 Estudio previo radicado</t>
  </si>
  <si>
    <t>3.2 Estudio previo aprobado</t>
  </si>
  <si>
    <t>3.3 Contrato firmado</t>
  </si>
  <si>
    <t>3.4 Encuesta realizada de la ENTIC</t>
  </si>
  <si>
    <t>3.5 Documentos sectoriales publicados</t>
  </si>
  <si>
    <t>4.1 Formulario diligenciado con la identificación de temáticas o variables</t>
  </si>
  <si>
    <t>4.2 Campaña de comunicación institucional implementada</t>
  </si>
  <si>
    <t>4.3 Documento elaborado</t>
  </si>
  <si>
    <t>5.1 Personal Contratado</t>
  </si>
  <si>
    <t>5.2 Proyecto de inversión aprobado y en ejecución</t>
  </si>
  <si>
    <t>6.1 Documento con la demanda de información estadística satisfecha y no satisfecha del MinTIC</t>
  </si>
  <si>
    <t>6.2 Producción de información estadística no satisfecha</t>
  </si>
  <si>
    <t>6.3 Mejorar el espacio para capturar la percepción de los usuarios que consultan la información estadística en el portal Colombia TIC y adicionalmente las necesidades de información del Sector</t>
  </si>
  <si>
    <t>8.1 Piezas de comunicación enviadas</t>
  </si>
  <si>
    <t>8.2 Jornadas de capacitación realizadas</t>
  </si>
  <si>
    <t>8.3 Divulgación de información estadística en la Mesa Técnica estadística del sector TIC</t>
  </si>
  <si>
    <t>9.1 Realizar evaluación de politica, programa (iniciativa), proyectos y/o estudios sectoriales realizados</t>
  </si>
  <si>
    <t>1. Fortalecimiento del Modelo de gestión de seguridad y privacidad de la información</t>
  </si>
  <si>
    <t>2. Fortalecimiento del plan de Continuidad de la operación de los servicios de la entidad</t>
  </si>
  <si>
    <t>3. Implementación del Programa Integral de Gestión de Datos Personales</t>
  </si>
  <si>
    <t>4. Fortalecimiento de las estrategias de Cambio, Cultura y Apropiación del Sistema de Gestión de Seguridad de la Información.</t>
  </si>
  <si>
    <t>Porcentaje de Eficacia del plan de tratamiento de riesgos</t>
  </si>
  <si>
    <t>Porcentaje de eficiencia del Plan Operativo del Sistema de Seguridad y Privacidad de la Información</t>
  </si>
  <si>
    <t>Porcentaje de Incidentes del SPI monitoreados</t>
  </si>
  <si>
    <t>Porcentaje de efectividad de las pruebas programadas de las estrategias del plan de continuidad</t>
  </si>
  <si>
    <t>Política de Tratamiento de Datos Personales actualizada</t>
  </si>
  <si>
    <t>Porcentaje de cumplimiento con la normatividad RNBD de la SIC</t>
  </si>
  <si>
    <t>Porcentaje de eficacia de la Implementación de las actividades del Plan integral de Protección de Datos</t>
  </si>
  <si>
    <t>Programa integral de protección de datos diseñado</t>
  </si>
  <si>
    <t>Contrato firmado</t>
  </si>
  <si>
    <t>Estudio previo aprobado</t>
  </si>
  <si>
    <t>Estudio previo radicado</t>
  </si>
  <si>
    <t>porcentaje de mejora del conocimiento adquirido del SGSPI</t>
  </si>
  <si>
    <t>Diana Milena Posada Posada (E.)</t>
  </si>
  <si>
    <t>Franklin Oswaldo Lozano Beltran</t>
  </si>
  <si>
    <t>Luis Fernando Ortiz Sanchez</t>
  </si>
  <si>
    <t>Juan Diego Toro Bautista</t>
  </si>
  <si>
    <t>Observaciones</t>
  </si>
  <si>
    <t>Conforme lo programado</t>
  </si>
  <si>
    <t xml:space="preserve">Programado actividades acumulado 4T </t>
  </si>
  <si>
    <t>Avance actividades acumulado 4T</t>
  </si>
  <si>
    <t xml:space="preserve">Desviación actividades 4T </t>
  </si>
  <si>
    <t xml:space="preserve">Programado indicadores acumulado 4T </t>
  </si>
  <si>
    <t>Avance indicadores acumulado 4T</t>
  </si>
  <si>
    <t>Desviación indicadores 4T</t>
  </si>
  <si>
    <t>C-2301-0400-27-TRANSFORMACIÓN DEL MODELO DE VIGILANCIA, INSPECCIÓN Y CONTROL DEL SECTOR TIC</t>
  </si>
  <si>
    <t>C-2301-0400-12-AMPLIACIÓN PROGRAMA DE TELECOMUNICACIONES SOCIALES NACIONAL</t>
  </si>
  <si>
    <t>C-2301-0400-21-DESARROLLO MASIFICACIÓN ACCESO A INTERNET NACIONAL</t>
  </si>
  <si>
    <t>C-2301-0400-20-IMPLEMENTACIÓN SOLUCIONES DE ACCESO COMUNITARIO A LAS TECNOLOGÍAS DE LA INFORMACIÓN Y LAS COMUNICACIONES NACIONAL</t>
  </si>
  <si>
    <t>C-2301-0400-31-FORTALECIMIENTO DE POLÍTICAS SECTORIALES PARA EL DESARROLLO DE LA INDUSTRIA DE COMUNICACIONES NACIONAL</t>
  </si>
  <si>
    <t>C-2302-0400-25-FORTALECIMIENTO DE LAS TECNOLOGÍAS DE LA INFORMACIÓN Y LAS COMUNICACIONES EN LAS ENTIDADES DEL ESTADO PARA LA TRANSFORMACIÓN DIG</t>
  </si>
  <si>
    <t>C-2302-0400-14-FORTALECIMIENTO DEL MODELO CONVERGENTE DE LA TELEVISIÓN PÚBLICA REGIONAL Y NACIONAL</t>
  </si>
  <si>
    <t>C-2302-0400-24-FORTALECIMIENTO DE LAS CAPACIDADES DE PREVENCIÓN, DETECCIÓN Y RECUPERACIÓN DE INCIDENTES DE SEGURIDAD DIGITAL DE LOS CIUDADANOS, DEL SECTOR PUBLICO Y DEL SECTOR PRIVADO. NACIONAL</t>
  </si>
  <si>
    <t>C-2301-0400-30-FORTALECIMIENTO DE LA RADIO PÚBLICA EN EL TERRITORIO NACIONAL</t>
  </si>
  <si>
    <t>C-2301-0400-29-FORTALECIMIENTO INTEGRAL DE LOS OPERADORES PÚBLICOS DEL SERVICIO DE TELEVISIÓN NACIONAL</t>
  </si>
  <si>
    <t>C-2302-0400-18-FORTALECIMIENTO DE LA INDUSTRIA TI
C-2302-0400-26-FORTALECIMIENTO DE LA ECONOMÍA DIGITAL NACIONAL</t>
  </si>
  <si>
    <t>C-2301-0400-28-APOYO FINANCIERO PARA EL PROGRAMA COMPUTADORES PARA EDUCAR</t>
  </si>
  <si>
    <t>C-2302-0400-28-SERVICIO DE ASISTENCIA, CAPACITACIÓN Y APOYO PARA EL USO Y APROPIACIÓN DE LAS TIC, CON ENFOQUE DIFERENCIAL Y EN BENEFICIO DE LA COMUNIDAD PARA PARTICIPAR EN LA ECONOMÍA DIGITAL. NACIONAL</t>
  </si>
  <si>
    <t>C-2302-0400-18-FORTALECIMIENTO DE LA INDUSTRIA TI
C-2302-0400-26-FORTALECIMIENTO DE LA ECONOMÍA DIGITAL NACIONAL</t>
  </si>
  <si>
    <t>C-2399-0400-14-MODERNIZACIÓN DE LA GESTIÓN INSTITUCIONAL DEL MINISTERIO TIC BOGOTÁ</t>
  </si>
  <si>
    <t>C-2399-0400-15-FORTALECIMIENTO DEL PORTAFOLIO DE SERVICIOS DE TECNOLOGÍAS DE INFORMACIÓN PARA LA TRANSFORMACIÓN DIGITAL</t>
  </si>
  <si>
    <t>C-2399-0400-13-CONSERVACIÓN DE LA INFORMACIÓN HISTÓRICA DEL SECTOR TIC. BOGOTÁ</t>
  </si>
  <si>
    <t>C-2302-0400-27-FORTALECIMIENTO DE LAS ESTRATEGIAS DE COMUNICACIÓN QUE INCENTIVEN EL USO Y APROPIACIÓN DE LAS TIC A LO LARGO DEL TERRITORIO NACIONAL</t>
  </si>
  <si>
    <t>C-2301-0400-32-AMPLIACIÓN DEL ACCESO A LA OFERTA INSTITUCIONAL DEL SECTOR TIC PARA LOS GRUPOS DE INTERÉS Y ENTIDADES TERRITORIALES A NIVEL NACIONAL</t>
  </si>
  <si>
    <t>C-2301-0400-32-AMPLIACIÓN DEL ACCESO A LA OFERTA INSTITUCIONAL DEL SECTOR TIC PARA LOS GRUPOS DE INTERÉS Y ENTIDADES TERRITORIALES A NIVEL NACIONAL
C-2302-0400-29-APOYO PARA EL FOMENTO DE INICIATIVAS TIC QUE IMPULSEN LA IMPLEMENTACIÓN DE LA POLÍTICA PUBLICA DE COMUNICACIONES DE Y PARA LOS PUEBLOS INDÍGENAS CON LA MPC A NIVEL NACIONAL</t>
  </si>
  <si>
    <t>C-2399-0400-7-CONSOLIDACIÓN DEL VALOR COMPARTIDO EN EL MINTIC BOGOTÁ
C-2399-0400-17 FORTALECIMIENTO DE ACCIONES PARA MEJORAR LA ENTREGA DE INFORMACIÓN A LOS GRUPOS DE VALOR</t>
  </si>
  <si>
    <t>C-2399-0400-16-GENERACIÓN DE INFORMACIÓN ESTADÍSTICA DEL SECTOR TIC NACIONAL</t>
  </si>
  <si>
    <r>
      <t xml:space="preserve">Presenta una desviación (incumplimiento) en el avance de actividades del 9%  y en indicadores del 16,16%, esto conforme lo planeado.
</t>
    </r>
    <r>
      <rPr>
        <b/>
        <sz val="12"/>
        <color rgb="FF666666"/>
        <rFont val="Arial"/>
        <family val="2"/>
      </rPr>
      <t>Justificación: E</t>
    </r>
    <r>
      <rPr>
        <sz val="12"/>
        <color rgb="FF666666"/>
        <rFont val="Arial"/>
        <family val="2"/>
      </rPr>
      <t>n el marco del proyecto "02. Fortalecimiento del Sector Postal", no se cumplieron los indicadores "2.03 Porcentaje de avance del plan piloto de comercio electrónico y mensajería expresa implementado (Líneas de Acción No 10 y 15 PMSP)" y "2.04 Operadores Postales de Mensajería Expresa capacitados en programas de talento TI y estrategias de apropiación digital (Línea de acción No 16 PMSP)". Esto se debe a que, a pesar de haber ejecutado actividades como convocatorias a operadores, agremiaciones, análisis de ofertas, envío de campañas por correo electrónico y apoyo interno en el VC, se observó una baja acogida del sector, lo que impidió el cumplimiento de dichos indicadores. En cuanto al proyecto "03. Fortalecimiento de la Industria de Telecomunicaciones", no fue posible cumplir con la actividad "3.08 Analizar las condiciones del mercado de televisión abierta que permita establecer la viabilidad para su apertura a nivel local", ni con el indicador "3.08 Porcentaje de avance del análisis de mercado de televisión abierta". Esto se debió a la terminación anticipada, por mutuo acuerdo, del contrato con la Universidad Nacional, debido a razones técnicas que impidieron la ejecución completa del objeto contratado, resultando en el incumplimiento de la actividad e indicador respectivos. Por otro lado, el indicador "3.09 Porcentaje de avance de la estrategia que promueva el uso de soluciones satelitales" alcanzó un 75% de avance, dado que el consultor de la UE se encuentra en proceso de consolidación y análisis de las respuestas al cuestionario que medirá la demanda de capacidad satelital. Finalmente, en relación al indicador "3.10 Informe de seguimiento al proyecto Salvaguardar la Radio Indígena (Repotenciar equipos decomisados por la ANE)", se avanzó en las actividades del proyecto con la estructuración de los estudios previos para un convenio de cooperación internacional con el PNUD. Sin embargo, este proyecto no pudo completarse, incumpliendo tanto el indicador como la parte contractual correspondiente.Cabe destacar que los indicadores no cumplidos serán reprogramados en el Plan de Acción que se concertará para la vigencia 2025.</t>
    </r>
  </si>
  <si>
    <r>
      <t xml:space="preserve">Presenta una desviación (incumplimiento) en el avance de indicadores del 1% esto conforme lo planeado.
</t>
    </r>
    <r>
      <rPr>
        <b/>
        <sz val="12"/>
        <color rgb="FF666666"/>
        <rFont val="Arial"/>
        <family val="2"/>
      </rPr>
      <t>Justificación</t>
    </r>
    <r>
      <rPr>
        <sz val="12"/>
        <color rgb="FF666666"/>
        <rFont val="Arial"/>
        <family val="2"/>
      </rPr>
      <t>:  La iniciativa presentó incumplimiento en su avance debido a que en el proyecto Tu Negocio en Linea, no se tuvo avance en el número de beneficiarios del proyecto, debido a un presunto incumplimiento por parte del contratista, en la presentación de la base de datos de los beneficiarios finales del proyecto, los cuales no han implementado correctamente la Tienda Virtual, faltando la disposición de medios de pago digitales y operador logístico, asi las cosas en el mes de diciembre el contratista debía presentar la totalidad de los beneficarios (5.022) con certificado de capacitación, creación de redes sociales y la implementación de la tienda virtual, lo cual no fue presentado, configurando un presunto incumplimiento en el contrato.</t>
    </r>
  </si>
  <si>
    <r>
      <t xml:space="preserve">Presenta una desviación (incumplimiento) en el avance de actividades del 8% y en indicadores del 14% esto conforme lo planeado.
</t>
    </r>
    <r>
      <rPr>
        <b/>
        <sz val="12"/>
        <color rgb="FF666666"/>
        <rFont val="Arial"/>
        <family val="2"/>
      </rPr>
      <t xml:space="preserve">Justificación: </t>
    </r>
    <r>
      <rPr>
        <sz val="12"/>
        <color rgb="FF666666"/>
        <rFont val="Arial"/>
        <family val="2"/>
      </rPr>
      <t>La iniciativa presentó incumplimiento en su avance debido a distintas situaciones, en varios de sus proyectos, por un lado en el proyecto SENATEC, la OIT debía adelantar la contratación derivada y surtir aprobaciones ante la Sede Central del organismo multilateral, lo que generó retraso en la contratación para los cursos (Coursera). Adicionalmente, la implementación del protocolo de MinTIC para la validación de datos de las personas certificadas, requiere una articulación con i) La Registraduría Nacional del Estado Civil, ii) Ministerio de Educación lo que implica mayor tiempo en el reporte de resultados con el fin de garantizar la transparencia, veracidad, calidad y confidencialidad de la información. Por otra parte, en el proyecto Talento Tech, se han evidenciado retrasos por parte de los operadores en las diferentes regiones y lotes del proyecto. Estos atrasos han impactado directamente en el cumplimiento de las metas establecidas para la cantidad de personas formadas. Con base en estas retrasos, Mintic ha iniciado un proceso de presunto incumplimiento parcial por parte de los contratistas en la ejecución de las actividades planeadas. Finalmente el proyecto Avanzatec contó con dificultades al momento de recopilar la información de los aliados debido a que éstos tienen sus particularidades en el tratamiento de datos de los beneficiarios.</t>
    </r>
  </si>
  <si>
    <r>
      <t xml:space="preserve">Presenta una desviación (sobrecumplimiento) en el avance de indicadores del 13% conforme lo planeado.
</t>
    </r>
    <r>
      <rPr>
        <b/>
        <sz val="12"/>
        <color rgb="FF666666"/>
        <rFont val="Arial"/>
        <family val="2"/>
      </rPr>
      <t xml:space="preserve">Justificación: </t>
    </r>
    <r>
      <rPr>
        <sz val="12"/>
        <color rgb="FF666666"/>
        <rFont val="Arial"/>
        <family val="2"/>
      </rPr>
      <t>La desviación en los indicadores se presenta en el proyecto de comunicación digital y corresponde a la fluctuación de las métricas de acuerdo con las estrategias digitales que se implementaron a través de varios planes de medios desde en las cuentas institucionales de la entidad y en las diferentes plataformas de redes sociales, las cuales ayudaron a promover en gran medida la oferta institucional y lo que incrementó las interacciones en redes sociales y tráfico en página.</t>
    </r>
  </si>
  <si>
    <r>
      <t xml:space="preserve">Presenta una desviación (incumplimiento) en el avance de los indicadores del 1% esto conforme lo planeado.
</t>
    </r>
    <r>
      <rPr>
        <b/>
        <sz val="12"/>
        <rFont val="Arial"/>
        <family val="2"/>
      </rPr>
      <t xml:space="preserve">Justificación: </t>
    </r>
    <r>
      <rPr>
        <sz val="12"/>
        <color rgb="FF666666"/>
        <rFont val="Arial"/>
        <family val="2"/>
      </rPr>
      <t>Los retrasos en la fase de Instalación del Proyecto Nacional de Alta Velocidad – PNCAV obedecen a situaciones de fuerza mayor como orden público y condiciones climáticas adversas en los municipios pendientes. Estas demoras han impedido el cumplimiento de las cinco metas establecidas en el Acuerdo Conciliatorio que modificó el Contrato de Aporte No. 875 de 2013.</t>
    </r>
  </si>
  <si>
    <r>
      <t xml:space="preserve">Presenta una desviación (incumplimiento) en el avance de indicadores del 18,18%  esto conforme lo planeado.
</t>
    </r>
    <r>
      <rPr>
        <b/>
        <sz val="12"/>
        <color theme="1"/>
        <rFont val="Arial"/>
        <family val="2"/>
      </rPr>
      <t xml:space="preserve">Justificación: </t>
    </r>
    <r>
      <rPr>
        <sz val="12"/>
        <color rgb="FF666666"/>
        <rFont val="Arial"/>
        <family val="2"/>
      </rPr>
      <t>Los retrasos en los proyectos Lineas de Fomento en sus fases I y II se deben principalmente a una combinación de factores administrativos, La lentitud en los procesos administrativos, la diversidad de las regiones involucradas y la necesidad de adaptarse a diferentes condiciones locales, así como eventos imprevistos y la capacidad variable de los operadores, han contribuido a los retrasos en la implementación del proyecto. Estos factores han generado un impacto negativo en el avance del proyecto, afectando la cobertura, y generando cierta incertidumbre en las comunidades beneficiarias.</t>
    </r>
  </si>
  <si>
    <r>
      <t xml:space="preserve">Presenta una desviación (incumplimiento) en el avance de indicadores del 12,28%  esto conforme lo planeado.
</t>
    </r>
    <r>
      <rPr>
        <b/>
        <sz val="12"/>
        <color theme="1"/>
        <rFont val="Arial"/>
        <family val="2"/>
      </rPr>
      <t xml:space="preserve">Justificación: </t>
    </r>
    <r>
      <rPr>
        <sz val="12"/>
        <color rgb="FF666666"/>
        <rFont val="Arial"/>
        <family val="2"/>
      </rPr>
      <t>Si bien en el 2024 se avanzó en la instalación de 4 zonas Wi-Fi en Bolivar- Mompox, debido a condiciones climatológicas adversas que impactaron significativamente el progreso de las actividades planificadas. el contratista solicito ajustar el cronograma de metas , por lo cual se suscribio el otrosí No 2. En 2025 se preveé continuar avanzando en la instalación de soluciones de acceso comunitario a través de convenios adjudicados a las gobernaciones de Magdalena, Caldas, Casanare, Atlántico, Vaupés, Valle del Cauca, Norte de Santander, Cauca, Córdoba y Cundinamarca.</t>
    </r>
  </si>
  <si>
    <r>
      <t xml:space="preserve">Presenta una desviación (sobrecumplimiento) en el avance de indicadores del 1% esto conforme lo planeado.
</t>
    </r>
    <r>
      <rPr>
        <b/>
        <sz val="12"/>
        <color rgb="FF666666"/>
        <rFont val="Arial"/>
        <family val="2"/>
      </rPr>
      <t xml:space="preserve">Justificación: </t>
    </r>
    <r>
      <rPr>
        <sz val="12"/>
        <color rgb="FF666666"/>
        <rFont val="Arial"/>
        <family val="2"/>
      </rPr>
      <t xml:space="preserve">  A través del Convenio 1309 de 2024, se desembolso 20.589.377.832 el 31 de octubre 2024, desembolso 12.999.282.044 el 5 de nov 2024, desembolso 5.000.000.000 el 29 de nov de 2024, quedando el saldo restante del valor total pactado en el convenio de $ 124.930.151.803 para desembolsar en el mes de enero. Es de tener en cuenta, que la entidad CPE realizó un reintegro de recursos a FUTIC de $ 8.069.130.241 </t>
    </r>
  </si>
  <si>
    <r>
      <t xml:space="preserve">Presenta una desviación (incumplimiento) en el avance de actividades del 16% y en  indicadores del 69%, esto conforme lo planeado.
</t>
    </r>
    <r>
      <rPr>
        <b/>
        <sz val="12"/>
        <color theme="5"/>
        <rFont val="Arial"/>
        <family val="2"/>
      </rPr>
      <t>Justificación:</t>
    </r>
    <r>
      <rPr>
        <sz val="12"/>
        <color theme="5"/>
        <rFont val="Arial"/>
        <family val="2"/>
      </rPr>
      <t>Para la vigencia 2024, se fortalecieron los modelos de adquisición, con el fin de asegurar procesos más transparentes, competencia y pluralidad. Entre los cambios se incluyen la conformación de grupos de formulación de especificaciones técnicas, reuniones con expertos de la industria, y demás. Los procesos de adquisición han surtido positivamente y se ha logrado adquirir mayor cantidad de equipos y laboratorios por un menor valor. Se incluirá el indicador para la siguiente vigencia. Esto afectó el cumplimiento a tiempo de las metas. Para la estrategia de formación, se revisaron diferentes estrategias para garantizar la educación de mejor calidad para los estudiantes, docentes y comunidad educativa que resulte beneficiada, esto a nivel de operador en campo, temáticas a enseñar, y costos de realización. Estos análisis hicieron que la contratación tomara más tiempo, sin embargo, la estrategia dio inicio y se presentaron avances en la ejecución.  Se incluirá el indicador para la siguiente vigencia. Para 2025 se continuarán reforzando los procesos de adquisición, formación y retoma para hacer de CPE una estrategia sostenible, referencia de calidad y transparencia, que aporta al cierre de la brecha digital del país.</t>
    </r>
  </si>
  <si>
    <r>
      <t xml:space="preserve">Presenta una desviación (sobrecumplimiento) en el avance de indicadores del 2% esto conforme lo planeado.
</t>
    </r>
    <r>
      <rPr>
        <b/>
        <sz val="12"/>
        <rFont val="Arial"/>
        <family val="2"/>
      </rPr>
      <t xml:space="preserve">Justificación: </t>
    </r>
    <r>
      <rPr>
        <sz val="12"/>
        <color rgb="FF666666"/>
        <rFont val="Arial"/>
        <family val="2"/>
      </rPr>
      <t xml:space="preserve">  El sobrecumplimiento presentado en los indicadores del 2% atiende a dos factores principales, por un lado debido a la contingencia presentada por el traslado masivo de hallazgos de contraprestaciones por parte del GIT de Cartera y por el otro, un aumento en las solicitudes de capacitación a través del micrositio de promoción y prevención, PQR y solicitudes de otras áreas</t>
    </r>
  </si>
  <si>
    <r>
      <t xml:space="preserve">Presenta una desviación (incumplimiento) en el avance de las actividades del 10% esto conforme lo planeado.
</t>
    </r>
    <r>
      <rPr>
        <b/>
        <sz val="12"/>
        <color rgb="FF666666"/>
        <rFont val="Arial"/>
        <family val="2"/>
      </rPr>
      <t xml:space="preserve">Justificación: </t>
    </r>
    <r>
      <rPr>
        <sz val="12"/>
        <color rgb="FF666666"/>
        <rFont val="Arial"/>
        <family val="2"/>
      </rPr>
      <t>El incumplimiento en el avance de las actividades del 10% responde principalmente a la reducción presupuestal por $13.000.000.000 en la iniciativa;, asociada al Proyecto Digital IA: Educomunicación para la Paz que se tradujo en retos para continuar con el desarrollo y despliegue de espacios de colaboración (colaboratorios) con la ciudadanía y aliados públicos y privados para el fomento de habilidades y competencias digitales y tecnológicas y el acercamiento de la oferta institucional del sector; impidiendo celebrar un convenio/contrato para articular esfuerzos administrativos y financieros conjuntos con el MINTIC/FUTIC para ejecutar esta actividad.</t>
    </r>
  </si>
  <si>
    <r>
      <t xml:space="preserve">Presenta una desviación (incumplimiento) en el avance de actividades del 1% y un sobrecumplimiento en indicadores del 2% esto conforme lo planeado.
</t>
    </r>
    <r>
      <rPr>
        <b/>
        <sz val="12"/>
        <color rgb="FF666666"/>
        <rFont val="Arial"/>
        <family val="2"/>
      </rPr>
      <t xml:space="preserve">Justificación: </t>
    </r>
    <r>
      <rPr>
        <sz val="12"/>
        <color rgb="FF666666"/>
        <rFont val="Arial"/>
        <family val="2"/>
      </rPr>
      <t>El atraso presentado en las actividades se da con base en la falta de viabilidad técnica, administrativa o financiera en el proceso de contratación del programa CiberPaz Formaciones de acuerdo con los tiempos de ejecución. En su lugar, el MinTIC ofreció cursos virtuales directamente, ajustando metas y estrategia.
De aquí, se evenció que el alcance de la estrategia implementada internamente para para CiberPaz formaciones tuvo un mayor alcance del proyectado de acuerdo con la demanda de los contenidos dispuestos en las páginas web lo que generó un sobrecumplimiento en el indicador de meta propuesta. 
Este mismo caso se presentó con la iniciativa Colombia Programa, debido a que la matrícula de estudiantes alcanzada por el operador del programa fue mayor a la poryección realizada en la planeación.</t>
    </r>
  </si>
  <si>
    <r>
      <t xml:space="preserve">Presenta una desviación (sobrecumplimiento) en el avance de indicadores del 3% esto conforme lo planeado.
</t>
    </r>
    <r>
      <rPr>
        <b/>
        <sz val="12"/>
        <color rgb="FF666666"/>
        <rFont val="Arial"/>
        <family val="2"/>
      </rPr>
      <t>Justificación:</t>
    </r>
    <r>
      <rPr>
        <sz val="12"/>
        <color rgb="FF666666"/>
        <rFont val="Arial"/>
        <family val="2"/>
      </rPr>
      <t xml:space="preserve"> Se evidencia que el alcance de la estrategia implementada por parte del operador para para CiberPaz Sensibilizaciones tuvo un mayor alcance del proyectado de acuerdo con la demanda de las instituciones y organizaciones que solicitaron los acompañamientos del progrrama, lo que generó un sobrecumplimiento en el indicador de meta propuesta. </t>
    </r>
  </si>
  <si>
    <r>
      <t xml:space="preserve">Presenta una desviación (incumplimiento) en el avance de indicadores del 25% esto conforme lo planeado.
</t>
    </r>
    <r>
      <rPr>
        <b/>
        <sz val="12"/>
        <color rgb="FF666666"/>
        <rFont val="Arial"/>
        <family val="2"/>
      </rPr>
      <t xml:space="preserve">Justificación: </t>
    </r>
    <r>
      <rPr>
        <sz val="12"/>
        <color rgb="FF666666"/>
        <rFont val="Arial"/>
        <family val="2"/>
      </rPr>
      <t>La No instalación de las 2 estaciones, 2 estudios de radio y, 2 estudios d eradio mejorado que se tenian previstas para 2024 se dio debido a que, desde RTVC  informaron que los recursos asignados fueron desembolsados en el mes de septiembre por el MinTIC, lo que acarreó un atraso en el cronograma de actividades (Estudio del sector) y no fue posible comprometer los recursos en su totalidad, según resolución 326 –2024 Fortalecimiento de la radio pública en el territorio Nacional, estos recursos debían ser comprometidos antes del 30 de noviembre de 2024, por lo anterior se realizó la devolución de los recursos el día 30 mediante oficio No.  202404000068131 al Ministerio, por un valor de $6.119.330.472, Así las cosas se ejecutó para la vigencia de 2024 un total de $2.000.000.00</t>
    </r>
  </si>
  <si>
    <r>
      <t xml:space="preserve">Presenta una desviación (incumplimiento) en el avance de indicadores del 1% esto conforme lo planeado.
</t>
    </r>
    <r>
      <rPr>
        <b/>
        <sz val="12"/>
        <color rgb="FF666666"/>
        <rFont val="Arial"/>
        <family val="2"/>
      </rPr>
      <t>Justificación</t>
    </r>
    <r>
      <rPr>
        <sz val="12"/>
        <color rgb="FF666666"/>
        <rFont val="Arial"/>
        <family val="2"/>
      </rPr>
      <t>: Como se evidencia el indicador 4,1 Contenidos de audio y video que se ingestan en el almacenamiento, en la columna L de Avance 4T Acumulado (Unidades) quedó en 0, en relación a que el  operador del proyecto de inversión RTVC, no realizó la ejecución, el Ministerio giró los recursos por valor de $847,248,425 en el mes de febrero, los cuales fueron reintegrados en el mes de diciembre, sin que hasta el momento el operador haya dado respuesta (justificación) del porque no se ejecutaron los recursos. Teniendo en cuenta lo anterior, es importante mencionar que dentro del seguimiento realizado al operador, por el grupo interno de Medios Públicos en mesas de trabajo en las que participó la oficina de Planeación del MINTIC y la Oficina de Gestión de Ingresos del Fondo, se mencionó de manera reiterativa la necesidad de informar   si se ejecutarían esos recursos; finalmente nunca se confirmó."</t>
    </r>
  </si>
  <si>
    <r>
      <t xml:space="preserve">Presenta una desviación (sobrecumplimiento) en el avance de indicadores del 1% esto conforme lo planeado.
</t>
    </r>
    <r>
      <rPr>
        <b/>
        <sz val="12"/>
        <color theme="5"/>
        <rFont val="Arial"/>
        <family val="2"/>
      </rPr>
      <t xml:space="preserve">Justificación: </t>
    </r>
    <r>
      <rPr>
        <sz val="12"/>
        <color theme="5"/>
        <rFont val="Arial"/>
        <family val="2"/>
      </rPr>
      <t xml:space="preserve">Se presenta una sobre ejecución en la iniciativa, teniendo en cuenta que se realizaron gestiones internas para la generación de contenidos en plataforma con información disponible que involucró la producción y emisión de las demás áreas de RTVC (Señal Colombia, Canal Institucional, Radio Nacional, Radiónica, Señal Memoria y RTVCPlay) los cuales se fueron actualizando conforme a aprobación y disponibilidad de la marca. </t>
    </r>
  </si>
  <si>
    <r>
      <t xml:space="preserve">Presenta una desviación (sobrecumplimiento) en el avance de indicadores del 1% esto conforme lo planeado.
</t>
    </r>
    <r>
      <rPr>
        <b/>
        <sz val="12"/>
        <color theme="5"/>
        <rFont val="Arial"/>
        <family val="2"/>
      </rPr>
      <t>Justificación</t>
    </r>
    <r>
      <rPr>
        <sz val="12"/>
        <color theme="5"/>
        <rFont val="Arial"/>
        <family val="2"/>
      </rPr>
      <t>:</t>
    </r>
    <r>
      <rPr>
        <sz val="12"/>
        <color rgb="FF666666"/>
        <rFont val="Arial"/>
        <family val="2"/>
      </rPr>
      <t xml:space="preserve"> </t>
    </r>
    <r>
      <rPr>
        <sz val="12"/>
        <color theme="5"/>
        <rFont val="Arial"/>
        <family val="2"/>
      </rPr>
      <t>Se presenta un sobre cumplimiento en la iniciativa, teniendo en cuenta que desde RTVC y la Dirección de Radio Nacional de Colombia, se generaron acciones desde las emisoras descentralizadas y emisoras de paz, que al cierre de la vigencia derivaron en el aumento en horas de contenido generadas..</t>
    </r>
  </si>
  <si>
    <r>
      <t xml:space="preserve">Presenta una desviación (incumplimiento) en el avance de actividades del 8%, y un (sobrecumplimiento) en el avance de indicadores del 17% esto conforme lo planeado.
</t>
    </r>
    <r>
      <rPr>
        <b/>
        <sz val="12"/>
        <color rgb="FF666666"/>
        <rFont val="Arial"/>
        <family val="2"/>
      </rPr>
      <t xml:space="preserve">Justificación: </t>
    </r>
    <r>
      <rPr>
        <sz val="12"/>
        <color rgb="FF666666"/>
        <rFont val="Arial"/>
        <family val="2"/>
      </rPr>
      <t xml:space="preserve">
En relación con el sobrecumplimiento, los municipios de Mompox, Puerto Salgar, El Espinal y La Dorada superaron las expectativas al integrar más equipos y sitios web de lo previsto en la plataforma de ciudades inteligentes, sin afectar el presupuesto ni el tiempo de ejecución. Además, el sobrecumplimiento del indicador de datos abiertos se logró gracias a la contratación de un operador y los subproyectos de "Calidad de Datos" y "Datos a la U". En cuanto a la seguridad digital para mujeres, se superaron las metas gracias a la calidad de los conferencistas y la alta participación a nivel nacional e internacional. También, la oferta de 18 cursos virtuales gratuitos sobre seguridad digital y transformación digital alcanzó a 12,055 participantes, superando las expectativas. Finalmente, el aumento en el uso de la Carpeta Ciudadana Digital y la implementación de la Autenticación Digital contribuyó a una mayor cobertura de los servicios digitales, facilitando la interacción entre la ciudadanía y el Estado.</t>
    </r>
  </si>
  <si>
    <r>
      <t xml:space="preserve">Presenta una desviación (incumplimiento) en el avance de las actividades del 3% y en indicadores un (sobrecumplimiento) del 17% esto conforme lo planeado.
</t>
    </r>
    <r>
      <rPr>
        <b/>
        <sz val="12"/>
        <color rgb="FF666666"/>
        <rFont val="Arial"/>
        <family val="2"/>
      </rPr>
      <t xml:space="preserve">Justificación: </t>
    </r>
    <r>
      <rPr>
        <sz val="12"/>
        <color rgb="FF666666"/>
        <rFont val="Arial"/>
        <family val="2"/>
      </rPr>
      <t>La iniciativa presenta un sobrecumplimiento a nivel de indicadores debido al desarrollo de un mayor número de acciones conforme a lo planeado. Especialmente enfocado en la atención y asistencia a comunidades étnicas, colectivos sociales, víctimas del conflicto armado, entre otros grupos con enfoque diferencial.
Ahora bien, y con relación incumplimiento, este se debe a que durante la vigencia no se logro concertar con la Mesa Regional Amazonica las acciones a ejecutarse en cumplimiento del indicador IT2-188 del Plan Nacional de Desarrollo 2022-2026, por lo cual el indicador quedo en 0% de avance, y su ejecución se proyecta retomar en 2025</t>
    </r>
  </si>
  <si>
    <t>z</t>
  </si>
  <si>
    <r>
      <t xml:space="preserve">Presenta una desviación (incumplimiento) en el avance de actividades del 8%, esto conforme lo planeado.
</t>
    </r>
    <r>
      <rPr>
        <b/>
        <sz val="12"/>
        <color theme="5"/>
        <rFont val="Arial"/>
        <family val="2"/>
      </rPr>
      <t xml:space="preserve">Justificación: </t>
    </r>
    <r>
      <rPr>
        <sz val="12"/>
        <color theme="5"/>
        <rFont val="Arial"/>
        <family val="2"/>
      </rPr>
      <t>Durante la vigencia de 2024 desde la Vicepresidencia Comercial se realizó el acercamiento a diferentes empresas y colaboradores estratégicos de Giros Nacionales e Internacionales que cuentan con amplias redes de puntos, entre los más destacados fueron: Terpel, MNEMO, Invagata, Ezentis (Glomare), Mafefphone, Fasttrack, Dareth, Acciona SAS, esto con el objetivo de ampliar la capilaridad de nuestra Red y dar cumplimiento al indicador de cobertura, por lo cual se realizaron diversas mesas de trabajo para la presentación de la oferta y beneficios de la misma, sin embargo, manifestaron que Servicios Postales Nacionales S.A.S no es el tipo de aliado comercial confiable debido a la mala reputación en el sector, falta de calidad en la promesa de valor en los servicios, pagos a proveedores entre otros. Lastimosamente los temas asociados a las novedades logísticas y de transporte, generaron en nuestros usuarios y proveedores una reputación negativa para la compañía, donde desde la Vicepresidencia Comercial se alertó y se realizó notificaciones a la Vicepresidencia de Operaciones, con las novedades, PQR, y pérdida de clientes y el impacto reputacional que se estaba generando por incumplimientos logísticos en la promesa de valor ofertada por la compañía. Teniendo en cuenta lo anteriormente expuesto, durante la vigencia 2024 no fue posible la vinculación de nuevos colaboradores.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</si>
</sst>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0_-;\-&quot;$&quot;* #,##0_-;_-&quot;$&quot;* &quot;-&quot;_-;_-@_-"/>
    <numFmt numFmtId="165" formatCode="#,##0.00,,"/>
    <numFmt numFmtId="166" formatCode="0.0%"/>
  </numFmts>
  <fonts count="25" x14ac:knownFonts="1">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u/>
      <sz val="11"/>
      <color rgb="FFFFFFFF"/>
      <name val="Calibri"/>
      <family val="2"/>
      <scheme val="minor"/>
    </font>
    <font>
      <u/>
      <sz val="11"/>
      <color theme="10"/>
      <name val="Calibri"/>
      <family val="2"/>
      <scheme val="minor"/>
    </font>
    <font>
      <b/>
      <sz val="11"/>
      <name val="Calibri"/>
      <family val="2"/>
      <scheme val="minor"/>
    </font>
    <font>
      <u/>
      <sz val="9"/>
      <color theme="10"/>
      <name val="Calibri"/>
      <family val="2"/>
      <scheme val="minor"/>
    </font>
    <font>
      <sz val="9"/>
      <color rgb="FF666666"/>
      <name val="Arial"/>
      <family val="2"/>
    </font>
    <font>
      <sz val="9"/>
      <name val="Arial"/>
      <family val="2"/>
    </font>
    <font>
      <sz val="12"/>
      <name val="Arial"/>
      <family val="2"/>
    </font>
    <font>
      <sz val="10"/>
      <name val="Arial"/>
      <family val="2"/>
    </font>
    <font>
      <sz val="14"/>
      <color theme="1"/>
      <name val="Calibri"/>
      <family val="2"/>
      <scheme val="minor"/>
    </font>
    <font>
      <b/>
      <sz val="12"/>
      <color rgb="FF666666"/>
      <name val="Arial"/>
      <family val="2"/>
    </font>
    <font>
      <sz val="12"/>
      <color rgb="FF666666"/>
      <name val="Arial"/>
      <family val="2"/>
    </font>
    <font>
      <sz val="12"/>
      <color theme="2" tint="-0.499984740745262"/>
      <name val="Arial"/>
      <family val="2"/>
    </font>
    <font>
      <sz val="11"/>
      <color theme="2" tint="-0.499984740745262"/>
      <name val="Arial"/>
      <family val="2"/>
    </font>
    <font>
      <b/>
      <sz val="11"/>
      <color theme="2" tint="-0.499984740745262"/>
      <name val="Arial"/>
      <family val="2"/>
    </font>
    <font>
      <sz val="9"/>
      <color theme="2" tint="-0.499984740745262"/>
      <name val="Arial"/>
      <family val="2"/>
    </font>
    <font>
      <b/>
      <sz val="11"/>
      <color theme="2" tint="-0.499984740745262"/>
      <name val="Calibri"/>
      <family val="2"/>
      <scheme val="minor"/>
    </font>
    <font>
      <sz val="12"/>
      <color theme="5"/>
      <name val="Arial"/>
      <family val="2"/>
    </font>
    <font>
      <sz val="12"/>
      <color theme="1"/>
      <name val="Arial"/>
      <family val="2"/>
    </font>
    <font>
      <b/>
      <sz val="12"/>
      <color theme="5"/>
      <name val="Arial"/>
      <family val="2"/>
    </font>
    <font>
      <b/>
      <sz val="12"/>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39997558519241921"/>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xf>
    <xf numFmtId="0" fontId="3" fillId="2" borderId="0" xfId="0" applyFont="1" applyFill="1"/>
    <xf numFmtId="0" fontId="4" fillId="0" borderId="0" xfId="0" applyFont="1"/>
    <xf numFmtId="0" fontId="0" fillId="0" borderId="0" xfId="0" applyAlignment="1">
      <alignment horizontal="left"/>
    </xf>
    <xf numFmtId="0" fontId="6" fillId="0" borderId="0" xfId="0" applyFont="1" applyAlignment="1">
      <alignment horizontal="center" vertical="center" wrapText="1"/>
    </xf>
    <xf numFmtId="0" fontId="5" fillId="0" borderId="0" xfId="6" applyFill="1" applyBorder="1" applyAlignment="1">
      <alignment horizontal="center" vertical="center" wrapText="1"/>
    </xf>
    <xf numFmtId="0" fontId="7" fillId="0" borderId="1" xfId="6" applyFont="1" applyFill="1" applyBorder="1" applyAlignment="1">
      <alignment horizontal="center" vertical="center" wrapText="1"/>
    </xf>
    <xf numFmtId="0" fontId="11" fillId="2" borderId="0" xfId="0" applyFont="1" applyFill="1" applyAlignment="1">
      <alignment horizontal="center" vertical="center"/>
    </xf>
    <xf numFmtId="0" fontId="2" fillId="0" borderId="0" xfId="0" applyFont="1"/>
    <xf numFmtId="44" fontId="9" fillId="2" borderId="0" xfId="4" applyFont="1" applyFill="1" applyAlignment="1">
      <alignment horizontal="center" vertical="center"/>
    </xf>
    <xf numFmtId="0" fontId="10" fillId="2"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0" fillId="0" borderId="0" xfId="0" applyAlignment="1">
      <alignment vertical="center" wrapText="1"/>
    </xf>
    <xf numFmtId="0" fontId="3" fillId="2" borderId="0" xfId="0" applyFont="1" applyFill="1" applyAlignment="1">
      <alignment horizontal="center" wrapText="1"/>
    </xf>
    <xf numFmtId="0" fontId="8" fillId="0" borderId="2" xfId="0" applyFont="1" applyBorder="1" applyAlignment="1">
      <alignment horizontal="center" wrapText="1"/>
    </xf>
    <xf numFmtId="0" fontId="18"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0" xfId="0" applyAlignment="1">
      <alignment horizontal="center" wrapText="1"/>
    </xf>
    <xf numFmtId="0" fontId="14" fillId="2"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9" fontId="21" fillId="0" borderId="0" xfId="12" applyFont="1" applyAlignment="1">
      <alignment horizontal="center" vertical="center"/>
    </xf>
    <xf numFmtId="165" fontId="10" fillId="2" borderId="0" xfId="0" applyNumberFormat="1" applyFont="1" applyFill="1"/>
    <xf numFmtId="2" fontId="0" fillId="0" borderId="0" xfId="0" applyNumberFormat="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10" fontId="0" fillId="0" borderId="0" xfId="12" applyNumberFormat="1" applyFont="1" applyAlignment="1">
      <alignment horizontal="center" vertical="center"/>
    </xf>
    <xf numFmtId="0" fontId="0" fillId="0" borderId="1" xfId="0" applyBorder="1"/>
    <xf numFmtId="0" fontId="14"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2" borderId="4" xfId="0" applyFont="1" applyFill="1" applyBorder="1" applyAlignment="1">
      <alignment vertical="center" wrapText="1"/>
    </xf>
    <xf numFmtId="0" fontId="0" fillId="0" borderId="5" xfId="0" applyBorder="1"/>
    <xf numFmtId="1" fontId="14" fillId="0" borderId="4" xfId="0" applyNumberFormat="1" applyFont="1" applyBorder="1" applyAlignment="1">
      <alignment horizontal="center" vertical="center" wrapText="1"/>
    </xf>
    <xf numFmtId="9" fontId="14" fillId="0" borderId="4" xfId="12" applyFont="1" applyBorder="1" applyAlignment="1">
      <alignment horizontal="center"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vertical="center" wrapText="1"/>
    </xf>
    <xf numFmtId="10" fontId="14" fillId="2" borderId="3" xfId="12" applyNumberFormat="1" applyFont="1" applyFill="1" applyBorder="1" applyAlignment="1">
      <alignment horizontal="center" vertical="center" wrapText="1"/>
    </xf>
    <xf numFmtId="1" fontId="14" fillId="0" borderId="3" xfId="0" applyNumberFormat="1" applyFont="1" applyBorder="1" applyAlignment="1">
      <alignment horizontal="center" vertical="center" wrapText="1"/>
    </xf>
    <xf numFmtId="9" fontId="14" fillId="0" borderId="3" xfId="12" applyFont="1" applyBorder="1" applyAlignment="1">
      <alignment horizontal="center" vertical="center" wrapText="1"/>
    </xf>
    <xf numFmtId="9" fontId="14" fillId="2" borderId="3" xfId="0" applyNumberFormat="1" applyFont="1" applyFill="1" applyBorder="1" applyAlignment="1">
      <alignment horizontal="center" vertical="center" wrapText="1"/>
    </xf>
    <xf numFmtId="1" fontId="20" fillId="0" borderId="3" xfId="0" applyNumberFormat="1" applyFont="1" applyBorder="1" applyAlignment="1">
      <alignment horizontal="center" vertical="center" wrapText="1"/>
    </xf>
    <xf numFmtId="9" fontId="20" fillId="0" borderId="3" xfId="12" applyFont="1" applyBorder="1" applyAlignment="1">
      <alignment horizontal="center" vertical="center" wrapText="1"/>
    </xf>
    <xf numFmtId="0" fontId="15" fillId="2" borderId="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10" fontId="14" fillId="2" borderId="3" xfId="0" applyNumberFormat="1" applyFont="1" applyFill="1" applyBorder="1" applyAlignment="1">
      <alignment horizontal="center" vertical="center" wrapText="1"/>
    </xf>
    <xf numFmtId="10" fontId="15" fillId="5" borderId="3" xfId="0" applyNumberFormat="1" applyFont="1" applyFill="1" applyBorder="1" applyAlignment="1">
      <alignment horizontal="center" vertical="center" wrapText="1"/>
    </xf>
    <xf numFmtId="10" fontId="14" fillId="5" borderId="3"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10" fontId="20" fillId="2" borderId="3" xfId="0" applyNumberFormat="1" applyFont="1" applyFill="1" applyBorder="1" applyAlignment="1">
      <alignment horizontal="center" vertical="center" wrapText="1"/>
    </xf>
    <xf numFmtId="10" fontId="15" fillId="2" borderId="3" xfId="0" applyNumberFormat="1" applyFont="1" applyFill="1" applyBorder="1" applyAlignment="1">
      <alignment horizontal="center" vertical="center" wrapText="1"/>
    </xf>
    <xf numFmtId="10" fontId="20" fillId="5" borderId="3" xfId="0" applyNumberFormat="1" applyFont="1" applyFill="1" applyBorder="1" applyAlignment="1">
      <alignment horizontal="center" vertical="center" wrapText="1"/>
    </xf>
    <xf numFmtId="0" fontId="20" fillId="5" borderId="3" xfId="0" applyFont="1" applyFill="1" applyBorder="1" applyAlignment="1">
      <alignment horizontal="center" vertical="center" wrapText="1"/>
    </xf>
    <xf numFmtId="44" fontId="10" fillId="2" borderId="0" xfId="4" applyFont="1" applyFill="1"/>
    <xf numFmtId="9" fontId="14" fillId="2" borderId="3" xfId="12" applyFont="1" applyFill="1" applyBorder="1" applyAlignment="1">
      <alignment horizontal="center" vertical="center" wrapText="1"/>
    </xf>
    <xf numFmtId="44" fontId="14" fillId="2" borderId="3" xfId="4" applyFont="1" applyFill="1" applyBorder="1" applyAlignment="1">
      <alignment vertical="center" wrapText="1"/>
    </xf>
    <xf numFmtId="44" fontId="14" fillId="2" borderId="3" xfId="4" applyFont="1" applyFill="1" applyBorder="1" applyAlignment="1">
      <alignment horizontal="center" vertical="center" wrapText="1"/>
    </xf>
    <xf numFmtId="44" fontId="0" fillId="0" borderId="0" xfId="0" applyNumberFormat="1"/>
    <xf numFmtId="0" fontId="13" fillId="4" borderId="3" xfId="0" applyFont="1" applyFill="1" applyBorder="1" applyAlignment="1">
      <alignment horizontal="center" vertical="center" wrapText="1"/>
    </xf>
    <xf numFmtId="165" fontId="13" fillId="4" borderId="3" xfId="0" applyNumberFormat="1" applyFont="1" applyFill="1" applyBorder="1" applyAlignment="1">
      <alignment horizontal="center" vertical="center" wrapText="1"/>
    </xf>
    <xf numFmtId="44" fontId="14" fillId="5" borderId="3" xfId="4" applyFont="1" applyFill="1" applyBorder="1" applyAlignment="1">
      <alignment horizontal="center" vertical="center" wrapText="1"/>
    </xf>
    <xf numFmtId="10" fontId="13" fillId="4" borderId="3" xfId="12" applyNumberFormat="1" applyFont="1" applyFill="1" applyBorder="1" applyAlignment="1">
      <alignment horizontal="center" vertical="center" wrapText="1"/>
    </xf>
    <xf numFmtId="9" fontId="13" fillId="4" borderId="3" xfId="12" applyFont="1" applyFill="1" applyBorder="1" applyAlignment="1">
      <alignment horizontal="center" vertical="center" wrapText="1"/>
    </xf>
    <xf numFmtId="2" fontId="13" fillId="4" borderId="3"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15" fillId="0" borderId="0" xfId="0" applyFont="1" applyAlignment="1">
      <alignment horizontal="center" wrapText="1"/>
    </xf>
    <xf numFmtId="0" fontId="0" fillId="0" borderId="0" xfId="0" applyAlignment="1">
      <alignment horizontal="center" wrapText="1"/>
    </xf>
    <xf numFmtId="0" fontId="3" fillId="2" borderId="0" xfId="0" applyFont="1" applyFill="1" applyAlignment="1">
      <alignment horizontal="left" vertical="center"/>
    </xf>
    <xf numFmtId="44" fontId="14" fillId="2" borderId="3" xfId="4" applyFont="1" applyFill="1" applyBorder="1" applyAlignment="1">
      <alignment horizontal="center" vertical="center" wrapText="1"/>
    </xf>
    <xf numFmtId="10" fontId="14" fillId="2" borderId="3" xfId="12" applyNumberFormat="1" applyFont="1" applyFill="1" applyBorder="1" applyAlignment="1">
      <alignment horizontal="center" vertical="center" wrapText="1"/>
    </xf>
    <xf numFmtId="166" fontId="14" fillId="2" borderId="3" xfId="12" applyNumberFormat="1" applyFont="1" applyFill="1" applyBorder="1" applyAlignment="1">
      <alignment horizontal="center" vertical="center" wrapText="1"/>
    </xf>
    <xf numFmtId="9" fontId="14" fillId="2" borderId="3" xfId="12" applyFont="1" applyFill="1" applyBorder="1" applyAlignment="1">
      <alignment horizontal="center" vertical="center" wrapText="1"/>
    </xf>
    <xf numFmtId="0" fontId="20" fillId="2" borderId="3" xfId="0" applyFont="1" applyFill="1" applyBorder="1" applyAlignment="1">
      <alignment horizontal="center" vertical="center" wrapText="1"/>
    </xf>
    <xf numFmtId="10" fontId="14" fillId="2" borderId="3" xfId="12" applyNumberFormat="1" applyFont="1" applyFill="1" applyBorder="1" applyAlignment="1">
      <alignment horizontal="center" vertical="center"/>
    </xf>
    <xf numFmtId="0" fontId="14"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10" fontId="13" fillId="2" borderId="3" xfId="12" applyNumberFormat="1" applyFont="1" applyFill="1" applyBorder="1" applyAlignment="1">
      <alignment horizontal="center" vertical="center" wrapText="1"/>
    </xf>
    <xf numFmtId="0" fontId="22" fillId="2" borderId="3" xfId="0" applyFont="1" applyFill="1" applyBorder="1" applyAlignment="1">
      <alignment horizontal="center" vertical="center" wrapText="1"/>
    </xf>
  </cellXfs>
  <cellStyles count="24">
    <cellStyle name="Hipervínculo" xfId="6" builtinId="8"/>
    <cellStyle name="Millares 2" xfId="10" xr:uid="{670F9159-FCBC-42A0-A3B7-C3F110C7E4FC}"/>
    <cellStyle name="Millares 2 2" xfId="13" xr:uid="{8266FC2B-F6F3-4DBF-895C-457C03A6EB32}"/>
    <cellStyle name="Millares 3" xfId="14" xr:uid="{0276C187-98F0-40F7-A63A-7AD87D3BC533}"/>
    <cellStyle name="Moneda" xfId="4" builtinId="4"/>
    <cellStyle name="Moneda [0] 2" xfId="2" xr:uid="{72125FE6-D2FB-47E9-9A0D-952CEFB9474C}"/>
    <cellStyle name="Moneda 2" xfId="8" xr:uid="{925AF30A-288F-479E-BE41-D74DAD4EEF2C}"/>
    <cellStyle name="Moneda 2 2" xfId="15" xr:uid="{C7D409FA-CE75-4143-A968-276988DAF128}"/>
    <cellStyle name="Moneda 3" xfId="3" xr:uid="{EE18F052-AE9A-40CF-A049-B18B39255A68}"/>
    <cellStyle name="Moneda 3 2" xfId="5" xr:uid="{5A422D53-C7C6-4F31-9CB2-209EF024E3D9}"/>
    <cellStyle name="Moneda 3 2 2" xfId="9" xr:uid="{F123ECB7-A313-4062-9635-3E7B47354EAF}"/>
    <cellStyle name="Moneda 3 2 2 2" xfId="16" xr:uid="{11BF1E76-8B91-4405-92CE-08A40238D9D9}"/>
    <cellStyle name="Moneda 3 2 3" xfId="17" xr:uid="{E985A3DC-96D6-470B-9D68-6F0E841990EB}"/>
    <cellStyle name="Moneda 3 3" xfId="7" xr:uid="{CC5015B6-C4F6-43B8-9A05-5116CB93819F}"/>
    <cellStyle name="Moneda 3 3 2" xfId="18" xr:uid="{0C111964-0AD9-4C6D-8B82-86BDEBDE4F3C}"/>
    <cellStyle name="Moneda 3 4" xfId="19" xr:uid="{BBFFA1BF-69E4-4147-9B54-629EF0601EA5}"/>
    <cellStyle name="Moneda 4" xfId="11" xr:uid="{180790AE-D332-4519-8505-2B987208F931}"/>
    <cellStyle name="Moneda 4 2" xfId="20" xr:uid="{CC128537-7350-4DF0-87B3-ED2A90CE4883}"/>
    <cellStyle name="Moneda 5" xfId="21" xr:uid="{3DB6A861-329C-4F46-B293-9FA388FE0E6F}"/>
    <cellStyle name="Moneda 6" xfId="22" xr:uid="{CBF1E1B6-E554-4B42-97C6-A29DEB996AE8}"/>
    <cellStyle name="Moneda 7" xfId="23" xr:uid="{168240C1-C2CA-4BFA-89CC-B6D8302E0384}"/>
    <cellStyle name="Normal" xfId="0" builtinId="0"/>
    <cellStyle name="Normal 6 2" xfId="1" xr:uid="{00000000-0005-0000-0000-000001000000}"/>
    <cellStyle name="Porcentaje" xfId="12" builtinId="5"/>
  </cellStyles>
  <dxfs count="0"/>
  <tableStyles count="0" defaultTableStyle="TableStyleMedium2" defaultPivotStyle="PivotStyleLight16"/>
  <colors>
    <mruColors>
      <color rgb="FFFFFF99"/>
      <color rgb="FFFF3300"/>
      <color rgb="FFFFFF66"/>
      <color rgb="FFFF2F2F"/>
      <color rgb="FFFF4F4F"/>
      <color rgb="FFFF0000"/>
      <color rgb="FF000099"/>
      <color rgb="FF0000FF"/>
      <color rgb="FF00FF00"/>
      <color rgb="FFFCAE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https://aspa.mintic.gov.co/index.asp?vigencia=2023" TargetMode="External"/></Relationships>
</file>

<file path=xl/drawings/drawing1.xml><?xml version="1.0" encoding="utf-8"?>
<xdr:wsDr xmlns:xdr="http://schemas.openxmlformats.org/drawingml/2006/spreadsheetDrawing" xmlns:a="http://schemas.openxmlformats.org/drawingml/2006/main">
  <xdr:twoCellAnchor>
    <xdr:from>
      <xdr:col>0</xdr:col>
      <xdr:colOff>201323</xdr:colOff>
      <xdr:row>0</xdr:row>
      <xdr:rowOff>0</xdr:rowOff>
    </xdr:from>
    <xdr:to>
      <xdr:col>4</xdr:col>
      <xdr:colOff>523874</xdr:colOff>
      <xdr:row>0</xdr:row>
      <xdr:rowOff>663945</xdr:rowOff>
    </xdr:to>
    <xdr:sp macro="" textlink="">
      <xdr:nvSpPr>
        <xdr:cNvPr id="2" name="Rectángulo redondeado 8">
          <a:extLst>
            <a:ext uri="{FF2B5EF4-FFF2-40B4-BE49-F238E27FC236}">
              <a16:creationId xmlns:a16="http://schemas.microsoft.com/office/drawing/2014/main" id="{9B45EA68-0A27-4223-9085-F657424C321A}"/>
            </a:ext>
          </a:extLst>
        </xdr:cNvPr>
        <xdr:cNvSpPr/>
      </xdr:nvSpPr>
      <xdr:spPr>
        <a:xfrm>
          <a:off x="201323" y="0"/>
          <a:ext cx="11795846" cy="663945"/>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294292</xdr:colOff>
      <xdr:row>0</xdr:row>
      <xdr:rowOff>73802</xdr:rowOff>
    </xdr:from>
    <xdr:ext cx="11811000" cy="515017"/>
    <xdr:sp macro="" textlink="">
      <xdr:nvSpPr>
        <xdr:cNvPr id="3" name="1 Rectángulo">
          <a:extLst>
            <a:ext uri="{FF2B5EF4-FFF2-40B4-BE49-F238E27FC236}">
              <a16:creationId xmlns:a16="http://schemas.microsoft.com/office/drawing/2014/main" id="{B049F362-09E7-43E7-AA64-D16B7ED1772C}"/>
            </a:ext>
          </a:extLst>
        </xdr:cNvPr>
        <xdr:cNvSpPr/>
      </xdr:nvSpPr>
      <xdr:spPr>
        <a:xfrm>
          <a:off x="294292" y="73802"/>
          <a:ext cx="11811000" cy="515017"/>
        </a:xfrm>
        <a:prstGeom prst="rect">
          <a:avLst/>
        </a:prstGeom>
        <a:noFill/>
      </xdr:spPr>
      <xdr:txBody>
        <a:bodyPr wrap="square" lIns="91440" tIns="45720" rIns="91440" bIns="45720">
          <a:noAutofit/>
        </a:bodyPr>
        <a:lstStyle/>
        <a:p>
          <a:pPr algn="ctr"/>
          <a:r>
            <a:rPr lang="es-ES" sz="3200" b="1" baseline="0">
              <a:solidFill>
                <a:schemeClr val="bg2">
                  <a:lumMod val="50000"/>
                </a:schemeClr>
              </a:solidFill>
              <a:latin typeface="+mn-lt"/>
              <a:ea typeface="+mn-ea"/>
              <a:cs typeface="+mn-cs"/>
            </a:rPr>
            <a:t>PLAN DE ACCIÓN 2024 - CUARTO TRIMESTRE</a:t>
          </a:r>
        </a:p>
      </xdr:txBody>
    </xdr:sp>
    <xdr:clientData/>
  </xdr:oneCellAnchor>
  <xdr:oneCellAnchor>
    <xdr:from>
      <xdr:col>0</xdr:col>
      <xdr:colOff>199108</xdr:colOff>
      <xdr:row>0</xdr:row>
      <xdr:rowOff>733634</xdr:rowOff>
    </xdr:from>
    <xdr:ext cx="12290600" cy="5571009"/>
    <xdr:sp macro="" textlink="">
      <xdr:nvSpPr>
        <xdr:cNvPr id="11" name="TextBox 2">
          <a:extLst>
            <a:ext uri="{FF2B5EF4-FFF2-40B4-BE49-F238E27FC236}">
              <a16:creationId xmlns:a16="http://schemas.microsoft.com/office/drawing/2014/main" id="{991785D6-FFE7-4363-B8C0-E981AC9704A2}"/>
            </a:ext>
          </a:extLst>
        </xdr:cNvPr>
        <xdr:cNvSpPr txBox="1">
          <a:spLocks noChangeArrowheads="1"/>
        </xdr:cNvSpPr>
      </xdr:nvSpPr>
      <xdr:spPr bwMode="auto">
        <a:xfrm>
          <a:off x="199108" y="733634"/>
          <a:ext cx="12290600" cy="5571009"/>
        </a:xfrm>
        <a:prstGeom prst="rect">
          <a:avLst/>
        </a:prstGeom>
        <a:solidFill>
          <a:srgbClr val="FFFFFF"/>
        </a:solidFill>
        <a:ln w="9525">
          <a:noFill/>
          <a:miter lim="800000"/>
          <a:headEnd/>
          <a:tailEnd/>
        </a:ln>
      </xdr:spPr>
      <xdr:txBody>
        <a:bodyPr vertOverflow="clip" wrap="square" lIns="91440" tIns="45720" rIns="91440" bIns="45720" anchor="ctr" upright="1"/>
        <a:lstStyle/>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formulación del Plan de Acción del Ministerio / Fondo Único de Tecnologías de Información y Comunicaciones, es un proceso de planeación participativa, orientado al cumplimiento de las iniciativas alineadas con el Plan Estratégico Sectorial e Institucional y en concordancia con las políticas del Gobierno Nacional.</a:t>
          </a: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Ley 152 de 1994, la Ley 1474 de 2011 y el Decreto 1083 de 2015 determinan las directrices en materia de planeación de actividades, ejecución y resultados de gestión, la publicación del plan de acción en la pagina web de la entidad (Artículo 74), y la integración de los sistemas de gestión.  Para cumplir con tales disposiciones, el Ministerio / Fondo Único de Tecnologías de la Información y las Comunicaciones pone a disposición de sus grupos de interés este documento como guía para conocer el Plan de Acción</a:t>
          </a:r>
          <a:r>
            <a:rPr lang="es-CO" sz="11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del cuarto trimestre del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2024 a nivel de iniciativas, proyectos e indicadores, que corresponden al Plan Estratégico 2022-2026 en dicha vigencia. </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Este plan se define formalmente a partir del Plan Estratégico y el Plan Nacional de Desarrollo "Colombia potencia mundial de la vida".</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De acuerdo con el Decreto 1299 de 2018 por el cual se incluye la política de Mejora Normativa dentro del MIPG y  Decreto 1499 de 2017  que en su capítulo 2  relaciona lo siguiente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a:t>
          </a:r>
        </a:p>
        <a:p>
          <a:pPr marL="0" marR="0" indent="0" defTabSz="914400" eaLnBrk="1" fontAlgn="auto" latinLnBrk="0" hangingPunct="1">
            <a:lnSpc>
              <a:spcPct val="100000"/>
            </a:lnSpc>
            <a:spcBef>
              <a:spcPts val="0"/>
            </a:spcBef>
            <a:spcAft>
              <a:spcPts val="0"/>
            </a:spcAft>
            <a:buClrTx/>
            <a:buSzTx/>
            <a:buFontTx/>
            <a:buNone/>
            <a:tabLst/>
            <a:defRPr/>
          </a:pPr>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11.Gobierno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13.Defensa jurídica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15.Gestión del conocimiento y la innovación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16.Gestión documental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17.Gestión de la información estadística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interno</a:t>
          </a:r>
        </a:p>
      </xdr:txBody>
    </xdr:sp>
    <xdr:clientData/>
  </xdr:oneCellAnchor>
  <xdr:twoCellAnchor editAs="oneCell">
    <xdr:from>
      <xdr:col>0</xdr:col>
      <xdr:colOff>0</xdr:colOff>
      <xdr:row>104</xdr:row>
      <xdr:rowOff>0</xdr:rowOff>
    </xdr:from>
    <xdr:to>
      <xdr:col>0</xdr:col>
      <xdr:colOff>304800</xdr:colOff>
      <xdr:row>104</xdr:row>
      <xdr:rowOff>294218</xdr:rowOff>
    </xdr:to>
    <xdr:sp macro="" textlink="">
      <xdr:nvSpPr>
        <xdr:cNvPr id="5" name="AutoShape 4" descr="Resultado de imagen para todos por un nuevo pais logo">
          <a:extLst>
            <a:ext uri="{FF2B5EF4-FFF2-40B4-BE49-F238E27FC236}">
              <a16:creationId xmlns:a16="http://schemas.microsoft.com/office/drawing/2014/main" id="{F067C7E9-DE49-4293-B222-B630A7369377}"/>
            </a:ext>
          </a:extLst>
        </xdr:cNvPr>
        <xdr:cNvSpPr>
          <a:spLocks noChangeAspect="1" noChangeArrowheads="1"/>
        </xdr:cNvSpPr>
      </xdr:nvSpPr>
      <xdr:spPr bwMode="auto">
        <a:xfrm>
          <a:off x="0" y="330422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13607</xdr:colOff>
      <xdr:row>68</xdr:row>
      <xdr:rowOff>21029</xdr:rowOff>
    </xdr:from>
    <xdr:to>
      <xdr:col>4</xdr:col>
      <xdr:colOff>728382</xdr:colOff>
      <xdr:row>69</xdr:row>
      <xdr:rowOff>275029</xdr:rowOff>
    </xdr:to>
    <xdr:sp macro="" textlink="">
      <xdr:nvSpPr>
        <xdr:cNvPr id="6" name="9 CuadroTexto">
          <a:extLst>
            <a:ext uri="{FF2B5EF4-FFF2-40B4-BE49-F238E27FC236}">
              <a16:creationId xmlns:a16="http://schemas.microsoft.com/office/drawing/2014/main" id="{7CD039FE-042D-4756-80ED-F848C2C93058}"/>
            </a:ext>
          </a:extLst>
        </xdr:cNvPr>
        <xdr:cNvSpPr txBox="1"/>
      </xdr:nvSpPr>
      <xdr:spPr>
        <a:xfrm>
          <a:off x="13607" y="25439488"/>
          <a:ext cx="12178002" cy="575192"/>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Implementación Decreto 612 de 2018 en el Plan de Acción 2024</a:t>
          </a:r>
        </a:p>
      </xdr:txBody>
    </xdr:sp>
    <xdr:clientData/>
  </xdr:twoCellAnchor>
  <xdr:twoCellAnchor>
    <xdr:from>
      <xdr:col>0</xdr:col>
      <xdr:colOff>9072</xdr:colOff>
      <xdr:row>47</xdr:row>
      <xdr:rowOff>21029</xdr:rowOff>
    </xdr:from>
    <xdr:to>
      <xdr:col>5</xdr:col>
      <xdr:colOff>0</xdr:colOff>
      <xdr:row>48</xdr:row>
      <xdr:rowOff>21029</xdr:rowOff>
    </xdr:to>
    <xdr:sp macro="" textlink="">
      <xdr:nvSpPr>
        <xdr:cNvPr id="8" name="9 CuadroTexto">
          <a:extLst>
            <a:ext uri="{FF2B5EF4-FFF2-40B4-BE49-F238E27FC236}">
              <a16:creationId xmlns:a16="http://schemas.microsoft.com/office/drawing/2014/main" id="{C1738AE1-34FA-4A03-B415-8B3CBF95299F}"/>
            </a:ext>
          </a:extLst>
        </xdr:cNvPr>
        <xdr:cNvSpPr txBox="1"/>
      </xdr:nvSpPr>
      <xdr:spPr>
        <a:xfrm>
          <a:off x="9072" y="12022529"/>
          <a:ext cx="12210142" cy="367393"/>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Plan Nacional de Desarrollo 2022-2026 "Colombia Potencia mundial de la vida"</a:t>
          </a:r>
        </a:p>
      </xdr:txBody>
    </xdr:sp>
    <xdr:clientData/>
  </xdr:twoCellAnchor>
  <xdr:twoCellAnchor>
    <xdr:from>
      <xdr:col>0</xdr:col>
      <xdr:colOff>0</xdr:colOff>
      <xdr:row>85</xdr:row>
      <xdr:rowOff>161109</xdr:rowOff>
    </xdr:from>
    <xdr:to>
      <xdr:col>5</xdr:col>
      <xdr:colOff>0</xdr:colOff>
      <xdr:row>87</xdr:row>
      <xdr:rowOff>136072</xdr:rowOff>
    </xdr:to>
    <xdr:sp macro="" textlink="">
      <xdr:nvSpPr>
        <xdr:cNvPr id="9" name="9 CuadroTexto">
          <a:extLst>
            <a:ext uri="{FF2B5EF4-FFF2-40B4-BE49-F238E27FC236}">
              <a16:creationId xmlns:a16="http://schemas.microsoft.com/office/drawing/2014/main" id="{336E8569-7B66-48E3-B272-B99233B8F263}"/>
            </a:ext>
          </a:extLst>
        </xdr:cNvPr>
        <xdr:cNvSpPr txBox="1"/>
      </xdr:nvSpPr>
      <xdr:spPr>
        <a:xfrm>
          <a:off x="0" y="31430323"/>
          <a:ext cx="12192000" cy="65532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Programa de Transparencia y Ética</a:t>
          </a:r>
        </a:p>
      </xdr:txBody>
    </xdr:sp>
    <xdr:clientData/>
  </xdr:twoCellAnchor>
  <xdr:twoCellAnchor>
    <xdr:from>
      <xdr:col>0</xdr:col>
      <xdr:colOff>9072</xdr:colOff>
      <xdr:row>58</xdr:row>
      <xdr:rowOff>13607</xdr:rowOff>
    </xdr:from>
    <xdr:to>
      <xdr:col>5</xdr:col>
      <xdr:colOff>0</xdr:colOff>
      <xdr:row>59</xdr:row>
      <xdr:rowOff>13607</xdr:rowOff>
    </xdr:to>
    <xdr:sp macro="" textlink="">
      <xdr:nvSpPr>
        <xdr:cNvPr id="20" name="9 CuadroTexto">
          <a:extLst>
            <a:ext uri="{FF2B5EF4-FFF2-40B4-BE49-F238E27FC236}">
              <a16:creationId xmlns:a16="http://schemas.microsoft.com/office/drawing/2014/main" id="{7CD8893A-2E9A-4EF2-87E2-7C17BA4BE0D9}"/>
            </a:ext>
          </a:extLst>
        </xdr:cNvPr>
        <xdr:cNvSpPr txBox="1"/>
      </xdr:nvSpPr>
      <xdr:spPr>
        <a:xfrm>
          <a:off x="9072" y="17417143"/>
          <a:ext cx="12182928" cy="503464"/>
        </a:xfrm>
        <a:prstGeom prst="rect">
          <a:avLst/>
        </a:prstGeom>
        <a:solidFill>
          <a:schemeClr val="accent2"/>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pPr algn="ctr"/>
          <a:r>
            <a:rPr lang="es-ES" sz="1800" b="1" baseline="0">
              <a:solidFill>
                <a:schemeClr val="bg2">
                  <a:lumMod val="50000"/>
                </a:schemeClr>
              </a:solidFill>
              <a:latin typeface="+mn-lt"/>
              <a:ea typeface="+mn-ea"/>
              <a:cs typeface="+mn-cs"/>
            </a:rPr>
            <a:t>Plan Estratégico "Conectividad y Tecnología para cambiar la vida"</a:t>
          </a:r>
        </a:p>
      </xdr:txBody>
    </xdr:sp>
    <xdr:clientData/>
  </xdr:twoCellAnchor>
  <xdr:twoCellAnchor>
    <xdr:from>
      <xdr:col>0</xdr:col>
      <xdr:colOff>0</xdr:colOff>
      <xdr:row>88</xdr:row>
      <xdr:rowOff>37847</xdr:rowOff>
    </xdr:from>
    <xdr:to>
      <xdr:col>4</xdr:col>
      <xdr:colOff>700975</xdr:colOff>
      <xdr:row>102</xdr:row>
      <xdr:rowOff>1</xdr:rowOff>
    </xdr:to>
    <xdr:sp macro="" textlink="">
      <xdr:nvSpPr>
        <xdr:cNvPr id="460" name="TextBox 2">
          <a:extLst>
            <a:ext uri="{FF2B5EF4-FFF2-40B4-BE49-F238E27FC236}">
              <a16:creationId xmlns:a16="http://schemas.microsoft.com/office/drawing/2014/main" id="{E80D0D7D-A5D5-4196-BD31-69DDC22B1F82}"/>
            </a:ext>
          </a:extLst>
        </xdr:cNvPr>
        <xdr:cNvSpPr txBox="1">
          <a:spLocks noChangeArrowheads="1"/>
        </xdr:cNvSpPr>
      </xdr:nvSpPr>
      <xdr:spPr bwMode="auto">
        <a:xfrm>
          <a:off x="0" y="31293042"/>
          <a:ext cx="12716494" cy="2502154"/>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El programa de Transparencia y Ética tiene como fin promover la cultura de la legalidad e identificar, medir, controlar y monitorear constantemente el riesgo de corrupción en el desarrollo de su misionalidad.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Este programa contemplará, entre otras cosas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A.  Medidas de debida diligencia en las entidades del sector público,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B.  Prevención, gestión y administración de riesgos de lavado de activos, financiación del terrorismo y proliferación de armas y riesgos de corrupción, incluidos los reportes de operaciones sospechosas a la UIAF, consultas en las listas restrictivas y otras medidas específicas que defina el Gobierno Nacional dentro del año siguiente a la expedición de esta norma;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C. Redes interinstitucionales para el fortalecimiento de prevención de actos de corrupción, transparencia y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D. Canales de denuncia conforme lo establecido en el Artículo 76 de la Ley 1474 de 2011;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  Estrategias de transparencia, Estado abierto, acceso a la información publica y cultura de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F.Todas aquellas iniciativas adicionales que la Entidad considere necesario incluir para prevenir y combatir la corrupción.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Nota:    Este programa de transparencia y ética remplaza el Plan Anticorrupción y de Atención al Ciudadano  de acuerdo a lo establecido en el artículo 31 de la ley 2195 del 2022.                </a:t>
          </a:r>
        </a:p>
      </xdr:txBody>
    </xdr:sp>
    <xdr:clientData/>
  </xdr:twoCellAnchor>
  <xdr:oneCellAnchor>
    <xdr:from>
      <xdr:col>0</xdr:col>
      <xdr:colOff>0</xdr:colOff>
      <xdr:row>108</xdr:row>
      <xdr:rowOff>0</xdr:rowOff>
    </xdr:from>
    <xdr:ext cx="304800" cy="185553"/>
    <xdr:sp macro="" textlink="">
      <xdr:nvSpPr>
        <xdr:cNvPr id="506" name="AutoShape 4" descr="Resultado de imagen para todos por un nuevo pais logo">
          <a:extLst>
            <a:ext uri="{FF2B5EF4-FFF2-40B4-BE49-F238E27FC236}">
              <a16:creationId xmlns:a16="http://schemas.microsoft.com/office/drawing/2014/main" id="{B203CA39-B705-467E-8B90-6A0BD93D7D39}"/>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101</xdr:row>
      <xdr:rowOff>168754</xdr:rowOff>
    </xdr:from>
    <xdr:to>
      <xdr:col>4</xdr:col>
      <xdr:colOff>711785</xdr:colOff>
      <xdr:row>104</xdr:row>
      <xdr:rowOff>210436</xdr:rowOff>
    </xdr:to>
    <xdr:sp macro="" textlink="">
      <xdr:nvSpPr>
        <xdr:cNvPr id="589" name="9 CuadroTexto">
          <a:extLst>
            <a:ext uri="{FF2B5EF4-FFF2-40B4-BE49-F238E27FC236}">
              <a16:creationId xmlns:a16="http://schemas.microsoft.com/office/drawing/2014/main" id="{C6E5E8E3-4575-4861-923B-D453521A794C}"/>
            </a:ext>
          </a:extLst>
        </xdr:cNvPr>
        <xdr:cNvSpPr txBox="1"/>
      </xdr:nvSpPr>
      <xdr:spPr>
        <a:xfrm>
          <a:off x="0" y="35599539"/>
          <a:ext cx="12175012" cy="57331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800" b="1" baseline="0">
              <a:solidFill>
                <a:schemeClr val="bg2">
                  <a:lumMod val="50000"/>
                </a:schemeClr>
              </a:solidFill>
              <a:latin typeface="+mn-lt"/>
              <a:ea typeface="+mn-ea"/>
              <a:cs typeface="+mn-cs"/>
            </a:rPr>
            <a:t>Artículo 147 de la Ley955 de 2019</a:t>
          </a:r>
          <a:endParaRPr lang="es-419" sz="1800" b="1" baseline="0">
            <a:solidFill>
              <a:schemeClr val="bg2">
                <a:lumMod val="50000"/>
              </a:schemeClr>
            </a:solidFill>
            <a:latin typeface="+mn-lt"/>
            <a:ea typeface="+mn-ea"/>
            <a:cs typeface="+mn-cs"/>
          </a:endParaRPr>
        </a:p>
        <a:p>
          <a:pPr algn="ctr"/>
          <a:endParaRPr lang="es-ES" sz="1800" b="0" i="0" u="none" strike="noStrike" baseline="0">
            <a:solidFill>
              <a:schemeClr val="bg1"/>
            </a:solidFill>
            <a:effectLst/>
            <a:latin typeface="+mn-lt"/>
            <a:ea typeface="+mn-ea"/>
            <a:cs typeface="+mn-cs"/>
          </a:endParaRPr>
        </a:p>
      </xdr:txBody>
    </xdr:sp>
    <xdr:clientData/>
  </xdr:twoCellAnchor>
  <xdr:twoCellAnchor>
    <xdr:from>
      <xdr:col>0</xdr:col>
      <xdr:colOff>11808</xdr:colOff>
      <xdr:row>25</xdr:row>
      <xdr:rowOff>158323</xdr:rowOff>
    </xdr:from>
    <xdr:to>
      <xdr:col>4</xdr:col>
      <xdr:colOff>890650</xdr:colOff>
      <xdr:row>47</xdr:row>
      <xdr:rowOff>0</xdr:rowOff>
    </xdr:to>
    <xdr:sp macro="" textlink="">
      <xdr:nvSpPr>
        <xdr:cNvPr id="10" name="TextBox 2">
          <a:extLst>
            <a:ext uri="{FF2B5EF4-FFF2-40B4-BE49-F238E27FC236}">
              <a16:creationId xmlns:a16="http://schemas.microsoft.com/office/drawing/2014/main" id="{EA50224A-E013-49FF-A5CC-D0F2971F850F}"/>
            </a:ext>
          </a:extLst>
        </xdr:cNvPr>
        <xdr:cNvSpPr txBox="1">
          <a:spLocks noChangeArrowheads="1"/>
        </xdr:cNvSpPr>
      </xdr:nvSpPr>
      <xdr:spPr bwMode="auto">
        <a:xfrm>
          <a:off x="11808" y="6838193"/>
          <a:ext cx="12333582" cy="4727878"/>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Las Políticas de Gestión y Desempeño Institucional se regirán por las normas que las regulan o reglamentan y se implementarán a través de planes, programas, proyectos, metodologías y estrategias, para el caso del Plan de acción se establece la asociación a nivel de indicador para cada una de las políticas de Gestión y desempeño Institucional.</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endPar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Alcance: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través de este documento se presenta el avance del cuarto trimestre del Plan de accion 2024  del Ministerio / Fondo de Tecnologías de la Información y las Comunicaciones.  En concordancia con los lineamientos de planeación estratégica de esta entidad y con el Plan Estratégico "Conectividad y Tecnología para cambiar la vida".</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Plan de Acción 2024 consta de 44 iniciativas, que a su vez se relacionan con cada una de las Políticas de Desarrollo Administrativo; además, se señalan los responsables de cada una de ellas. De igual forma, se presentan los objetivos de cada iniciativa, sus proyectos, indicadores y meta.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r>
            <a:rPr lang="es-E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Este documento no hace parte del seguimiento interno a iniciativas del Plan de Acción del Ministerio TIC y entidades del Sector, sino que comprende un instrumento informativo con el propósito de garantizar la transparencia a los grupos de interés de la entidad y sector.</a:t>
          </a:r>
        </a:p>
        <a:p>
          <a:pPr marL="0" indent="0" algn="just"/>
          <a:endPar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Objetivo: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documento de Plan de Acción se presenta con el objetivo de informar a los grupos de interés la forma como se desagregan  los Planes Estratégicos sectorial e Institucional en lo correspondiente al avance del Plan de Acción 2024 cuarto trimestre.</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presentan las iniciativas que harán parte de las vigencias, los proyectos  a cada una cuyo avance en gestión de actividades, indicadores y ejecución presupuestal nos dan luz de que el cumplimiento propuesto de la iniciativa va por buen camino, y que puede medirse su evolución a nivel unitario y porcentual comparando la programación inicial versus el porcentaje de avance a cierre de cada trimestre.</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twoCellAnchor>
  <xdr:oneCellAnchor>
    <xdr:from>
      <xdr:col>0</xdr:col>
      <xdr:colOff>0</xdr:colOff>
      <xdr:row>108</xdr:row>
      <xdr:rowOff>0</xdr:rowOff>
    </xdr:from>
    <xdr:ext cx="304800" cy="190501"/>
    <xdr:sp macro="" textlink="">
      <xdr:nvSpPr>
        <xdr:cNvPr id="507" name="AutoShape 4" descr="Resultado de imagen para todos por un nuevo pais logo">
          <a:extLst>
            <a:ext uri="{FF2B5EF4-FFF2-40B4-BE49-F238E27FC236}">
              <a16:creationId xmlns:a16="http://schemas.microsoft.com/office/drawing/2014/main" id="{B54B1ED5-1BA1-423E-9144-5BC16EAA0835}"/>
            </a:ext>
          </a:extLst>
        </xdr:cNvPr>
        <xdr:cNvSpPr>
          <a:spLocks noChangeAspect="1" noChangeArrowheads="1"/>
        </xdr:cNvSpPr>
      </xdr:nvSpPr>
      <xdr:spPr bwMode="auto">
        <a:xfrm>
          <a:off x="0" y="436816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8" name="AutoShape 4" descr="Resultado de imagen para todos por un nuevo pais logo">
          <a:extLst>
            <a:ext uri="{FF2B5EF4-FFF2-40B4-BE49-F238E27FC236}">
              <a16:creationId xmlns:a16="http://schemas.microsoft.com/office/drawing/2014/main" id="{EDA12018-879F-4C03-A993-9E0F3907333F}"/>
            </a:ext>
          </a:extLst>
        </xdr:cNvPr>
        <xdr:cNvSpPr>
          <a:spLocks noChangeAspect="1" noChangeArrowheads="1"/>
        </xdr:cNvSpPr>
      </xdr:nvSpPr>
      <xdr:spPr bwMode="auto">
        <a:xfrm>
          <a:off x="0" y="5696902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9" name="AutoShape 4" descr="Resultado de imagen para todos por un nuevo pais logo">
          <a:extLst>
            <a:ext uri="{FF2B5EF4-FFF2-40B4-BE49-F238E27FC236}">
              <a16:creationId xmlns:a16="http://schemas.microsoft.com/office/drawing/2014/main" id="{917E9255-147C-4700-A532-2CCB5320B9AF}"/>
            </a:ext>
          </a:extLst>
        </xdr:cNvPr>
        <xdr:cNvSpPr>
          <a:spLocks noChangeAspect="1" noChangeArrowheads="1"/>
        </xdr:cNvSpPr>
      </xdr:nvSpPr>
      <xdr:spPr bwMode="auto">
        <a:xfrm>
          <a:off x="0" y="343947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0" name="AutoShape 4" descr="Resultado de imagen para todos por un nuevo pais logo">
          <a:extLst>
            <a:ext uri="{FF2B5EF4-FFF2-40B4-BE49-F238E27FC236}">
              <a16:creationId xmlns:a16="http://schemas.microsoft.com/office/drawing/2014/main" id="{7B0DF4D6-C73B-42B4-A200-71D6C3523EA2}"/>
            </a:ext>
          </a:extLst>
        </xdr:cNvPr>
        <xdr:cNvSpPr>
          <a:spLocks noChangeAspect="1" noChangeArrowheads="1"/>
        </xdr:cNvSpPr>
      </xdr:nvSpPr>
      <xdr:spPr bwMode="auto">
        <a:xfrm>
          <a:off x="0" y="343947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1" name="AutoShape 4" descr="Resultado de imagen para todos por un nuevo pais logo">
          <a:extLst>
            <a:ext uri="{FF2B5EF4-FFF2-40B4-BE49-F238E27FC236}">
              <a16:creationId xmlns:a16="http://schemas.microsoft.com/office/drawing/2014/main" id="{152DE72D-C5BC-4737-A719-ADBDA2EE53DD}"/>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2" name="AutoShape 4" descr="Resultado de imagen para todos por un nuevo pais logo">
          <a:extLst>
            <a:ext uri="{FF2B5EF4-FFF2-40B4-BE49-F238E27FC236}">
              <a16:creationId xmlns:a16="http://schemas.microsoft.com/office/drawing/2014/main" id="{218B5D99-E73C-4845-9C2E-E8C8464DAB41}"/>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3" name="AutoShape 4" descr="Resultado de imagen para todos por un nuevo pais logo">
          <a:extLst>
            <a:ext uri="{FF2B5EF4-FFF2-40B4-BE49-F238E27FC236}">
              <a16:creationId xmlns:a16="http://schemas.microsoft.com/office/drawing/2014/main" id="{06133153-BB61-40F8-8BD6-4334B7C7BB54}"/>
            </a:ext>
          </a:extLst>
        </xdr:cNvPr>
        <xdr:cNvSpPr>
          <a:spLocks noChangeAspect="1" noChangeArrowheads="1"/>
        </xdr:cNvSpPr>
      </xdr:nvSpPr>
      <xdr:spPr bwMode="auto">
        <a:xfrm>
          <a:off x="0" y="6949440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4" name="AutoShape 4" descr="Resultado de imagen para todos por un nuevo pais logo">
          <a:extLst>
            <a:ext uri="{FF2B5EF4-FFF2-40B4-BE49-F238E27FC236}">
              <a16:creationId xmlns:a16="http://schemas.microsoft.com/office/drawing/2014/main" id="{6064E9A3-257B-4103-8BAA-5E7A215FC172}"/>
            </a:ext>
          </a:extLst>
        </xdr:cNvPr>
        <xdr:cNvSpPr>
          <a:spLocks noChangeAspect="1" noChangeArrowheads="1"/>
        </xdr:cNvSpPr>
      </xdr:nvSpPr>
      <xdr:spPr bwMode="auto">
        <a:xfrm>
          <a:off x="0" y="403955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5" name="AutoShape 4" descr="Resultado de imagen para todos por un nuevo pais logo">
          <a:extLst>
            <a:ext uri="{FF2B5EF4-FFF2-40B4-BE49-F238E27FC236}">
              <a16:creationId xmlns:a16="http://schemas.microsoft.com/office/drawing/2014/main" id="{8DC9D2CC-DEA1-4691-B9AF-B16764503F71}"/>
            </a:ext>
          </a:extLst>
        </xdr:cNvPr>
        <xdr:cNvSpPr>
          <a:spLocks noChangeAspect="1" noChangeArrowheads="1"/>
        </xdr:cNvSpPr>
      </xdr:nvSpPr>
      <xdr:spPr bwMode="auto">
        <a:xfrm>
          <a:off x="0" y="403955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6" name="AutoShape 4" descr="Resultado de imagen para todos por un nuevo pais logo">
          <a:extLst>
            <a:ext uri="{FF2B5EF4-FFF2-40B4-BE49-F238E27FC236}">
              <a16:creationId xmlns:a16="http://schemas.microsoft.com/office/drawing/2014/main" id="{D4283773-8B4D-4D25-B947-35BB6D35D7D8}"/>
            </a:ext>
          </a:extLst>
        </xdr:cNvPr>
        <xdr:cNvSpPr>
          <a:spLocks noChangeAspect="1" noChangeArrowheads="1"/>
        </xdr:cNvSpPr>
      </xdr:nvSpPr>
      <xdr:spPr bwMode="auto">
        <a:xfrm>
          <a:off x="0" y="476726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7" name="AutoShape 4" descr="Resultado de imagen para todos por un nuevo pais logo">
          <a:extLst>
            <a:ext uri="{FF2B5EF4-FFF2-40B4-BE49-F238E27FC236}">
              <a16:creationId xmlns:a16="http://schemas.microsoft.com/office/drawing/2014/main" id="{FC5BEA20-1EFF-488E-B6C1-5A264AC9F585}"/>
            </a:ext>
          </a:extLst>
        </xdr:cNvPr>
        <xdr:cNvSpPr>
          <a:spLocks noChangeAspect="1" noChangeArrowheads="1"/>
        </xdr:cNvSpPr>
      </xdr:nvSpPr>
      <xdr:spPr bwMode="auto">
        <a:xfrm>
          <a:off x="0" y="476726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8" name="AutoShape 4" descr="Resultado de imagen para todos por un nuevo pais logo">
          <a:extLst>
            <a:ext uri="{FF2B5EF4-FFF2-40B4-BE49-F238E27FC236}">
              <a16:creationId xmlns:a16="http://schemas.microsoft.com/office/drawing/2014/main" id="{CDEF3ED3-5E59-423E-8D31-460C52ADC8C3}"/>
            </a:ext>
          </a:extLst>
        </xdr:cNvPr>
        <xdr:cNvSpPr>
          <a:spLocks noChangeAspect="1" noChangeArrowheads="1"/>
        </xdr:cNvSpPr>
      </xdr:nvSpPr>
      <xdr:spPr bwMode="auto">
        <a:xfrm>
          <a:off x="0" y="5404485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9" name="AutoShape 4" descr="Resultado de imagen para todos por un nuevo pais logo">
          <a:extLst>
            <a:ext uri="{FF2B5EF4-FFF2-40B4-BE49-F238E27FC236}">
              <a16:creationId xmlns:a16="http://schemas.microsoft.com/office/drawing/2014/main" id="{E00E9117-6D77-4D5D-9FDE-8D42A59C2701}"/>
            </a:ext>
          </a:extLst>
        </xdr:cNvPr>
        <xdr:cNvSpPr>
          <a:spLocks noChangeAspect="1" noChangeArrowheads="1"/>
        </xdr:cNvSpPr>
      </xdr:nvSpPr>
      <xdr:spPr bwMode="auto">
        <a:xfrm>
          <a:off x="0" y="5404485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0" name="AutoShape 4" descr="Resultado de imagen para todos por un nuevo pais logo">
          <a:extLst>
            <a:ext uri="{FF2B5EF4-FFF2-40B4-BE49-F238E27FC236}">
              <a16:creationId xmlns:a16="http://schemas.microsoft.com/office/drawing/2014/main" id="{68D90C35-3A87-46C0-9688-DA3136EBF7C0}"/>
            </a:ext>
          </a:extLst>
        </xdr:cNvPr>
        <xdr:cNvSpPr>
          <a:spLocks noChangeAspect="1" noChangeArrowheads="1"/>
        </xdr:cNvSpPr>
      </xdr:nvSpPr>
      <xdr:spPr bwMode="auto">
        <a:xfrm>
          <a:off x="0" y="6019800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1" name="AutoShape 4" descr="Resultado de imagen para todos por un nuevo pais logo">
          <a:extLst>
            <a:ext uri="{FF2B5EF4-FFF2-40B4-BE49-F238E27FC236}">
              <a16:creationId xmlns:a16="http://schemas.microsoft.com/office/drawing/2014/main" id="{E33C1395-189E-4504-81B4-EC439C380726}"/>
            </a:ext>
          </a:extLst>
        </xdr:cNvPr>
        <xdr:cNvSpPr>
          <a:spLocks noChangeAspect="1" noChangeArrowheads="1"/>
        </xdr:cNvSpPr>
      </xdr:nvSpPr>
      <xdr:spPr bwMode="auto">
        <a:xfrm>
          <a:off x="0" y="6019800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2" name="AutoShape 4" descr="Resultado de imagen para todos por un nuevo pais logo">
          <a:extLst>
            <a:ext uri="{FF2B5EF4-FFF2-40B4-BE49-F238E27FC236}">
              <a16:creationId xmlns:a16="http://schemas.microsoft.com/office/drawing/2014/main" id="{7AEF4892-2904-4AC7-A288-FA1027163640}"/>
            </a:ext>
          </a:extLst>
        </xdr:cNvPr>
        <xdr:cNvSpPr>
          <a:spLocks noChangeAspect="1" noChangeArrowheads="1"/>
        </xdr:cNvSpPr>
      </xdr:nvSpPr>
      <xdr:spPr bwMode="auto">
        <a:xfrm>
          <a:off x="0" y="669321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3" name="AutoShape 4" descr="Resultado de imagen para todos por un nuevo pais logo">
          <a:extLst>
            <a:ext uri="{FF2B5EF4-FFF2-40B4-BE49-F238E27FC236}">
              <a16:creationId xmlns:a16="http://schemas.microsoft.com/office/drawing/2014/main" id="{A6A50444-9201-4C2D-9932-9265E838D51C}"/>
            </a:ext>
          </a:extLst>
        </xdr:cNvPr>
        <xdr:cNvSpPr>
          <a:spLocks noChangeAspect="1" noChangeArrowheads="1"/>
        </xdr:cNvSpPr>
      </xdr:nvSpPr>
      <xdr:spPr bwMode="auto">
        <a:xfrm>
          <a:off x="0" y="669321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166688</xdr:colOff>
      <xdr:row>48</xdr:row>
      <xdr:rowOff>190500</xdr:rowOff>
    </xdr:from>
    <xdr:to>
      <xdr:col>3</xdr:col>
      <xdr:colOff>1452562</xdr:colOff>
      <xdr:row>53</xdr:row>
      <xdr:rowOff>429928</xdr:rowOff>
    </xdr:to>
    <xdr:pic>
      <xdr:nvPicPr>
        <xdr:cNvPr id="35" name="Imagen 34">
          <a:extLst>
            <a:ext uri="{FF2B5EF4-FFF2-40B4-BE49-F238E27FC236}">
              <a16:creationId xmlns:a16="http://schemas.microsoft.com/office/drawing/2014/main" id="{86A815D4-80DE-42F0-2594-23767017446C}"/>
            </a:ext>
          </a:extLst>
        </xdr:cNvPr>
        <xdr:cNvPicPr>
          <a:picLocks noChangeAspect="1"/>
        </xdr:cNvPicPr>
      </xdr:nvPicPr>
      <xdr:blipFill>
        <a:blip xmlns:r="http://schemas.openxmlformats.org/officeDocument/2006/relationships" r:embed="rId1"/>
        <a:stretch>
          <a:fillRect/>
        </a:stretch>
      </xdr:blipFill>
      <xdr:spPr>
        <a:xfrm>
          <a:off x="3738563" y="12549188"/>
          <a:ext cx="4429124" cy="2739740"/>
        </a:xfrm>
        <a:prstGeom prst="rect">
          <a:avLst/>
        </a:prstGeom>
      </xdr:spPr>
    </xdr:pic>
    <xdr:clientData/>
  </xdr:twoCellAnchor>
  <xdr:twoCellAnchor editAs="oneCell">
    <xdr:from>
      <xdr:col>0</xdr:col>
      <xdr:colOff>166689</xdr:colOff>
      <xdr:row>54</xdr:row>
      <xdr:rowOff>215083</xdr:rowOff>
    </xdr:from>
    <xdr:to>
      <xdr:col>1</xdr:col>
      <xdr:colOff>1976439</xdr:colOff>
      <xdr:row>55</xdr:row>
      <xdr:rowOff>295277</xdr:rowOff>
    </xdr:to>
    <xdr:pic>
      <xdr:nvPicPr>
        <xdr:cNvPr id="37" name="Imagen 36">
          <a:extLst>
            <a:ext uri="{FF2B5EF4-FFF2-40B4-BE49-F238E27FC236}">
              <a16:creationId xmlns:a16="http://schemas.microsoft.com/office/drawing/2014/main" id="{19A5B949-FD14-C585-A21E-7C35D9FF9114}"/>
            </a:ext>
          </a:extLst>
        </xdr:cNvPr>
        <xdr:cNvPicPr>
          <a:picLocks noChangeAspect="1"/>
        </xdr:cNvPicPr>
      </xdr:nvPicPr>
      <xdr:blipFill>
        <a:blip xmlns:r="http://schemas.openxmlformats.org/officeDocument/2006/relationships" r:embed="rId2"/>
        <a:stretch>
          <a:fillRect/>
        </a:stretch>
      </xdr:blipFill>
      <xdr:spPr>
        <a:xfrm>
          <a:off x="166689" y="15604762"/>
          <a:ext cx="2571750" cy="583658"/>
        </a:xfrm>
        <a:prstGeom prst="rect">
          <a:avLst/>
        </a:prstGeom>
      </xdr:spPr>
    </xdr:pic>
    <xdr:clientData/>
  </xdr:twoCellAnchor>
  <xdr:twoCellAnchor editAs="oneCell">
    <xdr:from>
      <xdr:col>1</xdr:col>
      <xdr:colOff>2272396</xdr:colOff>
      <xdr:row>54</xdr:row>
      <xdr:rowOff>243413</xdr:rowOff>
    </xdr:from>
    <xdr:to>
      <xdr:col>2</xdr:col>
      <xdr:colOff>1115787</xdr:colOff>
      <xdr:row>55</xdr:row>
      <xdr:rowOff>259895</xdr:rowOff>
    </xdr:to>
    <xdr:pic>
      <xdr:nvPicPr>
        <xdr:cNvPr id="39" name="Imagen 38">
          <a:extLst>
            <a:ext uri="{FF2B5EF4-FFF2-40B4-BE49-F238E27FC236}">
              <a16:creationId xmlns:a16="http://schemas.microsoft.com/office/drawing/2014/main" id="{1E9A1D33-87C3-6506-51FE-AFA8C08687E6}"/>
            </a:ext>
          </a:extLst>
        </xdr:cNvPr>
        <xdr:cNvPicPr>
          <a:picLocks noChangeAspect="1"/>
        </xdr:cNvPicPr>
      </xdr:nvPicPr>
      <xdr:blipFill>
        <a:blip xmlns:r="http://schemas.openxmlformats.org/officeDocument/2006/relationships" r:embed="rId3"/>
        <a:stretch>
          <a:fillRect/>
        </a:stretch>
      </xdr:blipFill>
      <xdr:spPr>
        <a:xfrm>
          <a:off x="3034396" y="15633092"/>
          <a:ext cx="1660070" cy="519946"/>
        </a:xfrm>
        <a:prstGeom prst="rect">
          <a:avLst/>
        </a:prstGeom>
      </xdr:spPr>
    </xdr:pic>
    <xdr:clientData/>
  </xdr:twoCellAnchor>
  <xdr:twoCellAnchor editAs="oneCell">
    <xdr:from>
      <xdr:col>2</xdr:col>
      <xdr:colOff>1415143</xdr:colOff>
      <xdr:row>54</xdr:row>
      <xdr:rowOff>261966</xdr:rowOff>
    </xdr:from>
    <xdr:to>
      <xdr:col>3</xdr:col>
      <xdr:colOff>693964</xdr:colOff>
      <xdr:row>55</xdr:row>
      <xdr:rowOff>263978</xdr:rowOff>
    </xdr:to>
    <xdr:pic>
      <xdr:nvPicPr>
        <xdr:cNvPr id="42" name="Imagen 41">
          <a:extLst>
            <a:ext uri="{FF2B5EF4-FFF2-40B4-BE49-F238E27FC236}">
              <a16:creationId xmlns:a16="http://schemas.microsoft.com/office/drawing/2014/main" id="{13375651-2217-9320-F569-759760773704}"/>
            </a:ext>
          </a:extLst>
        </xdr:cNvPr>
        <xdr:cNvPicPr>
          <a:picLocks noChangeAspect="1"/>
        </xdr:cNvPicPr>
      </xdr:nvPicPr>
      <xdr:blipFill>
        <a:blip xmlns:r="http://schemas.openxmlformats.org/officeDocument/2006/relationships" r:embed="rId4"/>
        <a:stretch>
          <a:fillRect/>
        </a:stretch>
      </xdr:blipFill>
      <xdr:spPr>
        <a:xfrm>
          <a:off x="4993822" y="15651645"/>
          <a:ext cx="2422071" cy="505476"/>
        </a:xfrm>
        <a:prstGeom prst="rect">
          <a:avLst/>
        </a:prstGeom>
      </xdr:spPr>
    </xdr:pic>
    <xdr:clientData/>
  </xdr:twoCellAnchor>
  <xdr:twoCellAnchor editAs="oneCell">
    <xdr:from>
      <xdr:col>3</xdr:col>
      <xdr:colOff>1238250</xdr:colOff>
      <xdr:row>54</xdr:row>
      <xdr:rowOff>267542</xdr:rowOff>
    </xdr:from>
    <xdr:to>
      <xdr:col>3</xdr:col>
      <xdr:colOff>2857500</xdr:colOff>
      <xdr:row>55</xdr:row>
      <xdr:rowOff>287110</xdr:rowOff>
    </xdr:to>
    <xdr:pic>
      <xdr:nvPicPr>
        <xdr:cNvPr id="43" name="Imagen 42">
          <a:extLst>
            <a:ext uri="{FF2B5EF4-FFF2-40B4-BE49-F238E27FC236}">
              <a16:creationId xmlns:a16="http://schemas.microsoft.com/office/drawing/2014/main" id="{1B97BCF6-D44A-0E2F-0F11-366690874D0C}"/>
            </a:ext>
          </a:extLst>
        </xdr:cNvPr>
        <xdr:cNvPicPr>
          <a:picLocks noChangeAspect="1"/>
        </xdr:cNvPicPr>
      </xdr:nvPicPr>
      <xdr:blipFill>
        <a:blip xmlns:r="http://schemas.openxmlformats.org/officeDocument/2006/relationships" r:embed="rId5"/>
        <a:stretch>
          <a:fillRect/>
        </a:stretch>
      </xdr:blipFill>
      <xdr:spPr>
        <a:xfrm>
          <a:off x="7960179" y="15657221"/>
          <a:ext cx="1619250" cy="523032"/>
        </a:xfrm>
        <a:prstGeom prst="rect">
          <a:avLst/>
        </a:prstGeom>
      </xdr:spPr>
    </xdr:pic>
    <xdr:clientData/>
  </xdr:twoCellAnchor>
  <xdr:twoCellAnchor editAs="oneCell">
    <xdr:from>
      <xdr:col>3</xdr:col>
      <xdr:colOff>3292929</xdr:colOff>
      <xdr:row>54</xdr:row>
      <xdr:rowOff>283279</xdr:rowOff>
    </xdr:from>
    <xdr:to>
      <xdr:col>4</xdr:col>
      <xdr:colOff>340179</xdr:colOff>
      <xdr:row>55</xdr:row>
      <xdr:rowOff>189140</xdr:rowOff>
    </xdr:to>
    <xdr:pic>
      <xdr:nvPicPr>
        <xdr:cNvPr id="44" name="Imagen 43">
          <a:extLst>
            <a:ext uri="{FF2B5EF4-FFF2-40B4-BE49-F238E27FC236}">
              <a16:creationId xmlns:a16="http://schemas.microsoft.com/office/drawing/2014/main" id="{E02236E0-B77F-B53F-DD60-2EB5F58894FE}"/>
            </a:ext>
          </a:extLst>
        </xdr:cNvPr>
        <xdr:cNvPicPr>
          <a:picLocks noChangeAspect="1"/>
        </xdr:cNvPicPr>
      </xdr:nvPicPr>
      <xdr:blipFill>
        <a:blip xmlns:r="http://schemas.openxmlformats.org/officeDocument/2006/relationships" r:embed="rId6"/>
        <a:stretch>
          <a:fillRect/>
        </a:stretch>
      </xdr:blipFill>
      <xdr:spPr>
        <a:xfrm>
          <a:off x="10014858" y="15672958"/>
          <a:ext cx="1796142" cy="409325"/>
        </a:xfrm>
        <a:prstGeom prst="rect">
          <a:avLst/>
        </a:prstGeom>
      </xdr:spPr>
    </xdr:pic>
    <xdr:clientData/>
  </xdr:twoCellAnchor>
  <xdr:oneCellAnchor>
    <xdr:from>
      <xdr:col>0</xdr:col>
      <xdr:colOff>0</xdr:colOff>
      <xdr:row>108</xdr:row>
      <xdr:rowOff>0</xdr:rowOff>
    </xdr:from>
    <xdr:ext cx="304800" cy="294218"/>
    <xdr:sp macro="" textlink="">
      <xdr:nvSpPr>
        <xdr:cNvPr id="524" name="AutoShape 4" descr="Resultado de imagen para todos por un nuevo pais logo">
          <a:extLst>
            <a:ext uri="{FF2B5EF4-FFF2-40B4-BE49-F238E27FC236}">
              <a16:creationId xmlns:a16="http://schemas.microsoft.com/office/drawing/2014/main" id="{D5EE62E8-9472-4175-ADE6-1830C8217E12}"/>
            </a:ext>
          </a:extLst>
        </xdr:cNvPr>
        <xdr:cNvSpPr>
          <a:spLocks noChangeAspect="1" noChangeArrowheads="1"/>
        </xdr:cNvSpPr>
      </xdr:nvSpPr>
      <xdr:spPr bwMode="auto">
        <a:xfrm>
          <a:off x="0" y="351186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5" name="AutoShape 4" descr="Resultado de imagen para todos por un nuevo pais logo">
          <a:extLst>
            <a:ext uri="{FF2B5EF4-FFF2-40B4-BE49-F238E27FC236}">
              <a16:creationId xmlns:a16="http://schemas.microsoft.com/office/drawing/2014/main" id="{ACF69911-FFB8-47C0-BF76-345BEF0B30EC}"/>
            </a:ext>
          </a:extLst>
        </xdr:cNvPr>
        <xdr:cNvSpPr>
          <a:spLocks noChangeAspect="1" noChangeArrowheads="1"/>
        </xdr:cNvSpPr>
      </xdr:nvSpPr>
      <xdr:spPr bwMode="auto">
        <a:xfrm>
          <a:off x="0" y="351186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14883</xdr:colOff>
      <xdr:row>104</xdr:row>
      <xdr:rowOff>180723</xdr:rowOff>
    </xdr:from>
    <xdr:to>
      <xdr:col>4</xdr:col>
      <xdr:colOff>722455</xdr:colOff>
      <xdr:row>107</xdr:row>
      <xdr:rowOff>223242</xdr:rowOff>
    </xdr:to>
    <xdr:sp macro="" textlink="">
      <xdr:nvSpPr>
        <xdr:cNvPr id="586" name="TextBox 2">
          <a:extLst>
            <a:ext uri="{FF2B5EF4-FFF2-40B4-BE49-F238E27FC236}">
              <a16:creationId xmlns:a16="http://schemas.microsoft.com/office/drawing/2014/main" id="{0C6D8979-92C4-4DB9-A38A-55271F7E2517}"/>
            </a:ext>
          </a:extLst>
        </xdr:cNvPr>
        <xdr:cNvSpPr txBox="1">
          <a:spLocks noChangeArrowheads="1"/>
        </xdr:cNvSpPr>
      </xdr:nvSpPr>
      <xdr:spPr bwMode="auto">
        <a:xfrm>
          <a:off x="14883" y="34338775"/>
          <a:ext cx="12723091" cy="1065116"/>
        </a:xfrm>
        <a:prstGeom prst="rect">
          <a:avLst/>
        </a:prstGeom>
        <a:solidFill>
          <a:srgbClr val="FFFFFF"/>
        </a:solidFill>
        <a:ln w="9525">
          <a:noFill/>
          <a:miter lim="800000"/>
          <a:headEnd/>
          <a:tailEnd/>
        </a:ln>
      </xdr:spPr>
      <xdr:txBody>
        <a:bodyPr wrap="square" lIns="91440" tIns="45720" rIns="91440" bIns="4572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lang="es-419" sz="1050" b="0" kern="1200">
              <a:solidFill>
                <a:schemeClr val="bg2">
                  <a:lumMod val="50000"/>
                </a:schemeClr>
              </a:solidFill>
              <a:effectLst/>
              <a:latin typeface="Arial" panose="020B0604020202020204" pitchFamily="34" charset="0"/>
              <a:ea typeface="+mn-ea"/>
              <a:cs typeface="Arial" panose="020B0604020202020204" pitchFamily="34" charset="0"/>
            </a:rPr>
            <a:t>A través de la iniciativa "Fortalecimiento en la Calidad y disponibilidad de la Información para la toma de decisiones del sector TIC y los Ciudadanos" de la Oficina de Tecnologías de la Información se incorpora en el Plan de Acción el proyecto "Evolucionar el Plan Estratégico de TI PETI", el cual desarrollará temas de transformación digital incorporando algunos componentes asociados a tecnologías emergentes.</a:t>
          </a:r>
        </a:p>
        <a:p>
          <a:pPr algn="just"/>
          <a:endParaRPr lang="es-CO" sz="1100" u="none">
            <a:effectLst/>
            <a:latin typeface="+mn-lt"/>
            <a:ea typeface="+mn-ea"/>
            <a:cs typeface="+mn-cs"/>
          </a:endParaRPr>
        </a:p>
      </xdr:txBody>
    </xdr:sp>
    <xdr:clientData/>
  </xdr:twoCellAnchor>
  <xdr:oneCellAnchor>
    <xdr:from>
      <xdr:col>0</xdr:col>
      <xdr:colOff>0</xdr:colOff>
      <xdr:row>108</xdr:row>
      <xdr:rowOff>0</xdr:rowOff>
    </xdr:from>
    <xdr:ext cx="304800" cy="185553"/>
    <xdr:sp macro="" textlink="">
      <xdr:nvSpPr>
        <xdr:cNvPr id="532" name="AutoShape 4" descr="Resultado de imagen para todos por un nuevo pais logo">
          <a:extLst>
            <a:ext uri="{FF2B5EF4-FFF2-40B4-BE49-F238E27FC236}">
              <a16:creationId xmlns:a16="http://schemas.microsoft.com/office/drawing/2014/main" id="{4C0D4557-5187-4939-8B2E-59A49472FE2B}"/>
            </a:ext>
          </a:extLst>
        </xdr:cNvPr>
        <xdr:cNvSpPr>
          <a:spLocks noChangeAspect="1" noChangeArrowheads="1"/>
        </xdr:cNvSpPr>
      </xdr:nvSpPr>
      <xdr:spPr bwMode="auto">
        <a:xfrm>
          <a:off x="0" y="3921331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3" name="AutoShape 4" descr="Resultado de imagen para todos por un nuevo pais logo">
          <a:extLst>
            <a:ext uri="{FF2B5EF4-FFF2-40B4-BE49-F238E27FC236}">
              <a16:creationId xmlns:a16="http://schemas.microsoft.com/office/drawing/2014/main" id="{2AD90EDB-8D1A-4D13-AFE1-3B8F29EFE876}"/>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4" name="AutoShape 4" descr="Resultado de imagen para todos por un nuevo pais logo">
          <a:extLst>
            <a:ext uri="{FF2B5EF4-FFF2-40B4-BE49-F238E27FC236}">
              <a16:creationId xmlns:a16="http://schemas.microsoft.com/office/drawing/2014/main" id="{BB6DBD93-D994-4295-B71B-9050776507C2}"/>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5" name="AutoShape 4" descr="Resultado de imagen para todos por un nuevo pais logo">
          <a:extLst>
            <a:ext uri="{FF2B5EF4-FFF2-40B4-BE49-F238E27FC236}">
              <a16:creationId xmlns:a16="http://schemas.microsoft.com/office/drawing/2014/main" id="{4C931FC9-5579-416C-AD40-4A1D61611826}"/>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6" name="AutoShape 4" descr="Resultado de imagen para todos por un nuevo pais logo">
          <a:extLst>
            <a:ext uri="{FF2B5EF4-FFF2-40B4-BE49-F238E27FC236}">
              <a16:creationId xmlns:a16="http://schemas.microsoft.com/office/drawing/2014/main" id="{DB41E23B-23DE-4FF6-AF5D-11DCCCAEBF76}"/>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7" name="AutoShape 4" descr="Resultado de imagen para todos por un nuevo pais logo">
          <a:extLst>
            <a:ext uri="{FF2B5EF4-FFF2-40B4-BE49-F238E27FC236}">
              <a16:creationId xmlns:a16="http://schemas.microsoft.com/office/drawing/2014/main" id="{28A0F9A1-E848-4BAF-988A-5F84CC94AD70}"/>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8" name="AutoShape 4" descr="Resultado de imagen para todos por un nuevo pais logo">
          <a:extLst>
            <a:ext uri="{FF2B5EF4-FFF2-40B4-BE49-F238E27FC236}">
              <a16:creationId xmlns:a16="http://schemas.microsoft.com/office/drawing/2014/main" id="{64A6D172-9E3C-4757-B709-AEDCA1D53C7E}"/>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9" name="AutoShape 4" descr="Resultado de imagen para todos por un nuevo pais logo">
          <a:extLst>
            <a:ext uri="{FF2B5EF4-FFF2-40B4-BE49-F238E27FC236}">
              <a16:creationId xmlns:a16="http://schemas.microsoft.com/office/drawing/2014/main" id="{F9EC3F83-39F8-453E-9ED3-4FB4617FAD6C}"/>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0" name="AutoShape 4" descr="Resultado de imagen para todos por un nuevo pais logo">
          <a:extLst>
            <a:ext uri="{FF2B5EF4-FFF2-40B4-BE49-F238E27FC236}">
              <a16:creationId xmlns:a16="http://schemas.microsoft.com/office/drawing/2014/main" id="{2E2C45C3-D3D4-4F5A-9C9F-8B7021313633}"/>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1" name="AutoShape 4" descr="Resultado de imagen para todos por un nuevo pais logo">
          <a:extLst>
            <a:ext uri="{FF2B5EF4-FFF2-40B4-BE49-F238E27FC236}">
              <a16:creationId xmlns:a16="http://schemas.microsoft.com/office/drawing/2014/main" id="{DAC912E1-0A1A-405E-A431-BE79924157A4}"/>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2" name="AutoShape 4" descr="Resultado de imagen para todos por un nuevo pais logo">
          <a:extLst>
            <a:ext uri="{FF2B5EF4-FFF2-40B4-BE49-F238E27FC236}">
              <a16:creationId xmlns:a16="http://schemas.microsoft.com/office/drawing/2014/main" id="{CEDC02D8-77B7-4F4C-AB86-F1F6C539554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3" name="AutoShape 4" descr="Resultado de imagen para todos por un nuevo pais logo">
          <a:extLst>
            <a:ext uri="{FF2B5EF4-FFF2-40B4-BE49-F238E27FC236}">
              <a16:creationId xmlns:a16="http://schemas.microsoft.com/office/drawing/2014/main" id="{69CAD159-5C87-405C-995C-BE6FFF07375D}"/>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4" name="AutoShape 4" descr="Resultado de imagen para todos por un nuevo pais logo">
          <a:extLst>
            <a:ext uri="{FF2B5EF4-FFF2-40B4-BE49-F238E27FC236}">
              <a16:creationId xmlns:a16="http://schemas.microsoft.com/office/drawing/2014/main" id="{43AA92E3-D814-485F-B69E-64AAD4CF38D2}"/>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5" name="AutoShape 4" descr="Resultado de imagen para todos por un nuevo pais logo">
          <a:extLst>
            <a:ext uri="{FF2B5EF4-FFF2-40B4-BE49-F238E27FC236}">
              <a16:creationId xmlns:a16="http://schemas.microsoft.com/office/drawing/2014/main" id="{3AA51824-98DF-43FA-BD38-CD9B533C3C19}"/>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6" name="AutoShape 4" descr="Resultado de imagen para todos por un nuevo pais logo">
          <a:extLst>
            <a:ext uri="{FF2B5EF4-FFF2-40B4-BE49-F238E27FC236}">
              <a16:creationId xmlns:a16="http://schemas.microsoft.com/office/drawing/2014/main" id="{ACC734FD-0148-45D3-B03C-8B0398286F7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7" name="AutoShape 4" descr="Resultado de imagen para todos por un nuevo pais logo">
          <a:extLst>
            <a:ext uri="{FF2B5EF4-FFF2-40B4-BE49-F238E27FC236}">
              <a16:creationId xmlns:a16="http://schemas.microsoft.com/office/drawing/2014/main" id="{CDFF1B83-2764-4F95-A4B8-6F7221039F7B}"/>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8" name="AutoShape 4" descr="Resultado de imagen para todos por un nuevo pais logo">
          <a:extLst>
            <a:ext uri="{FF2B5EF4-FFF2-40B4-BE49-F238E27FC236}">
              <a16:creationId xmlns:a16="http://schemas.microsoft.com/office/drawing/2014/main" id="{A9D9B375-53B6-49B8-AD38-050F8038CF97}"/>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9" name="AutoShape 4" descr="Resultado de imagen para todos por un nuevo pais logo">
          <a:extLst>
            <a:ext uri="{FF2B5EF4-FFF2-40B4-BE49-F238E27FC236}">
              <a16:creationId xmlns:a16="http://schemas.microsoft.com/office/drawing/2014/main" id="{7F9984E2-2B35-4164-88C1-A60EE4FFD778}"/>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0" name="AutoShape 4" descr="Resultado de imagen para todos por un nuevo pais logo">
          <a:extLst>
            <a:ext uri="{FF2B5EF4-FFF2-40B4-BE49-F238E27FC236}">
              <a16:creationId xmlns:a16="http://schemas.microsoft.com/office/drawing/2014/main" id="{02E73702-3008-43DC-AAB3-ECEC1C6682C9}"/>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734786</xdr:colOff>
      <xdr:row>108</xdr:row>
      <xdr:rowOff>0</xdr:rowOff>
    </xdr:from>
    <xdr:ext cx="304800" cy="299029"/>
    <xdr:sp macro="" textlink="">
      <xdr:nvSpPr>
        <xdr:cNvPr id="551" name="AutoShape 4" descr="Resultado de imagen para todos por un nuevo pais logo">
          <a:extLst>
            <a:ext uri="{FF2B5EF4-FFF2-40B4-BE49-F238E27FC236}">
              <a16:creationId xmlns:a16="http://schemas.microsoft.com/office/drawing/2014/main" id="{062416E1-8742-4388-945F-17EC879F5CBB}"/>
            </a:ext>
          </a:extLst>
        </xdr:cNvPr>
        <xdr:cNvSpPr>
          <a:spLocks noChangeAspect="1" noChangeArrowheads="1"/>
        </xdr:cNvSpPr>
      </xdr:nvSpPr>
      <xdr:spPr bwMode="auto">
        <a:xfrm>
          <a:off x="734786" y="5094514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7" name="AutoShape 4" descr="Resultado de imagen para todos por un nuevo pais logo">
          <a:extLst>
            <a:ext uri="{FF2B5EF4-FFF2-40B4-BE49-F238E27FC236}">
              <a16:creationId xmlns:a16="http://schemas.microsoft.com/office/drawing/2014/main" id="{7E009A6A-8FF3-44D3-9244-200A212E8E40}"/>
            </a:ext>
          </a:extLst>
        </xdr:cNvPr>
        <xdr:cNvSpPr>
          <a:spLocks noChangeAspect="1" noChangeArrowheads="1"/>
        </xdr:cNvSpPr>
      </xdr:nvSpPr>
      <xdr:spPr bwMode="auto">
        <a:xfrm>
          <a:off x="0" y="4633019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8" name="AutoShape 4" descr="Resultado de imagen para todos por un nuevo pais logo">
          <a:extLst>
            <a:ext uri="{FF2B5EF4-FFF2-40B4-BE49-F238E27FC236}">
              <a16:creationId xmlns:a16="http://schemas.microsoft.com/office/drawing/2014/main" id="{F6C60FBC-3537-4CED-96D6-A2392EE35540}"/>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9" name="AutoShape 4" descr="Resultado de imagen para todos por un nuevo pais logo">
          <a:extLst>
            <a:ext uri="{FF2B5EF4-FFF2-40B4-BE49-F238E27FC236}">
              <a16:creationId xmlns:a16="http://schemas.microsoft.com/office/drawing/2014/main" id="{5C6FBBC1-8A58-447D-B88D-F0CF822A60C7}"/>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0" name="AutoShape 4" descr="Resultado de imagen para todos por un nuevo pais logo">
          <a:extLst>
            <a:ext uri="{FF2B5EF4-FFF2-40B4-BE49-F238E27FC236}">
              <a16:creationId xmlns:a16="http://schemas.microsoft.com/office/drawing/2014/main" id="{FAFEF722-9928-4B11-A08B-4F7A21410480}"/>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1" name="AutoShape 4" descr="Resultado de imagen para todos por un nuevo pais logo">
          <a:extLst>
            <a:ext uri="{FF2B5EF4-FFF2-40B4-BE49-F238E27FC236}">
              <a16:creationId xmlns:a16="http://schemas.microsoft.com/office/drawing/2014/main" id="{481E9598-1518-4E1C-98F9-05FDD64C2E1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2" name="AutoShape 4" descr="Resultado de imagen para todos por un nuevo pais logo">
          <a:extLst>
            <a:ext uri="{FF2B5EF4-FFF2-40B4-BE49-F238E27FC236}">
              <a16:creationId xmlns:a16="http://schemas.microsoft.com/office/drawing/2014/main" id="{9CB4C33E-3A27-489F-93BB-E4952FAE8D6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3" name="AutoShape 4" descr="Resultado de imagen para todos por un nuevo pais logo">
          <a:extLst>
            <a:ext uri="{FF2B5EF4-FFF2-40B4-BE49-F238E27FC236}">
              <a16:creationId xmlns:a16="http://schemas.microsoft.com/office/drawing/2014/main" id="{98F7A685-1011-4D28-8E8D-1E4A7FAA850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4" name="AutoShape 4" descr="Resultado de imagen para todos por un nuevo pais logo">
          <a:extLst>
            <a:ext uri="{FF2B5EF4-FFF2-40B4-BE49-F238E27FC236}">
              <a16:creationId xmlns:a16="http://schemas.microsoft.com/office/drawing/2014/main" id="{81C4FB4C-E0D8-48E7-8C90-1B9E2C1F7725}"/>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5" name="AutoShape 4" descr="Resultado de imagen para todos por un nuevo pais logo">
          <a:extLst>
            <a:ext uri="{FF2B5EF4-FFF2-40B4-BE49-F238E27FC236}">
              <a16:creationId xmlns:a16="http://schemas.microsoft.com/office/drawing/2014/main" id="{DCC2DC74-DBBD-472E-BD9C-34AE3BFFBA77}"/>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6" name="AutoShape 4" descr="Resultado de imagen para todos por un nuevo pais logo">
          <a:extLst>
            <a:ext uri="{FF2B5EF4-FFF2-40B4-BE49-F238E27FC236}">
              <a16:creationId xmlns:a16="http://schemas.microsoft.com/office/drawing/2014/main" id="{9BBCC6E0-E77D-435D-A936-2A7E63CB147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7" name="AutoShape 4" descr="Resultado de imagen para todos por un nuevo pais logo">
          <a:extLst>
            <a:ext uri="{FF2B5EF4-FFF2-40B4-BE49-F238E27FC236}">
              <a16:creationId xmlns:a16="http://schemas.microsoft.com/office/drawing/2014/main" id="{856ECE6C-89B2-4FDB-ADC9-43C3494BD642}"/>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8" name="AutoShape 4" descr="Resultado de imagen para todos por un nuevo pais logo">
          <a:extLst>
            <a:ext uri="{FF2B5EF4-FFF2-40B4-BE49-F238E27FC236}">
              <a16:creationId xmlns:a16="http://schemas.microsoft.com/office/drawing/2014/main" id="{61A2A20D-2BB3-446B-A4EB-6AA20FF66FC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9" name="AutoShape 4" descr="Resultado de imagen para todos por un nuevo pais logo">
          <a:extLst>
            <a:ext uri="{FF2B5EF4-FFF2-40B4-BE49-F238E27FC236}">
              <a16:creationId xmlns:a16="http://schemas.microsoft.com/office/drawing/2014/main" id="{99B20951-FFEA-4432-8581-B9D03C56CC03}"/>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0" name="AutoShape 4" descr="Resultado de imagen para todos por un nuevo pais logo">
          <a:extLst>
            <a:ext uri="{FF2B5EF4-FFF2-40B4-BE49-F238E27FC236}">
              <a16:creationId xmlns:a16="http://schemas.microsoft.com/office/drawing/2014/main" id="{FF9B4B3E-6F79-4099-90F5-797ECD2CC855}"/>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1" name="AutoShape 4" descr="Resultado de imagen para todos por un nuevo pais logo">
          <a:extLst>
            <a:ext uri="{FF2B5EF4-FFF2-40B4-BE49-F238E27FC236}">
              <a16:creationId xmlns:a16="http://schemas.microsoft.com/office/drawing/2014/main" id="{AD9386B2-1381-47B1-B06E-05FFDACF35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2" name="AutoShape 4" descr="Resultado de imagen para todos por un nuevo pais logo">
          <a:extLst>
            <a:ext uri="{FF2B5EF4-FFF2-40B4-BE49-F238E27FC236}">
              <a16:creationId xmlns:a16="http://schemas.microsoft.com/office/drawing/2014/main" id="{759DBCB2-38B4-4E10-9B77-9B811A12FFD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3" name="AutoShape 4" descr="Resultado de imagen para todos por un nuevo pais logo">
          <a:extLst>
            <a:ext uri="{FF2B5EF4-FFF2-40B4-BE49-F238E27FC236}">
              <a16:creationId xmlns:a16="http://schemas.microsoft.com/office/drawing/2014/main" id="{69BBDAD6-5674-46A3-8979-0912629BF4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4" name="AutoShape 4" descr="Resultado de imagen para todos por un nuevo pais logo">
          <a:extLst>
            <a:ext uri="{FF2B5EF4-FFF2-40B4-BE49-F238E27FC236}">
              <a16:creationId xmlns:a16="http://schemas.microsoft.com/office/drawing/2014/main" id="{291104E4-6E9B-42E1-BCC3-90B4169745F0}"/>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5" name="AutoShape 4" descr="Resultado de imagen para todos por un nuevo pais logo">
          <a:extLst>
            <a:ext uri="{FF2B5EF4-FFF2-40B4-BE49-F238E27FC236}">
              <a16:creationId xmlns:a16="http://schemas.microsoft.com/office/drawing/2014/main" id="{42C130C1-9EB6-4CB7-8150-16E8D137821D}"/>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576" name="AutoShape 4" descr="Resultado de imagen para todos por un nuevo pais logo">
          <a:extLst>
            <a:ext uri="{FF2B5EF4-FFF2-40B4-BE49-F238E27FC236}">
              <a16:creationId xmlns:a16="http://schemas.microsoft.com/office/drawing/2014/main" id="{B578E527-A457-4F16-94BE-17CE1DC0F2FD}"/>
            </a:ext>
          </a:extLst>
        </xdr:cNvPr>
        <xdr:cNvSpPr>
          <a:spLocks noChangeAspect="1" noChangeArrowheads="1"/>
        </xdr:cNvSpPr>
      </xdr:nvSpPr>
      <xdr:spPr bwMode="auto">
        <a:xfrm>
          <a:off x="51955" y="5713268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81" name="AutoShape 4" descr="Resultado de imagen para todos por un nuevo pais logo">
          <a:extLst>
            <a:ext uri="{FF2B5EF4-FFF2-40B4-BE49-F238E27FC236}">
              <a16:creationId xmlns:a16="http://schemas.microsoft.com/office/drawing/2014/main" id="{201BFBC6-A11D-4D07-9B8D-65BABB06886A}"/>
            </a:ext>
          </a:extLst>
        </xdr:cNvPr>
        <xdr:cNvSpPr>
          <a:spLocks noChangeAspect="1" noChangeArrowheads="1"/>
        </xdr:cNvSpPr>
      </xdr:nvSpPr>
      <xdr:spPr bwMode="auto">
        <a:xfrm>
          <a:off x="759023" y="53488828"/>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0" name="AutoShape 4" descr="Resultado de imagen para todos por un nuevo pais logo">
          <a:extLst>
            <a:ext uri="{FF2B5EF4-FFF2-40B4-BE49-F238E27FC236}">
              <a16:creationId xmlns:a16="http://schemas.microsoft.com/office/drawing/2014/main" id="{34AFABDA-B913-4601-BF63-A64148726653}"/>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4" name="AutoShape 4" descr="Resultado de imagen para todos por un nuevo pais logo">
          <a:extLst>
            <a:ext uri="{FF2B5EF4-FFF2-40B4-BE49-F238E27FC236}">
              <a16:creationId xmlns:a16="http://schemas.microsoft.com/office/drawing/2014/main" id="{13012C4F-3AFA-4101-9EAA-1AA63B5D7AED}"/>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8" name="AutoShape 4" descr="Resultado de imagen para todos por un nuevo pais logo">
          <a:extLst>
            <a:ext uri="{FF2B5EF4-FFF2-40B4-BE49-F238E27FC236}">
              <a16:creationId xmlns:a16="http://schemas.microsoft.com/office/drawing/2014/main" id="{5F69E7F5-2483-4FB9-8250-09E979EDE174}"/>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4" name="AutoShape 4" descr="Resultado de imagen para todos por un nuevo pais logo">
          <a:extLst>
            <a:ext uri="{FF2B5EF4-FFF2-40B4-BE49-F238E27FC236}">
              <a16:creationId xmlns:a16="http://schemas.microsoft.com/office/drawing/2014/main" id="{B18CBCDB-8278-4279-8CDD-06C7B607AE0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2" name="AutoShape 4" descr="Resultado de imagen para todos por un nuevo pais logo">
          <a:extLst>
            <a:ext uri="{FF2B5EF4-FFF2-40B4-BE49-F238E27FC236}">
              <a16:creationId xmlns:a16="http://schemas.microsoft.com/office/drawing/2014/main" id="{C61F4BCE-1507-4B90-B939-0824D5FE2AEA}"/>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77" name="AutoShape 4" descr="Resultado de imagen para todos por un nuevo pais logo">
          <a:extLst>
            <a:ext uri="{FF2B5EF4-FFF2-40B4-BE49-F238E27FC236}">
              <a16:creationId xmlns:a16="http://schemas.microsoft.com/office/drawing/2014/main" id="{CA9A49BA-3E38-4615-9726-3A4033B45C98}"/>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9" name="AutoShape 4" descr="Resultado de imagen para todos por un nuevo pais logo">
          <a:extLst>
            <a:ext uri="{FF2B5EF4-FFF2-40B4-BE49-F238E27FC236}">
              <a16:creationId xmlns:a16="http://schemas.microsoft.com/office/drawing/2014/main" id="{04A0EDB0-F15B-466B-8149-59DBC2F6D3DF}"/>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5" name="AutoShape 4" descr="Resultado de imagen para todos por un nuevo pais logo">
          <a:extLst>
            <a:ext uri="{FF2B5EF4-FFF2-40B4-BE49-F238E27FC236}">
              <a16:creationId xmlns:a16="http://schemas.microsoft.com/office/drawing/2014/main" id="{831D9969-4047-4C27-9F60-66C88160226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9" name="AutoShape 4" descr="Resultado de imagen para todos por un nuevo pais logo">
          <a:extLst>
            <a:ext uri="{FF2B5EF4-FFF2-40B4-BE49-F238E27FC236}">
              <a16:creationId xmlns:a16="http://schemas.microsoft.com/office/drawing/2014/main" id="{9EF6D33F-9F64-4DBA-BDD5-9EB6B5B7286D}"/>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5" name="AutoShape 4" descr="Resultado de imagen para todos por un nuevo pais logo">
          <a:extLst>
            <a:ext uri="{FF2B5EF4-FFF2-40B4-BE49-F238E27FC236}">
              <a16:creationId xmlns:a16="http://schemas.microsoft.com/office/drawing/2014/main" id="{F998A685-EF0F-421E-A211-1E738D4D1770}"/>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3" name="AutoShape 4" descr="Resultado de imagen para todos por un nuevo pais logo">
          <a:extLst>
            <a:ext uri="{FF2B5EF4-FFF2-40B4-BE49-F238E27FC236}">
              <a16:creationId xmlns:a16="http://schemas.microsoft.com/office/drawing/2014/main" id="{4F845AC3-1635-417E-90D2-B576F8513B71}"/>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1" name="AutoShape 4" descr="Resultado de imagen para todos por un nuevo pais logo">
          <a:extLst>
            <a:ext uri="{FF2B5EF4-FFF2-40B4-BE49-F238E27FC236}">
              <a16:creationId xmlns:a16="http://schemas.microsoft.com/office/drawing/2014/main" id="{0D60D965-7DB1-4009-A35D-C7B9CBA4A393}"/>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2" name="AutoShape 4" descr="Resultado de imagen para todos por un nuevo pais logo">
          <a:extLst>
            <a:ext uri="{FF2B5EF4-FFF2-40B4-BE49-F238E27FC236}">
              <a16:creationId xmlns:a16="http://schemas.microsoft.com/office/drawing/2014/main" id="{5ABB4DCE-AF3B-4471-ADA1-664F19823C9C}"/>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3" name="AutoShape 4" descr="Resultado de imagen para todos por un nuevo pais logo">
          <a:extLst>
            <a:ext uri="{FF2B5EF4-FFF2-40B4-BE49-F238E27FC236}">
              <a16:creationId xmlns:a16="http://schemas.microsoft.com/office/drawing/2014/main" id="{13936D14-78DD-4894-91C1-3B6E725E21AE}"/>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0" name="AutoShape 4" descr="Resultado de imagen para todos por un nuevo pais logo">
          <a:extLst>
            <a:ext uri="{FF2B5EF4-FFF2-40B4-BE49-F238E27FC236}">
              <a16:creationId xmlns:a16="http://schemas.microsoft.com/office/drawing/2014/main" id="{39933F00-590D-4A14-8023-5BD8777AD9FF}"/>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6" name="AutoShape 4" descr="Resultado de imagen para todos por un nuevo pais logo">
          <a:extLst>
            <a:ext uri="{FF2B5EF4-FFF2-40B4-BE49-F238E27FC236}">
              <a16:creationId xmlns:a16="http://schemas.microsoft.com/office/drawing/2014/main" id="{06F83C19-23A9-4AF1-AD6F-B3E3DC4C55B1}"/>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8" name="AutoShape 4" descr="Resultado de imagen para todos por un nuevo pais logo">
          <a:extLst>
            <a:ext uri="{FF2B5EF4-FFF2-40B4-BE49-F238E27FC236}">
              <a16:creationId xmlns:a16="http://schemas.microsoft.com/office/drawing/2014/main" id="{54B3EC74-1B35-44C7-96C8-2641DA70B22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7" name="AutoShape 4" descr="Resultado de imagen para todos por un nuevo pais logo">
          <a:extLst>
            <a:ext uri="{FF2B5EF4-FFF2-40B4-BE49-F238E27FC236}">
              <a16:creationId xmlns:a16="http://schemas.microsoft.com/office/drawing/2014/main" id="{0090AC65-A7F2-4871-BBA4-6FB17AE777E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6" name="AutoShape 4" descr="Resultado de imagen para todos por un nuevo pais logo">
          <a:extLst>
            <a:ext uri="{FF2B5EF4-FFF2-40B4-BE49-F238E27FC236}">
              <a16:creationId xmlns:a16="http://schemas.microsoft.com/office/drawing/2014/main" id="{7059E37F-2D48-4325-A7BC-E76A7BCF4449}"/>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26" name="AutoShape 4" descr="Resultado de imagen para todos por un nuevo pais logo">
          <a:extLst>
            <a:ext uri="{FF2B5EF4-FFF2-40B4-BE49-F238E27FC236}">
              <a16:creationId xmlns:a16="http://schemas.microsoft.com/office/drawing/2014/main" id="{85731B2B-DF33-4B1C-A7A2-2AAA77CFE384}"/>
            </a:ext>
          </a:extLst>
        </xdr:cNvPr>
        <xdr:cNvSpPr>
          <a:spLocks noChangeAspect="1" noChangeArrowheads="1"/>
        </xdr:cNvSpPr>
      </xdr:nvSpPr>
      <xdr:spPr bwMode="auto">
        <a:xfrm>
          <a:off x="759023" y="61034414"/>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1" name="AutoShape 4" descr="Resultado de imagen para todos por un nuevo pais logo">
          <a:extLst>
            <a:ext uri="{FF2B5EF4-FFF2-40B4-BE49-F238E27FC236}">
              <a16:creationId xmlns:a16="http://schemas.microsoft.com/office/drawing/2014/main" id="{4F5F39BF-3D83-477B-AF3B-DE0C337BAB3A}"/>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5" name="AutoShape 4" descr="Resultado de imagen para todos por un nuevo pais logo">
          <a:extLst>
            <a:ext uri="{FF2B5EF4-FFF2-40B4-BE49-F238E27FC236}">
              <a16:creationId xmlns:a16="http://schemas.microsoft.com/office/drawing/2014/main" id="{BAB6755D-BE6E-4D5E-B63D-326B7E8157C0}"/>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7" name="AutoShape 4" descr="Resultado de imagen para todos por un nuevo pais logo">
          <a:extLst>
            <a:ext uri="{FF2B5EF4-FFF2-40B4-BE49-F238E27FC236}">
              <a16:creationId xmlns:a16="http://schemas.microsoft.com/office/drawing/2014/main" id="{69B1CE0F-5061-4457-8E63-95C80CB53E7A}"/>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9" name="AutoShape 4" descr="Resultado de imagen para todos por un nuevo pais logo">
          <a:extLst>
            <a:ext uri="{FF2B5EF4-FFF2-40B4-BE49-F238E27FC236}">
              <a16:creationId xmlns:a16="http://schemas.microsoft.com/office/drawing/2014/main" id="{A9E15D43-E778-41A3-9AC3-FFE2F1D5F30E}"/>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3" name="AutoShape 4" descr="Resultado de imagen para todos por un nuevo pais logo">
          <a:extLst>
            <a:ext uri="{FF2B5EF4-FFF2-40B4-BE49-F238E27FC236}">
              <a16:creationId xmlns:a16="http://schemas.microsoft.com/office/drawing/2014/main" id="{5A9EADE7-C314-4C20-9395-7A6A975FCEEB}"/>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5" name="AutoShape 4" descr="Resultado de imagen para todos por un nuevo pais logo">
          <a:extLst>
            <a:ext uri="{FF2B5EF4-FFF2-40B4-BE49-F238E27FC236}">
              <a16:creationId xmlns:a16="http://schemas.microsoft.com/office/drawing/2014/main" id="{B573FA4C-E94E-443A-BAC0-8E140236C185}"/>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1" name="AutoShape 4" descr="Resultado de imagen para todos por un nuevo pais logo">
          <a:extLst>
            <a:ext uri="{FF2B5EF4-FFF2-40B4-BE49-F238E27FC236}">
              <a16:creationId xmlns:a16="http://schemas.microsoft.com/office/drawing/2014/main" id="{F91E43DB-434B-4096-B880-0239D3D2F946}"/>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6" name="AutoShape 4" descr="Resultado de imagen para todos por un nuevo pais logo">
          <a:extLst>
            <a:ext uri="{FF2B5EF4-FFF2-40B4-BE49-F238E27FC236}">
              <a16:creationId xmlns:a16="http://schemas.microsoft.com/office/drawing/2014/main" id="{4AB866AC-9C0D-4C0F-B92F-7F6D87907CA2}"/>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7" name="AutoShape 4" descr="Resultado de imagen para todos por un nuevo pais logo">
          <a:extLst>
            <a:ext uri="{FF2B5EF4-FFF2-40B4-BE49-F238E27FC236}">
              <a16:creationId xmlns:a16="http://schemas.microsoft.com/office/drawing/2014/main" id="{6B185C9D-86FA-4ABE-B228-DEAC7A95A92C}"/>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0" name="AutoShape 4" descr="Resultado de imagen para todos por un nuevo pais logo">
          <a:extLst>
            <a:ext uri="{FF2B5EF4-FFF2-40B4-BE49-F238E27FC236}">
              <a16:creationId xmlns:a16="http://schemas.microsoft.com/office/drawing/2014/main" id="{6D7B3F4A-A076-4990-8564-B94903D5741B}"/>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2" name="AutoShape 4" descr="Resultado de imagen para todos por un nuevo pais logo">
          <a:extLst>
            <a:ext uri="{FF2B5EF4-FFF2-40B4-BE49-F238E27FC236}">
              <a16:creationId xmlns:a16="http://schemas.microsoft.com/office/drawing/2014/main" id="{5EA9F3BD-0214-4DC5-9F5A-3397A6D1D538}"/>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0" name="AutoShape 4" descr="Resultado de imagen para todos por un nuevo pais logo">
          <a:extLst>
            <a:ext uri="{FF2B5EF4-FFF2-40B4-BE49-F238E27FC236}">
              <a16:creationId xmlns:a16="http://schemas.microsoft.com/office/drawing/2014/main" id="{31993C5F-4983-4A6F-8766-F1B402427738}"/>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4" name="AutoShape 4" descr="Resultado de imagen para todos por un nuevo pais logo">
          <a:extLst>
            <a:ext uri="{FF2B5EF4-FFF2-40B4-BE49-F238E27FC236}">
              <a16:creationId xmlns:a16="http://schemas.microsoft.com/office/drawing/2014/main" id="{E588F3AC-6F3E-44CA-8B35-0ABA1DB01C7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8" name="AutoShape 4" descr="Resultado de imagen para todos por un nuevo pais logo">
          <a:extLst>
            <a:ext uri="{FF2B5EF4-FFF2-40B4-BE49-F238E27FC236}">
              <a16:creationId xmlns:a16="http://schemas.microsoft.com/office/drawing/2014/main" id="{398B8A34-8895-4F69-B1C9-98D3B914AE2E}"/>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8" name="AutoShape 4" descr="Resultado de imagen para todos por un nuevo pais logo">
          <a:extLst>
            <a:ext uri="{FF2B5EF4-FFF2-40B4-BE49-F238E27FC236}">
              <a16:creationId xmlns:a16="http://schemas.microsoft.com/office/drawing/2014/main" id="{53860DE2-E230-4DBB-93B3-10E756AEAD66}"/>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2" name="AutoShape 4" descr="Resultado de imagen para todos por un nuevo pais logo">
          <a:extLst>
            <a:ext uri="{FF2B5EF4-FFF2-40B4-BE49-F238E27FC236}">
              <a16:creationId xmlns:a16="http://schemas.microsoft.com/office/drawing/2014/main" id="{3B7065C8-8C28-41DF-B7BE-2A1350E94469}"/>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9" name="AutoShape 4" descr="Resultado de imagen para todos por un nuevo pais logo">
          <a:extLst>
            <a:ext uri="{FF2B5EF4-FFF2-40B4-BE49-F238E27FC236}">
              <a16:creationId xmlns:a16="http://schemas.microsoft.com/office/drawing/2014/main" id="{B6BA11D4-0F18-4BD6-8318-79C78ABC0C0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3" name="AutoShape 4" descr="Resultado de imagen para todos por un nuevo pais logo">
          <a:extLst>
            <a:ext uri="{FF2B5EF4-FFF2-40B4-BE49-F238E27FC236}">
              <a16:creationId xmlns:a16="http://schemas.microsoft.com/office/drawing/2014/main" id="{9EB0AE92-B3E9-40E1-95FD-71C66ECD4647}"/>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4" name="AutoShape 4" descr="Resultado de imagen para todos por un nuevo pais logo">
          <a:extLst>
            <a:ext uri="{FF2B5EF4-FFF2-40B4-BE49-F238E27FC236}">
              <a16:creationId xmlns:a16="http://schemas.microsoft.com/office/drawing/2014/main" id="{52588524-20D9-4CFF-B7A2-DE6F934AA0AD}"/>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96" name="AutoShape 4" descr="Resultado de imagen para todos por un nuevo pais logo">
          <a:extLst>
            <a:ext uri="{FF2B5EF4-FFF2-40B4-BE49-F238E27FC236}">
              <a16:creationId xmlns:a16="http://schemas.microsoft.com/office/drawing/2014/main" id="{5F5BB19C-7C49-4689-8D50-0D555B7AF359}"/>
            </a:ext>
          </a:extLst>
        </xdr:cNvPr>
        <xdr:cNvSpPr>
          <a:spLocks noChangeAspect="1" noChangeArrowheads="1"/>
        </xdr:cNvSpPr>
      </xdr:nvSpPr>
      <xdr:spPr bwMode="auto">
        <a:xfrm>
          <a:off x="759023" y="68966953"/>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7" name="AutoShape 4" descr="Resultado de imagen para todos por un nuevo pais logo">
          <a:extLst>
            <a:ext uri="{FF2B5EF4-FFF2-40B4-BE49-F238E27FC236}">
              <a16:creationId xmlns:a16="http://schemas.microsoft.com/office/drawing/2014/main" id="{26860756-E9AC-462A-B403-FAAA16AB5C74}"/>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8" name="AutoShape 4" descr="Resultado de imagen para todos por un nuevo pais logo">
          <a:extLst>
            <a:ext uri="{FF2B5EF4-FFF2-40B4-BE49-F238E27FC236}">
              <a16:creationId xmlns:a16="http://schemas.microsoft.com/office/drawing/2014/main" id="{91DB3041-A3CF-4E7F-AB0A-014B885BF01D}"/>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9" name="AutoShape 4" descr="Resultado de imagen para todos por un nuevo pais logo">
          <a:extLst>
            <a:ext uri="{FF2B5EF4-FFF2-40B4-BE49-F238E27FC236}">
              <a16:creationId xmlns:a16="http://schemas.microsoft.com/office/drawing/2014/main" id="{578AC0FD-81EC-4BAF-9B66-F1C7D30E2EA3}"/>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0" name="AutoShape 4" descr="Resultado de imagen para todos por un nuevo pais logo">
          <a:extLst>
            <a:ext uri="{FF2B5EF4-FFF2-40B4-BE49-F238E27FC236}">
              <a16:creationId xmlns:a16="http://schemas.microsoft.com/office/drawing/2014/main" id="{86BE409A-D51A-49B7-8376-3173C4BF2DC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1" name="AutoShape 4" descr="Resultado de imagen para todos por un nuevo pais logo">
          <a:extLst>
            <a:ext uri="{FF2B5EF4-FFF2-40B4-BE49-F238E27FC236}">
              <a16:creationId xmlns:a16="http://schemas.microsoft.com/office/drawing/2014/main" id="{67BC20E5-1A0B-46C3-AC13-15950C2DC039}"/>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2" name="AutoShape 4" descr="Resultado de imagen para todos por un nuevo pais logo">
          <a:extLst>
            <a:ext uri="{FF2B5EF4-FFF2-40B4-BE49-F238E27FC236}">
              <a16:creationId xmlns:a16="http://schemas.microsoft.com/office/drawing/2014/main" id="{0CF78889-371C-42E5-BC77-0496D03C0C2F}"/>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3" name="AutoShape 4" descr="Resultado de imagen para todos por un nuevo pais logo">
          <a:extLst>
            <a:ext uri="{FF2B5EF4-FFF2-40B4-BE49-F238E27FC236}">
              <a16:creationId xmlns:a16="http://schemas.microsoft.com/office/drawing/2014/main" id="{61CDFEE1-8FFC-4B57-8545-3F52E2450042}"/>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4" name="AutoShape 4" descr="Resultado de imagen para todos por un nuevo pais logo">
          <a:extLst>
            <a:ext uri="{FF2B5EF4-FFF2-40B4-BE49-F238E27FC236}">
              <a16:creationId xmlns:a16="http://schemas.microsoft.com/office/drawing/2014/main" id="{066FBE63-A419-4510-AD89-5FCB152538F4}"/>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5" name="AutoShape 4" descr="Resultado de imagen para todos por un nuevo pais logo">
          <a:extLst>
            <a:ext uri="{FF2B5EF4-FFF2-40B4-BE49-F238E27FC236}">
              <a16:creationId xmlns:a16="http://schemas.microsoft.com/office/drawing/2014/main" id="{94D06814-B75F-491D-B610-0D84EF58347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6" name="AutoShape 4" descr="Resultado de imagen para todos por un nuevo pais logo">
          <a:extLst>
            <a:ext uri="{FF2B5EF4-FFF2-40B4-BE49-F238E27FC236}">
              <a16:creationId xmlns:a16="http://schemas.microsoft.com/office/drawing/2014/main" id="{9F163172-3FD6-4AA5-AE03-7881E736EF87}"/>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7" name="AutoShape 4" descr="Resultado de imagen para todos por un nuevo pais logo">
          <a:extLst>
            <a:ext uri="{FF2B5EF4-FFF2-40B4-BE49-F238E27FC236}">
              <a16:creationId xmlns:a16="http://schemas.microsoft.com/office/drawing/2014/main" id="{3446A7C5-860C-4595-A4B3-A02A3D667CFD}"/>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8" name="AutoShape 4" descr="Resultado de imagen para todos por un nuevo pais logo">
          <a:extLst>
            <a:ext uri="{FF2B5EF4-FFF2-40B4-BE49-F238E27FC236}">
              <a16:creationId xmlns:a16="http://schemas.microsoft.com/office/drawing/2014/main" id="{2C970886-F447-4A10-AB23-2DBE6FEA69C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9" name="AutoShape 4" descr="Resultado de imagen para todos por un nuevo pais logo">
          <a:extLst>
            <a:ext uri="{FF2B5EF4-FFF2-40B4-BE49-F238E27FC236}">
              <a16:creationId xmlns:a16="http://schemas.microsoft.com/office/drawing/2014/main" id="{529BB31E-8A4D-4D96-9502-5D606DDA827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0" name="AutoShape 4" descr="Resultado de imagen para todos por un nuevo pais logo">
          <a:extLst>
            <a:ext uri="{FF2B5EF4-FFF2-40B4-BE49-F238E27FC236}">
              <a16:creationId xmlns:a16="http://schemas.microsoft.com/office/drawing/2014/main" id="{AAD4F293-7589-4CD4-AD70-4E7EC7385CE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1" name="AutoShape 4" descr="Resultado de imagen para todos por un nuevo pais logo">
          <a:extLst>
            <a:ext uri="{FF2B5EF4-FFF2-40B4-BE49-F238E27FC236}">
              <a16:creationId xmlns:a16="http://schemas.microsoft.com/office/drawing/2014/main" id="{56CA540F-8FD7-4E44-9FC2-1BF838191B8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2" name="AutoShape 4" descr="Resultado de imagen para todos por un nuevo pais logo">
          <a:extLst>
            <a:ext uri="{FF2B5EF4-FFF2-40B4-BE49-F238E27FC236}">
              <a16:creationId xmlns:a16="http://schemas.microsoft.com/office/drawing/2014/main" id="{918C2DB5-DA6A-47F7-996A-3674FC31177C}"/>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3" name="AutoShape 4" descr="Resultado de imagen para todos por un nuevo pais logo">
          <a:extLst>
            <a:ext uri="{FF2B5EF4-FFF2-40B4-BE49-F238E27FC236}">
              <a16:creationId xmlns:a16="http://schemas.microsoft.com/office/drawing/2014/main" id="{A29D77A2-2759-4DCB-BA90-1E62119E8DE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4" name="AutoShape 4" descr="Resultado de imagen para todos por un nuevo pais logo">
          <a:extLst>
            <a:ext uri="{FF2B5EF4-FFF2-40B4-BE49-F238E27FC236}">
              <a16:creationId xmlns:a16="http://schemas.microsoft.com/office/drawing/2014/main" id="{C098CA5E-1F16-4145-98EB-F27489CF4898}"/>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5" name="AutoShape 4" descr="Resultado de imagen para todos por un nuevo pais logo">
          <a:extLst>
            <a:ext uri="{FF2B5EF4-FFF2-40B4-BE49-F238E27FC236}">
              <a16:creationId xmlns:a16="http://schemas.microsoft.com/office/drawing/2014/main" id="{1737288E-961F-4DD3-824B-353E4651F1F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821218</xdr:colOff>
      <xdr:row>59</xdr:row>
      <xdr:rowOff>443023</xdr:rowOff>
    </xdr:from>
    <xdr:to>
      <xdr:col>3</xdr:col>
      <xdr:colOff>2874789</xdr:colOff>
      <xdr:row>67</xdr:row>
      <xdr:rowOff>598082</xdr:rowOff>
    </xdr:to>
    <xdr:pic>
      <xdr:nvPicPr>
        <xdr:cNvPr id="4" name="Imagen 3">
          <a:extLst>
            <a:ext uri="{FF2B5EF4-FFF2-40B4-BE49-F238E27FC236}">
              <a16:creationId xmlns:a16="http://schemas.microsoft.com/office/drawing/2014/main" id="{30FF90B4-4E20-65F0-0CAF-0B492D0C3C44}"/>
            </a:ext>
          </a:extLst>
        </xdr:cNvPr>
        <xdr:cNvPicPr>
          <a:picLocks noChangeAspect="1"/>
        </xdr:cNvPicPr>
      </xdr:nvPicPr>
      <xdr:blipFill>
        <a:blip xmlns:r="http://schemas.openxmlformats.org/officeDocument/2006/relationships" r:embed="rId7"/>
        <a:stretch>
          <a:fillRect/>
        </a:stretch>
      </xdr:blipFill>
      <xdr:spPr>
        <a:xfrm>
          <a:off x="1585433" y="20102180"/>
          <a:ext cx="8012234" cy="4740349"/>
        </a:xfrm>
        <a:prstGeom prst="rect">
          <a:avLst/>
        </a:prstGeom>
      </xdr:spPr>
    </xdr:pic>
    <xdr:clientData/>
  </xdr:twoCellAnchor>
  <xdr:oneCellAnchor>
    <xdr:from>
      <xdr:col>0</xdr:col>
      <xdr:colOff>0</xdr:colOff>
      <xdr:row>108</xdr:row>
      <xdr:rowOff>0</xdr:rowOff>
    </xdr:from>
    <xdr:ext cx="304800" cy="185553"/>
    <xdr:sp macro="" textlink="">
      <xdr:nvSpPr>
        <xdr:cNvPr id="16" name="AutoShape 4" descr="Resultado de imagen para todos por un nuevo pais logo">
          <a:extLst>
            <a:ext uri="{FF2B5EF4-FFF2-40B4-BE49-F238E27FC236}">
              <a16:creationId xmlns:a16="http://schemas.microsoft.com/office/drawing/2014/main" id="{BA3C8540-4A61-4957-B59B-48906997E8AD}"/>
            </a:ext>
          </a:extLst>
        </xdr:cNvPr>
        <xdr:cNvSpPr>
          <a:spLocks noChangeAspect="1" noChangeArrowheads="1"/>
        </xdr:cNvSpPr>
      </xdr:nvSpPr>
      <xdr:spPr bwMode="auto">
        <a:xfrm>
          <a:off x="759023" y="4165699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7" name="AutoShape 4" descr="Resultado de imagen para todos por un nuevo pais logo">
          <a:extLst>
            <a:ext uri="{FF2B5EF4-FFF2-40B4-BE49-F238E27FC236}">
              <a16:creationId xmlns:a16="http://schemas.microsoft.com/office/drawing/2014/main" id="{C6C5FE97-5D83-401D-834D-B5B59D7CFCBB}"/>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8" name="AutoShape 4" descr="Resultado de imagen para todos por un nuevo pais logo">
          <a:extLst>
            <a:ext uri="{FF2B5EF4-FFF2-40B4-BE49-F238E27FC236}">
              <a16:creationId xmlns:a16="http://schemas.microsoft.com/office/drawing/2014/main" id="{669ABFE1-B07A-4718-9D2E-C4CF97B9903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19" name="AutoShape 4" descr="Resultado de imagen para todos por un nuevo pais logo">
          <a:extLst>
            <a:ext uri="{FF2B5EF4-FFF2-40B4-BE49-F238E27FC236}">
              <a16:creationId xmlns:a16="http://schemas.microsoft.com/office/drawing/2014/main" id="{41BADE2A-DADB-4118-AF92-48ED1235E73F}"/>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21" name="AutoShape 4" descr="Resultado de imagen para todos por un nuevo pais logo">
          <a:extLst>
            <a:ext uri="{FF2B5EF4-FFF2-40B4-BE49-F238E27FC236}">
              <a16:creationId xmlns:a16="http://schemas.microsoft.com/office/drawing/2014/main" id="{2B7CBCDA-E42B-43D3-9E10-E2526088D39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2" name="AutoShape 4" descr="Resultado de imagen para todos por un nuevo pais logo">
          <a:extLst>
            <a:ext uri="{FF2B5EF4-FFF2-40B4-BE49-F238E27FC236}">
              <a16:creationId xmlns:a16="http://schemas.microsoft.com/office/drawing/2014/main" id="{FBC0AEAA-4D3B-4447-9417-444E7303550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7" name="AutoShape 4" descr="Resultado de imagen para todos por un nuevo pais logo">
          <a:extLst>
            <a:ext uri="{FF2B5EF4-FFF2-40B4-BE49-F238E27FC236}">
              <a16:creationId xmlns:a16="http://schemas.microsoft.com/office/drawing/2014/main" id="{62354C5C-B696-483E-919B-CCAB3F1F93BA}"/>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8" name="AutoShape 4" descr="Resultado de imagen para todos por un nuevo pais logo">
          <a:extLst>
            <a:ext uri="{FF2B5EF4-FFF2-40B4-BE49-F238E27FC236}">
              <a16:creationId xmlns:a16="http://schemas.microsoft.com/office/drawing/2014/main" id="{BB2CB276-070C-477B-9AE6-82196D931875}"/>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9" name="AutoShape 4" descr="Resultado de imagen para todos por un nuevo pais logo">
          <a:extLst>
            <a:ext uri="{FF2B5EF4-FFF2-40B4-BE49-F238E27FC236}">
              <a16:creationId xmlns:a16="http://schemas.microsoft.com/office/drawing/2014/main" id="{3A835502-0E75-4E5D-B40D-B27990AC4673}"/>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0" name="AutoShape 4" descr="Resultado de imagen para todos por un nuevo pais logo">
          <a:extLst>
            <a:ext uri="{FF2B5EF4-FFF2-40B4-BE49-F238E27FC236}">
              <a16:creationId xmlns:a16="http://schemas.microsoft.com/office/drawing/2014/main" id="{895BF150-28B1-4F6C-BC42-DCB9EC760C16}"/>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1" name="AutoShape 4" descr="Resultado de imagen para todos por un nuevo pais logo">
          <a:extLst>
            <a:ext uri="{FF2B5EF4-FFF2-40B4-BE49-F238E27FC236}">
              <a16:creationId xmlns:a16="http://schemas.microsoft.com/office/drawing/2014/main" id="{178C7CAD-6629-4C20-9AEA-640EA0C1FF77}"/>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 name="AutoShape 4" descr="Resultado de imagen para todos por un nuevo pais logo">
          <a:extLst>
            <a:ext uri="{FF2B5EF4-FFF2-40B4-BE49-F238E27FC236}">
              <a16:creationId xmlns:a16="http://schemas.microsoft.com/office/drawing/2014/main" id="{F3875024-C7A3-4ECC-9427-BD5BF815CAA0}"/>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 name="AutoShape 4" descr="Resultado de imagen para todos por un nuevo pais logo">
          <a:extLst>
            <a:ext uri="{FF2B5EF4-FFF2-40B4-BE49-F238E27FC236}">
              <a16:creationId xmlns:a16="http://schemas.microsoft.com/office/drawing/2014/main" id="{908AA275-4674-43CF-99DC-178D01FAECCC}"/>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 name="AutoShape 4" descr="Resultado de imagen para todos por un nuevo pais logo">
          <a:extLst>
            <a:ext uri="{FF2B5EF4-FFF2-40B4-BE49-F238E27FC236}">
              <a16:creationId xmlns:a16="http://schemas.microsoft.com/office/drawing/2014/main" id="{A75B5ABD-B806-4002-ADF5-5DA012FCB251}"/>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 name="AutoShape 4" descr="Resultado de imagen para todos por un nuevo pais logo">
          <a:extLst>
            <a:ext uri="{FF2B5EF4-FFF2-40B4-BE49-F238E27FC236}">
              <a16:creationId xmlns:a16="http://schemas.microsoft.com/office/drawing/2014/main" id="{D2CA98DF-B530-4AC4-A610-E0B2CB1B3840}"/>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 name="AutoShape 4" descr="Resultado de imagen para todos por un nuevo pais logo">
          <a:extLst>
            <a:ext uri="{FF2B5EF4-FFF2-40B4-BE49-F238E27FC236}">
              <a16:creationId xmlns:a16="http://schemas.microsoft.com/office/drawing/2014/main" id="{096B7B3B-7ACA-466F-A375-08762A40DFB2}"/>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 name="AutoShape 4" descr="Resultado de imagen para todos por un nuevo pais logo">
          <a:extLst>
            <a:ext uri="{FF2B5EF4-FFF2-40B4-BE49-F238E27FC236}">
              <a16:creationId xmlns:a16="http://schemas.microsoft.com/office/drawing/2014/main" id="{CD46B3B1-C994-4F89-B6CF-453EB1B6F979}"/>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 name="AutoShape 4" descr="Resultado de imagen para todos por un nuevo pais logo">
          <a:extLst>
            <a:ext uri="{FF2B5EF4-FFF2-40B4-BE49-F238E27FC236}">
              <a16:creationId xmlns:a16="http://schemas.microsoft.com/office/drawing/2014/main" id="{D56241D6-5FF4-4D01-8BAB-E96220A683D7}"/>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 name="AutoShape 4" descr="Resultado de imagen para todos por un nuevo pais logo">
          <a:extLst>
            <a:ext uri="{FF2B5EF4-FFF2-40B4-BE49-F238E27FC236}">
              <a16:creationId xmlns:a16="http://schemas.microsoft.com/office/drawing/2014/main" id="{1C9D8AF6-9A34-4A35-BDA1-91FA39806C1D}"/>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 name="AutoShape 4" descr="Resultado de imagen para todos por un nuevo pais logo">
          <a:extLst>
            <a:ext uri="{FF2B5EF4-FFF2-40B4-BE49-F238E27FC236}">
              <a16:creationId xmlns:a16="http://schemas.microsoft.com/office/drawing/2014/main" id="{655CA2AC-7D18-4885-98FF-3531709C16B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8" name="AutoShape 4" descr="Resultado de imagen para todos por un nuevo pais logo">
          <a:extLst>
            <a:ext uri="{FF2B5EF4-FFF2-40B4-BE49-F238E27FC236}">
              <a16:creationId xmlns:a16="http://schemas.microsoft.com/office/drawing/2014/main" id="{B2181F24-69E2-429E-ACF8-C6F252F0D4BD}"/>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 name="AutoShape 4" descr="Resultado de imagen para todos por un nuevo pais logo">
          <a:extLst>
            <a:ext uri="{FF2B5EF4-FFF2-40B4-BE49-F238E27FC236}">
              <a16:creationId xmlns:a16="http://schemas.microsoft.com/office/drawing/2014/main" id="{C430B3A3-129F-400E-828E-779AA1574EF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 name="AutoShape 4" descr="Resultado de imagen para todos por un nuevo pais logo">
          <a:extLst>
            <a:ext uri="{FF2B5EF4-FFF2-40B4-BE49-F238E27FC236}">
              <a16:creationId xmlns:a16="http://schemas.microsoft.com/office/drawing/2014/main" id="{B93A81DA-B0AB-4D87-A14E-FBD685275CFC}"/>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 name="AutoShape 4" descr="Resultado de imagen para todos por un nuevo pais logo">
          <a:extLst>
            <a:ext uri="{FF2B5EF4-FFF2-40B4-BE49-F238E27FC236}">
              <a16:creationId xmlns:a16="http://schemas.microsoft.com/office/drawing/2014/main" id="{26AB063A-FDDD-4D4B-BFE5-7A162BDCE57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 name="AutoShape 4" descr="Resultado de imagen para todos por un nuevo pais logo">
          <a:extLst>
            <a:ext uri="{FF2B5EF4-FFF2-40B4-BE49-F238E27FC236}">
              <a16:creationId xmlns:a16="http://schemas.microsoft.com/office/drawing/2014/main" id="{715C3453-C790-47B5-A409-53EB499ABC35}"/>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 name="AutoShape 4" descr="Resultado de imagen para todos por un nuevo pais logo">
          <a:extLst>
            <a:ext uri="{FF2B5EF4-FFF2-40B4-BE49-F238E27FC236}">
              <a16:creationId xmlns:a16="http://schemas.microsoft.com/office/drawing/2014/main" id="{1EDA398B-5B36-4537-988B-0B639321C63A}"/>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4" name="AutoShape 4" descr="Resultado de imagen para todos por un nuevo pais logo">
          <a:extLst>
            <a:ext uri="{FF2B5EF4-FFF2-40B4-BE49-F238E27FC236}">
              <a16:creationId xmlns:a16="http://schemas.microsoft.com/office/drawing/2014/main" id="{62C73D57-00C1-400F-ADC2-AE3577388E6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 name="AutoShape 4" descr="Resultado de imagen para todos por un nuevo pais logo">
          <a:extLst>
            <a:ext uri="{FF2B5EF4-FFF2-40B4-BE49-F238E27FC236}">
              <a16:creationId xmlns:a16="http://schemas.microsoft.com/office/drawing/2014/main" id="{F22AB1DE-A8D3-41C7-8EEB-688BB2F522E8}"/>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 name="AutoShape 4" descr="Resultado de imagen para todos por un nuevo pais logo">
          <a:extLst>
            <a:ext uri="{FF2B5EF4-FFF2-40B4-BE49-F238E27FC236}">
              <a16:creationId xmlns:a16="http://schemas.microsoft.com/office/drawing/2014/main" id="{D6A25B98-73AE-4DDA-A88F-EA39056CD12B}"/>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 name="AutoShape 4" descr="Resultado de imagen para todos por un nuevo pais logo">
          <a:extLst>
            <a:ext uri="{FF2B5EF4-FFF2-40B4-BE49-F238E27FC236}">
              <a16:creationId xmlns:a16="http://schemas.microsoft.com/office/drawing/2014/main" id="{731D3E45-F4C5-4956-9584-42CB27273EA7}"/>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 name="AutoShape 4" descr="Resultado de imagen para todos por un nuevo pais logo">
          <a:extLst>
            <a:ext uri="{FF2B5EF4-FFF2-40B4-BE49-F238E27FC236}">
              <a16:creationId xmlns:a16="http://schemas.microsoft.com/office/drawing/2014/main" id="{9C4847BF-0176-4F84-9C65-B5A6D6FFDF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 name="AutoShape 4" descr="Resultado de imagen para todos por un nuevo pais logo">
          <a:extLst>
            <a:ext uri="{FF2B5EF4-FFF2-40B4-BE49-F238E27FC236}">
              <a16:creationId xmlns:a16="http://schemas.microsoft.com/office/drawing/2014/main" id="{5783740C-0028-41C9-B342-82DDCA4259D8}"/>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 name="AutoShape 4" descr="Resultado de imagen para todos por un nuevo pais logo">
          <a:extLst>
            <a:ext uri="{FF2B5EF4-FFF2-40B4-BE49-F238E27FC236}">
              <a16:creationId xmlns:a16="http://schemas.microsoft.com/office/drawing/2014/main" id="{E6AD0A85-F421-46BA-A3BE-54BA88F1B9A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 name="AutoShape 4" descr="Resultado de imagen para todos por un nuevo pais logo">
          <a:extLst>
            <a:ext uri="{FF2B5EF4-FFF2-40B4-BE49-F238E27FC236}">
              <a16:creationId xmlns:a16="http://schemas.microsoft.com/office/drawing/2014/main" id="{D24D2F45-1053-4938-B70F-627F2B9C2270}"/>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 name="AutoShape 4" descr="Resultado de imagen para todos por un nuevo pais logo">
          <a:extLst>
            <a:ext uri="{FF2B5EF4-FFF2-40B4-BE49-F238E27FC236}">
              <a16:creationId xmlns:a16="http://schemas.microsoft.com/office/drawing/2014/main" id="{030662B3-853F-416A-B7BB-BB1570485893}"/>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 name="AutoShape 4" descr="Resultado de imagen para todos por un nuevo pais logo">
          <a:extLst>
            <a:ext uri="{FF2B5EF4-FFF2-40B4-BE49-F238E27FC236}">
              <a16:creationId xmlns:a16="http://schemas.microsoft.com/office/drawing/2014/main" id="{9194D3BB-25B7-4CB3-9A7B-77511D75E14C}"/>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8" name="AutoShape 4" descr="Resultado de imagen para todos por un nuevo pais logo">
          <a:extLst>
            <a:ext uri="{FF2B5EF4-FFF2-40B4-BE49-F238E27FC236}">
              <a16:creationId xmlns:a16="http://schemas.microsoft.com/office/drawing/2014/main" id="{41DBF2B6-FDA6-405F-83B9-C21BED1FDEFD}"/>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9" name="AutoShape 4" descr="Resultado de imagen para todos por un nuevo pais logo">
          <a:extLst>
            <a:ext uri="{FF2B5EF4-FFF2-40B4-BE49-F238E27FC236}">
              <a16:creationId xmlns:a16="http://schemas.microsoft.com/office/drawing/2014/main" id="{3DD1D42B-C750-47EF-B24B-74B200AD3DEB}"/>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0" name="AutoShape 4" descr="Resultado de imagen para todos por un nuevo pais logo">
          <a:extLst>
            <a:ext uri="{FF2B5EF4-FFF2-40B4-BE49-F238E27FC236}">
              <a16:creationId xmlns:a16="http://schemas.microsoft.com/office/drawing/2014/main" id="{10BF1015-68D8-4116-9AA5-BB6A71EA2C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51" name="AutoShape 4" descr="Resultado de imagen para todos por un nuevo pais logo">
          <a:extLst>
            <a:ext uri="{FF2B5EF4-FFF2-40B4-BE49-F238E27FC236}">
              <a16:creationId xmlns:a16="http://schemas.microsoft.com/office/drawing/2014/main" id="{467E318C-A606-4529-9461-1EDB3DFA708E}"/>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2" name="AutoShape 4" descr="Resultado de imagen para todos por un nuevo pais logo">
          <a:extLst>
            <a:ext uri="{FF2B5EF4-FFF2-40B4-BE49-F238E27FC236}">
              <a16:creationId xmlns:a16="http://schemas.microsoft.com/office/drawing/2014/main" id="{55E84EB4-7892-4C3F-9069-01F92D2D7E0B}"/>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3" name="AutoShape 4" descr="Resultado de imagen para todos por un nuevo pais logo">
          <a:extLst>
            <a:ext uri="{FF2B5EF4-FFF2-40B4-BE49-F238E27FC236}">
              <a16:creationId xmlns:a16="http://schemas.microsoft.com/office/drawing/2014/main" id="{110705B6-5B00-4936-BD7E-5BD1A1F3D84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4" name="AutoShape 4" descr="Resultado de imagen para todos por un nuevo pais logo">
          <a:extLst>
            <a:ext uri="{FF2B5EF4-FFF2-40B4-BE49-F238E27FC236}">
              <a16:creationId xmlns:a16="http://schemas.microsoft.com/office/drawing/2014/main" id="{7B98E082-1CC8-46F3-A125-3E1492B371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55" name="AutoShape 4" descr="Resultado de imagen para todos por un nuevo pais logo">
          <a:extLst>
            <a:ext uri="{FF2B5EF4-FFF2-40B4-BE49-F238E27FC236}">
              <a16:creationId xmlns:a16="http://schemas.microsoft.com/office/drawing/2014/main" id="{F47A4B47-F1DF-48D2-9AE6-BC56635FB86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6" name="AutoShape 4" descr="Resultado de imagen para todos por un nuevo pais logo">
          <a:extLst>
            <a:ext uri="{FF2B5EF4-FFF2-40B4-BE49-F238E27FC236}">
              <a16:creationId xmlns:a16="http://schemas.microsoft.com/office/drawing/2014/main" id="{2FDF8F56-9AB2-41C0-9B89-B5314A45076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7" name="AutoShape 4" descr="Resultado de imagen para todos por un nuevo pais logo">
          <a:extLst>
            <a:ext uri="{FF2B5EF4-FFF2-40B4-BE49-F238E27FC236}">
              <a16:creationId xmlns:a16="http://schemas.microsoft.com/office/drawing/2014/main" id="{0EFB512B-E4EA-4354-88B7-EFEEBE958229}"/>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8" name="AutoShape 4" descr="Resultado de imagen para todos por un nuevo pais logo">
          <a:extLst>
            <a:ext uri="{FF2B5EF4-FFF2-40B4-BE49-F238E27FC236}">
              <a16:creationId xmlns:a16="http://schemas.microsoft.com/office/drawing/2014/main" id="{0DB2B135-E61E-4DDB-9F43-862D8071AAA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9" name="AutoShape 4" descr="Resultado de imagen para todos por un nuevo pais logo">
          <a:extLst>
            <a:ext uri="{FF2B5EF4-FFF2-40B4-BE49-F238E27FC236}">
              <a16:creationId xmlns:a16="http://schemas.microsoft.com/office/drawing/2014/main" id="{55CA7061-8313-4340-B875-570D09F69B55}"/>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1" name="AutoShape 4" descr="Resultado de imagen para todos por un nuevo pais logo">
          <a:extLst>
            <a:ext uri="{FF2B5EF4-FFF2-40B4-BE49-F238E27FC236}">
              <a16:creationId xmlns:a16="http://schemas.microsoft.com/office/drawing/2014/main" id="{6559F76A-0365-48DF-9A43-E3B8AFDC1F79}"/>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2" name="AutoShape 4" descr="Resultado de imagen para todos por un nuevo pais logo">
          <a:extLst>
            <a:ext uri="{FF2B5EF4-FFF2-40B4-BE49-F238E27FC236}">
              <a16:creationId xmlns:a16="http://schemas.microsoft.com/office/drawing/2014/main" id="{429F4037-BFD2-477E-A5DC-9A79EC7ABE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3" name="AutoShape 4" descr="Resultado de imagen para todos por un nuevo pais logo">
          <a:extLst>
            <a:ext uri="{FF2B5EF4-FFF2-40B4-BE49-F238E27FC236}">
              <a16:creationId xmlns:a16="http://schemas.microsoft.com/office/drawing/2014/main" id="{BA73A064-76E1-4F78-BC54-AE03ACF15EC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4" name="AutoShape 4" descr="Resultado de imagen para todos por un nuevo pais logo">
          <a:extLst>
            <a:ext uri="{FF2B5EF4-FFF2-40B4-BE49-F238E27FC236}">
              <a16:creationId xmlns:a16="http://schemas.microsoft.com/office/drawing/2014/main" id="{08F8F0E5-2AA9-4334-A539-F1011B7FA1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5" name="AutoShape 4" descr="Resultado de imagen para todos por un nuevo pais logo">
          <a:extLst>
            <a:ext uri="{FF2B5EF4-FFF2-40B4-BE49-F238E27FC236}">
              <a16:creationId xmlns:a16="http://schemas.microsoft.com/office/drawing/2014/main" id="{33FC0CAA-DCD0-411C-861C-CC7AA44778AD}"/>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6" name="AutoShape 4" descr="Resultado de imagen para todos por un nuevo pais logo">
          <a:extLst>
            <a:ext uri="{FF2B5EF4-FFF2-40B4-BE49-F238E27FC236}">
              <a16:creationId xmlns:a16="http://schemas.microsoft.com/office/drawing/2014/main" id="{7A332AE3-FA70-462A-B380-5BB8669F018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7" name="AutoShape 4" descr="Resultado de imagen para todos por un nuevo pais logo">
          <a:extLst>
            <a:ext uri="{FF2B5EF4-FFF2-40B4-BE49-F238E27FC236}">
              <a16:creationId xmlns:a16="http://schemas.microsoft.com/office/drawing/2014/main" id="{5A0D84B2-3994-42A4-9282-4736254B7C8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8" name="AutoShape 4" descr="Resultado de imagen para todos por un nuevo pais logo">
          <a:extLst>
            <a:ext uri="{FF2B5EF4-FFF2-40B4-BE49-F238E27FC236}">
              <a16:creationId xmlns:a16="http://schemas.microsoft.com/office/drawing/2014/main" id="{94D56868-04CC-49C7-8102-B6E0BC3D92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9" name="AutoShape 4" descr="Resultado de imagen para todos por un nuevo pais logo">
          <a:extLst>
            <a:ext uri="{FF2B5EF4-FFF2-40B4-BE49-F238E27FC236}">
              <a16:creationId xmlns:a16="http://schemas.microsoft.com/office/drawing/2014/main" id="{1F4F535D-BB1E-4B63-AD7C-794421ACBEE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0" name="AutoShape 4" descr="Resultado de imagen para todos por un nuevo pais logo">
          <a:extLst>
            <a:ext uri="{FF2B5EF4-FFF2-40B4-BE49-F238E27FC236}">
              <a16:creationId xmlns:a16="http://schemas.microsoft.com/office/drawing/2014/main" id="{B4844E48-C4BB-4721-B694-B88F4343AFBE}"/>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1" name="AutoShape 4" descr="Resultado de imagen para todos por un nuevo pais logo">
          <a:extLst>
            <a:ext uri="{FF2B5EF4-FFF2-40B4-BE49-F238E27FC236}">
              <a16:creationId xmlns:a16="http://schemas.microsoft.com/office/drawing/2014/main" id="{686FCAAA-DCA6-4608-9D51-2860F3DC048F}"/>
            </a:ext>
          </a:extLst>
        </xdr:cNvPr>
        <xdr:cNvSpPr>
          <a:spLocks noChangeAspect="1" noChangeArrowheads="1"/>
        </xdr:cNvSpPr>
      </xdr:nvSpPr>
      <xdr:spPr bwMode="auto">
        <a:xfrm>
          <a:off x="0" y="57780331"/>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73" name="AutoShape 4" descr="Resultado de imagen para todos por un nuevo pais logo">
          <a:extLst>
            <a:ext uri="{FF2B5EF4-FFF2-40B4-BE49-F238E27FC236}">
              <a16:creationId xmlns:a16="http://schemas.microsoft.com/office/drawing/2014/main" id="{A93EA9C0-A8EA-4F0C-A986-F9068BC4B173}"/>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5" name="AutoShape 4" descr="Resultado de imagen para todos por un nuevo pais logo">
          <a:extLst>
            <a:ext uri="{FF2B5EF4-FFF2-40B4-BE49-F238E27FC236}">
              <a16:creationId xmlns:a16="http://schemas.microsoft.com/office/drawing/2014/main" id="{65E6FBE0-67CA-419C-B53F-F06A3B76BBB1}"/>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6" name="AutoShape 4" descr="Resultado de imagen para todos por un nuevo pais logo">
          <a:extLst>
            <a:ext uri="{FF2B5EF4-FFF2-40B4-BE49-F238E27FC236}">
              <a16:creationId xmlns:a16="http://schemas.microsoft.com/office/drawing/2014/main" id="{380DB9BD-9B09-4D76-920B-938B47735F0B}"/>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7" name="AutoShape 4" descr="Resultado de imagen para todos por un nuevo pais logo">
          <a:extLst>
            <a:ext uri="{FF2B5EF4-FFF2-40B4-BE49-F238E27FC236}">
              <a16:creationId xmlns:a16="http://schemas.microsoft.com/office/drawing/2014/main" id="{E621529E-D162-4F4A-BD58-1640CBC0557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8" name="AutoShape 4" descr="Resultado de imagen para todos por un nuevo pais logo">
          <a:extLst>
            <a:ext uri="{FF2B5EF4-FFF2-40B4-BE49-F238E27FC236}">
              <a16:creationId xmlns:a16="http://schemas.microsoft.com/office/drawing/2014/main" id="{BDCFB602-C2EF-473F-ABCD-630DB3EBD667}"/>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9" name="AutoShape 4" descr="Resultado de imagen para todos por un nuevo pais logo">
          <a:extLst>
            <a:ext uri="{FF2B5EF4-FFF2-40B4-BE49-F238E27FC236}">
              <a16:creationId xmlns:a16="http://schemas.microsoft.com/office/drawing/2014/main" id="{2CC346A9-C211-401F-883C-A656E5B81A4F}"/>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0" name="AutoShape 4" descr="Resultado de imagen para todos por un nuevo pais logo">
          <a:extLst>
            <a:ext uri="{FF2B5EF4-FFF2-40B4-BE49-F238E27FC236}">
              <a16:creationId xmlns:a16="http://schemas.microsoft.com/office/drawing/2014/main" id="{E2622961-F821-47D1-BECA-02992B1C933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1" name="AutoShape 4" descr="Resultado de imagen para todos por un nuevo pais logo">
          <a:extLst>
            <a:ext uri="{FF2B5EF4-FFF2-40B4-BE49-F238E27FC236}">
              <a16:creationId xmlns:a16="http://schemas.microsoft.com/office/drawing/2014/main" id="{EAF614E4-7B70-47DF-B486-B6CFF431272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2" name="AutoShape 4" descr="Resultado de imagen para todos por un nuevo pais logo">
          <a:extLst>
            <a:ext uri="{FF2B5EF4-FFF2-40B4-BE49-F238E27FC236}">
              <a16:creationId xmlns:a16="http://schemas.microsoft.com/office/drawing/2014/main" id="{1CE8C181-6EC9-4C67-B866-E55C2FF3CAA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3" name="AutoShape 4" descr="Resultado de imagen para todos por un nuevo pais logo">
          <a:extLst>
            <a:ext uri="{FF2B5EF4-FFF2-40B4-BE49-F238E27FC236}">
              <a16:creationId xmlns:a16="http://schemas.microsoft.com/office/drawing/2014/main" id="{BC0026A3-5431-406B-9E4F-AD44F26BE6B1}"/>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4" name="AutoShape 4" descr="Resultado de imagen para todos por un nuevo pais logo">
          <a:extLst>
            <a:ext uri="{FF2B5EF4-FFF2-40B4-BE49-F238E27FC236}">
              <a16:creationId xmlns:a16="http://schemas.microsoft.com/office/drawing/2014/main" id="{42991935-919F-4C79-8A50-7B74DF089BD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5" name="AutoShape 4" descr="Resultado de imagen para todos por un nuevo pais logo">
          <a:extLst>
            <a:ext uri="{FF2B5EF4-FFF2-40B4-BE49-F238E27FC236}">
              <a16:creationId xmlns:a16="http://schemas.microsoft.com/office/drawing/2014/main" id="{30EEE74A-3EEE-48AB-B0DC-16AA6C256073}"/>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6" name="AutoShape 4" descr="Resultado de imagen para todos por un nuevo pais logo">
          <a:extLst>
            <a:ext uri="{FF2B5EF4-FFF2-40B4-BE49-F238E27FC236}">
              <a16:creationId xmlns:a16="http://schemas.microsoft.com/office/drawing/2014/main" id="{AF9638B4-BF2C-4A92-9514-D0580D8856E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7" name="AutoShape 4" descr="Resultado de imagen para todos por un nuevo pais logo">
          <a:extLst>
            <a:ext uri="{FF2B5EF4-FFF2-40B4-BE49-F238E27FC236}">
              <a16:creationId xmlns:a16="http://schemas.microsoft.com/office/drawing/2014/main" id="{48B355B3-3F2D-4E7E-A4A0-3AE6D27D94F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8" name="AutoShape 4" descr="Resultado de imagen para todos por un nuevo pais logo">
          <a:extLst>
            <a:ext uri="{FF2B5EF4-FFF2-40B4-BE49-F238E27FC236}">
              <a16:creationId xmlns:a16="http://schemas.microsoft.com/office/drawing/2014/main" id="{414F8ABC-0402-4A1A-B3CD-0626A36BBEC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9" name="AutoShape 4" descr="Resultado de imagen para todos por un nuevo pais logo">
          <a:extLst>
            <a:ext uri="{FF2B5EF4-FFF2-40B4-BE49-F238E27FC236}">
              <a16:creationId xmlns:a16="http://schemas.microsoft.com/office/drawing/2014/main" id="{D317AF55-5133-4653-927D-B788A65DC746}"/>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0" name="AutoShape 4" descr="Resultado de imagen para todos por un nuevo pais logo">
          <a:extLst>
            <a:ext uri="{FF2B5EF4-FFF2-40B4-BE49-F238E27FC236}">
              <a16:creationId xmlns:a16="http://schemas.microsoft.com/office/drawing/2014/main" id="{B28A37C5-12A6-43F8-9B56-8654B148FCDF}"/>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1" name="AutoShape 4" descr="Resultado de imagen para todos por un nuevo pais logo">
          <a:extLst>
            <a:ext uri="{FF2B5EF4-FFF2-40B4-BE49-F238E27FC236}">
              <a16:creationId xmlns:a16="http://schemas.microsoft.com/office/drawing/2014/main" id="{5E0873FC-AC04-473A-B294-BDF82F49F9B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2" name="AutoShape 4" descr="Resultado de imagen para todos por un nuevo pais logo">
          <a:extLst>
            <a:ext uri="{FF2B5EF4-FFF2-40B4-BE49-F238E27FC236}">
              <a16:creationId xmlns:a16="http://schemas.microsoft.com/office/drawing/2014/main" id="{17211454-17CB-4362-B303-7A50D26273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493" name="AutoShape 4" descr="Resultado de imagen para todos por un nuevo pais logo">
          <a:extLst>
            <a:ext uri="{FF2B5EF4-FFF2-40B4-BE49-F238E27FC236}">
              <a16:creationId xmlns:a16="http://schemas.microsoft.com/office/drawing/2014/main" id="{7448D100-9F8E-4EBA-95A3-CD9BFF455849}"/>
            </a:ext>
          </a:extLst>
        </xdr:cNvPr>
        <xdr:cNvSpPr>
          <a:spLocks noChangeAspect="1" noChangeArrowheads="1"/>
        </xdr:cNvSpPr>
      </xdr:nvSpPr>
      <xdr:spPr bwMode="auto">
        <a:xfrm>
          <a:off x="51955"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94" name="AutoShape 4" descr="Resultado de imagen para todos por un nuevo pais logo">
          <a:extLst>
            <a:ext uri="{FF2B5EF4-FFF2-40B4-BE49-F238E27FC236}">
              <a16:creationId xmlns:a16="http://schemas.microsoft.com/office/drawing/2014/main" id="{40BA7753-BC0A-4A12-85C3-006587310888}"/>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5" name="AutoShape 4" descr="Resultado de imagen para todos por un nuevo pais logo">
          <a:extLst>
            <a:ext uri="{FF2B5EF4-FFF2-40B4-BE49-F238E27FC236}">
              <a16:creationId xmlns:a16="http://schemas.microsoft.com/office/drawing/2014/main" id="{661D7069-24A0-4989-A885-EE60A306CAB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6" name="AutoShape 4" descr="Resultado de imagen para todos por un nuevo pais logo">
          <a:extLst>
            <a:ext uri="{FF2B5EF4-FFF2-40B4-BE49-F238E27FC236}">
              <a16:creationId xmlns:a16="http://schemas.microsoft.com/office/drawing/2014/main" id="{1B30AC02-9312-4D87-A63F-A6468247EF4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7" name="AutoShape 4" descr="Resultado de imagen para todos por un nuevo pais logo">
          <a:extLst>
            <a:ext uri="{FF2B5EF4-FFF2-40B4-BE49-F238E27FC236}">
              <a16:creationId xmlns:a16="http://schemas.microsoft.com/office/drawing/2014/main" id="{2F59B195-AA92-49E3-9C2D-C15636F5736E}"/>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8" name="AutoShape 4" descr="Resultado de imagen para todos por un nuevo pais logo">
          <a:extLst>
            <a:ext uri="{FF2B5EF4-FFF2-40B4-BE49-F238E27FC236}">
              <a16:creationId xmlns:a16="http://schemas.microsoft.com/office/drawing/2014/main" id="{EDA84AC7-FF14-4E7F-B458-7EB8A0069A2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9" name="AutoShape 4" descr="Resultado de imagen para todos por un nuevo pais logo">
          <a:extLst>
            <a:ext uri="{FF2B5EF4-FFF2-40B4-BE49-F238E27FC236}">
              <a16:creationId xmlns:a16="http://schemas.microsoft.com/office/drawing/2014/main" id="{EEDD1936-9E4F-45A7-B49E-B1CCE6620F2C}"/>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0" name="AutoShape 4" descr="Resultado de imagen para todos por un nuevo pais logo">
          <a:extLst>
            <a:ext uri="{FF2B5EF4-FFF2-40B4-BE49-F238E27FC236}">
              <a16:creationId xmlns:a16="http://schemas.microsoft.com/office/drawing/2014/main" id="{6CA3D75F-0F0D-47A6-8E34-88CDB114F03A}"/>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1" name="AutoShape 4" descr="Resultado de imagen para todos por un nuevo pais logo">
          <a:extLst>
            <a:ext uri="{FF2B5EF4-FFF2-40B4-BE49-F238E27FC236}">
              <a16:creationId xmlns:a16="http://schemas.microsoft.com/office/drawing/2014/main" id="{1D5E7C30-FE84-4D00-901C-152B9A786FF9}"/>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2" name="AutoShape 4" descr="Resultado de imagen para todos por un nuevo pais logo">
          <a:extLst>
            <a:ext uri="{FF2B5EF4-FFF2-40B4-BE49-F238E27FC236}">
              <a16:creationId xmlns:a16="http://schemas.microsoft.com/office/drawing/2014/main" id="{13EA33F8-0070-4902-AA19-856216D0343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3" name="AutoShape 4" descr="Resultado de imagen para todos por un nuevo pais logo">
          <a:extLst>
            <a:ext uri="{FF2B5EF4-FFF2-40B4-BE49-F238E27FC236}">
              <a16:creationId xmlns:a16="http://schemas.microsoft.com/office/drawing/2014/main" id="{69C3F7E6-7AA8-4228-AC38-C95A69022C3F}"/>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4" name="AutoShape 4" descr="Resultado de imagen para todos por un nuevo pais logo">
          <a:extLst>
            <a:ext uri="{FF2B5EF4-FFF2-40B4-BE49-F238E27FC236}">
              <a16:creationId xmlns:a16="http://schemas.microsoft.com/office/drawing/2014/main" id="{FA2E1FC7-AFF3-4BA0-AA0D-57D6F3B528CD}"/>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5" name="AutoShape 4" descr="Resultado de imagen para todos por un nuevo pais logo">
          <a:extLst>
            <a:ext uri="{FF2B5EF4-FFF2-40B4-BE49-F238E27FC236}">
              <a16:creationId xmlns:a16="http://schemas.microsoft.com/office/drawing/2014/main" id="{D985BED0-87E1-46DF-9FDB-C24AC3E8373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7" name="AutoShape 4" descr="Resultado de imagen para todos por un nuevo pais logo">
          <a:extLst>
            <a:ext uri="{FF2B5EF4-FFF2-40B4-BE49-F238E27FC236}">
              <a16:creationId xmlns:a16="http://schemas.microsoft.com/office/drawing/2014/main" id="{6E7F0189-7ADF-46DA-8337-DC57824356F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8" name="AutoShape 4" descr="Resultado de imagen para todos por un nuevo pais logo">
          <a:extLst>
            <a:ext uri="{FF2B5EF4-FFF2-40B4-BE49-F238E27FC236}">
              <a16:creationId xmlns:a16="http://schemas.microsoft.com/office/drawing/2014/main" id="{8B6C7F79-47CB-4131-91B7-067EA9E9681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9" name="AutoShape 4" descr="Resultado de imagen para todos por un nuevo pais logo">
          <a:extLst>
            <a:ext uri="{FF2B5EF4-FFF2-40B4-BE49-F238E27FC236}">
              <a16:creationId xmlns:a16="http://schemas.microsoft.com/office/drawing/2014/main" id="{C3B7F11A-9B19-4C6B-85C6-6B915316E63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0" name="AutoShape 4" descr="Resultado de imagen para todos por un nuevo pais logo">
          <a:extLst>
            <a:ext uri="{FF2B5EF4-FFF2-40B4-BE49-F238E27FC236}">
              <a16:creationId xmlns:a16="http://schemas.microsoft.com/office/drawing/2014/main" id="{720166E2-749F-4DDF-9214-254509D87C0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1" name="AutoShape 4" descr="Resultado de imagen para todos por un nuevo pais logo">
          <a:extLst>
            <a:ext uri="{FF2B5EF4-FFF2-40B4-BE49-F238E27FC236}">
              <a16:creationId xmlns:a16="http://schemas.microsoft.com/office/drawing/2014/main" id="{11848D8A-9DE6-4348-9274-08B1054BB946}"/>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52" name="AutoShape 4" descr="Resultado de imagen para todos por un nuevo pais logo">
          <a:extLst>
            <a:ext uri="{FF2B5EF4-FFF2-40B4-BE49-F238E27FC236}">
              <a16:creationId xmlns:a16="http://schemas.microsoft.com/office/drawing/2014/main" id="{5EEFB846-EEAE-4058-8A8F-96B9D6576EC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3" name="AutoShape 4" descr="Resultado de imagen para todos por un nuevo pais logo">
          <a:extLst>
            <a:ext uri="{FF2B5EF4-FFF2-40B4-BE49-F238E27FC236}">
              <a16:creationId xmlns:a16="http://schemas.microsoft.com/office/drawing/2014/main" id="{970EF7CE-43B4-4D0B-9549-596A311774F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4" name="AutoShape 4" descr="Resultado de imagen para todos por un nuevo pais logo">
          <a:extLst>
            <a:ext uri="{FF2B5EF4-FFF2-40B4-BE49-F238E27FC236}">
              <a16:creationId xmlns:a16="http://schemas.microsoft.com/office/drawing/2014/main" id="{9283AB7B-B07F-47FA-B8C7-1E0BEAC69CA2}"/>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6" name="AutoShape 4" descr="Resultado de imagen para todos por un nuevo pais logo">
          <a:extLst>
            <a:ext uri="{FF2B5EF4-FFF2-40B4-BE49-F238E27FC236}">
              <a16:creationId xmlns:a16="http://schemas.microsoft.com/office/drawing/2014/main" id="{E866F89C-0F09-4A39-8878-08624067DEB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77" name="AutoShape 4" descr="Resultado de imagen para todos por un nuevo pais logo">
          <a:extLst>
            <a:ext uri="{FF2B5EF4-FFF2-40B4-BE49-F238E27FC236}">
              <a16:creationId xmlns:a16="http://schemas.microsoft.com/office/drawing/2014/main" id="{F0DDE5C4-C064-4A19-81A6-8CFA018CA230}"/>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8" name="AutoShape 4" descr="Resultado de imagen para todos por un nuevo pais logo">
          <a:extLst>
            <a:ext uri="{FF2B5EF4-FFF2-40B4-BE49-F238E27FC236}">
              <a16:creationId xmlns:a16="http://schemas.microsoft.com/office/drawing/2014/main" id="{B26D9A97-7CE2-4EAB-94C0-5E687C3EF06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9" name="AutoShape 4" descr="Resultado de imagen para todos por un nuevo pais logo">
          <a:extLst>
            <a:ext uri="{FF2B5EF4-FFF2-40B4-BE49-F238E27FC236}">
              <a16:creationId xmlns:a16="http://schemas.microsoft.com/office/drawing/2014/main" id="{ED845C70-A244-40E8-A9B1-0148DB2D659D}"/>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1" name="AutoShape 4" descr="Resultado de imagen para todos por un nuevo pais logo">
          <a:extLst>
            <a:ext uri="{FF2B5EF4-FFF2-40B4-BE49-F238E27FC236}">
              <a16:creationId xmlns:a16="http://schemas.microsoft.com/office/drawing/2014/main" id="{1064E45D-636D-45CB-8C5B-D0E4DE6A4A47}"/>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3" name="AutoShape 4" descr="Resultado de imagen para todos por un nuevo pais logo">
          <a:extLst>
            <a:ext uri="{FF2B5EF4-FFF2-40B4-BE49-F238E27FC236}">
              <a16:creationId xmlns:a16="http://schemas.microsoft.com/office/drawing/2014/main" id="{FF1FD6D1-056B-48C3-B98F-AD9657A9F8EE}"/>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4" name="AutoShape 4" descr="Resultado de imagen para todos por un nuevo pais logo">
          <a:extLst>
            <a:ext uri="{FF2B5EF4-FFF2-40B4-BE49-F238E27FC236}">
              <a16:creationId xmlns:a16="http://schemas.microsoft.com/office/drawing/2014/main" id="{66F895CB-80D9-43B0-9B00-DAA2099E8EE2}"/>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5" name="AutoShape 4" descr="Resultado de imagen para todos por un nuevo pais logo">
          <a:extLst>
            <a:ext uri="{FF2B5EF4-FFF2-40B4-BE49-F238E27FC236}">
              <a16:creationId xmlns:a16="http://schemas.microsoft.com/office/drawing/2014/main" id="{7B36C572-4A32-4008-9C3E-3E86E7822B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87" name="AutoShape 4" descr="Resultado de imagen para todos por un nuevo pais logo">
          <a:extLst>
            <a:ext uri="{FF2B5EF4-FFF2-40B4-BE49-F238E27FC236}">
              <a16:creationId xmlns:a16="http://schemas.microsoft.com/office/drawing/2014/main" id="{E81CC34D-6B1B-427F-845E-4E6C7EB186A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8" name="AutoShape 4" descr="Resultado de imagen para todos por un nuevo pais logo">
          <a:extLst>
            <a:ext uri="{FF2B5EF4-FFF2-40B4-BE49-F238E27FC236}">
              <a16:creationId xmlns:a16="http://schemas.microsoft.com/office/drawing/2014/main" id="{E707F2EC-A858-400A-AE6D-8774F41853CC}"/>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0" name="AutoShape 4" descr="Resultado de imagen para todos por un nuevo pais logo">
          <a:extLst>
            <a:ext uri="{FF2B5EF4-FFF2-40B4-BE49-F238E27FC236}">
              <a16:creationId xmlns:a16="http://schemas.microsoft.com/office/drawing/2014/main" id="{F7F4E39A-823E-423B-AF43-1E600089FE0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1" name="AutoShape 4" descr="Resultado de imagen para todos por un nuevo pais logo">
          <a:extLst>
            <a:ext uri="{FF2B5EF4-FFF2-40B4-BE49-F238E27FC236}">
              <a16:creationId xmlns:a16="http://schemas.microsoft.com/office/drawing/2014/main" id="{A3B99A5B-8F12-4DD1-80B9-3B7B758AEA9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2" name="AutoShape 4" descr="Resultado de imagen para todos por un nuevo pais logo">
          <a:extLst>
            <a:ext uri="{FF2B5EF4-FFF2-40B4-BE49-F238E27FC236}">
              <a16:creationId xmlns:a16="http://schemas.microsoft.com/office/drawing/2014/main" id="{E8930BB7-6899-4FCE-A36F-DB7DE7296EA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3" name="AutoShape 4" descr="Resultado de imagen para todos por un nuevo pais logo">
          <a:extLst>
            <a:ext uri="{FF2B5EF4-FFF2-40B4-BE49-F238E27FC236}">
              <a16:creationId xmlns:a16="http://schemas.microsoft.com/office/drawing/2014/main" id="{D338F92D-A2A6-4AB6-9659-81A1E1670368}"/>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4" name="AutoShape 4" descr="Resultado de imagen para todos por un nuevo pais logo">
          <a:extLst>
            <a:ext uri="{FF2B5EF4-FFF2-40B4-BE49-F238E27FC236}">
              <a16:creationId xmlns:a16="http://schemas.microsoft.com/office/drawing/2014/main" id="{96CA0FDE-83F1-4638-AFDB-0896A25A0BCA}"/>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5" name="AutoShape 4" descr="Resultado de imagen para todos por un nuevo pais logo">
          <a:extLst>
            <a:ext uri="{FF2B5EF4-FFF2-40B4-BE49-F238E27FC236}">
              <a16:creationId xmlns:a16="http://schemas.microsoft.com/office/drawing/2014/main" id="{42EFA6BA-7017-4D79-8EA3-AC796A3F59B5}"/>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6" name="AutoShape 4" descr="Resultado de imagen para todos por un nuevo pais logo">
          <a:extLst>
            <a:ext uri="{FF2B5EF4-FFF2-40B4-BE49-F238E27FC236}">
              <a16:creationId xmlns:a16="http://schemas.microsoft.com/office/drawing/2014/main" id="{C92AA3CD-D152-45D2-8766-578E98CC245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7" name="AutoShape 4" descr="Resultado de imagen para todos por un nuevo pais logo">
          <a:extLst>
            <a:ext uri="{FF2B5EF4-FFF2-40B4-BE49-F238E27FC236}">
              <a16:creationId xmlns:a16="http://schemas.microsoft.com/office/drawing/2014/main" id="{418AE1FA-78F3-41BD-B655-4CD38CB6D7F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8" name="AutoShape 4" descr="Resultado de imagen para todos por un nuevo pais logo">
          <a:extLst>
            <a:ext uri="{FF2B5EF4-FFF2-40B4-BE49-F238E27FC236}">
              <a16:creationId xmlns:a16="http://schemas.microsoft.com/office/drawing/2014/main" id="{8AA10F04-014A-44E5-B451-DD4F0BABC0C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00" name="AutoShape 4" descr="Resultado de imagen para todos por un nuevo pais logo">
          <a:extLst>
            <a:ext uri="{FF2B5EF4-FFF2-40B4-BE49-F238E27FC236}">
              <a16:creationId xmlns:a16="http://schemas.microsoft.com/office/drawing/2014/main" id="{DB3ECB6C-CEF2-432D-977E-4A39A5DD9A8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1" name="AutoShape 4" descr="Resultado de imagen para todos por un nuevo pais logo">
          <a:extLst>
            <a:ext uri="{FF2B5EF4-FFF2-40B4-BE49-F238E27FC236}">
              <a16:creationId xmlns:a16="http://schemas.microsoft.com/office/drawing/2014/main" id="{2F659989-2D77-4145-BC66-20A1D9BB3817}"/>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2" name="AutoShape 4" descr="Resultado de imagen para todos por un nuevo pais logo">
          <a:extLst>
            <a:ext uri="{FF2B5EF4-FFF2-40B4-BE49-F238E27FC236}">
              <a16:creationId xmlns:a16="http://schemas.microsoft.com/office/drawing/2014/main" id="{55306FEB-391A-4759-B105-7B5CAEB6163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3" name="AutoShape 4" descr="Resultado de imagen para todos por un nuevo pais logo">
          <a:extLst>
            <a:ext uri="{FF2B5EF4-FFF2-40B4-BE49-F238E27FC236}">
              <a16:creationId xmlns:a16="http://schemas.microsoft.com/office/drawing/2014/main" id="{FA09A58F-6896-4741-B5B5-14E13F2F58D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4" name="AutoShape 4" descr="Resultado de imagen para todos por un nuevo pais logo">
          <a:extLst>
            <a:ext uri="{FF2B5EF4-FFF2-40B4-BE49-F238E27FC236}">
              <a16:creationId xmlns:a16="http://schemas.microsoft.com/office/drawing/2014/main" id="{0D6FCFCC-9495-4ABF-8AC3-2A0814FD8BA4}"/>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5" name="AutoShape 4" descr="Resultado de imagen para todos por un nuevo pais logo">
          <a:extLst>
            <a:ext uri="{FF2B5EF4-FFF2-40B4-BE49-F238E27FC236}">
              <a16:creationId xmlns:a16="http://schemas.microsoft.com/office/drawing/2014/main" id="{BF63575B-8F37-4329-9617-BB034C7E899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6" name="AutoShape 4" descr="Resultado de imagen para todos por un nuevo pais logo">
          <a:extLst>
            <a:ext uri="{FF2B5EF4-FFF2-40B4-BE49-F238E27FC236}">
              <a16:creationId xmlns:a16="http://schemas.microsoft.com/office/drawing/2014/main" id="{8FC662A4-9736-40BA-9AE4-B5B38195E3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7" name="AutoShape 4" descr="Resultado de imagen para todos por un nuevo pais logo">
          <a:extLst>
            <a:ext uri="{FF2B5EF4-FFF2-40B4-BE49-F238E27FC236}">
              <a16:creationId xmlns:a16="http://schemas.microsoft.com/office/drawing/2014/main" id="{F41314A2-D9E6-4EB8-8224-58C8FFFA8A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8" name="AutoShape 4" descr="Resultado de imagen para todos por un nuevo pais logo">
          <a:extLst>
            <a:ext uri="{FF2B5EF4-FFF2-40B4-BE49-F238E27FC236}">
              <a16:creationId xmlns:a16="http://schemas.microsoft.com/office/drawing/2014/main" id="{5BC746AB-0048-4459-A933-ACA61B62DE48}"/>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9" name="AutoShape 4" descr="Resultado de imagen para todos por un nuevo pais logo">
          <a:extLst>
            <a:ext uri="{FF2B5EF4-FFF2-40B4-BE49-F238E27FC236}">
              <a16:creationId xmlns:a16="http://schemas.microsoft.com/office/drawing/2014/main" id="{5CE3D7CC-51E0-4775-9B9A-1F8E09F01E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0" name="AutoShape 4" descr="Resultado de imagen para todos por un nuevo pais logo">
          <a:extLst>
            <a:ext uri="{FF2B5EF4-FFF2-40B4-BE49-F238E27FC236}">
              <a16:creationId xmlns:a16="http://schemas.microsoft.com/office/drawing/2014/main" id="{964DF0E9-D539-41FC-868C-F9DC867938DD}"/>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1" name="AutoShape 4" descr="Resultado de imagen para todos por un nuevo pais logo">
          <a:extLst>
            <a:ext uri="{FF2B5EF4-FFF2-40B4-BE49-F238E27FC236}">
              <a16:creationId xmlns:a16="http://schemas.microsoft.com/office/drawing/2014/main" id="{37B5BBD1-A50F-44D0-B134-CF294F24526C}"/>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2" name="AutoShape 4" descr="Resultado de imagen para todos por un nuevo pais logo">
          <a:extLst>
            <a:ext uri="{FF2B5EF4-FFF2-40B4-BE49-F238E27FC236}">
              <a16:creationId xmlns:a16="http://schemas.microsoft.com/office/drawing/2014/main" id="{BC300896-70B1-43BA-A2F2-1BFE7A0EACF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3" name="AutoShape 4" descr="Resultado de imagen para todos por un nuevo pais logo">
          <a:extLst>
            <a:ext uri="{FF2B5EF4-FFF2-40B4-BE49-F238E27FC236}">
              <a16:creationId xmlns:a16="http://schemas.microsoft.com/office/drawing/2014/main" id="{3CC5597C-8F70-4D35-B26B-626D2282098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4" name="AutoShape 4" descr="Resultado de imagen para todos por un nuevo pais logo">
          <a:extLst>
            <a:ext uri="{FF2B5EF4-FFF2-40B4-BE49-F238E27FC236}">
              <a16:creationId xmlns:a16="http://schemas.microsoft.com/office/drawing/2014/main" id="{48CCD949-E2E1-4540-BBB1-D664249E75B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5" name="AutoShape 4" descr="Resultado de imagen para todos por un nuevo pais logo">
          <a:extLst>
            <a:ext uri="{FF2B5EF4-FFF2-40B4-BE49-F238E27FC236}">
              <a16:creationId xmlns:a16="http://schemas.microsoft.com/office/drawing/2014/main" id="{41F467C2-C443-4905-B984-57F04A375D4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6" name="AutoShape 4" descr="Resultado de imagen para todos por un nuevo pais logo">
          <a:extLst>
            <a:ext uri="{FF2B5EF4-FFF2-40B4-BE49-F238E27FC236}">
              <a16:creationId xmlns:a16="http://schemas.microsoft.com/office/drawing/2014/main" id="{375BBDFC-E16F-4C35-B009-802387554EB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7" name="AutoShape 4" descr="Resultado de imagen para todos por un nuevo pais logo">
          <a:extLst>
            <a:ext uri="{FF2B5EF4-FFF2-40B4-BE49-F238E27FC236}">
              <a16:creationId xmlns:a16="http://schemas.microsoft.com/office/drawing/2014/main" id="{95C179E6-5C17-45EB-9C94-1AAA6E346C5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8" name="AutoShape 4" descr="Resultado de imagen para todos por un nuevo pais logo">
          <a:extLst>
            <a:ext uri="{FF2B5EF4-FFF2-40B4-BE49-F238E27FC236}">
              <a16:creationId xmlns:a16="http://schemas.microsoft.com/office/drawing/2014/main" id="{E4312B78-2B74-4594-B1E6-937FD3F8470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9" name="AutoShape 4" descr="Resultado de imagen para todos por un nuevo pais logo">
          <a:extLst>
            <a:ext uri="{FF2B5EF4-FFF2-40B4-BE49-F238E27FC236}">
              <a16:creationId xmlns:a16="http://schemas.microsoft.com/office/drawing/2014/main" id="{94C156E2-9394-4EAA-AE05-396AD87C548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20" name="AutoShape 4" descr="Resultado de imagen para todos por un nuevo pais logo">
          <a:extLst>
            <a:ext uri="{FF2B5EF4-FFF2-40B4-BE49-F238E27FC236}">
              <a16:creationId xmlns:a16="http://schemas.microsoft.com/office/drawing/2014/main" id="{C92E34DE-D28E-409B-BEED-E4BC28B255AF}"/>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1" name="AutoShape 4" descr="Resultado de imagen para todos por un nuevo pais logo">
          <a:extLst>
            <a:ext uri="{FF2B5EF4-FFF2-40B4-BE49-F238E27FC236}">
              <a16:creationId xmlns:a16="http://schemas.microsoft.com/office/drawing/2014/main" id="{592A298A-0E15-4239-9EEA-CF2B20242B7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2" name="AutoShape 4" descr="Resultado de imagen para todos por un nuevo pais logo">
          <a:extLst>
            <a:ext uri="{FF2B5EF4-FFF2-40B4-BE49-F238E27FC236}">
              <a16:creationId xmlns:a16="http://schemas.microsoft.com/office/drawing/2014/main" id="{CF4288DC-DA0D-4051-BC6A-5D599625E0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3" name="AutoShape 4" descr="Resultado de imagen para todos por un nuevo pais logo">
          <a:extLst>
            <a:ext uri="{FF2B5EF4-FFF2-40B4-BE49-F238E27FC236}">
              <a16:creationId xmlns:a16="http://schemas.microsoft.com/office/drawing/2014/main" id="{0DAFA5C8-6D9E-484C-9381-F1841B00E9E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4" name="AutoShape 4" descr="Resultado de imagen para todos por un nuevo pais logo">
          <a:extLst>
            <a:ext uri="{FF2B5EF4-FFF2-40B4-BE49-F238E27FC236}">
              <a16:creationId xmlns:a16="http://schemas.microsoft.com/office/drawing/2014/main" id="{2C865C77-996F-4727-BD35-6FCD35BB0B6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5" name="AutoShape 4" descr="Resultado de imagen para todos por un nuevo pais logo">
          <a:extLst>
            <a:ext uri="{FF2B5EF4-FFF2-40B4-BE49-F238E27FC236}">
              <a16:creationId xmlns:a16="http://schemas.microsoft.com/office/drawing/2014/main" id="{762E5079-FAA8-495E-8888-AE9B8EF5E8F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6" name="AutoShape 4" descr="Resultado de imagen para todos por un nuevo pais logo">
          <a:extLst>
            <a:ext uri="{FF2B5EF4-FFF2-40B4-BE49-F238E27FC236}">
              <a16:creationId xmlns:a16="http://schemas.microsoft.com/office/drawing/2014/main" id="{C111467C-10A8-4D36-BB17-0B9633A17C26}"/>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7" name="AutoShape 4" descr="Resultado de imagen para todos por un nuevo pais logo">
          <a:extLst>
            <a:ext uri="{FF2B5EF4-FFF2-40B4-BE49-F238E27FC236}">
              <a16:creationId xmlns:a16="http://schemas.microsoft.com/office/drawing/2014/main" id="{83840224-7E1C-46D1-B0B5-45454F304F2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8" name="AutoShape 4" descr="Resultado de imagen para todos por un nuevo pais logo">
          <a:extLst>
            <a:ext uri="{FF2B5EF4-FFF2-40B4-BE49-F238E27FC236}">
              <a16:creationId xmlns:a16="http://schemas.microsoft.com/office/drawing/2014/main" id="{C5DD2DF9-CD6F-4471-913F-0E6F7A0FEF6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9" name="AutoShape 4" descr="Resultado de imagen para todos por un nuevo pais logo">
          <a:extLst>
            <a:ext uri="{FF2B5EF4-FFF2-40B4-BE49-F238E27FC236}">
              <a16:creationId xmlns:a16="http://schemas.microsoft.com/office/drawing/2014/main" id="{48E8529F-B353-4083-A8CF-57D465329F8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0" name="AutoShape 4" descr="Resultado de imagen para todos por un nuevo pais logo">
          <a:extLst>
            <a:ext uri="{FF2B5EF4-FFF2-40B4-BE49-F238E27FC236}">
              <a16:creationId xmlns:a16="http://schemas.microsoft.com/office/drawing/2014/main" id="{24F020B9-B914-4915-A246-A15886B480CF}"/>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1" name="AutoShape 4" descr="Resultado de imagen para todos por un nuevo pais logo">
          <a:extLst>
            <a:ext uri="{FF2B5EF4-FFF2-40B4-BE49-F238E27FC236}">
              <a16:creationId xmlns:a16="http://schemas.microsoft.com/office/drawing/2014/main" id="{7F7E37D0-116D-4EC3-AB75-1F762A5D7E1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2" name="AutoShape 4" descr="Resultado de imagen para todos por un nuevo pais logo">
          <a:extLst>
            <a:ext uri="{FF2B5EF4-FFF2-40B4-BE49-F238E27FC236}">
              <a16:creationId xmlns:a16="http://schemas.microsoft.com/office/drawing/2014/main" id="{D721BF06-49F6-42DE-9E01-C87063FA159C}"/>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3" name="AutoShape 4" descr="Resultado de imagen para todos por un nuevo pais logo">
          <a:extLst>
            <a:ext uri="{FF2B5EF4-FFF2-40B4-BE49-F238E27FC236}">
              <a16:creationId xmlns:a16="http://schemas.microsoft.com/office/drawing/2014/main" id="{31C66957-AC40-4F65-8D70-C03059337B4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4" name="AutoShape 4" descr="Resultado de imagen para todos por un nuevo pais logo">
          <a:extLst>
            <a:ext uri="{FF2B5EF4-FFF2-40B4-BE49-F238E27FC236}">
              <a16:creationId xmlns:a16="http://schemas.microsoft.com/office/drawing/2014/main" id="{2E5515B6-B65E-4B7E-B1EA-FC65FC4EA3D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5" name="AutoShape 4" descr="Resultado de imagen para todos por un nuevo pais logo">
          <a:extLst>
            <a:ext uri="{FF2B5EF4-FFF2-40B4-BE49-F238E27FC236}">
              <a16:creationId xmlns:a16="http://schemas.microsoft.com/office/drawing/2014/main" id="{41A7A04E-EA6E-4DAC-AC5C-213CC62F595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6" name="AutoShape 4" descr="Resultado de imagen para todos por un nuevo pais logo">
          <a:extLst>
            <a:ext uri="{FF2B5EF4-FFF2-40B4-BE49-F238E27FC236}">
              <a16:creationId xmlns:a16="http://schemas.microsoft.com/office/drawing/2014/main" id="{1462C353-54BB-49B1-95D7-22B35BA03D0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7" name="AutoShape 4" descr="Resultado de imagen para todos por un nuevo pais logo">
          <a:extLst>
            <a:ext uri="{FF2B5EF4-FFF2-40B4-BE49-F238E27FC236}">
              <a16:creationId xmlns:a16="http://schemas.microsoft.com/office/drawing/2014/main" id="{B6F7E486-C5FF-4D1C-A87B-B3EC9404383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8" name="AutoShape 4" descr="Resultado de imagen para todos por un nuevo pais logo">
          <a:extLst>
            <a:ext uri="{FF2B5EF4-FFF2-40B4-BE49-F238E27FC236}">
              <a16:creationId xmlns:a16="http://schemas.microsoft.com/office/drawing/2014/main" id="{6665E480-1EAA-4EA1-A3DF-7BA42564E00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39" name="AutoShape 4" descr="Resultado de imagen para todos por un nuevo pais logo">
          <a:extLst>
            <a:ext uri="{FF2B5EF4-FFF2-40B4-BE49-F238E27FC236}">
              <a16:creationId xmlns:a16="http://schemas.microsoft.com/office/drawing/2014/main" id="{E36B2852-807B-4B74-B2D9-1F83C12066B0}"/>
            </a:ext>
          </a:extLst>
        </xdr:cNvPr>
        <xdr:cNvSpPr>
          <a:spLocks noChangeAspect="1" noChangeArrowheads="1"/>
        </xdr:cNvSpPr>
      </xdr:nvSpPr>
      <xdr:spPr bwMode="auto">
        <a:xfrm>
          <a:off x="51955"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20" name="AutoShape 4" descr="Resultado de imagen para todos por un nuevo pais logo">
          <a:extLst>
            <a:ext uri="{FF2B5EF4-FFF2-40B4-BE49-F238E27FC236}">
              <a16:creationId xmlns:a16="http://schemas.microsoft.com/office/drawing/2014/main" id="{F450AFFC-97E3-4C68-9AD2-696DDC065384}"/>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1" name="AutoShape 4" descr="Resultado de imagen para todos por un nuevo pais logo">
          <a:extLst>
            <a:ext uri="{FF2B5EF4-FFF2-40B4-BE49-F238E27FC236}">
              <a16:creationId xmlns:a16="http://schemas.microsoft.com/office/drawing/2014/main" id="{24375E6A-D420-4B42-9135-C47A63DED761}"/>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2" name="AutoShape 4" descr="Resultado de imagen para todos por un nuevo pais logo">
          <a:extLst>
            <a:ext uri="{FF2B5EF4-FFF2-40B4-BE49-F238E27FC236}">
              <a16:creationId xmlns:a16="http://schemas.microsoft.com/office/drawing/2014/main" id="{BA71462B-9E8F-44D3-B6D0-B16142749BF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3" name="AutoShape 4" descr="Resultado de imagen para todos por un nuevo pais logo">
          <a:extLst>
            <a:ext uri="{FF2B5EF4-FFF2-40B4-BE49-F238E27FC236}">
              <a16:creationId xmlns:a16="http://schemas.microsoft.com/office/drawing/2014/main" id="{A934C8C9-CD8E-4C94-9B0E-55314CC17FF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4" name="AutoShape 4" descr="Resultado de imagen para todos por un nuevo pais logo">
          <a:extLst>
            <a:ext uri="{FF2B5EF4-FFF2-40B4-BE49-F238E27FC236}">
              <a16:creationId xmlns:a16="http://schemas.microsoft.com/office/drawing/2014/main" id="{E36B2833-11B5-4E08-B300-9EF947D8350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5" name="AutoShape 4" descr="Resultado de imagen para todos por un nuevo pais logo">
          <a:extLst>
            <a:ext uri="{FF2B5EF4-FFF2-40B4-BE49-F238E27FC236}">
              <a16:creationId xmlns:a16="http://schemas.microsoft.com/office/drawing/2014/main" id="{7150D23F-93FB-45E9-8357-49C71E779A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6" name="AutoShape 4" descr="Resultado de imagen para todos por un nuevo pais logo">
          <a:extLst>
            <a:ext uri="{FF2B5EF4-FFF2-40B4-BE49-F238E27FC236}">
              <a16:creationId xmlns:a16="http://schemas.microsoft.com/office/drawing/2014/main" id="{E13BC395-5256-4F10-81FF-FBA75EB7E22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7" name="AutoShape 4" descr="Resultado de imagen para todos por un nuevo pais logo">
          <a:extLst>
            <a:ext uri="{FF2B5EF4-FFF2-40B4-BE49-F238E27FC236}">
              <a16:creationId xmlns:a16="http://schemas.microsoft.com/office/drawing/2014/main" id="{0BC87E5F-4BDE-4885-B534-FEF61D5F932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8" name="AutoShape 4" descr="Resultado de imagen para todos por un nuevo pais logo">
          <a:extLst>
            <a:ext uri="{FF2B5EF4-FFF2-40B4-BE49-F238E27FC236}">
              <a16:creationId xmlns:a16="http://schemas.microsoft.com/office/drawing/2014/main" id="{06865524-D7DE-4B2D-84D9-0E6E10FA764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9" name="AutoShape 4" descr="Resultado de imagen para todos por un nuevo pais logo">
          <a:extLst>
            <a:ext uri="{FF2B5EF4-FFF2-40B4-BE49-F238E27FC236}">
              <a16:creationId xmlns:a16="http://schemas.microsoft.com/office/drawing/2014/main" id="{503F5930-856D-4427-BFE4-2A06B7BF45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0" name="AutoShape 4" descr="Resultado de imagen para todos por un nuevo pais logo">
          <a:extLst>
            <a:ext uri="{FF2B5EF4-FFF2-40B4-BE49-F238E27FC236}">
              <a16:creationId xmlns:a16="http://schemas.microsoft.com/office/drawing/2014/main" id="{C3730F64-3BCA-4742-A7C1-494497672DC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1" name="AutoShape 4" descr="Resultado de imagen para todos por un nuevo pais logo">
          <a:extLst>
            <a:ext uri="{FF2B5EF4-FFF2-40B4-BE49-F238E27FC236}">
              <a16:creationId xmlns:a16="http://schemas.microsoft.com/office/drawing/2014/main" id="{918D8685-412D-4E65-9116-6BB6DA092FB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2" name="AutoShape 4" descr="Resultado de imagen para todos por un nuevo pais logo">
          <a:extLst>
            <a:ext uri="{FF2B5EF4-FFF2-40B4-BE49-F238E27FC236}">
              <a16:creationId xmlns:a16="http://schemas.microsoft.com/office/drawing/2014/main" id="{26E4B3ED-EF3F-4371-9A04-178B51E8209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3" name="AutoShape 4" descr="Resultado de imagen para todos por un nuevo pais logo">
          <a:extLst>
            <a:ext uri="{FF2B5EF4-FFF2-40B4-BE49-F238E27FC236}">
              <a16:creationId xmlns:a16="http://schemas.microsoft.com/office/drawing/2014/main" id="{E1D9FF2F-BFF1-460D-A3E2-8867646600A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4" name="AutoShape 4" descr="Resultado de imagen para todos por un nuevo pais logo">
          <a:extLst>
            <a:ext uri="{FF2B5EF4-FFF2-40B4-BE49-F238E27FC236}">
              <a16:creationId xmlns:a16="http://schemas.microsoft.com/office/drawing/2014/main" id="{9D164B78-420C-464B-ACBA-19EFC97FD3D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5" name="AutoShape 4" descr="Resultado de imagen para todos por un nuevo pais logo">
          <a:extLst>
            <a:ext uri="{FF2B5EF4-FFF2-40B4-BE49-F238E27FC236}">
              <a16:creationId xmlns:a16="http://schemas.microsoft.com/office/drawing/2014/main" id="{2C91116B-3C7D-4A22-9A80-768B2E30140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6" name="AutoShape 4" descr="Resultado de imagen para todos por un nuevo pais logo">
          <a:extLst>
            <a:ext uri="{FF2B5EF4-FFF2-40B4-BE49-F238E27FC236}">
              <a16:creationId xmlns:a16="http://schemas.microsoft.com/office/drawing/2014/main" id="{14021564-9848-4DB9-98A2-819F097A5F3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7" name="AutoShape 4" descr="Resultado de imagen para todos por un nuevo pais logo">
          <a:extLst>
            <a:ext uri="{FF2B5EF4-FFF2-40B4-BE49-F238E27FC236}">
              <a16:creationId xmlns:a16="http://schemas.microsoft.com/office/drawing/2014/main" id="{415BB996-F997-41E2-898E-3870885B0F51}"/>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8" name="AutoShape 4" descr="Resultado de imagen para todos por un nuevo pais logo">
          <a:extLst>
            <a:ext uri="{FF2B5EF4-FFF2-40B4-BE49-F238E27FC236}">
              <a16:creationId xmlns:a16="http://schemas.microsoft.com/office/drawing/2014/main" id="{7BDFFD8E-72E6-4941-A721-E033FD819F8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39" name="AutoShape 4" descr="Resultado de imagen para todos por un nuevo pais logo">
          <a:extLst>
            <a:ext uri="{FF2B5EF4-FFF2-40B4-BE49-F238E27FC236}">
              <a16:creationId xmlns:a16="http://schemas.microsoft.com/office/drawing/2014/main" id="{ACF007F0-DB29-49FE-960E-D1AA41536A5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0" name="AutoShape 4" descr="Resultado de imagen para todos por un nuevo pais logo">
          <a:extLst>
            <a:ext uri="{FF2B5EF4-FFF2-40B4-BE49-F238E27FC236}">
              <a16:creationId xmlns:a16="http://schemas.microsoft.com/office/drawing/2014/main" id="{842B3647-17E4-46DB-B961-7FE484E8E2D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1" name="AutoShape 4" descr="Resultado de imagen para todos por un nuevo pais logo">
          <a:extLst>
            <a:ext uri="{FF2B5EF4-FFF2-40B4-BE49-F238E27FC236}">
              <a16:creationId xmlns:a16="http://schemas.microsoft.com/office/drawing/2014/main" id="{5A58B633-A057-4B0C-B600-B13E7B643DC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2" name="AutoShape 4" descr="Resultado de imagen para todos por un nuevo pais logo">
          <a:extLst>
            <a:ext uri="{FF2B5EF4-FFF2-40B4-BE49-F238E27FC236}">
              <a16:creationId xmlns:a16="http://schemas.microsoft.com/office/drawing/2014/main" id="{C93B0AD2-5CAE-47E0-B454-D95D34F271AA}"/>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3" name="AutoShape 4" descr="Resultado de imagen para todos por un nuevo pais logo">
          <a:extLst>
            <a:ext uri="{FF2B5EF4-FFF2-40B4-BE49-F238E27FC236}">
              <a16:creationId xmlns:a16="http://schemas.microsoft.com/office/drawing/2014/main" id="{1EBAC9E7-8804-4935-AE7E-1CEE6B15E88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4" name="AutoShape 4" descr="Resultado de imagen para todos por un nuevo pais logo">
          <a:extLst>
            <a:ext uri="{FF2B5EF4-FFF2-40B4-BE49-F238E27FC236}">
              <a16:creationId xmlns:a16="http://schemas.microsoft.com/office/drawing/2014/main" id="{6CE966F4-BAB3-4452-8874-95AF919878A2}"/>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5" name="AutoShape 4" descr="Resultado de imagen para todos por un nuevo pais logo">
          <a:extLst>
            <a:ext uri="{FF2B5EF4-FFF2-40B4-BE49-F238E27FC236}">
              <a16:creationId xmlns:a16="http://schemas.microsoft.com/office/drawing/2014/main" id="{0A395F10-EDF3-4B69-A02F-C85D4EF6D87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6" name="AutoShape 4" descr="Resultado de imagen para todos por un nuevo pais logo">
          <a:extLst>
            <a:ext uri="{FF2B5EF4-FFF2-40B4-BE49-F238E27FC236}">
              <a16:creationId xmlns:a16="http://schemas.microsoft.com/office/drawing/2014/main" id="{FFC9B42D-6308-4921-BF5E-E2945401583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7" name="AutoShape 4" descr="Resultado de imagen para todos por un nuevo pais logo">
          <a:extLst>
            <a:ext uri="{FF2B5EF4-FFF2-40B4-BE49-F238E27FC236}">
              <a16:creationId xmlns:a16="http://schemas.microsoft.com/office/drawing/2014/main" id="{DAF8A315-AA5F-4A64-843A-1E0C0C9C0B2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8" name="AutoShape 4" descr="Resultado de imagen para todos por un nuevo pais logo">
          <a:extLst>
            <a:ext uri="{FF2B5EF4-FFF2-40B4-BE49-F238E27FC236}">
              <a16:creationId xmlns:a16="http://schemas.microsoft.com/office/drawing/2014/main" id="{B3AF4DDE-62E7-4E1E-A743-AE1C252A8788}"/>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9" name="AutoShape 4" descr="Resultado de imagen para todos por un nuevo pais logo">
          <a:extLst>
            <a:ext uri="{FF2B5EF4-FFF2-40B4-BE49-F238E27FC236}">
              <a16:creationId xmlns:a16="http://schemas.microsoft.com/office/drawing/2014/main" id="{F704441A-8F70-4CB3-A0E3-D093ABAFF944}"/>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0" name="AutoShape 4" descr="Resultado de imagen para todos por un nuevo pais logo">
          <a:extLst>
            <a:ext uri="{FF2B5EF4-FFF2-40B4-BE49-F238E27FC236}">
              <a16:creationId xmlns:a16="http://schemas.microsoft.com/office/drawing/2014/main" id="{DF17F4CD-4313-41CA-ACC7-48B4E8F33E4F}"/>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1" name="AutoShape 4" descr="Resultado de imagen para todos por un nuevo pais logo">
          <a:extLst>
            <a:ext uri="{FF2B5EF4-FFF2-40B4-BE49-F238E27FC236}">
              <a16:creationId xmlns:a16="http://schemas.microsoft.com/office/drawing/2014/main" id="{4C23664D-5E71-41F5-AA0D-5DEF086519F6}"/>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2" name="AutoShape 4" descr="Resultado de imagen para todos por un nuevo pais logo">
          <a:extLst>
            <a:ext uri="{FF2B5EF4-FFF2-40B4-BE49-F238E27FC236}">
              <a16:creationId xmlns:a16="http://schemas.microsoft.com/office/drawing/2014/main" id="{86EAC759-B835-4909-BDCE-BBD2219865BD}"/>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3" name="AutoShape 4" descr="Resultado de imagen para todos por un nuevo pais logo">
          <a:extLst>
            <a:ext uri="{FF2B5EF4-FFF2-40B4-BE49-F238E27FC236}">
              <a16:creationId xmlns:a16="http://schemas.microsoft.com/office/drawing/2014/main" id="{49D161C7-9FCF-483F-BD8D-D28E8EB74F0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4" name="AutoShape 4" descr="Resultado de imagen para todos por un nuevo pais logo">
          <a:extLst>
            <a:ext uri="{FF2B5EF4-FFF2-40B4-BE49-F238E27FC236}">
              <a16:creationId xmlns:a16="http://schemas.microsoft.com/office/drawing/2014/main" id="{3907FDCF-DF10-46B4-BCCB-B698E22610F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5" name="AutoShape 4" descr="Resultado de imagen para todos por un nuevo pais logo">
          <a:extLst>
            <a:ext uri="{FF2B5EF4-FFF2-40B4-BE49-F238E27FC236}">
              <a16:creationId xmlns:a16="http://schemas.microsoft.com/office/drawing/2014/main" id="{6638DD26-4E91-40C6-B9B5-DFC902994D2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6" name="AutoShape 4" descr="Resultado de imagen para todos por un nuevo pais logo">
          <a:extLst>
            <a:ext uri="{FF2B5EF4-FFF2-40B4-BE49-F238E27FC236}">
              <a16:creationId xmlns:a16="http://schemas.microsoft.com/office/drawing/2014/main" id="{4C7F75DA-3DA6-46EF-B502-EE96E5D1C33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7" name="AutoShape 4" descr="Resultado de imagen para todos por un nuevo pais logo">
          <a:extLst>
            <a:ext uri="{FF2B5EF4-FFF2-40B4-BE49-F238E27FC236}">
              <a16:creationId xmlns:a16="http://schemas.microsoft.com/office/drawing/2014/main" id="{E418C877-15E3-4103-B7D1-D2CD839E3570}"/>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8" name="AutoShape 4" descr="Resultado de imagen para todos por un nuevo pais logo">
          <a:extLst>
            <a:ext uri="{FF2B5EF4-FFF2-40B4-BE49-F238E27FC236}">
              <a16:creationId xmlns:a16="http://schemas.microsoft.com/office/drawing/2014/main" id="{45BC6342-7503-4287-86D9-32AD0DCDAAE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60" name="AutoShape 4" descr="Resultado de imagen para todos por un nuevo pais logo">
          <a:extLst>
            <a:ext uri="{FF2B5EF4-FFF2-40B4-BE49-F238E27FC236}">
              <a16:creationId xmlns:a16="http://schemas.microsoft.com/office/drawing/2014/main" id="{F37EC004-7D1D-4EB8-91A3-3185FC4F8F1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1" name="AutoShape 4" descr="Resultado de imagen para todos por un nuevo pais logo">
          <a:extLst>
            <a:ext uri="{FF2B5EF4-FFF2-40B4-BE49-F238E27FC236}">
              <a16:creationId xmlns:a16="http://schemas.microsoft.com/office/drawing/2014/main" id="{88D30AEA-12C1-4754-AF69-967C43D28ACA}"/>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2" name="AutoShape 4" descr="Resultado de imagen para todos por un nuevo pais logo">
          <a:extLst>
            <a:ext uri="{FF2B5EF4-FFF2-40B4-BE49-F238E27FC236}">
              <a16:creationId xmlns:a16="http://schemas.microsoft.com/office/drawing/2014/main" id="{E7D14606-0DB5-4BF3-9754-E8FDEDEE7E6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3" name="AutoShape 4" descr="Resultado de imagen para todos por un nuevo pais logo">
          <a:extLst>
            <a:ext uri="{FF2B5EF4-FFF2-40B4-BE49-F238E27FC236}">
              <a16:creationId xmlns:a16="http://schemas.microsoft.com/office/drawing/2014/main" id="{94051E5C-278E-41DD-B3C6-CAD750F10439}"/>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4" name="AutoShape 4" descr="Resultado de imagen para todos por un nuevo pais logo">
          <a:extLst>
            <a:ext uri="{FF2B5EF4-FFF2-40B4-BE49-F238E27FC236}">
              <a16:creationId xmlns:a16="http://schemas.microsoft.com/office/drawing/2014/main" id="{24AEA0D4-A92B-4B6E-BB7A-4CC4825C0E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5" name="AutoShape 4" descr="Resultado de imagen para todos por un nuevo pais logo">
          <a:extLst>
            <a:ext uri="{FF2B5EF4-FFF2-40B4-BE49-F238E27FC236}">
              <a16:creationId xmlns:a16="http://schemas.microsoft.com/office/drawing/2014/main" id="{8BACDD52-4AA1-4966-8625-498680586EBF}"/>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6" name="AutoShape 4" descr="Resultado de imagen para todos por un nuevo pais logo">
          <a:extLst>
            <a:ext uri="{FF2B5EF4-FFF2-40B4-BE49-F238E27FC236}">
              <a16:creationId xmlns:a16="http://schemas.microsoft.com/office/drawing/2014/main" id="{0ABCDB4E-4509-46B0-B8CA-43FBF852721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7" name="AutoShape 4" descr="Resultado de imagen para todos por un nuevo pais logo">
          <a:extLst>
            <a:ext uri="{FF2B5EF4-FFF2-40B4-BE49-F238E27FC236}">
              <a16:creationId xmlns:a16="http://schemas.microsoft.com/office/drawing/2014/main" id="{84502555-B0FA-469C-BF3B-723AB048960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8" name="AutoShape 4" descr="Resultado de imagen para todos por un nuevo pais logo">
          <a:extLst>
            <a:ext uri="{FF2B5EF4-FFF2-40B4-BE49-F238E27FC236}">
              <a16:creationId xmlns:a16="http://schemas.microsoft.com/office/drawing/2014/main" id="{DF42248E-9D94-40E0-9BAE-1381858A2B5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9" name="AutoShape 4" descr="Resultado de imagen para todos por un nuevo pais logo">
          <a:extLst>
            <a:ext uri="{FF2B5EF4-FFF2-40B4-BE49-F238E27FC236}">
              <a16:creationId xmlns:a16="http://schemas.microsoft.com/office/drawing/2014/main" id="{89476F2B-9F71-407F-8C43-F7010C76FA1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0" name="AutoShape 4" descr="Resultado de imagen para todos por un nuevo pais logo">
          <a:extLst>
            <a:ext uri="{FF2B5EF4-FFF2-40B4-BE49-F238E27FC236}">
              <a16:creationId xmlns:a16="http://schemas.microsoft.com/office/drawing/2014/main" id="{B4C63FDA-F350-49C9-B303-1474C6B9DBD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1" name="AutoShape 4" descr="Resultado de imagen para todos por un nuevo pais logo">
          <a:extLst>
            <a:ext uri="{FF2B5EF4-FFF2-40B4-BE49-F238E27FC236}">
              <a16:creationId xmlns:a16="http://schemas.microsoft.com/office/drawing/2014/main" id="{DE7A1BAF-51FF-4EAE-9FD7-EC3D3D9642A0}"/>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3" name="AutoShape 4" descr="Resultado de imagen para todos por un nuevo pais logo">
          <a:extLst>
            <a:ext uri="{FF2B5EF4-FFF2-40B4-BE49-F238E27FC236}">
              <a16:creationId xmlns:a16="http://schemas.microsoft.com/office/drawing/2014/main" id="{0CEB07B4-5809-4899-9A99-F14E751E840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4" name="AutoShape 4" descr="Resultado de imagen para todos por un nuevo pais logo">
          <a:extLst>
            <a:ext uri="{FF2B5EF4-FFF2-40B4-BE49-F238E27FC236}">
              <a16:creationId xmlns:a16="http://schemas.microsoft.com/office/drawing/2014/main" id="{A9DDF980-3149-4E66-BB2B-8B502AF1BBB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5" name="AutoShape 4" descr="Resultado de imagen para todos por un nuevo pais logo">
          <a:extLst>
            <a:ext uri="{FF2B5EF4-FFF2-40B4-BE49-F238E27FC236}">
              <a16:creationId xmlns:a16="http://schemas.microsoft.com/office/drawing/2014/main" id="{3CA71497-A7CD-4CFD-B202-4727E5EC28E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6" name="AutoShape 4" descr="Resultado de imagen para todos por un nuevo pais logo">
          <a:extLst>
            <a:ext uri="{FF2B5EF4-FFF2-40B4-BE49-F238E27FC236}">
              <a16:creationId xmlns:a16="http://schemas.microsoft.com/office/drawing/2014/main" id="{4B22BDAC-9197-4351-8E8B-7FAF330735E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7" name="AutoShape 4" descr="Resultado de imagen para todos por un nuevo pais logo">
          <a:extLst>
            <a:ext uri="{FF2B5EF4-FFF2-40B4-BE49-F238E27FC236}">
              <a16:creationId xmlns:a16="http://schemas.microsoft.com/office/drawing/2014/main" id="{6655B41E-430A-4073-BDFD-7BCF960E6DC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8" name="AutoShape 4" descr="Resultado de imagen para todos por un nuevo pais logo">
          <a:extLst>
            <a:ext uri="{FF2B5EF4-FFF2-40B4-BE49-F238E27FC236}">
              <a16:creationId xmlns:a16="http://schemas.microsoft.com/office/drawing/2014/main" id="{74A5443A-BEA1-47A3-BE61-9CF5BBFC154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9" name="AutoShape 4" descr="Resultado de imagen para todos por un nuevo pais logo">
          <a:extLst>
            <a:ext uri="{FF2B5EF4-FFF2-40B4-BE49-F238E27FC236}">
              <a16:creationId xmlns:a16="http://schemas.microsoft.com/office/drawing/2014/main" id="{9DA09FBB-5A5D-462E-A9E5-FCBEF8081D7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0" name="AutoShape 4" descr="Resultado de imagen para todos por un nuevo pais logo">
          <a:extLst>
            <a:ext uri="{FF2B5EF4-FFF2-40B4-BE49-F238E27FC236}">
              <a16:creationId xmlns:a16="http://schemas.microsoft.com/office/drawing/2014/main" id="{CBD305D5-B91F-43FB-97B5-6F1A761016A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41" name="AutoShape 4" descr="Resultado de imagen para todos por un nuevo pais logo">
          <a:extLst>
            <a:ext uri="{FF2B5EF4-FFF2-40B4-BE49-F238E27FC236}">
              <a16:creationId xmlns:a16="http://schemas.microsoft.com/office/drawing/2014/main" id="{A3981DC6-67F3-4BE5-A5A3-77CF205141DD}"/>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2" name="AutoShape 4" descr="Resultado de imagen para todos por un nuevo pais logo">
          <a:extLst>
            <a:ext uri="{FF2B5EF4-FFF2-40B4-BE49-F238E27FC236}">
              <a16:creationId xmlns:a16="http://schemas.microsoft.com/office/drawing/2014/main" id="{0B71B504-335A-4F52-8265-2C878B8CFA9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3" name="AutoShape 4" descr="Resultado de imagen para todos por un nuevo pais logo">
          <a:extLst>
            <a:ext uri="{FF2B5EF4-FFF2-40B4-BE49-F238E27FC236}">
              <a16:creationId xmlns:a16="http://schemas.microsoft.com/office/drawing/2014/main" id="{EFF821E9-3475-4D7A-BA75-6A944282DFDD}"/>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4" name="AutoShape 4" descr="Resultado de imagen para todos por un nuevo pais logo">
          <a:extLst>
            <a:ext uri="{FF2B5EF4-FFF2-40B4-BE49-F238E27FC236}">
              <a16:creationId xmlns:a16="http://schemas.microsoft.com/office/drawing/2014/main" id="{C62296B6-4C87-4FE8-8CAB-81E6F2A1BC4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5" name="AutoShape 4" descr="Resultado de imagen para todos por un nuevo pais logo">
          <a:extLst>
            <a:ext uri="{FF2B5EF4-FFF2-40B4-BE49-F238E27FC236}">
              <a16:creationId xmlns:a16="http://schemas.microsoft.com/office/drawing/2014/main" id="{40E5466F-E8ED-43E2-9029-1FE2826AA10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6" name="AutoShape 4" descr="Resultado de imagen para todos por un nuevo pais logo">
          <a:extLst>
            <a:ext uri="{FF2B5EF4-FFF2-40B4-BE49-F238E27FC236}">
              <a16:creationId xmlns:a16="http://schemas.microsoft.com/office/drawing/2014/main" id="{C6BCA91F-D07F-4E39-ABC1-0D2602EEE62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7" name="AutoShape 4" descr="Resultado de imagen para todos por un nuevo pais logo">
          <a:extLst>
            <a:ext uri="{FF2B5EF4-FFF2-40B4-BE49-F238E27FC236}">
              <a16:creationId xmlns:a16="http://schemas.microsoft.com/office/drawing/2014/main" id="{EE451453-69D5-42DD-82D0-BBB2B41127E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40" name="AutoShape 4" descr="Resultado de imagen para todos por un nuevo pais logo">
          <a:extLst>
            <a:ext uri="{FF2B5EF4-FFF2-40B4-BE49-F238E27FC236}">
              <a16:creationId xmlns:a16="http://schemas.microsoft.com/office/drawing/2014/main" id="{E935F98D-8469-42D6-8B66-DF95FD3CE42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1" name="AutoShape 4" descr="Resultado de imagen para todos por un nuevo pais logo">
          <a:extLst>
            <a:ext uri="{FF2B5EF4-FFF2-40B4-BE49-F238E27FC236}">
              <a16:creationId xmlns:a16="http://schemas.microsoft.com/office/drawing/2014/main" id="{648CF6F2-7BB2-457E-91CB-268D3E0EF66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2" name="AutoShape 4" descr="Resultado de imagen para todos por un nuevo pais logo">
          <a:extLst>
            <a:ext uri="{FF2B5EF4-FFF2-40B4-BE49-F238E27FC236}">
              <a16:creationId xmlns:a16="http://schemas.microsoft.com/office/drawing/2014/main" id="{7DB12341-4819-44CA-9DF2-E5DA91C01364}"/>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3" name="AutoShape 4" descr="Resultado de imagen para todos por un nuevo pais logo">
          <a:extLst>
            <a:ext uri="{FF2B5EF4-FFF2-40B4-BE49-F238E27FC236}">
              <a16:creationId xmlns:a16="http://schemas.microsoft.com/office/drawing/2014/main" id="{291E8675-99CF-47EB-A52E-B45D122B69F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4" name="AutoShape 4" descr="Resultado de imagen para todos por un nuevo pais logo">
          <a:extLst>
            <a:ext uri="{FF2B5EF4-FFF2-40B4-BE49-F238E27FC236}">
              <a16:creationId xmlns:a16="http://schemas.microsoft.com/office/drawing/2014/main" id="{CA155324-431A-4E76-AB3A-E4803B19878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5" name="AutoShape 4" descr="Resultado de imagen para todos por un nuevo pais logo">
          <a:extLst>
            <a:ext uri="{FF2B5EF4-FFF2-40B4-BE49-F238E27FC236}">
              <a16:creationId xmlns:a16="http://schemas.microsoft.com/office/drawing/2014/main" id="{22E7A6F0-EB64-4973-BE4D-34DDA00DA5A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6" name="AutoShape 4" descr="Resultado de imagen para todos por un nuevo pais logo">
          <a:extLst>
            <a:ext uri="{FF2B5EF4-FFF2-40B4-BE49-F238E27FC236}">
              <a16:creationId xmlns:a16="http://schemas.microsoft.com/office/drawing/2014/main" id="{324B1AC0-942B-4831-A8FD-76053C1E50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7" name="AutoShape 4" descr="Resultado de imagen para todos por un nuevo pais logo">
          <a:extLst>
            <a:ext uri="{FF2B5EF4-FFF2-40B4-BE49-F238E27FC236}">
              <a16:creationId xmlns:a16="http://schemas.microsoft.com/office/drawing/2014/main" id="{65FBCA36-CF12-4AC3-ADCF-3E083CA7700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8" name="AutoShape 4" descr="Resultado de imagen para todos por un nuevo pais logo">
          <a:extLst>
            <a:ext uri="{FF2B5EF4-FFF2-40B4-BE49-F238E27FC236}">
              <a16:creationId xmlns:a16="http://schemas.microsoft.com/office/drawing/2014/main" id="{110B1843-A517-4738-8BE2-E7E4B8B3DA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9" name="AutoShape 4" descr="Resultado de imagen para todos por un nuevo pais logo">
          <a:extLst>
            <a:ext uri="{FF2B5EF4-FFF2-40B4-BE49-F238E27FC236}">
              <a16:creationId xmlns:a16="http://schemas.microsoft.com/office/drawing/2014/main" id="{80E839C8-0717-4BB0-9483-57850C2408F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0" name="AutoShape 4" descr="Resultado de imagen para todos por un nuevo pais logo">
          <a:extLst>
            <a:ext uri="{FF2B5EF4-FFF2-40B4-BE49-F238E27FC236}">
              <a16:creationId xmlns:a16="http://schemas.microsoft.com/office/drawing/2014/main" id="{E0B8A18C-DA5D-4C2C-A3C9-EF852C671D77}"/>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1" name="AutoShape 4" descr="Resultado de imagen para todos por un nuevo pais logo">
          <a:extLst>
            <a:ext uri="{FF2B5EF4-FFF2-40B4-BE49-F238E27FC236}">
              <a16:creationId xmlns:a16="http://schemas.microsoft.com/office/drawing/2014/main" id="{A9E1B008-43B7-443A-8CF8-0DF33B79448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2" name="AutoShape 4" descr="Resultado de imagen para todos por un nuevo pais logo">
          <a:extLst>
            <a:ext uri="{FF2B5EF4-FFF2-40B4-BE49-F238E27FC236}">
              <a16:creationId xmlns:a16="http://schemas.microsoft.com/office/drawing/2014/main" id="{DEBDFFB9-D220-4825-9145-62A5B27AB91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53" name="AutoShape 4" descr="Resultado de imagen para todos por un nuevo pais logo">
          <a:extLst>
            <a:ext uri="{FF2B5EF4-FFF2-40B4-BE49-F238E27FC236}">
              <a16:creationId xmlns:a16="http://schemas.microsoft.com/office/drawing/2014/main" id="{B4AAF167-1E9E-4381-B52F-ECB5517B122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4" name="AutoShape 4" descr="Resultado de imagen para todos por un nuevo pais logo">
          <a:extLst>
            <a:ext uri="{FF2B5EF4-FFF2-40B4-BE49-F238E27FC236}">
              <a16:creationId xmlns:a16="http://schemas.microsoft.com/office/drawing/2014/main" id="{49FC8035-20C0-4B3D-A0DA-591B74848CA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5" name="AutoShape 4" descr="Resultado de imagen para todos por un nuevo pais logo">
          <a:extLst>
            <a:ext uri="{FF2B5EF4-FFF2-40B4-BE49-F238E27FC236}">
              <a16:creationId xmlns:a16="http://schemas.microsoft.com/office/drawing/2014/main" id="{51DB3DFB-277F-4F55-B0C8-937BFDA7B0C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6" name="AutoShape 4" descr="Resultado de imagen para todos por un nuevo pais logo">
          <a:extLst>
            <a:ext uri="{FF2B5EF4-FFF2-40B4-BE49-F238E27FC236}">
              <a16:creationId xmlns:a16="http://schemas.microsoft.com/office/drawing/2014/main" id="{2EE7909A-AE8C-4A35-9FC6-5118E41D2DE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7" name="AutoShape 4" descr="Resultado de imagen para todos por un nuevo pais logo">
          <a:extLst>
            <a:ext uri="{FF2B5EF4-FFF2-40B4-BE49-F238E27FC236}">
              <a16:creationId xmlns:a16="http://schemas.microsoft.com/office/drawing/2014/main" id="{53BB6A45-4891-4D07-8CE7-B6F37B9D423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8" name="AutoShape 4" descr="Resultado de imagen para todos por un nuevo pais logo">
          <a:extLst>
            <a:ext uri="{FF2B5EF4-FFF2-40B4-BE49-F238E27FC236}">
              <a16:creationId xmlns:a16="http://schemas.microsoft.com/office/drawing/2014/main" id="{8BA731FB-42D5-45EA-9C16-83675696B47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9" name="AutoShape 4" descr="Resultado de imagen para todos por un nuevo pais logo">
          <a:extLst>
            <a:ext uri="{FF2B5EF4-FFF2-40B4-BE49-F238E27FC236}">
              <a16:creationId xmlns:a16="http://schemas.microsoft.com/office/drawing/2014/main" id="{39A7A93B-1122-43B6-BFD6-AF8964B1EAD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60" name="AutoShape 4" descr="Resultado de imagen para todos por un nuevo pais logo">
          <a:extLst>
            <a:ext uri="{FF2B5EF4-FFF2-40B4-BE49-F238E27FC236}">
              <a16:creationId xmlns:a16="http://schemas.microsoft.com/office/drawing/2014/main" id="{348345E4-3956-41D2-9C1A-E6D7098ED373}"/>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1" name="AutoShape 4" descr="Resultado de imagen para todos por un nuevo pais logo">
          <a:extLst>
            <a:ext uri="{FF2B5EF4-FFF2-40B4-BE49-F238E27FC236}">
              <a16:creationId xmlns:a16="http://schemas.microsoft.com/office/drawing/2014/main" id="{90CBCB4A-3B00-43F9-B998-D40F4A6BF1A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2" name="AutoShape 4" descr="Resultado de imagen para todos por un nuevo pais logo">
          <a:extLst>
            <a:ext uri="{FF2B5EF4-FFF2-40B4-BE49-F238E27FC236}">
              <a16:creationId xmlns:a16="http://schemas.microsoft.com/office/drawing/2014/main" id="{26C3D5A3-80CF-42AA-8675-1FA2C2EA553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3" name="AutoShape 4" descr="Resultado de imagen para todos por un nuevo pais logo">
          <a:extLst>
            <a:ext uri="{FF2B5EF4-FFF2-40B4-BE49-F238E27FC236}">
              <a16:creationId xmlns:a16="http://schemas.microsoft.com/office/drawing/2014/main" id="{C4A31129-D94B-4080-B1DB-BC5495D91E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4" name="AutoShape 4" descr="Resultado de imagen para todos por un nuevo pais logo">
          <a:extLst>
            <a:ext uri="{FF2B5EF4-FFF2-40B4-BE49-F238E27FC236}">
              <a16:creationId xmlns:a16="http://schemas.microsoft.com/office/drawing/2014/main" id="{28912E19-C04F-42C6-AE43-EA8C60CE9A2A}"/>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5" name="AutoShape 4" descr="Resultado de imagen para todos por un nuevo pais logo">
          <a:extLst>
            <a:ext uri="{FF2B5EF4-FFF2-40B4-BE49-F238E27FC236}">
              <a16:creationId xmlns:a16="http://schemas.microsoft.com/office/drawing/2014/main" id="{A14719AB-30E1-499B-978E-311CF24E949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6" name="AutoShape 4" descr="Resultado de imagen para todos por un nuevo pais logo">
          <a:extLst>
            <a:ext uri="{FF2B5EF4-FFF2-40B4-BE49-F238E27FC236}">
              <a16:creationId xmlns:a16="http://schemas.microsoft.com/office/drawing/2014/main" id="{3D3296A8-C7AE-4962-A730-694001A3A3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7" name="AutoShape 4" descr="Resultado de imagen para todos por un nuevo pais logo">
          <a:extLst>
            <a:ext uri="{FF2B5EF4-FFF2-40B4-BE49-F238E27FC236}">
              <a16:creationId xmlns:a16="http://schemas.microsoft.com/office/drawing/2014/main" id="{8C4170CB-F9B4-433B-8973-6E05DBF1A4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8" name="AutoShape 4" descr="Resultado de imagen para todos por un nuevo pais logo">
          <a:extLst>
            <a:ext uri="{FF2B5EF4-FFF2-40B4-BE49-F238E27FC236}">
              <a16:creationId xmlns:a16="http://schemas.microsoft.com/office/drawing/2014/main" id="{33B1444F-B063-4D30-B6B5-5949900CC4F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9" name="AutoShape 4" descr="Resultado de imagen para todos por un nuevo pais logo">
          <a:extLst>
            <a:ext uri="{FF2B5EF4-FFF2-40B4-BE49-F238E27FC236}">
              <a16:creationId xmlns:a16="http://schemas.microsoft.com/office/drawing/2014/main" id="{819618EA-539B-459E-BE23-303B741D364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0" name="AutoShape 4" descr="Resultado de imagen para todos por un nuevo pais logo">
          <a:extLst>
            <a:ext uri="{FF2B5EF4-FFF2-40B4-BE49-F238E27FC236}">
              <a16:creationId xmlns:a16="http://schemas.microsoft.com/office/drawing/2014/main" id="{B2160E0D-2FE5-455A-8F28-1F2E575659B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1" name="AutoShape 4" descr="Resultado de imagen para todos por un nuevo pais logo">
          <a:extLst>
            <a:ext uri="{FF2B5EF4-FFF2-40B4-BE49-F238E27FC236}">
              <a16:creationId xmlns:a16="http://schemas.microsoft.com/office/drawing/2014/main" id="{47383628-298C-403A-94EA-3DE5B069C89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72" name="AutoShape 4" descr="Resultado de imagen para todos por un nuevo pais logo">
          <a:extLst>
            <a:ext uri="{FF2B5EF4-FFF2-40B4-BE49-F238E27FC236}">
              <a16:creationId xmlns:a16="http://schemas.microsoft.com/office/drawing/2014/main" id="{F4322476-7778-41E3-9397-B83370CA6796}"/>
            </a:ext>
          </a:extLst>
        </xdr:cNvPr>
        <xdr:cNvSpPr>
          <a:spLocks noChangeAspect="1" noChangeArrowheads="1"/>
        </xdr:cNvSpPr>
      </xdr:nvSpPr>
      <xdr:spPr bwMode="auto">
        <a:xfrm>
          <a:off x="51955"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73" name="AutoShape 4" descr="Resultado de imagen para todos por un nuevo pais logo">
          <a:extLst>
            <a:ext uri="{FF2B5EF4-FFF2-40B4-BE49-F238E27FC236}">
              <a16:creationId xmlns:a16="http://schemas.microsoft.com/office/drawing/2014/main" id="{A8CA99E5-B652-48A5-8C05-08DC954CF71A}"/>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4" name="AutoShape 4" descr="Resultado de imagen para todos por un nuevo pais logo">
          <a:extLst>
            <a:ext uri="{FF2B5EF4-FFF2-40B4-BE49-F238E27FC236}">
              <a16:creationId xmlns:a16="http://schemas.microsoft.com/office/drawing/2014/main" id="{72CD0BFE-89CE-4708-9A66-F832D636C98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5" name="AutoShape 4" descr="Resultado de imagen para todos por un nuevo pais logo">
          <a:extLst>
            <a:ext uri="{FF2B5EF4-FFF2-40B4-BE49-F238E27FC236}">
              <a16:creationId xmlns:a16="http://schemas.microsoft.com/office/drawing/2014/main" id="{D55EE3E8-BE30-4E83-8B73-125BCD8B3F96}"/>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6" name="AutoShape 4" descr="Resultado de imagen para todos por un nuevo pais logo">
          <a:extLst>
            <a:ext uri="{FF2B5EF4-FFF2-40B4-BE49-F238E27FC236}">
              <a16:creationId xmlns:a16="http://schemas.microsoft.com/office/drawing/2014/main" id="{A23D75A3-AB32-495C-B1E1-F6A7B5A0714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7" name="AutoShape 4" descr="Resultado de imagen para todos por un nuevo pais logo">
          <a:extLst>
            <a:ext uri="{FF2B5EF4-FFF2-40B4-BE49-F238E27FC236}">
              <a16:creationId xmlns:a16="http://schemas.microsoft.com/office/drawing/2014/main" id="{CDCD0E0F-DE93-4D0A-B451-E120F17723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8" name="AutoShape 4" descr="Resultado de imagen para todos por un nuevo pais logo">
          <a:extLst>
            <a:ext uri="{FF2B5EF4-FFF2-40B4-BE49-F238E27FC236}">
              <a16:creationId xmlns:a16="http://schemas.microsoft.com/office/drawing/2014/main" id="{D4B5B393-8EF0-49CE-BF2E-74FAFB6BA4BB}"/>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9" name="AutoShape 4" descr="Resultado de imagen para todos por un nuevo pais logo">
          <a:extLst>
            <a:ext uri="{FF2B5EF4-FFF2-40B4-BE49-F238E27FC236}">
              <a16:creationId xmlns:a16="http://schemas.microsoft.com/office/drawing/2014/main" id="{88FDECE9-6856-4280-9F7E-312F6F6B83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80" name="AutoShape 4" descr="Resultado de imagen para todos por un nuevo pais logo">
          <a:extLst>
            <a:ext uri="{FF2B5EF4-FFF2-40B4-BE49-F238E27FC236}">
              <a16:creationId xmlns:a16="http://schemas.microsoft.com/office/drawing/2014/main" id="{1560204F-F2E7-418E-AD5E-3846646A700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1" name="AutoShape 4" descr="Resultado de imagen para todos por un nuevo pais logo">
          <a:extLst>
            <a:ext uri="{FF2B5EF4-FFF2-40B4-BE49-F238E27FC236}">
              <a16:creationId xmlns:a16="http://schemas.microsoft.com/office/drawing/2014/main" id="{CB53BDEA-F4CA-4B18-9176-05A83E5E14C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2" name="AutoShape 4" descr="Resultado de imagen para todos por un nuevo pais logo">
          <a:extLst>
            <a:ext uri="{FF2B5EF4-FFF2-40B4-BE49-F238E27FC236}">
              <a16:creationId xmlns:a16="http://schemas.microsoft.com/office/drawing/2014/main" id="{25F37453-E108-40EC-A080-4B38B0A5DE2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3" name="AutoShape 4" descr="Resultado de imagen para todos por un nuevo pais logo">
          <a:extLst>
            <a:ext uri="{FF2B5EF4-FFF2-40B4-BE49-F238E27FC236}">
              <a16:creationId xmlns:a16="http://schemas.microsoft.com/office/drawing/2014/main" id="{2B73B8CC-E64C-4D8C-8E78-8492CE37CF8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4" name="AutoShape 4" descr="Resultado de imagen para todos por un nuevo pais logo">
          <a:extLst>
            <a:ext uri="{FF2B5EF4-FFF2-40B4-BE49-F238E27FC236}">
              <a16:creationId xmlns:a16="http://schemas.microsoft.com/office/drawing/2014/main" id="{90EE2217-549B-4794-9677-6BDD192DB0E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5" name="AutoShape 4" descr="Resultado de imagen para todos por un nuevo pais logo">
          <a:extLst>
            <a:ext uri="{FF2B5EF4-FFF2-40B4-BE49-F238E27FC236}">
              <a16:creationId xmlns:a16="http://schemas.microsoft.com/office/drawing/2014/main" id="{A8BAF7FD-315B-4822-8CD4-7C1D5D3EA0C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6" name="AutoShape 4" descr="Resultado de imagen para todos por un nuevo pais logo">
          <a:extLst>
            <a:ext uri="{FF2B5EF4-FFF2-40B4-BE49-F238E27FC236}">
              <a16:creationId xmlns:a16="http://schemas.microsoft.com/office/drawing/2014/main" id="{12AA2806-E5F5-4F00-85BF-FEC61B7AAD0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7" name="AutoShape 4" descr="Resultado de imagen para todos por un nuevo pais logo">
          <a:extLst>
            <a:ext uri="{FF2B5EF4-FFF2-40B4-BE49-F238E27FC236}">
              <a16:creationId xmlns:a16="http://schemas.microsoft.com/office/drawing/2014/main" id="{6D0C172B-733F-4439-8F6F-247D82584DA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8" name="AutoShape 4" descr="Resultado de imagen para todos por un nuevo pais logo">
          <a:extLst>
            <a:ext uri="{FF2B5EF4-FFF2-40B4-BE49-F238E27FC236}">
              <a16:creationId xmlns:a16="http://schemas.microsoft.com/office/drawing/2014/main" id="{4470E06E-DD0F-4CAE-AEDB-A68CE38F428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9" name="AutoShape 4" descr="Resultado de imagen para todos por un nuevo pais logo">
          <a:extLst>
            <a:ext uri="{FF2B5EF4-FFF2-40B4-BE49-F238E27FC236}">
              <a16:creationId xmlns:a16="http://schemas.microsoft.com/office/drawing/2014/main" id="{B16C682A-F06A-4DFC-87AB-8AB39EF29AB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0" name="AutoShape 4" descr="Resultado de imagen para todos por un nuevo pais logo">
          <a:extLst>
            <a:ext uri="{FF2B5EF4-FFF2-40B4-BE49-F238E27FC236}">
              <a16:creationId xmlns:a16="http://schemas.microsoft.com/office/drawing/2014/main" id="{315E8D70-0AA6-4274-8A53-5C34F6B9469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1" name="AutoShape 4" descr="Resultado de imagen para todos por un nuevo pais logo">
          <a:extLst>
            <a:ext uri="{FF2B5EF4-FFF2-40B4-BE49-F238E27FC236}">
              <a16:creationId xmlns:a16="http://schemas.microsoft.com/office/drawing/2014/main" id="{7A61E411-9404-41F2-AE56-41DB45CDDF5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92" name="AutoShape 4" descr="Resultado de imagen para todos por un nuevo pais logo">
          <a:extLst>
            <a:ext uri="{FF2B5EF4-FFF2-40B4-BE49-F238E27FC236}">
              <a16:creationId xmlns:a16="http://schemas.microsoft.com/office/drawing/2014/main" id="{62F74BB4-4D20-4180-AA72-FB56FCBC489C}"/>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3" name="AutoShape 4" descr="Resultado de imagen para todos por un nuevo pais logo">
          <a:extLst>
            <a:ext uri="{FF2B5EF4-FFF2-40B4-BE49-F238E27FC236}">
              <a16:creationId xmlns:a16="http://schemas.microsoft.com/office/drawing/2014/main" id="{B495F2F2-88AB-48E0-BB13-28E38D6F3BE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4" name="AutoShape 4" descr="Resultado de imagen para todos por un nuevo pais logo">
          <a:extLst>
            <a:ext uri="{FF2B5EF4-FFF2-40B4-BE49-F238E27FC236}">
              <a16:creationId xmlns:a16="http://schemas.microsoft.com/office/drawing/2014/main" id="{D20DA309-ABDB-448B-B5C3-FA7E5912D6A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5" name="AutoShape 4" descr="Resultado de imagen para todos por un nuevo pais logo">
          <a:extLst>
            <a:ext uri="{FF2B5EF4-FFF2-40B4-BE49-F238E27FC236}">
              <a16:creationId xmlns:a16="http://schemas.microsoft.com/office/drawing/2014/main" id="{5DC74201-4A29-4FF3-A80A-78EFCEEA9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6" name="AutoShape 4" descr="Resultado de imagen para todos por un nuevo pais logo">
          <a:extLst>
            <a:ext uri="{FF2B5EF4-FFF2-40B4-BE49-F238E27FC236}">
              <a16:creationId xmlns:a16="http://schemas.microsoft.com/office/drawing/2014/main" id="{C2FEAD53-3A5B-4598-A1C4-B9288E13234F}"/>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7" name="AutoShape 4" descr="Resultado de imagen para todos por un nuevo pais logo">
          <a:extLst>
            <a:ext uri="{FF2B5EF4-FFF2-40B4-BE49-F238E27FC236}">
              <a16:creationId xmlns:a16="http://schemas.microsoft.com/office/drawing/2014/main" id="{7E98F122-E346-4B70-B140-1663E24C8E6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8" name="AutoShape 4" descr="Resultado de imagen para todos por un nuevo pais logo">
          <a:extLst>
            <a:ext uri="{FF2B5EF4-FFF2-40B4-BE49-F238E27FC236}">
              <a16:creationId xmlns:a16="http://schemas.microsoft.com/office/drawing/2014/main" id="{BF274117-6B41-4067-949C-BB59875319E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9" name="AutoShape 4" descr="Resultado de imagen para todos por un nuevo pais logo">
          <a:extLst>
            <a:ext uri="{FF2B5EF4-FFF2-40B4-BE49-F238E27FC236}">
              <a16:creationId xmlns:a16="http://schemas.microsoft.com/office/drawing/2014/main" id="{F948AD06-334E-4C05-B63D-2A2DE194FF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0" name="AutoShape 4" descr="Resultado de imagen para todos por un nuevo pais logo">
          <a:extLst>
            <a:ext uri="{FF2B5EF4-FFF2-40B4-BE49-F238E27FC236}">
              <a16:creationId xmlns:a16="http://schemas.microsoft.com/office/drawing/2014/main" id="{A46B6311-B2E5-4871-A557-F9BB0BD68AD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1" name="AutoShape 4" descr="Resultado de imagen para todos por un nuevo pais logo">
          <a:extLst>
            <a:ext uri="{FF2B5EF4-FFF2-40B4-BE49-F238E27FC236}">
              <a16:creationId xmlns:a16="http://schemas.microsoft.com/office/drawing/2014/main" id="{47F6CB57-5B6F-4F31-9850-3A1BE4D353B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2" name="AutoShape 4" descr="Resultado de imagen para todos por un nuevo pais logo">
          <a:extLst>
            <a:ext uri="{FF2B5EF4-FFF2-40B4-BE49-F238E27FC236}">
              <a16:creationId xmlns:a16="http://schemas.microsoft.com/office/drawing/2014/main" id="{0230680B-92FF-4E9D-974D-C3C41CEB9A8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3" name="AutoShape 4" descr="Resultado de imagen para todos por un nuevo pais logo">
          <a:extLst>
            <a:ext uri="{FF2B5EF4-FFF2-40B4-BE49-F238E27FC236}">
              <a16:creationId xmlns:a16="http://schemas.microsoft.com/office/drawing/2014/main" id="{B9C84C07-0AA4-4C4B-8057-E745DEC2484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4" name="AutoShape 4" descr="Resultado de imagen para todos por un nuevo pais logo">
          <a:extLst>
            <a:ext uri="{FF2B5EF4-FFF2-40B4-BE49-F238E27FC236}">
              <a16:creationId xmlns:a16="http://schemas.microsoft.com/office/drawing/2014/main" id="{A4FB2DB8-E532-48C3-A5F9-12407E461FA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5" name="AutoShape 4" descr="Resultado de imagen para todos por un nuevo pais logo">
          <a:extLst>
            <a:ext uri="{FF2B5EF4-FFF2-40B4-BE49-F238E27FC236}">
              <a16:creationId xmlns:a16="http://schemas.microsoft.com/office/drawing/2014/main" id="{6462D4A1-7901-4D79-93D0-F1C5ECF3F72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6" name="AutoShape 4" descr="Resultado de imagen para todos por un nuevo pais logo">
          <a:extLst>
            <a:ext uri="{FF2B5EF4-FFF2-40B4-BE49-F238E27FC236}">
              <a16:creationId xmlns:a16="http://schemas.microsoft.com/office/drawing/2014/main" id="{97CB71A3-0A69-4116-A1AB-E7DC240F0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7" name="AutoShape 4" descr="Resultado de imagen para todos por un nuevo pais logo">
          <a:extLst>
            <a:ext uri="{FF2B5EF4-FFF2-40B4-BE49-F238E27FC236}">
              <a16:creationId xmlns:a16="http://schemas.microsoft.com/office/drawing/2014/main" id="{970890F5-E206-4462-8409-D90EB86BE50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8" name="AutoShape 4" descr="Resultado de imagen para todos por un nuevo pais logo">
          <a:extLst>
            <a:ext uri="{FF2B5EF4-FFF2-40B4-BE49-F238E27FC236}">
              <a16:creationId xmlns:a16="http://schemas.microsoft.com/office/drawing/2014/main" id="{128A9503-0764-4EB0-A440-B1E7ADC64D7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9" name="AutoShape 4" descr="Resultado de imagen para todos por un nuevo pais logo">
          <a:extLst>
            <a:ext uri="{FF2B5EF4-FFF2-40B4-BE49-F238E27FC236}">
              <a16:creationId xmlns:a16="http://schemas.microsoft.com/office/drawing/2014/main" id="{E8FF9E0C-B8D9-42FB-A2B2-300054B36E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0" name="AutoShape 4" descr="Resultado de imagen para todos por un nuevo pais logo">
          <a:extLst>
            <a:ext uri="{FF2B5EF4-FFF2-40B4-BE49-F238E27FC236}">
              <a16:creationId xmlns:a16="http://schemas.microsoft.com/office/drawing/2014/main" id="{56F5C6D3-503F-4C85-8DD1-7E9D4D7165E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1" name="AutoShape 4" descr="Resultado de imagen para todos por un nuevo pais logo">
          <a:extLst>
            <a:ext uri="{FF2B5EF4-FFF2-40B4-BE49-F238E27FC236}">
              <a16:creationId xmlns:a16="http://schemas.microsoft.com/office/drawing/2014/main" id="{D9721807-DC5C-49DE-AC96-ECDDA979C06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23" name="AutoShape 4" descr="Resultado de imagen para todos por un nuevo pais logo">
          <a:extLst>
            <a:ext uri="{FF2B5EF4-FFF2-40B4-BE49-F238E27FC236}">
              <a16:creationId xmlns:a16="http://schemas.microsoft.com/office/drawing/2014/main" id="{E63FEBC9-17E8-4A32-ACA1-EC28C15369CF}"/>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4" name="AutoShape 4" descr="Resultado de imagen para todos por un nuevo pais logo">
          <a:extLst>
            <a:ext uri="{FF2B5EF4-FFF2-40B4-BE49-F238E27FC236}">
              <a16:creationId xmlns:a16="http://schemas.microsoft.com/office/drawing/2014/main" id="{19A895DD-A691-4159-9FA6-78DFB5B33633}"/>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5" name="AutoShape 4" descr="Resultado de imagen para todos por un nuevo pais logo">
          <a:extLst>
            <a:ext uri="{FF2B5EF4-FFF2-40B4-BE49-F238E27FC236}">
              <a16:creationId xmlns:a16="http://schemas.microsoft.com/office/drawing/2014/main" id="{3DE56E76-3438-4DE6-BC29-91A91B4D9201}"/>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6" name="AutoShape 4" descr="Resultado de imagen para todos por un nuevo pais logo">
          <a:extLst>
            <a:ext uri="{FF2B5EF4-FFF2-40B4-BE49-F238E27FC236}">
              <a16:creationId xmlns:a16="http://schemas.microsoft.com/office/drawing/2014/main" id="{87E21BDE-5D73-475A-AFE7-786258131969}"/>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2" name="AutoShape 4" descr="Resultado de imagen para todos por un nuevo pais logo">
          <a:extLst>
            <a:ext uri="{FF2B5EF4-FFF2-40B4-BE49-F238E27FC236}">
              <a16:creationId xmlns:a16="http://schemas.microsoft.com/office/drawing/2014/main" id="{449C044E-6A4B-4A9C-9605-B33A7D986C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3" name="AutoShape 4" descr="Resultado de imagen para todos por un nuevo pais logo">
          <a:extLst>
            <a:ext uri="{FF2B5EF4-FFF2-40B4-BE49-F238E27FC236}">
              <a16:creationId xmlns:a16="http://schemas.microsoft.com/office/drawing/2014/main" id="{EAC160FA-92A7-4F69-8221-7D5D1C4D2DF6}"/>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4" name="AutoShape 4" descr="Resultado de imagen para todos por un nuevo pais logo">
          <a:extLst>
            <a:ext uri="{FF2B5EF4-FFF2-40B4-BE49-F238E27FC236}">
              <a16:creationId xmlns:a16="http://schemas.microsoft.com/office/drawing/2014/main" id="{8ABB5254-07CA-4186-A873-6A1906CB7E3E}"/>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5" name="AutoShape 4" descr="Resultado de imagen para todos por un nuevo pais logo">
          <a:extLst>
            <a:ext uri="{FF2B5EF4-FFF2-40B4-BE49-F238E27FC236}">
              <a16:creationId xmlns:a16="http://schemas.microsoft.com/office/drawing/2014/main" id="{6DAA9223-9D74-42B9-B7CD-61DEEBBB618B}"/>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6" name="AutoShape 4" descr="Resultado de imagen para todos por un nuevo pais logo">
          <a:extLst>
            <a:ext uri="{FF2B5EF4-FFF2-40B4-BE49-F238E27FC236}">
              <a16:creationId xmlns:a16="http://schemas.microsoft.com/office/drawing/2014/main" id="{F68A56D4-6547-4E98-BBAB-DEBBAE10298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7" name="AutoShape 4" descr="Resultado de imagen para todos por un nuevo pais logo">
          <a:extLst>
            <a:ext uri="{FF2B5EF4-FFF2-40B4-BE49-F238E27FC236}">
              <a16:creationId xmlns:a16="http://schemas.microsoft.com/office/drawing/2014/main" id="{3E1BD96A-188E-4D29-B2E8-70A82B66C7E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8" name="AutoShape 4" descr="Resultado de imagen para todos por un nuevo pais logo">
          <a:extLst>
            <a:ext uri="{FF2B5EF4-FFF2-40B4-BE49-F238E27FC236}">
              <a16:creationId xmlns:a16="http://schemas.microsoft.com/office/drawing/2014/main" id="{10AC2ECA-BF53-41B5-8D14-35D3260EB2C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9" name="AutoShape 4" descr="Resultado de imagen para todos por un nuevo pais logo">
          <a:extLst>
            <a:ext uri="{FF2B5EF4-FFF2-40B4-BE49-F238E27FC236}">
              <a16:creationId xmlns:a16="http://schemas.microsoft.com/office/drawing/2014/main" id="{517612F1-9CBD-4D84-986D-5F87991E2B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0" name="AutoShape 4" descr="Resultado de imagen para todos por un nuevo pais logo">
          <a:extLst>
            <a:ext uri="{FF2B5EF4-FFF2-40B4-BE49-F238E27FC236}">
              <a16:creationId xmlns:a16="http://schemas.microsoft.com/office/drawing/2014/main" id="{90724FC1-93EB-4EB9-A0B3-7EC47E93CFD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1" name="AutoShape 4" descr="Resultado de imagen para todos por un nuevo pais logo">
          <a:extLst>
            <a:ext uri="{FF2B5EF4-FFF2-40B4-BE49-F238E27FC236}">
              <a16:creationId xmlns:a16="http://schemas.microsoft.com/office/drawing/2014/main" id="{4CBBE455-89E1-4862-BA15-30B4855F55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2" name="AutoShape 4" descr="Resultado de imagen para todos por un nuevo pais logo">
          <a:extLst>
            <a:ext uri="{FF2B5EF4-FFF2-40B4-BE49-F238E27FC236}">
              <a16:creationId xmlns:a16="http://schemas.microsoft.com/office/drawing/2014/main" id="{D34119EB-85EB-4D82-A85E-9AE6A3ED13A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3" name="AutoShape 4" descr="Resultado de imagen para todos por un nuevo pais logo">
          <a:extLst>
            <a:ext uri="{FF2B5EF4-FFF2-40B4-BE49-F238E27FC236}">
              <a16:creationId xmlns:a16="http://schemas.microsoft.com/office/drawing/2014/main" id="{191F3236-5451-434E-9493-6D465F93792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4" name="AutoShape 4" descr="Resultado de imagen para todos por un nuevo pais logo">
          <a:extLst>
            <a:ext uri="{FF2B5EF4-FFF2-40B4-BE49-F238E27FC236}">
              <a16:creationId xmlns:a16="http://schemas.microsoft.com/office/drawing/2014/main" id="{40E5F17A-056C-471C-946F-FFAF22035870}"/>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5" name="AutoShape 4" descr="Resultado de imagen para todos por un nuevo pais logo">
          <a:extLst>
            <a:ext uri="{FF2B5EF4-FFF2-40B4-BE49-F238E27FC236}">
              <a16:creationId xmlns:a16="http://schemas.microsoft.com/office/drawing/2014/main" id="{F92F39D4-19B6-451C-B949-33D560E2A7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6" name="AutoShape 4" descr="Resultado de imagen para todos por un nuevo pais logo">
          <a:extLst>
            <a:ext uri="{FF2B5EF4-FFF2-40B4-BE49-F238E27FC236}">
              <a16:creationId xmlns:a16="http://schemas.microsoft.com/office/drawing/2014/main" id="{99E41807-995C-4A6B-8D7E-D47B0EFC3ADD}"/>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7" name="AutoShape 4" descr="Resultado de imagen para todos por un nuevo pais logo">
          <a:extLst>
            <a:ext uri="{FF2B5EF4-FFF2-40B4-BE49-F238E27FC236}">
              <a16:creationId xmlns:a16="http://schemas.microsoft.com/office/drawing/2014/main" id="{CD9AB77C-A0CC-4385-A65C-04D386E32484}"/>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729" name="AutoShape 4" descr="Resultado de imagen para todos por un nuevo pais logo">
          <a:extLst>
            <a:ext uri="{FF2B5EF4-FFF2-40B4-BE49-F238E27FC236}">
              <a16:creationId xmlns:a16="http://schemas.microsoft.com/office/drawing/2014/main" id="{FBAB85D4-05F9-4EA3-936A-603782795E45}"/>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0" name="AutoShape 4" descr="Resultado de imagen para todos por un nuevo pais logo">
          <a:extLst>
            <a:ext uri="{FF2B5EF4-FFF2-40B4-BE49-F238E27FC236}">
              <a16:creationId xmlns:a16="http://schemas.microsoft.com/office/drawing/2014/main" id="{EE931326-09A5-466F-BD37-4468E95379F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1" name="AutoShape 4" descr="Resultado de imagen para todos por un nuevo pais logo">
          <a:extLst>
            <a:ext uri="{FF2B5EF4-FFF2-40B4-BE49-F238E27FC236}">
              <a16:creationId xmlns:a16="http://schemas.microsoft.com/office/drawing/2014/main" id="{09D5A1BB-DD77-41D6-BFB4-3892D2CABD77}"/>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2" name="AutoShape 4" descr="Resultado de imagen para todos por un nuevo pais logo">
          <a:extLst>
            <a:ext uri="{FF2B5EF4-FFF2-40B4-BE49-F238E27FC236}">
              <a16:creationId xmlns:a16="http://schemas.microsoft.com/office/drawing/2014/main" id="{CAC187D0-C642-4447-902D-211F965C192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3" name="AutoShape 4" descr="Resultado de imagen para todos por un nuevo pais logo">
          <a:extLst>
            <a:ext uri="{FF2B5EF4-FFF2-40B4-BE49-F238E27FC236}">
              <a16:creationId xmlns:a16="http://schemas.microsoft.com/office/drawing/2014/main" id="{ABA2BC6A-B453-4D69-8E67-9412A750E4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4" name="AutoShape 4" descr="Resultado de imagen para todos por un nuevo pais logo">
          <a:extLst>
            <a:ext uri="{FF2B5EF4-FFF2-40B4-BE49-F238E27FC236}">
              <a16:creationId xmlns:a16="http://schemas.microsoft.com/office/drawing/2014/main" id="{D0282B46-DD9B-4EBE-ADCC-63E889AB788F}"/>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5" name="AutoShape 4" descr="Resultado de imagen para todos por un nuevo pais logo">
          <a:extLst>
            <a:ext uri="{FF2B5EF4-FFF2-40B4-BE49-F238E27FC236}">
              <a16:creationId xmlns:a16="http://schemas.microsoft.com/office/drawing/2014/main" id="{C2B9CFFF-7D08-4D80-8B6A-687A64FA093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6" name="AutoShape 4" descr="Resultado de imagen para todos por un nuevo pais logo">
          <a:extLst>
            <a:ext uri="{FF2B5EF4-FFF2-40B4-BE49-F238E27FC236}">
              <a16:creationId xmlns:a16="http://schemas.microsoft.com/office/drawing/2014/main" id="{823125DF-30FD-4BD2-93A0-238D31EE7ADC}"/>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7" name="AutoShape 4" descr="Resultado de imagen para todos por un nuevo pais logo">
          <a:extLst>
            <a:ext uri="{FF2B5EF4-FFF2-40B4-BE49-F238E27FC236}">
              <a16:creationId xmlns:a16="http://schemas.microsoft.com/office/drawing/2014/main" id="{CC4A4C97-04FE-4DF9-A501-50CE90EB677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8" name="AutoShape 4" descr="Resultado de imagen para todos por un nuevo pais logo">
          <a:extLst>
            <a:ext uri="{FF2B5EF4-FFF2-40B4-BE49-F238E27FC236}">
              <a16:creationId xmlns:a16="http://schemas.microsoft.com/office/drawing/2014/main" id="{A9E98F2D-12CD-4B4E-A28D-D0CA3BE55045}"/>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9" name="AutoShape 4" descr="Resultado de imagen para todos por un nuevo pais logo">
          <a:extLst>
            <a:ext uri="{FF2B5EF4-FFF2-40B4-BE49-F238E27FC236}">
              <a16:creationId xmlns:a16="http://schemas.microsoft.com/office/drawing/2014/main" id="{BC304E12-109E-4E27-9728-6A313E44F67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0" name="AutoShape 4" descr="Resultado de imagen para todos por un nuevo pais logo">
          <a:extLst>
            <a:ext uri="{FF2B5EF4-FFF2-40B4-BE49-F238E27FC236}">
              <a16:creationId xmlns:a16="http://schemas.microsoft.com/office/drawing/2014/main" id="{A8B63BF7-B50E-4FAD-91A9-3577F19E292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1" name="AutoShape 4" descr="Resultado de imagen para todos por un nuevo pais logo">
          <a:extLst>
            <a:ext uri="{FF2B5EF4-FFF2-40B4-BE49-F238E27FC236}">
              <a16:creationId xmlns:a16="http://schemas.microsoft.com/office/drawing/2014/main" id="{ED3DA0EA-A31D-466C-B0B3-26EC1348D99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2" name="AutoShape 4" descr="Resultado de imagen para todos por un nuevo pais logo">
          <a:extLst>
            <a:ext uri="{FF2B5EF4-FFF2-40B4-BE49-F238E27FC236}">
              <a16:creationId xmlns:a16="http://schemas.microsoft.com/office/drawing/2014/main" id="{480587E2-0665-42B0-B612-00F0A855E9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3" name="AutoShape 4" descr="Resultado de imagen para todos por un nuevo pais logo">
          <a:extLst>
            <a:ext uri="{FF2B5EF4-FFF2-40B4-BE49-F238E27FC236}">
              <a16:creationId xmlns:a16="http://schemas.microsoft.com/office/drawing/2014/main" id="{24FE953E-ACF8-4C9A-AFFB-1F3154555072}"/>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4" name="AutoShape 4" descr="Resultado de imagen para todos por un nuevo pais logo">
          <a:extLst>
            <a:ext uri="{FF2B5EF4-FFF2-40B4-BE49-F238E27FC236}">
              <a16:creationId xmlns:a16="http://schemas.microsoft.com/office/drawing/2014/main" id="{D421FE75-6C5F-476D-BA9B-F95D1AB4B936}"/>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5" name="AutoShape 4" descr="Resultado de imagen para todos por un nuevo pais logo">
          <a:extLst>
            <a:ext uri="{FF2B5EF4-FFF2-40B4-BE49-F238E27FC236}">
              <a16:creationId xmlns:a16="http://schemas.microsoft.com/office/drawing/2014/main" id="{EC545B0C-2AFF-402D-B26E-08612AFFF20F}"/>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6" name="AutoShape 4" descr="Resultado de imagen para todos por un nuevo pais logo">
          <a:extLst>
            <a:ext uri="{FF2B5EF4-FFF2-40B4-BE49-F238E27FC236}">
              <a16:creationId xmlns:a16="http://schemas.microsoft.com/office/drawing/2014/main" id="{FDF7D34A-5EE2-4AF1-AEBC-D73EBD0C355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7" name="AutoShape 4" descr="Resultado de imagen para todos por un nuevo pais logo">
          <a:extLst>
            <a:ext uri="{FF2B5EF4-FFF2-40B4-BE49-F238E27FC236}">
              <a16:creationId xmlns:a16="http://schemas.microsoft.com/office/drawing/2014/main" id="{46A52D99-8B98-4261-B23B-A79C51A0892B}"/>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8" name="AutoShape 4" descr="Resultado de imagen para todos por un nuevo pais logo">
          <a:extLst>
            <a:ext uri="{FF2B5EF4-FFF2-40B4-BE49-F238E27FC236}">
              <a16:creationId xmlns:a16="http://schemas.microsoft.com/office/drawing/2014/main" id="{8F0D0009-AB25-4DAE-B0E7-12E025F3778C}"/>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288637</xdr:colOff>
      <xdr:row>0</xdr:row>
      <xdr:rowOff>138546</xdr:rowOff>
    </xdr:from>
    <xdr:ext cx="16729364" cy="5509106"/>
    <xdr:sp macro="" textlink="">
      <xdr:nvSpPr>
        <xdr:cNvPr id="4" name="TextBox 2">
          <a:extLst>
            <a:ext uri="{FF2B5EF4-FFF2-40B4-BE49-F238E27FC236}">
              <a16:creationId xmlns:a16="http://schemas.microsoft.com/office/drawing/2014/main" id="{6039A19C-219C-4905-BEC8-5A5ACEB48B18}"/>
            </a:ext>
          </a:extLst>
        </xdr:cNvPr>
        <xdr:cNvSpPr txBox="1">
          <a:spLocks noChangeArrowheads="1"/>
        </xdr:cNvSpPr>
      </xdr:nvSpPr>
      <xdr:spPr bwMode="auto">
        <a:xfrm>
          <a:off x="288637" y="138546"/>
          <a:ext cx="16729364" cy="5509106"/>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INICIATIVAS PLAN DE ACCIÓN 2024 - 4T</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continuación, se presenta el plan de acción a nivel de iniciativas, la información se distribuye de la siguiente manera teniendo en cuenta que la primera columna es la "A" de izquierda a derecha</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A "Bases PND - Transformación"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la transformación de</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bases del Plan Nacional de Desarrollo "Colombia potencia mundial para la vida" a la cual aportan cada una de las iniciativas.</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B "Catalizadores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Componentes del </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PND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relacionan catalizadores</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componentes de las base de</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 Plan Nacional de Desarrollo "Colombia potencia mundial de la vida" a la cual aportan cada una de las iniciativas.</a:t>
          </a:r>
        </a:p>
        <a:p>
          <a:pPr marL="0" marR="0" lvl="0" indent="0" defTabSz="914400" eaLnBrk="1" fontAlgn="auto" latinLnBrk="0" hangingPunct="1">
            <a:lnSpc>
              <a:spcPct val="100000"/>
            </a:lnSpc>
            <a:spcBef>
              <a:spcPts val="0"/>
            </a:spcBef>
            <a:spcAft>
              <a:spcPts val="0"/>
            </a:spcAft>
            <a:buClrTx/>
            <a:buSzTx/>
            <a:buFontTx/>
            <a:buNone/>
            <a:tabLst/>
            <a:defRPr/>
          </a:pP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C "Enfoque"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da a conocer si es del componente Estratégico Misional o componente transversal de la Iniciativa en 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D "Líneas Estratégicas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Dimensión MIG</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Asociado 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líneas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estratégicas del Sector TIC para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el periodo de Gobierno 2022-2026 en lo relacionado al enfoque estratégico</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el enfoque transversal correspondiente a las dimensiones del</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Modelo Integrado de Gestión</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 continuación se definen:</a:t>
          </a:r>
        </a:p>
        <a:p>
          <a:endParaRPr lang="es-CO" sz="1000"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1.Enfoque Estratégico</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Conectividad</a:t>
          </a:r>
          <a:r>
            <a:rPr lang="en-US"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reducción de la Brecha digital y la Pobreza :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Utilizar las distintas tecnologías disponibles para conectar a todos los colombianos con las oportunidades, reducir la Brecha Digital y recibir en nuestro país la era del 5G. Trabajar hombro a hombro con todo el sector para llegar con internet de calidad a las ciudades y a todos los rincones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Ecosistemas de Innovación: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Fomentar los ecosistemas de innovación como mecanismo para acelerar la transformación digital del sector público y del sector privado. Ser referentes latinoamericanos en el uso de la Inteligencia Artificial para superar problemáticas sociales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Educación Digital: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Formar habilidades digitales para promover la generación de nuevos empleos y la protección de los empleos actuales. Formar el talento que requiere nuestro país para impulsar la transformación digital. La tecnología será la herramienta para acompañar a rectores y docentes en la transformación de la educación.  Llevar servicios y contenidos pedagógicos innovadores a los maestros, estudiantes y padres de familia. Este será un trabajo en equipo con todo el sector educativo. </a:t>
          </a:r>
        </a:p>
        <a:p>
          <a:endParaRPr lang="en-US"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Enfoque Transversal</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2.1.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Cultura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2.2.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Arquitectura Institucional</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2.3.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Relación con los Grupos de Interés</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2.4.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Seguimiento Análisis y Mejora</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2.5.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Liderazgo, Innovación y Gestión del Conocimiento</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E "Código</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Iniciativa" </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identificación interna de las iniciativas de acuerdo al Enfoque (E1 o E2), la línea estratégica (L1 a L3) y un diferenciador numérico.</a:t>
          </a:r>
          <a:endPar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F  "Iniciativa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Se relacionan las iniciativas del plan de acción para la vigencia 2024, se definen como el componente básico o módulo articulador del esquema de planeación estratégica adoptado por el Ministerio TIC , como cabeza de sector.</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G "Objetivo Iniciativa":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En este espacio se relaciona el objetivo de cada una de las iniciativas del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H "Política de Gestión y Desempeño</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en esta columna se permite relacionar de acuerdo con al decreto 1499 de 2017 la Política de gestión y desempeño institucional asociada a cada una de las iniciativas al Plan de Acción, a continuación se relacionan las políticas vigentes.</a:t>
          </a:r>
        </a:p>
      </xdr:txBody>
    </xdr:sp>
    <xdr:clientData/>
  </xdr:oneCellAnchor>
  <xdr:twoCellAnchor>
    <xdr:from>
      <xdr:col>0</xdr:col>
      <xdr:colOff>175503</xdr:colOff>
      <xdr:row>25</xdr:row>
      <xdr:rowOff>45026</xdr:rowOff>
    </xdr:from>
    <xdr:to>
      <xdr:col>1</xdr:col>
      <xdr:colOff>15394006</xdr:colOff>
      <xdr:row>42</xdr:row>
      <xdr:rowOff>68386</xdr:rowOff>
    </xdr:to>
    <xdr:sp macro="" textlink="">
      <xdr:nvSpPr>
        <xdr:cNvPr id="2" name="CuadroTexto 3">
          <a:extLst>
            <a:ext uri="{FF2B5EF4-FFF2-40B4-BE49-F238E27FC236}">
              <a16:creationId xmlns:a16="http://schemas.microsoft.com/office/drawing/2014/main" id="{38D6DA19-EFE0-4008-99C0-3076AB7F2740}"/>
            </a:ext>
            <a:ext uri="{147F2762-F138-4A5C-976F-8EAC2B608ADB}">
              <a16:predDERef xmlns:a16="http://schemas.microsoft.com/office/drawing/2014/main" pred="{6039A19C-219C-4905-BEC8-5A5ACEB48B18}"/>
            </a:ext>
          </a:extLst>
        </xdr:cNvPr>
        <xdr:cNvSpPr txBox="1"/>
      </xdr:nvSpPr>
      <xdr:spPr>
        <a:xfrm>
          <a:off x="175503" y="5584180"/>
          <a:ext cx="16019580" cy="317882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Gobierno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 Defensa jurídica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 Gestión del conocimiento y la innovación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 Gestión documental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 Gestión de la información estadística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interno</a:t>
          </a:r>
        </a:p>
      </xdr:txBody>
    </xdr:sp>
    <xdr:clientData/>
  </xdr:twoCellAnchor>
  <xdr:twoCellAnchor>
    <xdr:from>
      <xdr:col>0</xdr:col>
      <xdr:colOff>58615</xdr:colOff>
      <xdr:row>44</xdr:row>
      <xdr:rowOff>136769</xdr:rowOff>
    </xdr:from>
    <xdr:to>
      <xdr:col>1</xdr:col>
      <xdr:colOff>15835749</xdr:colOff>
      <xdr:row>59</xdr:row>
      <xdr:rowOff>1573822</xdr:rowOff>
    </xdr:to>
    <xdr:sp macro="" textlink="">
      <xdr:nvSpPr>
        <xdr:cNvPr id="5" name="CuadroTexto 5">
          <a:extLst>
            <a:ext uri="{FF2B5EF4-FFF2-40B4-BE49-F238E27FC236}">
              <a16:creationId xmlns:a16="http://schemas.microsoft.com/office/drawing/2014/main" id="{7FFA5AE5-EF0F-4E7A-AF13-A8C34A26B2E3}"/>
            </a:ext>
          </a:extLst>
        </xdr:cNvPr>
        <xdr:cNvSpPr txBox="1"/>
      </xdr:nvSpPr>
      <xdr:spPr>
        <a:xfrm>
          <a:off x="58615" y="9202615"/>
          <a:ext cx="16578211" cy="511028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I "Meta de Desarrollo Sostenible Relacionado":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meta asociada para cada Objetivo de Desarrollo Sostenible.</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"Programado Actividades 4T":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actividades programadas con corte al cuarto trimestre de la vigencia 2024.</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"Avance Actividades 4T":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actividades con corte cuarto trimestre de la vigencia 2024.</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"Desviación actividades"</a:t>
          </a:r>
          <a:r>
            <a:rPr lang="es-CO" sz="1100" b="1">
              <a:solidFill>
                <a:schemeClr val="dk1"/>
              </a:solidFill>
              <a:effectLst/>
              <a:latin typeface="+mn-lt"/>
              <a:ea typeface="+mn-ea"/>
              <a:cs typeface="+mn-cs"/>
            </a:rPr>
            <a: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actividades programadas.  Se calcula restando el % de avance sobre  %programado / % programado. </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"Programado Indicadores 4T":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indicadores programadas con corte al cuarto trimestre de la vigencia 2024.</a:t>
          </a:r>
        </a:p>
        <a:p>
          <a:pPr marL="0" indent="0"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"Avance Indicadores 4T":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indicadores con corte al cuarto trimestre de la vigencia 2024.</a:t>
          </a:r>
        </a:p>
        <a:p>
          <a:pPr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O "Desviación indicadores":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indicadores programados.  Se calcula restando el % de avance sobre %programado / % programado</a:t>
          </a:r>
          <a:r>
            <a:rPr lang="es-CO" sz="1100">
              <a:solidFill>
                <a:schemeClr val="dk1"/>
              </a:solidFill>
              <a:effectLst/>
              <a:latin typeface="+mn-lt"/>
              <a:ea typeface="+mn-ea"/>
              <a:cs typeface="+mn-cs"/>
            </a:rPr>
            <a:t>. </a:t>
          </a:r>
          <a:endParaRPr lang="es-CO">
            <a:effectLst/>
          </a:endParaRPr>
        </a:p>
        <a:p>
          <a:pPr eaLnBrk="1" fontAlgn="auto" latinLnBrk="0" hangingPunct="1"/>
          <a:r>
            <a:rPr lang="es-419"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P "Observaciones": </a:t>
          </a: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ejecutado por proyecto de inversión inversión asociado a la iniciativa.</a:t>
          </a:r>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"Proyecto de inversión”: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indica el proyecto de inversión el cual financia la iniciativa.</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"Total Apropiación":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apropiado por proyecto de inversión inversión asociado a la iniciativa</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"Ejecución presupuestal acumulada (Obligaciones)”: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Indica el valor ejecutado de la iniciativa en términos de las obligaciones acumuladas en el periodo comprendido entre el inicio del año fiscal y hasta la fecha de corte del informe.</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"Dependencia"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"Líder Iniciativa":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p>
        <a:p>
          <a:pPr marL="0" indent="0"/>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1. Según la definición del Ministerio de Hacienda y Crédito Público, “se entiende por obligación el monto adeudado producto del desarrollo de los compromisos adquiridos por el valor equivalente a los bienes recibidos, servicios prestados y demás exigibilidades pendientes de pago, incluidos anticipos no pagados que se hayan pactado en desarrollo de las normas presupuestales y de contratación administrativa” (Resolución 036 de 1998).</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La gestión de actividades corresponde a todo el conjunto de acciones necesarias para obtener los resultados o productos propuestos en la iniciativa y que depende del área ejecutora.</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Teniendo en cuenta la gestión de los proyectos de las iniciativas y la dinámica entre actividades, indicadores y ejecución presupuestal , se puede presentar los siguientes casos mas representativos los cuales serán explicados por el área responsable:</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1. Cumplimiento total de actividades, cumplimiento total o mayor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2. Cumplimiento total de actividades, cumplimiento parcial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3. Cumplimiento parcial de actividades, cumplimiento parcial de indicadores y ejecución parcial presupuestal.</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4. Cumplimiento parcial de actividades, cumplimiento parcial de indicadores y ejecución total presupuestal.</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Los colores que se encuentran en la hoja de iniciativas corresponden al nivel de rezago con el que cuenta la iniciativa:</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Amarillo: Desviación superior al 5% e inferior al 24%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Rojo: Desviación superior al 25%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51487</xdr:colOff>
      <xdr:row>0</xdr:row>
      <xdr:rowOff>154459</xdr:rowOff>
    </xdr:from>
    <xdr:to>
      <xdr:col>20</xdr:col>
      <xdr:colOff>2394121</xdr:colOff>
      <xdr:row>3</xdr:row>
      <xdr:rowOff>387938</xdr:rowOff>
    </xdr:to>
    <xdr:sp macro="" textlink="">
      <xdr:nvSpPr>
        <xdr:cNvPr id="2" name="Rectángulo redondeado 1">
          <a:extLst>
            <a:ext uri="{FF2B5EF4-FFF2-40B4-BE49-F238E27FC236}">
              <a16:creationId xmlns:a16="http://schemas.microsoft.com/office/drawing/2014/main" id="{E339469F-C2B1-42A6-B512-894E939D835B}"/>
            </a:ext>
          </a:extLst>
        </xdr:cNvPr>
        <xdr:cNvSpPr/>
      </xdr:nvSpPr>
      <xdr:spPr>
        <a:xfrm>
          <a:off x="51487" y="154459"/>
          <a:ext cx="38486148" cy="1160236"/>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136617</xdr:colOff>
      <xdr:row>0</xdr:row>
      <xdr:rowOff>285107</xdr:rowOff>
    </xdr:from>
    <xdr:ext cx="17602695" cy="873500"/>
    <xdr:sp macro="" textlink="">
      <xdr:nvSpPr>
        <xdr:cNvPr id="4" name="CuadroTexto 2">
          <a:extLst>
            <a:ext uri="{FF2B5EF4-FFF2-40B4-BE49-F238E27FC236}">
              <a16:creationId xmlns:a16="http://schemas.microsoft.com/office/drawing/2014/main" id="{8E2DDE67-C427-4A28-9D0B-45F61AD95BDB}"/>
            </a:ext>
          </a:extLst>
        </xdr:cNvPr>
        <xdr:cNvSpPr txBox="1"/>
      </xdr:nvSpPr>
      <xdr:spPr>
        <a:xfrm>
          <a:off x="9362793" y="285107"/>
          <a:ext cx="17602695" cy="873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s-CO" sz="4400" b="1" baseline="0">
              <a:solidFill>
                <a:schemeClr val="bg2">
                  <a:lumMod val="50000"/>
                </a:schemeClr>
              </a:solidFill>
              <a:latin typeface="+mn-lt"/>
              <a:ea typeface="+mn-ea"/>
              <a:cs typeface="+mn-cs"/>
            </a:rPr>
            <a:t>ANEXO 1  INICIATIVAS PLAN DE ACCIÓN 2024 - CUARTO TRIMESTRE</a:t>
          </a:r>
          <a:r>
            <a:rPr lang="es-CO" sz="4400" b="1" baseline="0">
              <a:solidFill>
                <a:sysClr val="windowText" lastClr="000000"/>
              </a:solidFil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206745</xdr:colOff>
      <xdr:row>0</xdr:row>
      <xdr:rowOff>14098</xdr:rowOff>
    </xdr:from>
    <xdr:ext cx="12955073" cy="6460041"/>
    <xdr:sp macro="" textlink="">
      <xdr:nvSpPr>
        <xdr:cNvPr id="2" name="TextBox 2">
          <a:extLst>
            <a:ext uri="{FF2B5EF4-FFF2-40B4-BE49-F238E27FC236}">
              <a16:creationId xmlns:a16="http://schemas.microsoft.com/office/drawing/2014/main" id="{D53FF285-DB8F-421E-AA5F-F147F0999C76}"/>
            </a:ext>
          </a:extLst>
        </xdr:cNvPr>
        <xdr:cNvSpPr txBox="1">
          <a:spLocks noChangeArrowheads="1"/>
        </xdr:cNvSpPr>
      </xdr:nvSpPr>
      <xdr:spPr bwMode="auto">
        <a:xfrm>
          <a:off x="206745" y="14098"/>
          <a:ext cx="12955073" cy="6460041"/>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PROYECTOS E INDICADORES PLAN DE ACCIÓN  </a:t>
          </a:r>
        </a:p>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2024 - 4T</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A continuación se presenta el reporte de avance del Plan de Acción a nivel de proyectos e indicadores, la información se distribuye de la sigiuiente manera teniendo en cuenta que la primera columna es la "A" de izquierda a derecha.</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A "Líneas Estratégicas / Dimensión MIG": </a:t>
          </a:r>
          <a:r>
            <a:rPr lang="es-CO" sz="1100">
              <a:solidFill>
                <a:schemeClr val="bg2">
                  <a:lumMod val="50000"/>
                </a:schemeClr>
              </a:solidFill>
              <a:effectLst/>
              <a:latin typeface="Arial" panose="020B0604020202020204" pitchFamily="34" charset="0"/>
              <a:ea typeface="+mn-ea"/>
              <a:cs typeface="Arial" panose="020B0604020202020204" pitchFamily="34" charset="0"/>
            </a:rPr>
            <a:t>Asociado a las líneas estratégicas del Sector TIC para el periodo de Gobierno 2022-2026 en lo relacionado al enfoque estratégico,  y el enfoque transversal correspondiente a las dimensiones del Modelo Integrado de Gestión.</a:t>
          </a:r>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B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Se relacionan las iniciativas del plan de acción para la vigencia 2024, se definen como el componente básico o módulo articulador del esquema de planeación estratégica adoptado por el Ministerio TIC , como cabeza de sector.</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C "Objetivo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objetivo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D "Proyecto":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presentan los proyectos incluidos dentro de las iniciativas del Plan de Accion, un proyecto se define como un conjunto de acciones y recursos orientados al cumplimiento de unos determinados propósitos.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E "Apropiación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Se relaciona en este campo los datos correspondientes al valor apropiado para cada proyecto perteneciente a una iniciativa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F </a:t>
          </a:r>
          <a:r>
            <a:rPr lang="en-US" sz="1100" b="1">
              <a:solidFill>
                <a:schemeClr val="bg2">
                  <a:lumMod val="50000"/>
                </a:schemeClr>
              </a:solidFill>
              <a:effectLst/>
              <a:latin typeface="Arial" panose="020B0604020202020204" pitchFamily="34" charset="0"/>
              <a:ea typeface="+mn-ea"/>
              <a:cs typeface="Arial" panose="020B0604020202020204" pitchFamily="34" charset="0"/>
            </a:rPr>
            <a:t>"Obligaciones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Indica el valor ejecutado del proyecto del Plan de Acción, en términos de las obligaciones acumuladas en el periodo comprendido entre el inicio del año fiscal y hasta la fecha de corte del informe.</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G </a:t>
          </a:r>
          <a:r>
            <a:rPr lang="es-CO" sz="1100" b="1">
              <a:solidFill>
                <a:schemeClr val="bg2">
                  <a:lumMod val="50000"/>
                </a:schemeClr>
              </a:solidFill>
              <a:effectLst/>
              <a:latin typeface="Arial" panose="020B0604020202020204" pitchFamily="34" charset="0"/>
              <a:ea typeface="+mn-ea"/>
              <a:cs typeface="Arial" panose="020B0604020202020204" pitchFamily="34" charset="0"/>
            </a:rPr>
            <a:t>"% Ejecución Proyecto PA</a:t>
          </a:r>
          <a:r>
            <a:rPr lang="es-CO" sz="1100" b="0">
              <a:solidFill>
                <a:schemeClr val="bg2">
                  <a:lumMod val="50000"/>
                </a:schemeClr>
              </a:solidFill>
              <a:effectLst/>
              <a:latin typeface="Arial" panose="020B0604020202020204" pitchFamily="34" charset="0"/>
              <a:ea typeface="+mn-ea"/>
              <a:cs typeface="Arial" panose="020B0604020202020204" pitchFamily="34" charset="0"/>
            </a:rPr>
            <a:t>": Corresponde al cálculo (Obligaciones Proyecto / Apropiación Proyecto), el cual refleja el porcentaje de ejecución presupuestal del mismo. </a:t>
          </a:r>
          <a:endParaRPr lang="en-US" sz="1100" b="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H "Indicador":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conjunto de productos que tiene el proyecto a su vez contiene la unidad de medida, ya sea numérica o porcentual.</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I "Meta":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al alcance del indicador expresada en un dato cuantitativo.</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J "Programado 4T (Unidades)":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las unidades programadas  del indicador para  el cuarto trimestre de la vigencia correspondiente a 2024</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K "Programado 4T (Porcentaje)":</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porcentaje del indicador para el cuarto trimestre de la vigencia correspondiente a 2024.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L " Avance Acumulado 4T (Unidades)"</a:t>
          </a:r>
          <a:r>
            <a:rPr lang="en-US" sz="1100">
              <a:solidFill>
                <a:schemeClr val="bg2">
                  <a:lumMod val="50000"/>
                </a:schemeClr>
              </a:solidFill>
              <a:effectLst/>
              <a:latin typeface="Arial" panose="020B0604020202020204" pitchFamily="34" charset="0"/>
              <a:ea typeface="+mn-ea"/>
              <a:cs typeface="Arial" panose="020B0604020202020204" pitchFamily="34" charset="0"/>
            </a:rPr>
            <a:t> Expresa el flujo en el avance de unidades del indicador para la vigencia correspondiente a 2024.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M " Avance Acumulado 4T (Porcentaje)":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el avance en porcentaje del indicador para la vigencia correspondiente a 2024.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N " Rezago Acumulado Indicadores": </a:t>
          </a:r>
          <a:r>
            <a:rPr lang="en-US" sz="1100">
              <a:solidFill>
                <a:schemeClr val="bg2">
                  <a:lumMod val="50000"/>
                </a:schemeClr>
              </a:solidFill>
              <a:effectLst/>
              <a:latin typeface="Arial" panose="020B0604020202020204" pitchFamily="34" charset="0"/>
              <a:ea typeface="+mn-ea"/>
              <a:cs typeface="Arial" panose="020B0604020202020204" pitchFamily="34" charset="0"/>
            </a:rPr>
            <a:t>Variación porcentual entre la programación y el avance acumulado para la vigencia correpondiente 2024.</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O "Dependencia responsable":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P "Líder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persona responsable de la iniciativa</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Siglas y Abreviaturas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a:solidFill>
                <a:schemeClr val="bg2">
                  <a:lumMod val="50000"/>
                </a:schemeClr>
              </a:solidFill>
              <a:effectLst/>
              <a:latin typeface="Arial" panose="020B0604020202020204" pitchFamily="34" charset="0"/>
              <a:ea typeface="+mn-ea"/>
              <a:cs typeface="Arial" panose="020B0604020202020204" pitchFamily="34" charset="0"/>
            </a:rPr>
            <a:t>CNP ##: Indicador asociado con acciones contempladas en los documentos Conpes.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i="1">
              <a:solidFill>
                <a:schemeClr val="bg2">
                  <a:lumMod val="50000"/>
                </a:schemeClr>
              </a:solidFill>
              <a:effectLst/>
              <a:latin typeface="Arial" panose="020B0604020202020204" pitchFamily="34" charset="0"/>
              <a:ea typeface="+mn-ea"/>
              <a:cs typeface="Arial" panose="020B0604020202020204" pitchFamily="34" charset="0"/>
            </a:rPr>
            <a:t>Nota</a:t>
          </a:r>
          <a:r>
            <a:rPr lang="en-US" sz="1100" i="1">
              <a:solidFill>
                <a:schemeClr val="bg2">
                  <a:lumMod val="50000"/>
                </a:schemeClr>
              </a:solidFill>
              <a:effectLst/>
              <a:latin typeface="Arial" panose="020B0604020202020204" pitchFamily="34" charset="0"/>
              <a:ea typeface="+mn-ea"/>
              <a:cs typeface="Arial" panose="020B0604020202020204" pitchFamily="34" charset="0"/>
            </a:rPr>
            <a:t>. Se entiende como indicadores el instrumento para la medición de los productos, bienes y servicios obtenidos así como para medir la gestión realizada a través de unas metas establecidas cuantitativamente y se expresa a nivel numérico y porcentual.</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0</xdr:rowOff>
    </xdr:from>
    <xdr:ext cx="304800" cy="1026154"/>
    <xdr:sp macro="" textlink="">
      <xdr:nvSpPr>
        <xdr:cNvPr id="2" name="AutoShape 1">
          <a:extLst>
            <a:ext uri="{FF2B5EF4-FFF2-40B4-BE49-F238E27FC236}">
              <a16:creationId xmlns:a16="http://schemas.microsoft.com/office/drawing/2014/main" id="{61841C8C-63BB-4DCF-9AE1-7599628B7A1A}"/>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3" name="AutoShape 2">
          <a:hlinkClick xmlns:r="http://schemas.openxmlformats.org/officeDocument/2006/relationships" r:id="rId1"/>
          <a:extLst>
            <a:ext uri="{FF2B5EF4-FFF2-40B4-BE49-F238E27FC236}">
              <a16:creationId xmlns:a16="http://schemas.microsoft.com/office/drawing/2014/main" id="{F1410D70-5114-4D08-ADB8-1419DAAAB143}"/>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9" name="AutoShape 1">
          <a:extLst>
            <a:ext uri="{FF2B5EF4-FFF2-40B4-BE49-F238E27FC236}">
              <a16:creationId xmlns:a16="http://schemas.microsoft.com/office/drawing/2014/main" id="{AF4D027B-7A2E-439D-8078-208EDA863EBD}"/>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10" name="AutoShape 2">
          <a:hlinkClick xmlns:r="http://schemas.openxmlformats.org/officeDocument/2006/relationships" r:id="rId1"/>
          <a:extLst>
            <a:ext uri="{FF2B5EF4-FFF2-40B4-BE49-F238E27FC236}">
              <a16:creationId xmlns:a16="http://schemas.microsoft.com/office/drawing/2014/main" id="{45930AF9-F266-47FE-80D6-057FDF81F67B}"/>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2" name="AutoShape 1">
          <a:extLst>
            <a:ext uri="{FF2B5EF4-FFF2-40B4-BE49-F238E27FC236}">
              <a16:creationId xmlns:a16="http://schemas.microsoft.com/office/drawing/2014/main" id="{6B3B4E10-E4E9-4AE5-8754-D1F9BB7C36AF}"/>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3" name="AutoShape 2">
          <a:hlinkClick xmlns:r="http://schemas.openxmlformats.org/officeDocument/2006/relationships" r:id="rId1"/>
          <a:extLst>
            <a:ext uri="{FF2B5EF4-FFF2-40B4-BE49-F238E27FC236}">
              <a16:creationId xmlns:a16="http://schemas.microsoft.com/office/drawing/2014/main" id="{E20CA761-5AE8-4D09-891D-0C11DCC664A8}"/>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45152</xdr:colOff>
      <xdr:row>0</xdr:row>
      <xdr:rowOff>146689</xdr:rowOff>
    </xdr:from>
    <xdr:to>
      <xdr:col>15</xdr:col>
      <xdr:colOff>1972830</xdr:colOff>
      <xdr:row>2</xdr:row>
      <xdr:rowOff>667714</xdr:rowOff>
    </xdr:to>
    <xdr:sp macro="" textlink="">
      <xdr:nvSpPr>
        <xdr:cNvPr id="5" name="Rectángulo redondeado 1">
          <a:extLst>
            <a:ext uri="{FF2B5EF4-FFF2-40B4-BE49-F238E27FC236}">
              <a16:creationId xmlns:a16="http://schemas.microsoft.com/office/drawing/2014/main" id="{4A65156F-ABE1-4BE0-AA82-B55913AA2208}"/>
            </a:ext>
          </a:extLst>
        </xdr:cNvPr>
        <xdr:cNvSpPr/>
      </xdr:nvSpPr>
      <xdr:spPr>
        <a:xfrm>
          <a:off x="45152" y="146689"/>
          <a:ext cx="32837839" cy="111505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1806237</xdr:colOff>
      <xdr:row>1</xdr:row>
      <xdr:rowOff>114489</xdr:rowOff>
    </xdr:from>
    <xdr:to>
      <xdr:col>12</xdr:col>
      <xdr:colOff>1272193</xdr:colOff>
      <xdr:row>2</xdr:row>
      <xdr:rowOff>454668</xdr:rowOff>
    </xdr:to>
    <xdr:sp macro="" textlink="">
      <xdr:nvSpPr>
        <xdr:cNvPr id="7" name="CuadroTexto 6">
          <a:extLst>
            <a:ext uri="{FF2B5EF4-FFF2-40B4-BE49-F238E27FC236}">
              <a16:creationId xmlns:a16="http://schemas.microsoft.com/office/drawing/2014/main" id="{D658D55C-C333-7868-C02D-24AFC9B5B2E9}"/>
            </a:ext>
          </a:extLst>
        </xdr:cNvPr>
        <xdr:cNvSpPr txBox="1"/>
      </xdr:nvSpPr>
      <xdr:spPr>
        <a:xfrm>
          <a:off x="4827608" y="298844"/>
          <a:ext cx="22807327" cy="74985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eaLnBrk="1" fontAlgn="auto" latinLnBrk="0" hangingPunct="1"/>
          <a:r>
            <a:rPr lang="es-CO" sz="4400" b="1" baseline="0">
              <a:solidFill>
                <a:schemeClr val="bg2">
                  <a:lumMod val="50000"/>
                </a:schemeClr>
              </a:solidFill>
              <a:effectLst/>
              <a:latin typeface="+mn-lt"/>
              <a:ea typeface="+mn-ea"/>
              <a:cs typeface="+mn-cs"/>
            </a:rPr>
            <a:t>ANEXO 2  </a:t>
          </a:r>
          <a:r>
            <a:rPr lang="es-ES" sz="4400" b="1" baseline="0">
              <a:solidFill>
                <a:schemeClr val="bg2">
                  <a:lumMod val="50000"/>
                </a:schemeClr>
              </a:solidFill>
              <a:effectLst/>
              <a:latin typeface="+mn-lt"/>
              <a:ea typeface="+mn-ea"/>
              <a:cs typeface="+mn-cs"/>
            </a:rPr>
            <a:t>AVANCE PROYECTOS E INDICADORES PLAN DE ACCIÓN 2024 - 4T</a:t>
          </a:r>
          <a:endParaRPr lang="es-CO" sz="4400" b="1" baseline="0">
            <a:solidFill>
              <a:schemeClr val="bg2">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CO" sz="4400">
            <a:solidFill>
              <a:schemeClr val="bg2">
                <a:lumMod val="50000"/>
              </a:schemeClr>
            </a:solidFill>
            <a:effectLst/>
          </a:endParaRPr>
        </a:p>
        <a:p>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ntic.gov.co/portal/inicio/Atencion-y-Servicio-a-la-Ciudadania/Transparencia/135689:Gestion-del-Talento-Humano" TargetMode="External"/><Relationship Id="rId13" Type="http://schemas.openxmlformats.org/officeDocument/2006/relationships/printerSettings" Target="../printerSettings/printerSettings1.bin"/><Relationship Id="rId3" Type="http://schemas.openxmlformats.org/officeDocument/2006/relationships/hyperlink" Target="https://www.mintic.gov.co/portal/inicio/Atencion-y-Servicio-a-la-Ciudadania/Transparencia/135689:Gestion-del-Talento-Humano" TargetMode="External"/><Relationship Id="rId7" Type="http://schemas.openxmlformats.org/officeDocument/2006/relationships/hyperlink" Target="https://www.mintic.gov.co/portal/inicio/Atencion-y-Servicio-a-la-Ciudadania/Transparencia/135689:Gestion-del-Talento-Humano" TargetMode="External"/><Relationship Id="rId12" Type="http://schemas.openxmlformats.org/officeDocument/2006/relationships/hyperlink" Target="https://www.mintic.gov.co/portal/inicio/Planes/Plan-Estrategico-TI/" TargetMode="External"/><Relationship Id="rId2" Type="http://schemas.openxmlformats.org/officeDocument/2006/relationships/hyperlink" Target="https://www.mintic.gov.co/portal/inicio/Atencion-y-Servicio-a-la-Ciudadania/Transparencia/135922:Plan-institucional-de-archivos" TargetMode="External"/><Relationship Id="rId1" Type="http://schemas.openxmlformats.org/officeDocument/2006/relationships/hyperlink" Target="https://www.mintic.gov.co/portal/inicio/Presupuesto/Plan-Anual-de-Adquisiciones/195007:Plan-Anual-de-Adquisiciones" TargetMode="External"/><Relationship Id="rId6" Type="http://schemas.openxmlformats.org/officeDocument/2006/relationships/hyperlink" Target="https://www.mintic.gov.co/portal/inicio/Atencion-y-Servicio-a-la-Ciudadania/Transparencia/135689:Gestion-del-Talento-Humano" TargetMode="External"/><Relationship Id="rId11" Type="http://schemas.openxmlformats.org/officeDocument/2006/relationships/hyperlink" Target="https://www.mintic.gov.co/portal/inicio/Planes/Planes-de-Anticorrupcion/" TargetMode="External"/><Relationship Id="rId5" Type="http://schemas.openxmlformats.org/officeDocument/2006/relationships/hyperlink" Target="https://www.mintic.gov.co/portal/inicio/Atencion-y-Servicio-a-la-Ciudadania/Transparencia/135830:Plan-de-seguridad-y-privacidad-de-la-informacion" TargetMode="External"/><Relationship Id="rId10" Type="http://schemas.openxmlformats.org/officeDocument/2006/relationships/hyperlink" Target="https://www.mintic.gov.co/portal/inicio/Atencion-y-Servicio-a-la-Ciudadania/Transparencia/135689:Gestion-del-Talento-Humano" TargetMode="External"/><Relationship Id="rId4" Type="http://schemas.openxmlformats.org/officeDocument/2006/relationships/hyperlink" Target="https://www.mintic.gov.co/portal/inicio/Atencion-y-Servicio-a-la-Ciudadania/Transparencia/135830:Plan-de-seguridad-y-privacidad-de-la-informacion" TargetMode="External"/><Relationship Id="rId9" Type="http://schemas.openxmlformats.org/officeDocument/2006/relationships/hyperlink" Target="https://www.mintic.gov.co/portal/inicio/Atencion-y-Servicio-a-la-Ciudadania/Transparencia/135689:Gestion-del-Talento-Human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E108"/>
  <sheetViews>
    <sheetView showGridLines="0" tabSelected="1" view="pageBreakPreview" topLeftCell="A103" zoomScale="77" zoomScaleNormal="66" zoomScaleSheetLayoutView="77" workbookViewId="0">
      <selection activeCell="H9" sqref="H9"/>
    </sheetView>
  </sheetViews>
  <sheetFormatPr baseColWidth="10" defaultColWidth="11.453125" defaultRowHeight="14.5" x14ac:dyDescent="0.35"/>
  <cols>
    <col min="1" max="1" width="11.453125" customWidth="1"/>
    <col min="2" max="2" width="42.1796875" customWidth="1"/>
    <col min="3" max="3" width="47.1796875" customWidth="1"/>
    <col min="4" max="4" width="71.1796875" customWidth="1"/>
    <col min="5" max="5" width="13.7265625" customWidth="1"/>
    <col min="6" max="6" width="2.453125" customWidth="1"/>
    <col min="13" max="13" width="20.453125" customWidth="1"/>
    <col min="17" max="17" width="95.1796875" customWidth="1"/>
  </cols>
  <sheetData>
    <row r="1" spans="1:5" ht="120" customHeight="1" x14ac:dyDescent="0.35">
      <c r="A1" s="2"/>
      <c r="B1" s="1"/>
      <c r="C1" s="1"/>
      <c r="D1" s="1"/>
      <c r="E1" s="1"/>
    </row>
    <row r="2" spans="1:5" ht="35.25" customHeight="1" x14ac:dyDescent="0.35">
      <c r="A2" s="1"/>
      <c r="B2" s="1"/>
      <c r="C2" s="1"/>
      <c r="D2" s="1"/>
      <c r="E2" s="1"/>
    </row>
    <row r="3" spans="1:5" x14ac:dyDescent="0.35">
      <c r="A3" s="1"/>
      <c r="B3" s="1"/>
      <c r="C3" s="1"/>
      <c r="D3" s="1"/>
      <c r="E3" s="1"/>
    </row>
    <row r="4" spans="1:5" ht="15.75" customHeight="1" x14ac:dyDescent="0.35">
      <c r="A4" s="1"/>
      <c r="B4" s="1"/>
      <c r="C4" s="1"/>
      <c r="D4" s="1"/>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row r="16" spans="1:5" x14ac:dyDescent="0.35">
      <c r="A16" s="1"/>
      <c r="B16" s="1"/>
      <c r="C16" s="1"/>
      <c r="D16" s="1"/>
      <c r="E16" s="1"/>
    </row>
    <row r="17" spans="1:5" x14ac:dyDescent="0.35">
      <c r="A17" s="1"/>
      <c r="B17" s="1"/>
      <c r="C17" s="1"/>
      <c r="D17" s="1"/>
      <c r="E17" s="1"/>
    </row>
    <row r="18" spans="1:5" x14ac:dyDescent="0.35">
      <c r="A18" s="1"/>
      <c r="B18" s="1"/>
      <c r="C18" s="1"/>
      <c r="D18" s="1"/>
      <c r="E18" s="1"/>
    </row>
    <row r="19" spans="1:5" x14ac:dyDescent="0.35">
      <c r="A19" s="1"/>
      <c r="B19" s="1"/>
      <c r="C19" s="1"/>
      <c r="D19" s="1"/>
      <c r="E19" s="1"/>
    </row>
    <row r="20" spans="1:5" x14ac:dyDescent="0.35">
      <c r="A20" s="1"/>
      <c r="B20" s="1"/>
      <c r="C20" s="1"/>
      <c r="D20" s="1"/>
      <c r="E20" s="1"/>
    </row>
    <row r="21" spans="1:5" ht="26.25" customHeight="1" x14ac:dyDescent="0.35">
      <c r="A21" s="1"/>
      <c r="B21" s="1"/>
      <c r="C21" s="1"/>
      <c r="D21" s="1"/>
      <c r="E21" s="1"/>
    </row>
    <row r="22" spans="1:5" x14ac:dyDescent="0.35">
      <c r="A22" s="1"/>
      <c r="B22" s="1"/>
      <c r="C22" s="1"/>
      <c r="D22" s="1"/>
      <c r="E22" s="1"/>
    </row>
    <row r="23" spans="1:5" ht="27" customHeight="1" x14ac:dyDescent="0.35">
      <c r="A23" s="1"/>
      <c r="B23" s="1"/>
      <c r="C23" s="1"/>
      <c r="D23" s="1"/>
      <c r="E23" s="1"/>
    </row>
    <row r="24" spans="1:5" x14ac:dyDescent="0.35">
      <c r="A24" s="1"/>
      <c r="B24" s="1"/>
      <c r="C24" s="1"/>
      <c r="D24" s="1"/>
      <c r="E24" s="1"/>
    </row>
    <row r="25" spans="1:5" ht="24.75" customHeight="1" x14ac:dyDescent="0.35">
      <c r="A25" s="1"/>
      <c r="B25" s="1"/>
      <c r="C25" s="1"/>
      <c r="D25" s="1"/>
      <c r="E25" s="1"/>
    </row>
    <row r="26" spans="1:5" ht="42.75" customHeight="1" x14ac:dyDescent="0.35">
      <c r="A26" s="1"/>
      <c r="B26" s="1"/>
      <c r="C26" s="1"/>
      <c r="D26" s="1"/>
      <c r="E26" s="1"/>
    </row>
    <row r="27" spans="1:5" ht="22.5" customHeight="1" x14ac:dyDescent="0.35">
      <c r="A27" s="1"/>
      <c r="B27" s="1"/>
      <c r="C27" s="1"/>
      <c r="D27" s="1"/>
      <c r="E27" s="1"/>
    </row>
    <row r="28" spans="1:5" x14ac:dyDescent="0.35">
      <c r="A28" s="1"/>
      <c r="B28" s="1"/>
      <c r="C28" s="1"/>
      <c r="D28" s="1"/>
      <c r="E28" s="1"/>
    </row>
    <row r="29" spans="1:5" x14ac:dyDescent="0.35">
      <c r="A29" s="1"/>
      <c r="B29" s="1"/>
      <c r="C29" s="1"/>
      <c r="D29" s="1"/>
      <c r="E29" s="1"/>
    </row>
    <row r="30" spans="1:5" ht="31.5" customHeight="1" x14ac:dyDescent="0.35">
      <c r="A30" s="1"/>
      <c r="B30" s="1"/>
      <c r="C30" s="1"/>
      <c r="D30" s="1"/>
      <c r="E30" s="1"/>
    </row>
    <row r="31" spans="1:5" ht="21" customHeight="1"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hidden="1" x14ac:dyDescent="0.35">
      <c r="A45" s="1"/>
      <c r="B45" s="1"/>
      <c r="C45" s="1"/>
      <c r="D45" s="1"/>
      <c r="E45" s="1"/>
    </row>
    <row r="46" spans="1:5" ht="33" customHeight="1" x14ac:dyDescent="0.35">
      <c r="A46" s="1"/>
      <c r="B46" s="1"/>
      <c r="C46" s="1"/>
      <c r="D46" s="1"/>
      <c r="E46" s="1"/>
    </row>
    <row r="47" spans="1:5" x14ac:dyDescent="0.35">
      <c r="A47" s="1"/>
      <c r="B47" s="1"/>
      <c r="C47" s="1"/>
      <c r="D47" s="1"/>
      <c r="E47" s="1"/>
    </row>
    <row r="48" spans="1:5" ht="28.5" customHeight="1" x14ac:dyDescent="0.35">
      <c r="A48" s="1"/>
      <c r="B48" s="1"/>
      <c r="C48" s="1"/>
      <c r="D48" s="1"/>
      <c r="E48" s="1"/>
    </row>
    <row r="49" spans="1:5" ht="40.15" customHeight="1" x14ac:dyDescent="0.35">
      <c r="A49" s="1"/>
      <c r="B49" s="1"/>
      <c r="C49" s="1"/>
      <c r="D49" s="69"/>
      <c r="E49" s="69"/>
    </row>
    <row r="50" spans="1:5" ht="40.15" customHeight="1" x14ac:dyDescent="0.35">
      <c r="A50" s="1"/>
      <c r="B50" s="1"/>
      <c r="C50" s="1"/>
      <c r="D50" s="69"/>
      <c r="E50" s="69"/>
    </row>
    <row r="51" spans="1:5" ht="40.15" customHeight="1" x14ac:dyDescent="0.35">
      <c r="A51" s="1"/>
      <c r="B51" s="1"/>
      <c r="C51" s="1"/>
      <c r="D51" s="69"/>
      <c r="E51" s="69"/>
    </row>
    <row r="52" spans="1:5" ht="40.15" customHeight="1" x14ac:dyDescent="0.35">
      <c r="A52" s="1"/>
      <c r="B52" s="1"/>
      <c r="C52" s="1"/>
      <c r="D52" s="69"/>
      <c r="E52" s="69"/>
    </row>
    <row r="53" spans="1:5" ht="39.75" customHeight="1" x14ac:dyDescent="0.35">
      <c r="A53" s="1"/>
      <c r="B53" s="1"/>
      <c r="C53" s="1"/>
      <c r="D53" s="69"/>
      <c r="E53" s="69"/>
    </row>
    <row r="54" spans="1:5" ht="40.15" customHeight="1" x14ac:dyDescent="0.35">
      <c r="A54" s="1"/>
      <c r="B54" s="1"/>
      <c r="C54" s="1"/>
      <c r="D54" s="69"/>
      <c r="E54" s="69"/>
    </row>
    <row r="55" spans="1:5" ht="40.15" customHeight="1" x14ac:dyDescent="0.35">
      <c r="A55" s="1"/>
      <c r="B55" s="1"/>
      <c r="C55" s="1"/>
      <c r="D55" s="69"/>
      <c r="E55" s="69"/>
    </row>
    <row r="56" spans="1:5" ht="40.15" customHeight="1" x14ac:dyDescent="0.35">
      <c r="A56" s="1"/>
      <c r="B56" s="1"/>
      <c r="C56" s="1"/>
      <c r="D56" s="1"/>
      <c r="E56" s="1"/>
    </row>
    <row r="57" spans="1:5" ht="81" customHeight="1" x14ac:dyDescent="0.35">
      <c r="A57" s="70" t="s">
        <v>0</v>
      </c>
      <c r="B57" s="71"/>
      <c r="C57" s="71"/>
      <c r="D57" s="71"/>
      <c r="E57" s="71"/>
    </row>
    <row r="58" spans="1:5" ht="40.15" customHeight="1" x14ac:dyDescent="0.35">
      <c r="A58" s="71"/>
      <c r="B58" s="71"/>
      <c r="C58" s="71"/>
      <c r="D58" s="71"/>
      <c r="E58" s="71"/>
    </row>
    <row r="59" spans="1:5" ht="40.15" customHeight="1" x14ac:dyDescent="0.35">
      <c r="A59" s="1"/>
      <c r="B59" s="1"/>
      <c r="C59" s="1"/>
      <c r="D59" s="1"/>
      <c r="E59" s="1"/>
    </row>
    <row r="60" spans="1:5" ht="40.15" customHeight="1" x14ac:dyDescent="0.35">
      <c r="A60" s="1"/>
      <c r="B60" s="1"/>
      <c r="C60" s="1"/>
      <c r="D60" s="1"/>
      <c r="E60" s="1"/>
    </row>
    <row r="61" spans="1:5" ht="80.650000000000006" customHeight="1" x14ac:dyDescent="0.35">
      <c r="A61" s="1"/>
      <c r="B61" s="1"/>
      <c r="C61" s="1"/>
      <c r="D61" s="1"/>
      <c r="E61" s="5"/>
    </row>
    <row r="62" spans="1:5" ht="40.15" customHeight="1" x14ac:dyDescent="0.35">
      <c r="A62" s="1"/>
      <c r="B62" s="6"/>
      <c r="C62" s="6"/>
      <c r="D62" s="6"/>
      <c r="E62" s="1"/>
    </row>
    <row r="63" spans="1:5" ht="40.15" customHeight="1" x14ac:dyDescent="0.35">
      <c r="A63" s="1"/>
      <c r="B63" s="6"/>
      <c r="C63" s="6"/>
      <c r="D63" s="6"/>
      <c r="E63" s="1"/>
    </row>
    <row r="64" spans="1:5" ht="40.15" customHeight="1" x14ac:dyDescent="0.35">
      <c r="A64" s="1"/>
      <c r="B64" s="6"/>
      <c r="C64" s="6"/>
      <c r="D64" s="6"/>
      <c r="E64" s="1"/>
    </row>
    <row r="65" spans="1:5" ht="40.15" customHeight="1" x14ac:dyDescent="0.35">
      <c r="A65" s="1"/>
      <c r="B65" s="6"/>
      <c r="C65" s="6"/>
      <c r="D65" s="6"/>
      <c r="E65" s="1"/>
    </row>
    <row r="66" spans="1:5" ht="40.15" customHeight="1" x14ac:dyDescent="0.35">
      <c r="A66" s="1"/>
      <c r="B66" s="6"/>
      <c r="C66" s="6"/>
      <c r="D66" s="6"/>
      <c r="E66" s="1"/>
    </row>
    <row r="67" spans="1:5" ht="40.15" customHeight="1" x14ac:dyDescent="0.35">
      <c r="A67" s="1"/>
      <c r="B67" s="6"/>
      <c r="C67" s="6"/>
      <c r="D67" s="6"/>
      <c r="E67" s="1"/>
    </row>
    <row r="68" spans="1:5" ht="92.65" customHeight="1" x14ac:dyDescent="0.35">
      <c r="A68" s="1"/>
      <c r="B68" s="6"/>
      <c r="C68" s="6"/>
      <c r="D68" s="6"/>
      <c r="E68" s="1"/>
    </row>
    <row r="69" spans="1:5" ht="26.15" customHeight="1" x14ac:dyDescent="0.35">
      <c r="A69" s="1"/>
      <c r="B69" s="1"/>
      <c r="C69" s="1"/>
      <c r="D69" s="1"/>
      <c r="E69" s="1"/>
    </row>
    <row r="70" spans="1:5" ht="26.15" customHeight="1" x14ac:dyDescent="0.35">
      <c r="A70" s="1"/>
      <c r="B70" s="1"/>
      <c r="C70" s="1"/>
      <c r="D70" s="1"/>
      <c r="E70" s="1"/>
    </row>
    <row r="71" spans="1:5" ht="10.15" customHeight="1" x14ac:dyDescent="0.35">
      <c r="A71" s="1"/>
      <c r="B71" s="1"/>
      <c r="C71" s="1"/>
      <c r="D71" s="1"/>
      <c r="E71" s="1"/>
    </row>
    <row r="72" spans="1:5" ht="60.75" customHeight="1" x14ac:dyDescent="0.35">
      <c r="A72" s="70" t="s">
        <v>1</v>
      </c>
      <c r="B72" s="71"/>
      <c r="C72" s="71"/>
      <c r="D72" s="71"/>
      <c r="E72" s="71"/>
    </row>
    <row r="73" spans="1:5" x14ac:dyDescent="0.35">
      <c r="A73" s="1"/>
      <c r="B73" s="20" t="s">
        <v>2</v>
      </c>
      <c r="C73" s="20" t="s">
        <v>3</v>
      </c>
      <c r="D73" s="20" t="s">
        <v>4</v>
      </c>
      <c r="E73" s="7"/>
    </row>
    <row r="74" spans="1:5" ht="24" x14ac:dyDescent="0.35">
      <c r="A74" s="1"/>
      <c r="B74" s="19" t="s">
        <v>5</v>
      </c>
      <c r="C74" s="19" t="s">
        <v>6</v>
      </c>
      <c r="D74" s="9" t="s">
        <v>7</v>
      </c>
      <c r="E74" s="8"/>
    </row>
    <row r="75" spans="1:5" ht="24" x14ac:dyDescent="0.35">
      <c r="A75" s="1"/>
      <c r="B75" s="19" t="s">
        <v>8</v>
      </c>
      <c r="C75" s="19" t="s">
        <v>9</v>
      </c>
      <c r="D75" s="9" t="s">
        <v>10</v>
      </c>
      <c r="E75" s="8"/>
    </row>
    <row r="76" spans="1:5" ht="34.5" x14ac:dyDescent="0.35">
      <c r="A76" s="1"/>
      <c r="B76" s="19" t="s">
        <v>11</v>
      </c>
      <c r="C76" s="19" t="s">
        <v>12</v>
      </c>
      <c r="D76" s="9" t="s">
        <v>13</v>
      </c>
      <c r="E76" s="8"/>
    </row>
    <row r="77" spans="1:5" ht="34.5" x14ac:dyDescent="0.35">
      <c r="A77" s="1"/>
      <c r="B77" s="19" t="s">
        <v>14</v>
      </c>
      <c r="C77" s="19" t="s">
        <v>12</v>
      </c>
      <c r="D77" s="9" t="s">
        <v>13</v>
      </c>
      <c r="E77" s="8"/>
    </row>
    <row r="78" spans="1:5" ht="34.5" x14ac:dyDescent="0.35">
      <c r="A78" s="1"/>
      <c r="B78" s="19" t="s">
        <v>15</v>
      </c>
      <c r="C78" s="19" t="s">
        <v>12</v>
      </c>
      <c r="D78" s="9" t="s">
        <v>13</v>
      </c>
      <c r="E78" s="8"/>
    </row>
    <row r="79" spans="1:5" ht="34.5" x14ac:dyDescent="0.35">
      <c r="A79" s="1"/>
      <c r="B79" s="19" t="s">
        <v>16</v>
      </c>
      <c r="C79" s="19" t="s">
        <v>12</v>
      </c>
      <c r="D79" s="9" t="s">
        <v>13</v>
      </c>
      <c r="E79" s="8"/>
    </row>
    <row r="80" spans="1:5" ht="34.5" x14ac:dyDescent="0.35">
      <c r="A80" s="1"/>
      <c r="B80" s="19" t="s">
        <v>17</v>
      </c>
      <c r="C80" s="19" t="s">
        <v>12</v>
      </c>
      <c r="D80" s="9" t="s">
        <v>13</v>
      </c>
      <c r="E80" s="8"/>
    </row>
    <row r="81" spans="1:5" ht="34.5" x14ac:dyDescent="0.35">
      <c r="A81" s="1"/>
      <c r="B81" s="19" t="s">
        <v>18</v>
      </c>
      <c r="C81" s="19" t="s">
        <v>12</v>
      </c>
      <c r="D81" s="9" t="s">
        <v>13</v>
      </c>
      <c r="E81" s="8"/>
    </row>
    <row r="82" spans="1:5" ht="34.5" customHeight="1" x14ac:dyDescent="0.35">
      <c r="A82" s="1"/>
      <c r="B82" s="19" t="s">
        <v>19</v>
      </c>
      <c r="C82" s="19" t="s">
        <v>20</v>
      </c>
      <c r="D82" s="9" t="s">
        <v>21</v>
      </c>
      <c r="E82" s="8"/>
    </row>
    <row r="83" spans="1:5" ht="34.5" x14ac:dyDescent="0.35">
      <c r="A83" s="1"/>
      <c r="B83" s="19" t="s">
        <v>22</v>
      </c>
      <c r="C83" s="19" t="s">
        <v>23</v>
      </c>
      <c r="D83" s="9" t="s">
        <v>24</v>
      </c>
      <c r="E83" s="8"/>
    </row>
    <row r="84" spans="1:5" ht="34.5" x14ac:dyDescent="0.35">
      <c r="A84" s="1"/>
      <c r="B84" s="19" t="s">
        <v>25</v>
      </c>
      <c r="C84" s="19" t="s">
        <v>26</v>
      </c>
      <c r="D84" s="9" t="s">
        <v>27</v>
      </c>
      <c r="E84" s="8"/>
    </row>
    <row r="85" spans="1:5" ht="34.5" x14ac:dyDescent="0.35">
      <c r="A85" s="1"/>
      <c r="B85" s="19" t="s">
        <v>28</v>
      </c>
      <c r="C85" s="19" t="s">
        <v>26</v>
      </c>
      <c r="D85" s="9" t="s">
        <v>27</v>
      </c>
      <c r="E85" s="8"/>
    </row>
    <row r="86" spans="1:5" ht="14.65" customHeight="1" x14ac:dyDescent="0.35">
      <c r="A86" s="1"/>
      <c r="B86" s="1"/>
      <c r="C86" s="1"/>
      <c r="D86" s="1"/>
      <c r="E86" s="1"/>
    </row>
    <row r="87" spans="1:5" ht="38.15" customHeight="1" x14ac:dyDescent="0.35">
      <c r="A87" s="1"/>
      <c r="B87" s="1"/>
      <c r="C87" s="1"/>
      <c r="D87" s="1"/>
      <c r="E87" s="1"/>
    </row>
    <row r="88" spans="1:5" ht="14.65" customHeight="1" x14ac:dyDescent="0.35">
      <c r="A88" s="1"/>
      <c r="B88" s="1"/>
      <c r="C88" s="1"/>
      <c r="D88" s="1"/>
      <c r="E88" s="1"/>
    </row>
    <row r="89" spans="1:5" ht="14.65" customHeight="1" x14ac:dyDescent="0.35">
      <c r="A89" s="1"/>
      <c r="B89" s="1"/>
      <c r="C89" s="1"/>
      <c r="D89" s="1"/>
      <c r="E89" s="1"/>
    </row>
    <row r="90" spans="1:5" ht="14.65" customHeight="1" x14ac:dyDescent="0.35">
      <c r="A90" s="1"/>
      <c r="B90" s="1"/>
      <c r="C90" s="1"/>
      <c r="D90" s="1"/>
      <c r="E90" s="1"/>
    </row>
    <row r="91" spans="1:5" ht="14.65" customHeight="1" x14ac:dyDescent="0.35">
      <c r="A91" s="1"/>
      <c r="B91" s="1"/>
      <c r="C91" s="1"/>
      <c r="D91" s="1"/>
      <c r="E91" s="1"/>
    </row>
    <row r="92" spans="1:5" ht="14.65" customHeight="1" x14ac:dyDescent="0.35">
      <c r="A92" s="1"/>
      <c r="B92" s="1"/>
      <c r="C92" s="1"/>
      <c r="D92" s="1"/>
      <c r="E92" s="1"/>
    </row>
    <row r="93" spans="1:5" ht="14.65" customHeight="1" x14ac:dyDescent="0.35">
      <c r="A93" s="1"/>
      <c r="B93" s="1"/>
      <c r="C93" s="1"/>
      <c r="D93" s="1"/>
      <c r="E93" s="1"/>
    </row>
    <row r="94" spans="1:5" ht="14.65" customHeight="1" x14ac:dyDescent="0.35">
      <c r="A94" s="1"/>
      <c r="B94" s="1"/>
      <c r="C94" s="1"/>
      <c r="D94" s="1"/>
      <c r="E94" s="1"/>
    </row>
    <row r="95" spans="1:5" ht="14.65" customHeight="1" x14ac:dyDescent="0.35">
      <c r="A95" s="1"/>
      <c r="B95" s="1"/>
      <c r="C95" s="1"/>
      <c r="D95" s="1"/>
      <c r="E95" s="1"/>
    </row>
    <row r="96" spans="1:5" ht="14.65" customHeight="1" x14ac:dyDescent="0.35">
      <c r="A96" s="1"/>
      <c r="B96" s="1"/>
      <c r="C96" s="1"/>
      <c r="D96" s="1"/>
      <c r="E96" s="1"/>
    </row>
    <row r="97" spans="1:5" ht="14.65" customHeight="1" x14ac:dyDescent="0.35">
      <c r="A97" s="1"/>
      <c r="B97" s="1"/>
      <c r="C97" s="1"/>
      <c r="D97" s="1"/>
      <c r="E97" s="1"/>
    </row>
    <row r="98" spans="1:5" ht="14.65" customHeight="1" x14ac:dyDescent="0.35">
      <c r="A98" s="1"/>
      <c r="B98" s="1"/>
      <c r="C98" s="1"/>
      <c r="D98" s="1"/>
      <c r="E98" s="1"/>
    </row>
    <row r="99" spans="1:5" ht="14.65" customHeight="1" x14ac:dyDescent="0.35">
      <c r="A99" s="1"/>
      <c r="B99" s="1"/>
      <c r="C99" s="1"/>
      <c r="D99" s="1"/>
      <c r="E99" s="1"/>
    </row>
    <row r="100" spans="1:5" ht="14.65" customHeight="1" x14ac:dyDescent="0.35">
      <c r="A100" s="1"/>
      <c r="B100" s="1"/>
      <c r="C100" s="1"/>
      <c r="D100" s="1"/>
      <c r="E100" s="1"/>
    </row>
    <row r="101" spans="1:5" ht="14.65" customHeight="1" x14ac:dyDescent="0.35">
      <c r="A101" s="1"/>
      <c r="B101" s="1"/>
      <c r="C101" s="1"/>
      <c r="D101" s="1"/>
      <c r="E101" s="1"/>
    </row>
    <row r="102" spans="1:5" ht="14.65" customHeight="1" x14ac:dyDescent="0.35">
      <c r="A102" s="1"/>
      <c r="B102" s="1"/>
      <c r="C102" s="1"/>
      <c r="D102" s="1"/>
      <c r="E102" s="1"/>
    </row>
    <row r="103" spans="1:5" ht="14.65" customHeight="1" x14ac:dyDescent="0.35">
      <c r="A103" s="1"/>
      <c r="B103" s="1"/>
      <c r="C103" s="1"/>
      <c r="D103" s="1"/>
      <c r="E103" s="1"/>
    </row>
    <row r="104" spans="1:5" ht="14.65" customHeight="1" x14ac:dyDescent="0.35">
      <c r="A104" s="1"/>
      <c r="B104" s="1"/>
      <c r="C104" s="1"/>
      <c r="D104" s="1"/>
      <c r="E104" s="1"/>
    </row>
    <row r="105" spans="1:5" ht="38.15" customHeight="1" x14ac:dyDescent="0.35">
      <c r="A105" s="1"/>
      <c r="B105" s="1"/>
      <c r="C105" s="1"/>
      <c r="D105" s="1"/>
      <c r="E105" s="1"/>
    </row>
    <row r="106" spans="1:5" s="16" customFormat="1" ht="24" customHeight="1" x14ac:dyDescent="0.35">
      <c r="A106" s="16" t="s">
        <v>29</v>
      </c>
    </row>
    <row r="107" spans="1:5" s="16" customFormat="1" ht="18.75" customHeight="1" x14ac:dyDescent="0.35"/>
    <row r="108" spans="1:5" s="16" customFormat="1" ht="18.75" customHeight="1" x14ac:dyDescent="0.35"/>
  </sheetData>
  <mergeCells count="3">
    <mergeCell ref="D49:E55"/>
    <mergeCell ref="A57:E58"/>
    <mergeCell ref="A72:E72"/>
  </mergeCells>
  <hyperlinks>
    <hyperlink ref="D75" r:id="rId1" xr:uid="{E861A1E3-06F2-4B80-A676-B15F42526AC7}"/>
    <hyperlink ref="D74" r:id="rId2" xr:uid="{6E6CF344-1499-400E-8091-0B0E774ABC74}"/>
    <hyperlink ref="D76" r:id="rId3" xr:uid="{DF590D42-35E3-415E-ABDE-70B9BE5C29AC}"/>
    <hyperlink ref="D84" r:id="rId4" xr:uid="{DE799ACE-AF86-4E75-8782-7E4DECA18C31}"/>
    <hyperlink ref="D85" r:id="rId5" xr:uid="{DDCB9BCC-FE77-4BA4-BD91-BC711805D7F0}"/>
    <hyperlink ref="D77" r:id="rId6" xr:uid="{FEA54B4A-3DC9-4F0E-BFFF-ADC074994303}"/>
    <hyperlink ref="D78" r:id="rId7" xr:uid="{8AB4B534-EC77-4EB7-A27B-548B61772983}"/>
    <hyperlink ref="D79" r:id="rId8" xr:uid="{08EB63D8-83F2-4E41-8F61-1165B2B88812}"/>
    <hyperlink ref="D80" r:id="rId9" xr:uid="{A031E9E6-F93F-4725-A67B-C38EB253413B}"/>
    <hyperlink ref="D81" r:id="rId10" xr:uid="{23F7956D-F89F-46F9-9513-187F45341E96}"/>
    <hyperlink ref="D82" r:id="rId11" xr:uid="{B99CFB67-FB06-4F48-BA56-34F48B08EB4F}"/>
    <hyperlink ref="D83" r:id="rId12" xr:uid="{D3564328-045F-4972-8067-ED17A639CFC6}"/>
  </hyperlinks>
  <printOptions horizontalCentered="1"/>
  <pageMargins left="0.23622047244094491" right="0.23622047244094491" top="0.74803149606299213" bottom="0.74803149606299213" header="0.31496062992125984" footer="0.31496062992125984"/>
  <pageSetup paperSize="5" scale="92" fitToHeight="0" orientation="landscape" r:id="rId13"/>
  <headerFooter>
    <oddFooter>&amp;L&amp;8Plan de Acción 4 T 2024 
Fecha de corte diciembre 27 de 2024&amp;CPágina &amp;P de &amp;N</oddFooter>
  </headerFooter>
  <rowBreaks count="5" manualBreakCount="5">
    <brk id="25" max="4" man="1"/>
    <brk id="47" max="16383" man="1"/>
    <brk id="58" max="16383" man="1"/>
    <brk id="68" max="16383" man="1"/>
    <brk id="85" max="4"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0A7B-1226-4DAB-80E5-47A1445E38C5}">
  <sheetPr>
    <pageSetUpPr fitToPage="1"/>
  </sheetPr>
  <dimension ref="A1:B61"/>
  <sheetViews>
    <sheetView showGridLines="0" tabSelected="1" view="pageBreakPreview" topLeftCell="A44" zoomScale="65" zoomScaleNormal="66" zoomScaleSheetLayoutView="65" workbookViewId="0">
      <selection activeCell="H9" sqref="H9"/>
    </sheetView>
  </sheetViews>
  <sheetFormatPr baseColWidth="10" defaultColWidth="10.81640625" defaultRowHeight="14.5" x14ac:dyDescent="0.35"/>
  <cols>
    <col min="1" max="1" width="11.453125" customWidth="1"/>
    <col min="2" max="2" width="240.26953125" customWidth="1"/>
    <col min="3" max="3" width="9.7265625" customWidth="1"/>
    <col min="13" max="13" width="20.453125" customWidth="1"/>
    <col min="15" max="15" width="95.1796875" customWidth="1"/>
  </cols>
  <sheetData>
    <row r="1" spans="1:1" ht="64.5" customHeight="1" x14ac:dyDescent="0.35">
      <c r="A1" s="11"/>
    </row>
    <row r="3" spans="1:1" ht="35.25" customHeight="1" x14ac:dyDescent="0.35"/>
    <row r="4" spans="1:1" ht="21.75" customHeight="1" x14ac:dyDescent="0.35"/>
    <row r="8" spans="1:1" ht="7.5" customHeight="1" x14ac:dyDescent="0.35"/>
    <row r="53" spans="1:2" ht="24.75" customHeight="1" x14ac:dyDescent="0.35"/>
    <row r="55" spans="1:2" ht="29.25" customHeight="1" x14ac:dyDescent="0.35"/>
    <row r="56" spans="1:2" ht="27.75" customHeight="1" x14ac:dyDescent="0.35"/>
    <row r="58" spans="1:2" ht="36.75" customHeight="1" x14ac:dyDescent="0.35"/>
    <row r="59" spans="1:2" ht="25.5" customHeight="1" x14ac:dyDescent="0.35"/>
    <row r="60" spans="1:2" ht="136.5" customHeight="1" x14ac:dyDescent="0.35">
      <c r="A60" s="72"/>
      <c r="B60" s="73"/>
    </row>
    <row r="61" spans="1:2" ht="29.25" customHeight="1" x14ac:dyDescent="0.35"/>
  </sheetData>
  <mergeCells count="1">
    <mergeCell ref="A60:B60"/>
  </mergeCells>
  <printOptions horizontalCentered="1"/>
  <pageMargins left="0.23622047244094491" right="0.23622047244094491" top="0.74803149606299213" bottom="0.74803149606299213" header="0.31496062992125984" footer="0.31496062992125984"/>
  <pageSetup paperSize="5" scale="68" fitToHeight="0" orientation="landscape" r:id="rId1"/>
  <headerFooter>
    <oddFooter>&amp;L&amp;8Plan de Acción 4 T 2024 
Fecha de corte diciembre 27 de 2024&amp;CPágina &amp;P de &amp;N</oddFooter>
  </headerFooter>
  <rowBreaks count="1" manualBreakCount="1">
    <brk id="43"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V54"/>
  <sheetViews>
    <sheetView tabSelected="1" view="pageBreakPreview" topLeftCell="P1" zoomScale="52" zoomScaleNormal="32" zoomScaleSheetLayoutView="52" zoomScalePageLayoutView="41" workbookViewId="0">
      <pane ySplit="5" topLeftCell="A42" activePane="bottomLeft" state="frozen"/>
      <selection activeCell="H9" sqref="H9"/>
      <selection pane="bottomLeft" activeCell="H9" sqref="H9"/>
    </sheetView>
  </sheetViews>
  <sheetFormatPr baseColWidth="10" defaultColWidth="11.453125" defaultRowHeight="15.5" x14ac:dyDescent="0.35"/>
  <cols>
    <col min="1" max="1" width="21.7265625" style="3" customWidth="1"/>
    <col min="2" max="2" width="34" style="3" customWidth="1"/>
    <col min="3" max="3" width="23.453125" style="3" customWidth="1"/>
    <col min="4" max="4" width="33" style="10" customWidth="1"/>
    <col min="5" max="5" width="19.81640625" style="10" customWidth="1"/>
    <col min="6" max="6" width="32.54296875" style="10" customWidth="1"/>
    <col min="7" max="7" width="55.81640625" style="3" customWidth="1"/>
    <col min="8" max="8" width="44" style="3" customWidth="1"/>
    <col min="9" max="9" width="52.81640625" style="12" customWidth="1"/>
    <col min="10" max="10" width="22.81640625" style="12" customWidth="1"/>
    <col min="11" max="11" width="23.26953125" style="12" customWidth="1"/>
    <col min="12" max="12" width="26.54296875" style="12" customWidth="1"/>
    <col min="13" max="13" width="20.453125" style="12" customWidth="1"/>
    <col min="14" max="14" width="20.54296875" style="12" customWidth="1"/>
    <col min="15" max="15" width="22.453125" style="12" customWidth="1"/>
    <col min="16" max="16" width="113.26953125" style="12" customWidth="1"/>
    <col min="17" max="17" width="39.81640625" style="4" customWidth="1"/>
    <col min="18" max="18" width="27.1796875" style="25" customWidth="1"/>
    <col min="19" max="19" width="29.1796875" style="25" customWidth="1"/>
    <col min="20" max="20" width="31.26953125" style="13" customWidth="1"/>
    <col min="21" max="21" width="38" style="17" customWidth="1"/>
    <col min="22" max="22" width="21" style="4" customWidth="1"/>
    <col min="23" max="16384" width="11.453125" style="4"/>
  </cols>
  <sheetData>
    <row r="1" spans="1:21" ht="29.25" customHeight="1" x14ac:dyDescent="0.35">
      <c r="F1" s="10" t="s">
        <v>1063</v>
      </c>
    </row>
    <row r="2" spans="1:21" ht="22.5" customHeight="1" x14ac:dyDescent="0.35"/>
    <row r="3" spans="1:21" ht="22.5" customHeight="1" x14ac:dyDescent="0.35"/>
    <row r="4" spans="1:21" ht="44.25" customHeight="1" x14ac:dyDescent="0.35">
      <c r="R4" s="58"/>
      <c r="S4" s="58"/>
    </row>
    <row r="5" spans="1:21" s="14" customFormat="1" ht="70.5" customHeight="1" x14ac:dyDescent="0.3">
      <c r="A5" s="63" t="s">
        <v>30</v>
      </c>
      <c r="B5" s="63" t="s">
        <v>31</v>
      </c>
      <c r="C5" s="63" t="s">
        <v>32</v>
      </c>
      <c r="D5" s="63" t="s">
        <v>33</v>
      </c>
      <c r="E5" s="63" t="s">
        <v>34</v>
      </c>
      <c r="F5" s="63" t="s">
        <v>35</v>
      </c>
      <c r="G5" s="63" t="s">
        <v>36</v>
      </c>
      <c r="H5" s="63" t="s">
        <v>37</v>
      </c>
      <c r="I5" s="63" t="s">
        <v>38</v>
      </c>
      <c r="J5" s="63" t="s">
        <v>1016</v>
      </c>
      <c r="K5" s="63" t="s">
        <v>1017</v>
      </c>
      <c r="L5" s="63" t="s">
        <v>1018</v>
      </c>
      <c r="M5" s="63" t="s">
        <v>1019</v>
      </c>
      <c r="N5" s="63" t="s">
        <v>1020</v>
      </c>
      <c r="O5" s="63" t="s">
        <v>1021</v>
      </c>
      <c r="P5" s="63" t="s">
        <v>1014</v>
      </c>
      <c r="Q5" s="63" t="s">
        <v>39</v>
      </c>
      <c r="R5" s="64" t="s">
        <v>40</v>
      </c>
      <c r="S5" s="64" t="s">
        <v>339</v>
      </c>
      <c r="T5" s="63" t="s">
        <v>41</v>
      </c>
      <c r="U5" s="63" t="s">
        <v>42</v>
      </c>
    </row>
    <row r="6" spans="1:21" ht="151.5" customHeight="1" x14ac:dyDescent="0.3">
      <c r="A6" s="22" t="s">
        <v>43</v>
      </c>
      <c r="B6" s="22" t="s">
        <v>44</v>
      </c>
      <c r="C6" s="22" t="s">
        <v>45</v>
      </c>
      <c r="D6" s="22" t="s">
        <v>46</v>
      </c>
      <c r="E6" s="22" t="s">
        <v>47</v>
      </c>
      <c r="F6" s="22" t="s">
        <v>48</v>
      </c>
      <c r="G6" s="22" t="s">
        <v>49</v>
      </c>
      <c r="H6" s="22" t="s">
        <v>50</v>
      </c>
      <c r="I6" s="22" t="s">
        <v>51</v>
      </c>
      <c r="J6" s="50">
        <v>1</v>
      </c>
      <c r="K6" s="50">
        <v>1</v>
      </c>
      <c r="L6" s="50">
        <f>+(K6-J6)/J6</f>
        <v>0</v>
      </c>
      <c r="M6" s="50">
        <v>1</v>
      </c>
      <c r="N6" s="50">
        <v>1.02</v>
      </c>
      <c r="O6" s="50">
        <f t="shared" ref="O6:O8" si="0">+(N6-M6)/M6</f>
        <v>2.0000000000000018E-2</v>
      </c>
      <c r="P6" s="22" t="s">
        <v>1053</v>
      </c>
      <c r="Q6" s="22" t="s">
        <v>1022</v>
      </c>
      <c r="R6" s="61">
        <v>22370105598</v>
      </c>
      <c r="S6" s="61">
        <v>20985792613.84</v>
      </c>
      <c r="T6" s="22" t="s">
        <v>52</v>
      </c>
      <c r="U6" s="22" t="s">
        <v>53</v>
      </c>
    </row>
    <row r="7" spans="1:21" ht="244.5" customHeight="1" x14ac:dyDescent="0.3">
      <c r="A7" s="22" t="s">
        <v>43</v>
      </c>
      <c r="B7" s="22" t="s">
        <v>44</v>
      </c>
      <c r="C7" s="22" t="s">
        <v>45</v>
      </c>
      <c r="D7" s="22" t="s">
        <v>46</v>
      </c>
      <c r="E7" s="22" t="s">
        <v>54</v>
      </c>
      <c r="F7" s="22" t="s">
        <v>55</v>
      </c>
      <c r="G7" s="22" t="s">
        <v>56</v>
      </c>
      <c r="H7" s="22" t="s">
        <v>50</v>
      </c>
      <c r="I7" s="22" t="s">
        <v>57</v>
      </c>
      <c r="J7" s="50">
        <v>1</v>
      </c>
      <c r="K7" s="50">
        <v>1</v>
      </c>
      <c r="L7" s="50">
        <f t="shared" ref="L7:L49" si="1">+(K7-J7)/J7</f>
        <v>0</v>
      </c>
      <c r="M7" s="50">
        <v>1</v>
      </c>
      <c r="N7" s="50">
        <v>0.99</v>
      </c>
      <c r="O7" s="50">
        <f t="shared" si="0"/>
        <v>-1.0000000000000009E-2</v>
      </c>
      <c r="P7" s="22" t="s">
        <v>1048</v>
      </c>
      <c r="Q7" s="22" t="s">
        <v>1023</v>
      </c>
      <c r="R7" s="61">
        <v>228906651498</v>
      </c>
      <c r="S7" s="61">
        <v>227643239230.89001</v>
      </c>
      <c r="T7" s="22" t="s">
        <v>58</v>
      </c>
      <c r="U7" s="22" t="s">
        <v>342</v>
      </c>
    </row>
    <row r="8" spans="1:21" ht="218.25" customHeight="1" x14ac:dyDescent="0.3">
      <c r="A8" s="22" t="s">
        <v>43</v>
      </c>
      <c r="B8" s="22" t="s">
        <v>44</v>
      </c>
      <c r="C8" s="22" t="s">
        <v>45</v>
      </c>
      <c r="D8" s="22" t="s">
        <v>46</v>
      </c>
      <c r="E8" s="22" t="s">
        <v>59</v>
      </c>
      <c r="F8" s="22" t="s">
        <v>60</v>
      </c>
      <c r="G8" s="22" t="s">
        <v>61</v>
      </c>
      <c r="H8" s="22" t="s">
        <v>50</v>
      </c>
      <c r="I8" s="22" t="s">
        <v>57</v>
      </c>
      <c r="J8" s="55">
        <v>1</v>
      </c>
      <c r="K8" s="55">
        <v>1</v>
      </c>
      <c r="L8" s="55">
        <f t="shared" si="1"/>
        <v>0</v>
      </c>
      <c r="M8" s="55">
        <v>0.33</v>
      </c>
      <c r="N8" s="55">
        <v>0.27</v>
      </c>
      <c r="O8" s="55">
        <f t="shared" si="0"/>
        <v>-0.1818181818181818</v>
      </c>
      <c r="P8" s="22" t="s">
        <v>1049</v>
      </c>
      <c r="Q8" s="22" t="s">
        <v>1024</v>
      </c>
      <c r="R8" s="61">
        <v>513990298957</v>
      </c>
      <c r="S8" s="61">
        <v>218702340712.32001</v>
      </c>
      <c r="T8" s="22" t="s">
        <v>58</v>
      </c>
      <c r="U8" s="22" t="s">
        <v>342</v>
      </c>
    </row>
    <row r="9" spans="1:21" ht="126" customHeight="1" x14ac:dyDescent="0.3">
      <c r="A9" s="22" t="s">
        <v>43</v>
      </c>
      <c r="B9" s="22" t="s">
        <v>44</v>
      </c>
      <c r="C9" s="22" t="s">
        <v>45</v>
      </c>
      <c r="D9" s="22" t="s">
        <v>46</v>
      </c>
      <c r="E9" s="22" t="s">
        <v>62</v>
      </c>
      <c r="F9" s="22" t="s">
        <v>63</v>
      </c>
      <c r="G9" s="22" t="s">
        <v>64</v>
      </c>
      <c r="H9" s="22" t="s">
        <v>50</v>
      </c>
      <c r="I9" s="22" t="s">
        <v>57</v>
      </c>
      <c r="J9" s="50">
        <v>1</v>
      </c>
      <c r="K9" s="50">
        <v>1</v>
      </c>
      <c r="L9" s="50">
        <f t="shared" si="1"/>
        <v>0</v>
      </c>
      <c r="M9" s="50">
        <v>0.56999999999999995</v>
      </c>
      <c r="N9" s="50">
        <v>0.5</v>
      </c>
      <c r="O9" s="50">
        <f>+(N9-M9)/M9</f>
        <v>-0.12280701754385957</v>
      </c>
      <c r="P9" s="22" t="s">
        <v>1050</v>
      </c>
      <c r="Q9" s="22" t="s">
        <v>1025</v>
      </c>
      <c r="R9" s="61">
        <v>691624877766</v>
      </c>
      <c r="S9" s="61">
        <v>447505782509.68005</v>
      </c>
      <c r="T9" s="22" t="s">
        <v>65</v>
      </c>
      <c r="U9" s="22" t="s">
        <v>342</v>
      </c>
    </row>
    <row r="10" spans="1:21" ht="177.75" customHeight="1" x14ac:dyDescent="0.3">
      <c r="A10" s="23" t="s">
        <v>43</v>
      </c>
      <c r="B10" s="23" t="s">
        <v>44</v>
      </c>
      <c r="C10" s="23" t="s">
        <v>45</v>
      </c>
      <c r="D10" s="23" t="s">
        <v>46</v>
      </c>
      <c r="E10" s="23" t="s">
        <v>66</v>
      </c>
      <c r="F10" s="23" t="s">
        <v>67</v>
      </c>
      <c r="G10" s="23" t="s">
        <v>68</v>
      </c>
      <c r="H10" s="23" t="s">
        <v>50</v>
      </c>
      <c r="I10" s="23" t="s">
        <v>69</v>
      </c>
      <c r="J10" s="54">
        <v>1</v>
      </c>
      <c r="K10" s="54">
        <v>1</v>
      </c>
      <c r="L10" s="50">
        <f t="shared" si="1"/>
        <v>0</v>
      </c>
      <c r="M10" s="54">
        <v>1</v>
      </c>
      <c r="N10" s="54">
        <v>1</v>
      </c>
      <c r="O10" s="54">
        <f>+(N10-M10)/M10</f>
        <v>0</v>
      </c>
      <c r="P10" s="23" t="s">
        <v>1015</v>
      </c>
      <c r="Q10" s="23" t="s">
        <v>51</v>
      </c>
      <c r="R10" s="23" t="s">
        <v>346</v>
      </c>
      <c r="S10" s="23" t="s">
        <v>346</v>
      </c>
      <c r="T10" s="23" t="s">
        <v>70</v>
      </c>
      <c r="U10" s="23" t="s">
        <v>71</v>
      </c>
    </row>
    <row r="11" spans="1:21" ht="105" customHeight="1" x14ac:dyDescent="0.3">
      <c r="A11" s="22" t="s">
        <v>43</v>
      </c>
      <c r="B11" s="22" t="s">
        <v>72</v>
      </c>
      <c r="C11" s="22" t="s">
        <v>45</v>
      </c>
      <c r="D11" s="22" t="s">
        <v>46</v>
      </c>
      <c r="E11" s="22" t="s">
        <v>73</v>
      </c>
      <c r="F11" s="22" t="s">
        <v>74</v>
      </c>
      <c r="G11" s="22" t="s">
        <v>75</v>
      </c>
      <c r="H11" s="22" t="s">
        <v>50</v>
      </c>
      <c r="I11" s="22" t="s">
        <v>51</v>
      </c>
      <c r="J11" s="50">
        <v>1</v>
      </c>
      <c r="K11" s="50">
        <v>1</v>
      </c>
      <c r="L11" s="50">
        <f t="shared" si="1"/>
        <v>0</v>
      </c>
      <c r="M11" s="50">
        <v>1</v>
      </c>
      <c r="N11" s="50">
        <v>1</v>
      </c>
      <c r="O11" s="55">
        <f>+(N11-M11)/M11</f>
        <v>0</v>
      </c>
      <c r="P11" s="22" t="s">
        <v>1015</v>
      </c>
      <c r="Q11" s="22" t="s">
        <v>1022</v>
      </c>
      <c r="R11" s="61">
        <v>100552000</v>
      </c>
      <c r="S11" s="61">
        <v>97469067</v>
      </c>
      <c r="T11" s="22" t="s">
        <v>52</v>
      </c>
      <c r="U11" s="22" t="s">
        <v>53</v>
      </c>
    </row>
    <row r="12" spans="1:21" ht="409" customHeight="1" x14ac:dyDescent="0.3">
      <c r="A12" s="53" t="s">
        <v>43</v>
      </c>
      <c r="B12" s="53" t="s">
        <v>44</v>
      </c>
      <c r="C12" s="53" t="s">
        <v>45</v>
      </c>
      <c r="D12" s="53" t="s">
        <v>46</v>
      </c>
      <c r="E12" s="53" t="s">
        <v>76</v>
      </c>
      <c r="F12" s="53" t="s">
        <v>77</v>
      </c>
      <c r="G12" s="53" t="s">
        <v>78</v>
      </c>
      <c r="H12" s="53" t="s">
        <v>50</v>
      </c>
      <c r="I12" s="53" t="s">
        <v>57</v>
      </c>
      <c r="J12" s="52">
        <v>1</v>
      </c>
      <c r="K12" s="52">
        <v>0.91</v>
      </c>
      <c r="L12" s="52">
        <f t="shared" si="1"/>
        <v>-8.9999999999999969E-2</v>
      </c>
      <c r="M12" s="52">
        <v>0.99</v>
      </c>
      <c r="N12" s="52">
        <v>0.83</v>
      </c>
      <c r="O12" s="51">
        <f t="shared" ref="O12:O43" si="2">+(N12-M12)/M12</f>
        <v>-0.16161616161616166</v>
      </c>
      <c r="P12" s="53" t="s">
        <v>1044</v>
      </c>
      <c r="Q12" s="53" t="s">
        <v>1026</v>
      </c>
      <c r="R12" s="65">
        <v>18314438981</v>
      </c>
      <c r="S12" s="65">
        <v>13546928214.200001</v>
      </c>
      <c r="T12" s="53" t="s">
        <v>79</v>
      </c>
      <c r="U12" s="53" t="s">
        <v>340</v>
      </c>
    </row>
    <row r="13" spans="1:21" ht="144" customHeight="1" x14ac:dyDescent="0.3">
      <c r="A13" s="22" t="s">
        <v>43</v>
      </c>
      <c r="B13" s="22" t="s">
        <v>80</v>
      </c>
      <c r="C13" s="22" t="s">
        <v>45</v>
      </c>
      <c r="D13" s="22" t="s">
        <v>46</v>
      </c>
      <c r="E13" s="22" t="s">
        <v>81</v>
      </c>
      <c r="F13" s="22" t="s">
        <v>82</v>
      </c>
      <c r="G13" s="22" t="s">
        <v>83</v>
      </c>
      <c r="H13" s="22" t="s">
        <v>50</v>
      </c>
      <c r="I13" s="22" t="s">
        <v>84</v>
      </c>
      <c r="J13" s="50">
        <v>1</v>
      </c>
      <c r="K13" s="50">
        <v>1</v>
      </c>
      <c r="L13" s="50">
        <f t="shared" si="1"/>
        <v>0</v>
      </c>
      <c r="M13" s="50">
        <v>1</v>
      </c>
      <c r="N13" s="50">
        <v>1</v>
      </c>
      <c r="O13" s="55">
        <f t="shared" si="2"/>
        <v>0</v>
      </c>
      <c r="P13" s="22" t="s">
        <v>1015</v>
      </c>
      <c r="Q13" s="22" t="s">
        <v>1022</v>
      </c>
      <c r="R13" s="61">
        <v>320744180</v>
      </c>
      <c r="S13" s="61">
        <v>317226834</v>
      </c>
      <c r="T13" s="22" t="s">
        <v>85</v>
      </c>
      <c r="U13" s="22" t="s">
        <v>86</v>
      </c>
    </row>
    <row r="14" spans="1:21" s="14" customFormat="1" ht="257" customHeight="1" x14ac:dyDescent="0.3">
      <c r="A14" s="53" t="s">
        <v>87</v>
      </c>
      <c r="B14" s="53" t="s">
        <v>88</v>
      </c>
      <c r="C14" s="53" t="s">
        <v>45</v>
      </c>
      <c r="D14" s="53" t="s">
        <v>89</v>
      </c>
      <c r="E14" s="53" t="s">
        <v>90</v>
      </c>
      <c r="F14" s="53" t="s">
        <v>91</v>
      </c>
      <c r="G14" s="53" t="s">
        <v>92</v>
      </c>
      <c r="H14" s="53" t="s">
        <v>50</v>
      </c>
      <c r="I14" s="53" t="s">
        <v>93</v>
      </c>
      <c r="J14" s="52">
        <v>1</v>
      </c>
      <c r="K14" s="52">
        <v>1</v>
      </c>
      <c r="L14" s="52">
        <f t="shared" si="1"/>
        <v>0</v>
      </c>
      <c r="M14" s="52">
        <v>1</v>
      </c>
      <c r="N14" s="52">
        <v>1.17</v>
      </c>
      <c r="O14" s="51">
        <f t="shared" si="2"/>
        <v>0.16999999999999993</v>
      </c>
      <c r="P14" s="53" t="s">
        <v>1061</v>
      </c>
      <c r="Q14" s="53" t="s">
        <v>1027</v>
      </c>
      <c r="R14" s="65">
        <v>153962861409</v>
      </c>
      <c r="S14" s="65">
        <v>83324933299.990005</v>
      </c>
      <c r="T14" s="53" t="s">
        <v>94</v>
      </c>
      <c r="U14" s="53" t="s">
        <v>1010</v>
      </c>
    </row>
    <row r="15" spans="1:21" s="14" customFormat="1" ht="252" customHeight="1" x14ac:dyDescent="0.3">
      <c r="A15" s="23" t="s">
        <v>95</v>
      </c>
      <c r="B15" s="23" t="s">
        <v>96</v>
      </c>
      <c r="C15" s="23" t="s">
        <v>45</v>
      </c>
      <c r="D15" s="23" t="s">
        <v>89</v>
      </c>
      <c r="E15" s="23" t="s">
        <v>97</v>
      </c>
      <c r="F15" s="23" t="s">
        <v>98</v>
      </c>
      <c r="G15" s="23" t="s">
        <v>99</v>
      </c>
      <c r="H15" s="23" t="s">
        <v>50</v>
      </c>
      <c r="I15" s="23" t="s">
        <v>100</v>
      </c>
      <c r="J15" s="54">
        <v>1</v>
      </c>
      <c r="K15" s="54">
        <v>1</v>
      </c>
      <c r="L15" s="54">
        <f t="shared" si="1"/>
        <v>0</v>
      </c>
      <c r="M15" s="54">
        <v>1</v>
      </c>
      <c r="N15" s="54">
        <v>0.92</v>
      </c>
      <c r="O15" s="54">
        <f t="shared" si="2"/>
        <v>-7.999999999999996E-2</v>
      </c>
      <c r="P15" s="23" t="s">
        <v>1064</v>
      </c>
      <c r="Q15" s="23" t="s">
        <v>51</v>
      </c>
      <c r="R15" s="23" t="s">
        <v>346</v>
      </c>
      <c r="S15" s="23" t="s">
        <v>346</v>
      </c>
      <c r="T15" s="23" t="s">
        <v>101</v>
      </c>
      <c r="U15" s="23" t="s">
        <v>102</v>
      </c>
    </row>
    <row r="16" spans="1:21" ht="214.5" customHeight="1" x14ac:dyDescent="0.3">
      <c r="A16" s="22" t="s">
        <v>43</v>
      </c>
      <c r="B16" s="22" t="s">
        <v>103</v>
      </c>
      <c r="C16" s="22" t="s">
        <v>45</v>
      </c>
      <c r="D16" s="22" t="s">
        <v>89</v>
      </c>
      <c r="E16" s="22" t="s">
        <v>104</v>
      </c>
      <c r="F16" s="22" t="s">
        <v>105</v>
      </c>
      <c r="G16" s="22" t="s">
        <v>106</v>
      </c>
      <c r="H16" s="22" t="s">
        <v>50</v>
      </c>
      <c r="I16" s="22" t="s">
        <v>107</v>
      </c>
      <c r="J16" s="50">
        <v>1</v>
      </c>
      <c r="K16" s="50">
        <v>1</v>
      </c>
      <c r="L16" s="50">
        <f t="shared" si="1"/>
        <v>0</v>
      </c>
      <c r="M16" s="50">
        <v>1</v>
      </c>
      <c r="N16" s="50">
        <v>1</v>
      </c>
      <c r="O16" s="50">
        <f t="shared" si="2"/>
        <v>0</v>
      </c>
      <c r="P16" s="22" t="s">
        <v>1015</v>
      </c>
      <c r="Q16" s="22" t="s">
        <v>1028</v>
      </c>
      <c r="R16" s="61">
        <v>53523800000</v>
      </c>
      <c r="S16" s="61">
        <v>52980327050</v>
      </c>
      <c r="T16" s="22" t="s">
        <v>108</v>
      </c>
      <c r="U16" s="22" t="s">
        <v>109</v>
      </c>
    </row>
    <row r="17" spans="1:21" ht="181.5" customHeight="1" x14ac:dyDescent="0.3">
      <c r="A17" s="23" t="s">
        <v>95</v>
      </c>
      <c r="B17" s="23" t="s">
        <v>110</v>
      </c>
      <c r="C17" s="23" t="s">
        <v>45</v>
      </c>
      <c r="D17" s="23" t="s">
        <v>89</v>
      </c>
      <c r="E17" s="23" t="s">
        <v>111</v>
      </c>
      <c r="F17" s="23" t="s">
        <v>112</v>
      </c>
      <c r="G17" s="23" t="s">
        <v>113</v>
      </c>
      <c r="H17" s="23" t="s">
        <v>50</v>
      </c>
      <c r="I17" s="23" t="s">
        <v>51</v>
      </c>
      <c r="J17" s="54">
        <v>1</v>
      </c>
      <c r="K17" s="54">
        <v>1</v>
      </c>
      <c r="L17" s="54">
        <f t="shared" si="1"/>
        <v>0</v>
      </c>
      <c r="M17" s="54">
        <v>1</v>
      </c>
      <c r="N17" s="54">
        <v>1</v>
      </c>
      <c r="O17" s="54">
        <f t="shared" si="2"/>
        <v>0</v>
      </c>
      <c r="P17" s="23" t="s">
        <v>1015</v>
      </c>
      <c r="Q17" s="23" t="s">
        <v>51</v>
      </c>
      <c r="R17" s="23" t="s">
        <v>346</v>
      </c>
      <c r="S17" s="23" t="s">
        <v>346</v>
      </c>
      <c r="T17" s="23" t="s">
        <v>114</v>
      </c>
      <c r="U17" s="23" t="s">
        <v>341</v>
      </c>
    </row>
    <row r="18" spans="1:21" s="14" customFormat="1" ht="201" customHeight="1" x14ac:dyDescent="0.3">
      <c r="A18" s="23" t="s">
        <v>95</v>
      </c>
      <c r="B18" s="23" t="s">
        <v>110</v>
      </c>
      <c r="C18" s="23" t="s">
        <v>45</v>
      </c>
      <c r="D18" s="23" t="s">
        <v>89</v>
      </c>
      <c r="E18" s="23" t="s">
        <v>115</v>
      </c>
      <c r="F18" s="23" t="s">
        <v>116</v>
      </c>
      <c r="G18" s="23" t="s">
        <v>117</v>
      </c>
      <c r="H18" s="23" t="s">
        <v>50</v>
      </c>
      <c r="I18" s="23" t="s">
        <v>51</v>
      </c>
      <c r="J18" s="54">
        <v>1</v>
      </c>
      <c r="K18" s="54">
        <v>1</v>
      </c>
      <c r="L18" s="54">
        <f t="shared" si="1"/>
        <v>0</v>
      </c>
      <c r="M18" s="54">
        <v>1</v>
      </c>
      <c r="N18" s="54">
        <v>1.01</v>
      </c>
      <c r="O18" s="54">
        <f t="shared" si="2"/>
        <v>1.0000000000000009E-2</v>
      </c>
      <c r="P18" s="23" t="s">
        <v>1059</v>
      </c>
      <c r="Q18" s="23" t="s">
        <v>51</v>
      </c>
      <c r="R18" s="23" t="s">
        <v>346</v>
      </c>
      <c r="S18" s="23" t="s">
        <v>346</v>
      </c>
      <c r="T18" s="23" t="s">
        <v>114</v>
      </c>
      <c r="U18" s="23" t="s">
        <v>341</v>
      </c>
    </row>
    <row r="19" spans="1:21" s="14" customFormat="1" ht="180.75" customHeight="1" x14ac:dyDescent="0.3">
      <c r="A19" s="23" t="s">
        <v>95</v>
      </c>
      <c r="B19" s="23" t="s">
        <v>118</v>
      </c>
      <c r="C19" s="23" t="s">
        <v>45</v>
      </c>
      <c r="D19" s="23" t="s">
        <v>89</v>
      </c>
      <c r="E19" s="23" t="s">
        <v>119</v>
      </c>
      <c r="F19" s="23" t="s">
        <v>120</v>
      </c>
      <c r="G19" s="23" t="s">
        <v>121</v>
      </c>
      <c r="H19" s="23" t="s">
        <v>50</v>
      </c>
      <c r="I19" s="23" t="s">
        <v>51</v>
      </c>
      <c r="J19" s="54">
        <v>1</v>
      </c>
      <c r="K19" s="54">
        <v>1</v>
      </c>
      <c r="L19" s="54">
        <f t="shared" si="1"/>
        <v>0</v>
      </c>
      <c r="M19" s="54">
        <v>1</v>
      </c>
      <c r="N19" s="54">
        <v>1</v>
      </c>
      <c r="O19" s="54">
        <f t="shared" si="2"/>
        <v>0</v>
      </c>
      <c r="P19" s="23" t="s">
        <v>1015</v>
      </c>
      <c r="Q19" s="23" t="s">
        <v>51</v>
      </c>
      <c r="R19" s="23" t="s">
        <v>346</v>
      </c>
      <c r="S19" s="23" t="s">
        <v>346</v>
      </c>
      <c r="T19" s="23" t="s">
        <v>122</v>
      </c>
      <c r="U19" s="23" t="s">
        <v>343</v>
      </c>
    </row>
    <row r="20" spans="1:21" ht="252.65" customHeight="1" x14ac:dyDescent="0.3">
      <c r="A20" s="22" t="s">
        <v>43</v>
      </c>
      <c r="B20" s="22" t="s">
        <v>123</v>
      </c>
      <c r="C20" s="22" t="s">
        <v>45</v>
      </c>
      <c r="D20" s="22" t="s">
        <v>89</v>
      </c>
      <c r="E20" s="22" t="s">
        <v>124</v>
      </c>
      <c r="F20" s="22" t="s">
        <v>125</v>
      </c>
      <c r="G20" s="22" t="s">
        <v>126</v>
      </c>
      <c r="H20" s="22" t="s">
        <v>50</v>
      </c>
      <c r="I20" s="22" t="s">
        <v>127</v>
      </c>
      <c r="J20" s="50">
        <v>1</v>
      </c>
      <c r="K20" s="50">
        <v>1</v>
      </c>
      <c r="L20" s="50">
        <f t="shared" si="1"/>
        <v>0</v>
      </c>
      <c r="M20" s="50">
        <v>1</v>
      </c>
      <c r="N20" s="50">
        <v>1</v>
      </c>
      <c r="O20" s="50">
        <f>+(N20-M20)/M20</f>
        <v>0</v>
      </c>
      <c r="P20" s="22" t="s">
        <v>1015</v>
      </c>
      <c r="Q20" s="22" t="s">
        <v>1029</v>
      </c>
      <c r="R20" s="61">
        <v>18475011000</v>
      </c>
      <c r="S20" s="61">
        <v>17865138373</v>
      </c>
      <c r="T20" s="22" t="s">
        <v>128</v>
      </c>
      <c r="U20" s="22" t="s">
        <v>344</v>
      </c>
    </row>
    <row r="21" spans="1:21" s="14" customFormat="1" ht="194.25" customHeight="1" x14ac:dyDescent="0.3">
      <c r="A21" s="22" t="s">
        <v>43</v>
      </c>
      <c r="B21" s="22" t="s">
        <v>123</v>
      </c>
      <c r="C21" s="22" t="s">
        <v>45</v>
      </c>
      <c r="D21" s="22" t="s">
        <v>89</v>
      </c>
      <c r="E21" s="22" t="s">
        <v>129</v>
      </c>
      <c r="F21" s="22" t="s">
        <v>130</v>
      </c>
      <c r="G21" s="22" t="s">
        <v>131</v>
      </c>
      <c r="H21" s="22" t="s">
        <v>50</v>
      </c>
      <c r="I21" s="22" t="s">
        <v>127</v>
      </c>
      <c r="J21" s="50">
        <v>1</v>
      </c>
      <c r="K21" s="50">
        <v>1</v>
      </c>
      <c r="L21" s="50">
        <f t="shared" si="1"/>
        <v>0</v>
      </c>
      <c r="M21" s="50">
        <v>1</v>
      </c>
      <c r="N21" s="50">
        <v>1</v>
      </c>
      <c r="O21" s="50">
        <f t="shared" si="2"/>
        <v>0</v>
      </c>
      <c r="P21" s="22" t="s">
        <v>1015</v>
      </c>
      <c r="Q21" s="22" t="s">
        <v>1029</v>
      </c>
      <c r="R21" s="61">
        <v>1024989000</v>
      </c>
      <c r="S21" s="61">
        <v>1024989000</v>
      </c>
      <c r="T21" s="22" t="s">
        <v>128</v>
      </c>
      <c r="U21" s="22" t="s">
        <v>344</v>
      </c>
    </row>
    <row r="22" spans="1:21" ht="176.5" customHeight="1" x14ac:dyDescent="0.3">
      <c r="A22" s="22" t="s">
        <v>43</v>
      </c>
      <c r="B22" s="22" t="s">
        <v>44</v>
      </c>
      <c r="C22" s="22" t="s">
        <v>45</v>
      </c>
      <c r="D22" s="22" t="s">
        <v>89</v>
      </c>
      <c r="E22" s="22" t="s">
        <v>132</v>
      </c>
      <c r="F22" s="22" t="s">
        <v>133</v>
      </c>
      <c r="G22" s="22" t="s">
        <v>134</v>
      </c>
      <c r="H22" s="22" t="s">
        <v>50</v>
      </c>
      <c r="I22" s="22" t="s">
        <v>57</v>
      </c>
      <c r="J22" s="50">
        <v>1</v>
      </c>
      <c r="K22" s="50">
        <v>1</v>
      </c>
      <c r="L22" s="50">
        <f t="shared" si="1"/>
        <v>0</v>
      </c>
      <c r="M22" s="50">
        <v>1</v>
      </c>
      <c r="N22" s="50">
        <v>0.75</v>
      </c>
      <c r="O22" s="50">
        <f t="shared" si="2"/>
        <v>-0.25</v>
      </c>
      <c r="P22" s="22" t="s">
        <v>1057</v>
      </c>
      <c r="Q22" s="22" t="s">
        <v>1030</v>
      </c>
      <c r="R22" s="61">
        <v>8119330472</v>
      </c>
      <c r="S22" s="61">
        <v>2024379803</v>
      </c>
      <c r="T22" s="22" t="s">
        <v>79</v>
      </c>
      <c r="U22" s="22" t="s">
        <v>340</v>
      </c>
    </row>
    <row r="23" spans="1:21" ht="193.5" customHeight="1" x14ac:dyDescent="0.3">
      <c r="A23" s="22" t="s">
        <v>43</v>
      </c>
      <c r="B23" s="22" t="s">
        <v>103</v>
      </c>
      <c r="C23" s="22" t="s">
        <v>45</v>
      </c>
      <c r="D23" s="22" t="s">
        <v>89</v>
      </c>
      <c r="E23" s="22" t="s">
        <v>135</v>
      </c>
      <c r="F23" s="22" t="s">
        <v>136</v>
      </c>
      <c r="G23" s="22" t="s">
        <v>137</v>
      </c>
      <c r="H23" s="22" t="s">
        <v>50</v>
      </c>
      <c r="I23" s="22" t="s">
        <v>107</v>
      </c>
      <c r="J23" s="50">
        <v>1</v>
      </c>
      <c r="K23" s="50">
        <v>1</v>
      </c>
      <c r="L23" s="50">
        <f t="shared" si="1"/>
        <v>0</v>
      </c>
      <c r="M23" s="50">
        <v>1</v>
      </c>
      <c r="N23" s="50">
        <v>0.99</v>
      </c>
      <c r="O23" s="50">
        <f t="shared" si="2"/>
        <v>-1.0000000000000009E-2</v>
      </c>
      <c r="P23" s="22" t="s">
        <v>1058</v>
      </c>
      <c r="Q23" s="22" t="s">
        <v>1031</v>
      </c>
      <c r="R23" s="61">
        <v>414287057808</v>
      </c>
      <c r="S23" s="61">
        <v>405542871165</v>
      </c>
      <c r="T23" s="22" t="s">
        <v>108</v>
      </c>
      <c r="U23" s="22" t="s">
        <v>109</v>
      </c>
    </row>
    <row r="24" spans="1:21" ht="266.25" customHeight="1" x14ac:dyDescent="0.3">
      <c r="A24" s="22" t="s">
        <v>138</v>
      </c>
      <c r="B24" s="22" t="s">
        <v>139</v>
      </c>
      <c r="C24" s="22" t="s">
        <v>45</v>
      </c>
      <c r="D24" s="22" t="s">
        <v>89</v>
      </c>
      <c r="E24" s="22" t="s">
        <v>140</v>
      </c>
      <c r="F24" s="22" t="s">
        <v>141</v>
      </c>
      <c r="G24" s="22" t="s">
        <v>142</v>
      </c>
      <c r="H24" s="22" t="s">
        <v>143</v>
      </c>
      <c r="I24" s="22" t="s">
        <v>144</v>
      </c>
      <c r="J24" s="50">
        <v>1</v>
      </c>
      <c r="K24" s="50">
        <v>1</v>
      </c>
      <c r="L24" s="50">
        <f t="shared" si="1"/>
        <v>0</v>
      </c>
      <c r="M24" s="50">
        <v>1</v>
      </c>
      <c r="N24" s="50">
        <v>0.99</v>
      </c>
      <c r="O24" s="50">
        <f t="shared" si="2"/>
        <v>-1.0000000000000009E-2</v>
      </c>
      <c r="P24" s="22" t="s">
        <v>1045</v>
      </c>
      <c r="Q24" s="22" t="s">
        <v>1032</v>
      </c>
      <c r="R24" s="61">
        <v>86966571451</v>
      </c>
      <c r="S24" s="61">
        <v>71452091886</v>
      </c>
      <c r="T24" s="22" t="s">
        <v>145</v>
      </c>
      <c r="U24" s="22" t="s">
        <v>146</v>
      </c>
    </row>
    <row r="25" spans="1:21" s="14" customFormat="1" ht="168.75" customHeight="1" x14ac:dyDescent="0.3">
      <c r="A25" s="23" t="s">
        <v>95</v>
      </c>
      <c r="B25" s="23" t="s">
        <v>110</v>
      </c>
      <c r="C25" s="23" t="s">
        <v>45</v>
      </c>
      <c r="D25" s="23" t="s">
        <v>89</v>
      </c>
      <c r="E25" s="23" t="s">
        <v>147</v>
      </c>
      <c r="F25" s="23" t="s">
        <v>148</v>
      </c>
      <c r="G25" s="23" t="s">
        <v>149</v>
      </c>
      <c r="H25" s="23" t="s">
        <v>50</v>
      </c>
      <c r="I25" s="23" t="s">
        <v>51</v>
      </c>
      <c r="J25" s="54">
        <v>1</v>
      </c>
      <c r="K25" s="54">
        <v>1</v>
      </c>
      <c r="L25" s="54">
        <f t="shared" si="1"/>
        <v>0</v>
      </c>
      <c r="M25" s="54">
        <v>1</v>
      </c>
      <c r="N25" s="54">
        <v>1</v>
      </c>
      <c r="O25" s="54">
        <f t="shared" si="2"/>
        <v>0</v>
      </c>
      <c r="P25" s="23" t="s">
        <v>1015</v>
      </c>
      <c r="Q25" s="23" t="s">
        <v>51</v>
      </c>
      <c r="R25" s="23" t="s">
        <v>346</v>
      </c>
      <c r="S25" s="23" t="s">
        <v>346</v>
      </c>
      <c r="T25" s="23" t="s">
        <v>114</v>
      </c>
      <c r="U25" s="23" t="s">
        <v>341</v>
      </c>
    </row>
    <row r="26" spans="1:21" ht="124" x14ac:dyDescent="0.3">
      <c r="A26" s="23" t="s">
        <v>95</v>
      </c>
      <c r="B26" s="23" t="s">
        <v>110</v>
      </c>
      <c r="C26" s="23" t="s">
        <v>45</v>
      </c>
      <c r="D26" s="23" t="s">
        <v>89</v>
      </c>
      <c r="E26" s="23" t="s">
        <v>150</v>
      </c>
      <c r="F26" s="23" t="s">
        <v>151</v>
      </c>
      <c r="G26" s="23" t="s">
        <v>152</v>
      </c>
      <c r="H26" s="23" t="s">
        <v>50</v>
      </c>
      <c r="I26" s="23" t="s">
        <v>153</v>
      </c>
      <c r="J26" s="54">
        <v>1</v>
      </c>
      <c r="K26" s="54">
        <v>1</v>
      </c>
      <c r="L26" s="54">
        <f t="shared" si="1"/>
        <v>0</v>
      </c>
      <c r="M26" s="54">
        <v>1</v>
      </c>
      <c r="N26" s="54">
        <v>1.01</v>
      </c>
      <c r="O26" s="54">
        <f t="shared" si="2"/>
        <v>1.0000000000000009E-2</v>
      </c>
      <c r="P26" s="23" t="s">
        <v>1060</v>
      </c>
      <c r="Q26" s="23" t="s">
        <v>51</v>
      </c>
      <c r="R26" s="23" t="s">
        <v>346</v>
      </c>
      <c r="S26" s="23" t="s">
        <v>346</v>
      </c>
      <c r="T26" s="23" t="s">
        <v>114</v>
      </c>
      <c r="U26" s="23" t="s">
        <v>341</v>
      </c>
    </row>
    <row r="27" spans="1:21" ht="161.25" customHeight="1" x14ac:dyDescent="0.3">
      <c r="A27" s="22" t="s">
        <v>43</v>
      </c>
      <c r="B27" s="22" t="s">
        <v>44</v>
      </c>
      <c r="C27" s="22" t="s">
        <v>45</v>
      </c>
      <c r="D27" s="22" t="s">
        <v>154</v>
      </c>
      <c r="E27" s="22" t="s">
        <v>155</v>
      </c>
      <c r="F27" s="22" t="s">
        <v>156</v>
      </c>
      <c r="G27" s="22" t="s">
        <v>157</v>
      </c>
      <c r="H27" s="22" t="s">
        <v>50</v>
      </c>
      <c r="I27" s="22" t="s">
        <v>57</v>
      </c>
      <c r="J27" s="50">
        <v>1</v>
      </c>
      <c r="K27" s="50">
        <v>1</v>
      </c>
      <c r="L27" s="50">
        <f t="shared" si="1"/>
        <v>0</v>
      </c>
      <c r="M27" s="50">
        <v>1</v>
      </c>
      <c r="N27" s="50">
        <v>0.31</v>
      </c>
      <c r="O27" s="50">
        <f t="shared" si="2"/>
        <v>-0.69</v>
      </c>
      <c r="P27" s="22" t="s">
        <v>1051</v>
      </c>
      <c r="Q27" s="22" t="s">
        <v>1033</v>
      </c>
      <c r="R27" s="61">
        <v>132999282044</v>
      </c>
      <c r="S27" s="61">
        <v>38588659876</v>
      </c>
      <c r="T27" s="22" t="s">
        <v>65</v>
      </c>
      <c r="U27" s="22" t="s">
        <v>342</v>
      </c>
    </row>
    <row r="28" spans="1:21" ht="252.5" customHeight="1" x14ac:dyDescent="0.3">
      <c r="A28" s="57" t="s">
        <v>43</v>
      </c>
      <c r="B28" s="57" t="s">
        <v>44</v>
      </c>
      <c r="C28" s="57" t="s">
        <v>45</v>
      </c>
      <c r="D28" s="57" t="s">
        <v>154</v>
      </c>
      <c r="E28" s="57" t="s">
        <v>158</v>
      </c>
      <c r="F28" s="57" t="s">
        <v>159</v>
      </c>
      <c r="G28" s="57" t="s">
        <v>160</v>
      </c>
      <c r="H28" s="57" t="s">
        <v>50</v>
      </c>
      <c r="I28" s="57" t="s">
        <v>51</v>
      </c>
      <c r="J28" s="56">
        <v>1</v>
      </c>
      <c r="K28" s="56">
        <v>0.84</v>
      </c>
      <c r="L28" s="56">
        <f t="shared" si="1"/>
        <v>-0.16000000000000003</v>
      </c>
      <c r="M28" s="56">
        <v>1</v>
      </c>
      <c r="N28" s="56">
        <v>0.31</v>
      </c>
      <c r="O28" s="56">
        <f t="shared" si="2"/>
        <v>-0.69</v>
      </c>
      <c r="P28" s="57" t="s">
        <v>1052</v>
      </c>
      <c r="Q28" s="57" t="s">
        <v>51</v>
      </c>
      <c r="R28" s="57" t="s">
        <v>346</v>
      </c>
      <c r="S28" s="57" t="s">
        <v>346</v>
      </c>
      <c r="T28" s="57" t="s">
        <v>161</v>
      </c>
      <c r="U28" s="57" t="s">
        <v>162</v>
      </c>
    </row>
    <row r="29" spans="1:21" ht="248" x14ac:dyDescent="0.3">
      <c r="A29" s="22" t="s">
        <v>43</v>
      </c>
      <c r="B29" s="22" t="s">
        <v>163</v>
      </c>
      <c r="C29" s="22" t="s">
        <v>45</v>
      </c>
      <c r="D29" s="22" t="s">
        <v>154</v>
      </c>
      <c r="E29" s="22" t="s">
        <v>164</v>
      </c>
      <c r="F29" s="22" t="s">
        <v>165</v>
      </c>
      <c r="G29" s="22" t="s">
        <v>166</v>
      </c>
      <c r="H29" s="22" t="s">
        <v>50</v>
      </c>
      <c r="I29" s="22" t="s">
        <v>167</v>
      </c>
      <c r="J29" s="50">
        <v>1</v>
      </c>
      <c r="K29" s="50">
        <v>0.99</v>
      </c>
      <c r="L29" s="50">
        <f t="shared" si="1"/>
        <v>-1.0000000000000009E-2</v>
      </c>
      <c r="M29" s="50">
        <v>1</v>
      </c>
      <c r="N29" s="50">
        <v>1.02</v>
      </c>
      <c r="O29" s="50">
        <f t="shared" si="2"/>
        <v>2.0000000000000018E-2</v>
      </c>
      <c r="P29" s="22" t="s">
        <v>1055</v>
      </c>
      <c r="Q29" s="22" t="s">
        <v>1034</v>
      </c>
      <c r="R29" s="61">
        <v>32902071348</v>
      </c>
      <c r="S29" s="61">
        <v>25320373985</v>
      </c>
      <c r="T29" s="22" t="s">
        <v>168</v>
      </c>
      <c r="U29" s="22" t="s">
        <v>169</v>
      </c>
    </row>
    <row r="30" spans="1:21" ht="236" customHeight="1" x14ac:dyDescent="0.3">
      <c r="A30" s="22" t="s">
        <v>43</v>
      </c>
      <c r="B30" s="22" t="s">
        <v>80</v>
      </c>
      <c r="C30" s="22" t="s">
        <v>45</v>
      </c>
      <c r="D30" s="22" t="s">
        <v>154</v>
      </c>
      <c r="E30" s="22" t="s">
        <v>170</v>
      </c>
      <c r="F30" s="22" t="s">
        <v>171</v>
      </c>
      <c r="G30" s="22" t="s">
        <v>172</v>
      </c>
      <c r="H30" s="22" t="s">
        <v>50</v>
      </c>
      <c r="I30" s="22" t="s">
        <v>173</v>
      </c>
      <c r="J30" s="50">
        <v>1</v>
      </c>
      <c r="K30" s="50">
        <v>1</v>
      </c>
      <c r="L30" s="50">
        <f t="shared" si="1"/>
        <v>0</v>
      </c>
      <c r="M30" s="50">
        <v>1</v>
      </c>
      <c r="N30" s="50">
        <v>1.03</v>
      </c>
      <c r="O30" s="50">
        <f t="shared" si="2"/>
        <v>3.0000000000000027E-2</v>
      </c>
      <c r="P30" s="22" t="s">
        <v>1056</v>
      </c>
      <c r="Q30" s="22" t="s">
        <v>1034</v>
      </c>
      <c r="R30" s="61">
        <v>12894700000</v>
      </c>
      <c r="S30" s="61">
        <v>11116188734</v>
      </c>
      <c r="T30" s="22" t="s">
        <v>168</v>
      </c>
      <c r="U30" s="22" t="s">
        <v>169</v>
      </c>
    </row>
    <row r="31" spans="1:21" ht="296.5" customHeight="1" x14ac:dyDescent="0.3">
      <c r="A31" s="53" t="s">
        <v>174</v>
      </c>
      <c r="B31" s="53" t="s">
        <v>175</v>
      </c>
      <c r="C31" s="53" t="s">
        <v>45</v>
      </c>
      <c r="D31" s="53" t="s">
        <v>154</v>
      </c>
      <c r="E31" s="53" t="s">
        <v>176</v>
      </c>
      <c r="F31" s="53" t="s">
        <v>177</v>
      </c>
      <c r="G31" s="53" t="s">
        <v>178</v>
      </c>
      <c r="H31" s="53" t="s">
        <v>50</v>
      </c>
      <c r="I31" s="53" t="s">
        <v>179</v>
      </c>
      <c r="J31" s="52">
        <v>1</v>
      </c>
      <c r="K31" s="52">
        <v>0.92</v>
      </c>
      <c r="L31" s="52">
        <f t="shared" si="1"/>
        <v>-7.999999999999996E-2</v>
      </c>
      <c r="M31" s="52">
        <v>1</v>
      </c>
      <c r="N31" s="52">
        <v>0.86</v>
      </c>
      <c r="O31" s="52">
        <f t="shared" si="2"/>
        <v>-0.14000000000000001</v>
      </c>
      <c r="P31" s="53" t="s">
        <v>1046</v>
      </c>
      <c r="Q31" s="53" t="s">
        <v>1035</v>
      </c>
      <c r="R31" s="65">
        <v>253814428549</v>
      </c>
      <c r="S31" s="65">
        <v>161670998977.28003</v>
      </c>
      <c r="T31" s="53" t="s">
        <v>145</v>
      </c>
      <c r="U31" s="53" t="s">
        <v>146</v>
      </c>
    </row>
    <row r="32" spans="1:21" ht="139.5" customHeight="1" x14ac:dyDescent="0.3">
      <c r="A32" s="22" t="s">
        <v>87</v>
      </c>
      <c r="B32" s="22" t="s">
        <v>180</v>
      </c>
      <c r="C32" s="22" t="s">
        <v>181</v>
      </c>
      <c r="D32" s="22" t="s">
        <v>182</v>
      </c>
      <c r="E32" s="22" t="s">
        <v>183</v>
      </c>
      <c r="F32" s="22" t="s">
        <v>184</v>
      </c>
      <c r="G32" s="22" t="s">
        <v>185</v>
      </c>
      <c r="H32" s="22" t="s">
        <v>186</v>
      </c>
      <c r="I32" s="22" t="s">
        <v>51</v>
      </c>
      <c r="J32" s="50">
        <v>1</v>
      </c>
      <c r="K32" s="50">
        <v>1</v>
      </c>
      <c r="L32" s="50">
        <f t="shared" si="1"/>
        <v>0</v>
      </c>
      <c r="M32" s="50">
        <v>1</v>
      </c>
      <c r="N32" s="50">
        <v>1</v>
      </c>
      <c r="O32" s="50">
        <f t="shared" si="2"/>
        <v>0</v>
      </c>
      <c r="P32" s="22" t="s">
        <v>1015</v>
      </c>
      <c r="Q32" s="22" t="s">
        <v>1036</v>
      </c>
      <c r="R32" s="61">
        <v>1779880118</v>
      </c>
      <c r="S32" s="61">
        <v>1731989551</v>
      </c>
      <c r="T32" s="22" t="s">
        <v>187</v>
      </c>
      <c r="U32" s="22" t="s">
        <v>188</v>
      </c>
    </row>
    <row r="33" spans="1:22" ht="201.75" customHeight="1" x14ac:dyDescent="0.3">
      <c r="A33" s="22" t="s">
        <v>87</v>
      </c>
      <c r="B33" s="22" t="s">
        <v>180</v>
      </c>
      <c r="C33" s="22" t="s">
        <v>181</v>
      </c>
      <c r="D33" s="22" t="s">
        <v>189</v>
      </c>
      <c r="E33" s="22" t="s">
        <v>190</v>
      </c>
      <c r="F33" s="22" t="s">
        <v>191</v>
      </c>
      <c r="G33" s="22" t="s">
        <v>192</v>
      </c>
      <c r="H33" s="22" t="s">
        <v>193</v>
      </c>
      <c r="I33" s="22" t="s">
        <v>51</v>
      </c>
      <c r="J33" s="50">
        <v>1</v>
      </c>
      <c r="K33" s="50">
        <v>1</v>
      </c>
      <c r="L33" s="50">
        <f t="shared" si="1"/>
        <v>0</v>
      </c>
      <c r="M33" s="50">
        <v>1</v>
      </c>
      <c r="N33" s="50">
        <v>1</v>
      </c>
      <c r="O33" s="50">
        <f t="shared" si="2"/>
        <v>0</v>
      </c>
      <c r="P33" s="22" t="s">
        <v>1015</v>
      </c>
      <c r="Q33" s="22" t="s">
        <v>1037</v>
      </c>
      <c r="R33" s="61">
        <v>59071210998</v>
      </c>
      <c r="S33" s="61">
        <v>48479599678.169998</v>
      </c>
      <c r="T33" s="22" t="s">
        <v>194</v>
      </c>
      <c r="U33" s="22" t="s">
        <v>345</v>
      </c>
    </row>
    <row r="34" spans="1:22" ht="130.5" customHeight="1" x14ac:dyDescent="0.3">
      <c r="A34" s="22" t="s">
        <v>87</v>
      </c>
      <c r="B34" s="22" t="s">
        <v>180</v>
      </c>
      <c r="C34" s="22" t="s">
        <v>181</v>
      </c>
      <c r="D34" s="22" t="s">
        <v>189</v>
      </c>
      <c r="E34" s="22" t="s">
        <v>355</v>
      </c>
      <c r="F34" s="22" t="s">
        <v>195</v>
      </c>
      <c r="G34" s="22" t="s">
        <v>196</v>
      </c>
      <c r="H34" s="22" t="s">
        <v>197</v>
      </c>
      <c r="I34" s="22" t="s">
        <v>51</v>
      </c>
      <c r="J34" s="50">
        <v>1</v>
      </c>
      <c r="K34" s="50">
        <v>1</v>
      </c>
      <c r="L34" s="50">
        <f t="shared" si="1"/>
        <v>0</v>
      </c>
      <c r="M34" s="50">
        <v>1</v>
      </c>
      <c r="N34" s="50">
        <v>1</v>
      </c>
      <c r="O34" s="50">
        <f t="shared" si="2"/>
        <v>0</v>
      </c>
      <c r="P34" s="22" t="s">
        <v>1015</v>
      </c>
      <c r="Q34" s="22" t="s">
        <v>1036</v>
      </c>
      <c r="R34" s="61">
        <v>969792733</v>
      </c>
      <c r="S34" s="61">
        <v>969792733</v>
      </c>
      <c r="T34" s="22" t="s">
        <v>198</v>
      </c>
      <c r="U34" s="22" t="s">
        <v>199</v>
      </c>
    </row>
    <row r="35" spans="1:22" ht="126.75" customHeight="1" x14ac:dyDescent="0.3">
      <c r="A35" s="22" t="s">
        <v>87</v>
      </c>
      <c r="B35" s="22" t="s">
        <v>180</v>
      </c>
      <c r="C35" s="22" t="s">
        <v>181</v>
      </c>
      <c r="D35" s="22" t="s">
        <v>189</v>
      </c>
      <c r="E35" s="22" t="s">
        <v>200</v>
      </c>
      <c r="F35" s="22" t="s">
        <v>201</v>
      </c>
      <c r="G35" s="22" t="s">
        <v>202</v>
      </c>
      <c r="H35" s="22" t="s">
        <v>197</v>
      </c>
      <c r="I35" s="22" t="s">
        <v>51</v>
      </c>
      <c r="J35" s="50">
        <v>1</v>
      </c>
      <c r="K35" s="50">
        <v>1</v>
      </c>
      <c r="L35" s="50">
        <f t="shared" si="1"/>
        <v>0</v>
      </c>
      <c r="M35" s="50">
        <v>1</v>
      </c>
      <c r="N35" s="50">
        <v>1</v>
      </c>
      <c r="O35" s="50">
        <f t="shared" si="2"/>
        <v>0</v>
      </c>
      <c r="P35" s="22" t="s">
        <v>1015</v>
      </c>
      <c r="Q35" s="22" t="s">
        <v>51</v>
      </c>
      <c r="R35" s="61">
        <v>0</v>
      </c>
      <c r="S35" s="61">
        <v>0</v>
      </c>
      <c r="T35" s="22" t="s">
        <v>203</v>
      </c>
      <c r="U35" s="22" t="s">
        <v>204</v>
      </c>
    </row>
    <row r="36" spans="1:22" ht="112.5" customHeight="1" x14ac:dyDescent="0.3">
      <c r="A36" s="22" t="s">
        <v>87</v>
      </c>
      <c r="B36" s="22" t="s">
        <v>180</v>
      </c>
      <c r="C36" s="22" t="s">
        <v>181</v>
      </c>
      <c r="D36" s="22" t="s">
        <v>189</v>
      </c>
      <c r="E36" s="22" t="s">
        <v>205</v>
      </c>
      <c r="F36" s="22" t="s">
        <v>206</v>
      </c>
      <c r="G36" s="22" t="s">
        <v>202</v>
      </c>
      <c r="H36" s="22" t="s">
        <v>207</v>
      </c>
      <c r="I36" s="22" t="s">
        <v>51</v>
      </c>
      <c r="J36" s="50">
        <v>1</v>
      </c>
      <c r="K36" s="50">
        <v>1</v>
      </c>
      <c r="L36" s="50">
        <f t="shared" si="1"/>
        <v>0</v>
      </c>
      <c r="M36" s="50">
        <v>1</v>
      </c>
      <c r="N36" s="50">
        <v>1</v>
      </c>
      <c r="O36" s="50">
        <f t="shared" si="2"/>
        <v>0</v>
      </c>
      <c r="P36" s="22" t="s">
        <v>1015</v>
      </c>
      <c r="Q36" s="22" t="s">
        <v>1036</v>
      </c>
      <c r="R36" s="61">
        <v>2689824298</v>
      </c>
      <c r="S36" s="61">
        <v>2682572398</v>
      </c>
      <c r="T36" s="22" t="s">
        <v>203</v>
      </c>
      <c r="U36" s="22" t="s">
        <v>204</v>
      </c>
    </row>
    <row r="37" spans="1:22" ht="147.75" customHeight="1" x14ac:dyDescent="0.3">
      <c r="A37" s="22" t="s">
        <v>87</v>
      </c>
      <c r="B37" s="22" t="s">
        <v>180</v>
      </c>
      <c r="C37" s="22" t="s">
        <v>181</v>
      </c>
      <c r="D37" s="22" t="s">
        <v>189</v>
      </c>
      <c r="E37" s="22" t="s">
        <v>208</v>
      </c>
      <c r="F37" s="22" t="s">
        <v>209</v>
      </c>
      <c r="G37" s="22" t="s">
        <v>210</v>
      </c>
      <c r="H37" s="22" t="s">
        <v>211</v>
      </c>
      <c r="I37" s="22" t="s">
        <v>51</v>
      </c>
      <c r="J37" s="50">
        <v>1</v>
      </c>
      <c r="K37" s="50">
        <v>1</v>
      </c>
      <c r="L37" s="50">
        <f t="shared" si="1"/>
        <v>0</v>
      </c>
      <c r="M37" s="50">
        <v>1</v>
      </c>
      <c r="N37" s="50">
        <v>1</v>
      </c>
      <c r="O37" s="50">
        <f t="shared" si="2"/>
        <v>0</v>
      </c>
      <c r="P37" s="22" t="s">
        <v>1015</v>
      </c>
      <c r="Q37" s="22" t="s">
        <v>1038</v>
      </c>
      <c r="R37" s="61">
        <v>17787028269</v>
      </c>
      <c r="S37" s="61">
        <v>16125714856</v>
      </c>
      <c r="T37" s="22" t="s">
        <v>212</v>
      </c>
      <c r="U37" s="22" t="s">
        <v>1012</v>
      </c>
    </row>
    <row r="38" spans="1:22" ht="126" customHeight="1" x14ac:dyDescent="0.3">
      <c r="A38" s="22" t="s">
        <v>87</v>
      </c>
      <c r="B38" s="22" t="s">
        <v>180</v>
      </c>
      <c r="C38" s="22" t="s">
        <v>181</v>
      </c>
      <c r="D38" s="22" t="s">
        <v>189</v>
      </c>
      <c r="E38" s="22" t="s">
        <v>213</v>
      </c>
      <c r="F38" s="22" t="s">
        <v>214</v>
      </c>
      <c r="G38" s="22" t="s">
        <v>215</v>
      </c>
      <c r="H38" s="22" t="s">
        <v>216</v>
      </c>
      <c r="I38" s="22" t="s">
        <v>51</v>
      </c>
      <c r="J38" s="50">
        <v>1</v>
      </c>
      <c r="K38" s="50">
        <v>1</v>
      </c>
      <c r="L38" s="50">
        <f t="shared" si="1"/>
        <v>0</v>
      </c>
      <c r="M38" s="50">
        <v>1</v>
      </c>
      <c r="N38" s="50">
        <v>1</v>
      </c>
      <c r="O38" s="50">
        <f t="shared" si="2"/>
        <v>0</v>
      </c>
      <c r="P38" s="22" t="s">
        <v>1015</v>
      </c>
      <c r="Q38" s="22" t="s">
        <v>1036</v>
      </c>
      <c r="R38" s="61">
        <v>4344084149</v>
      </c>
      <c r="S38" s="61">
        <v>4177938566</v>
      </c>
      <c r="T38" s="22" t="s">
        <v>217</v>
      </c>
      <c r="U38" s="22" t="s">
        <v>218</v>
      </c>
    </row>
    <row r="39" spans="1:22" ht="103.5" customHeight="1" x14ac:dyDescent="0.3">
      <c r="A39" s="22" t="s">
        <v>87</v>
      </c>
      <c r="B39" s="22" t="s">
        <v>180</v>
      </c>
      <c r="C39" s="22" t="s">
        <v>181</v>
      </c>
      <c r="D39" s="22" t="s">
        <v>219</v>
      </c>
      <c r="E39" s="22" t="s">
        <v>220</v>
      </c>
      <c r="F39" s="22" t="s">
        <v>221</v>
      </c>
      <c r="G39" s="22" t="s">
        <v>222</v>
      </c>
      <c r="H39" s="22" t="s">
        <v>223</v>
      </c>
      <c r="I39" s="22" t="s">
        <v>51</v>
      </c>
      <c r="J39" s="50">
        <v>1</v>
      </c>
      <c r="K39" s="50">
        <v>1</v>
      </c>
      <c r="L39" s="50">
        <f t="shared" si="1"/>
        <v>0</v>
      </c>
      <c r="M39" s="50">
        <v>1</v>
      </c>
      <c r="N39" s="50">
        <v>1</v>
      </c>
      <c r="O39" s="50">
        <f t="shared" si="2"/>
        <v>0</v>
      </c>
      <c r="P39" s="22" t="s">
        <v>1015</v>
      </c>
      <c r="Q39" s="22" t="s">
        <v>1036</v>
      </c>
      <c r="R39" s="61">
        <v>327141266</v>
      </c>
      <c r="S39" s="61">
        <v>254832466</v>
      </c>
      <c r="T39" s="22" t="s">
        <v>224</v>
      </c>
      <c r="U39" s="22" t="s">
        <v>225</v>
      </c>
    </row>
    <row r="40" spans="1:22" s="14" customFormat="1" ht="223" customHeight="1" x14ac:dyDescent="0.3">
      <c r="A40" s="22" t="s">
        <v>87</v>
      </c>
      <c r="B40" s="22" t="s">
        <v>180</v>
      </c>
      <c r="C40" s="22" t="s">
        <v>181</v>
      </c>
      <c r="D40" s="22" t="s">
        <v>219</v>
      </c>
      <c r="E40" s="22" t="s">
        <v>226</v>
      </c>
      <c r="F40" s="22" t="s">
        <v>227</v>
      </c>
      <c r="G40" s="22" t="s">
        <v>228</v>
      </c>
      <c r="H40" s="22" t="s">
        <v>229</v>
      </c>
      <c r="I40" s="22" t="s">
        <v>51</v>
      </c>
      <c r="J40" s="50">
        <v>1</v>
      </c>
      <c r="K40" s="50">
        <v>1</v>
      </c>
      <c r="L40" s="50">
        <f t="shared" si="1"/>
        <v>0</v>
      </c>
      <c r="M40" s="50">
        <v>1</v>
      </c>
      <c r="N40" s="50">
        <v>1.1299999999999999</v>
      </c>
      <c r="O40" s="50">
        <f t="shared" si="2"/>
        <v>0.12999999999999989</v>
      </c>
      <c r="P40" s="22" t="s">
        <v>1047</v>
      </c>
      <c r="Q40" s="22" t="s">
        <v>1039</v>
      </c>
      <c r="R40" s="61">
        <v>17766640000</v>
      </c>
      <c r="S40" s="61">
        <v>17403630802</v>
      </c>
      <c r="T40" s="22" t="s">
        <v>230</v>
      </c>
      <c r="U40" s="22" t="s">
        <v>231</v>
      </c>
    </row>
    <row r="41" spans="1:22" ht="94.5" customHeight="1" x14ac:dyDescent="0.3">
      <c r="A41" s="22" t="s">
        <v>87</v>
      </c>
      <c r="B41" s="22" t="s">
        <v>180</v>
      </c>
      <c r="C41" s="22" t="s">
        <v>181</v>
      </c>
      <c r="D41" s="22" t="s">
        <v>219</v>
      </c>
      <c r="E41" s="22" t="s">
        <v>232</v>
      </c>
      <c r="F41" s="22" t="s">
        <v>233</v>
      </c>
      <c r="G41" s="22" t="s">
        <v>234</v>
      </c>
      <c r="H41" s="22" t="s">
        <v>235</v>
      </c>
      <c r="I41" s="22" t="s">
        <v>51</v>
      </c>
      <c r="J41" s="50">
        <v>1</v>
      </c>
      <c r="K41" s="50">
        <v>1</v>
      </c>
      <c r="L41" s="50">
        <f t="shared" si="1"/>
        <v>0</v>
      </c>
      <c r="M41" s="50">
        <v>1</v>
      </c>
      <c r="N41" s="50">
        <v>1</v>
      </c>
      <c r="O41" s="50">
        <f t="shared" si="2"/>
        <v>0</v>
      </c>
      <c r="P41" s="22" t="s">
        <v>1015</v>
      </c>
      <c r="Q41" s="22" t="s">
        <v>1036</v>
      </c>
      <c r="R41" s="61">
        <v>1357419300</v>
      </c>
      <c r="S41" s="61">
        <v>1364829083</v>
      </c>
      <c r="T41" s="22" t="s">
        <v>236</v>
      </c>
      <c r="U41" s="22" t="s">
        <v>237</v>
      </c>
    </row>
    <row r="42" spans="1:22" ht="237.5" customHeight="1" x14ac:dyDescent="0.3">
      <c r="A42" s="53" t="s">
        <v>43</v>
      </c>
      <c r="B42" s="53" t="s">
        <v>44</v>
      </c>
      <c r="C42" s="53" t="s">
        <v>181</v>
      </c>
      <c r="D42" s="53" t="s">
        <v>219</v>
      </c>
      <c r="E42" s="53" t="s">
        <v>238</v>
      </c>
      <c r="F42" s="53" t="s">
        <v>239</v>
      </c>
      <c r="G42" s="53" t="s">
        <v>240</v>
      </c>
      <c r="H42" s="53" t="s">
        <v>143</v>
      </c>
      <c r="I42" s="53" t="s">
        <v>51</v>
      </c>
      <c r="J42" s="52">
        <v>1</v>
      </c>
      <c r="K42" s="52">
        <v>0.9</v>
      </c>
      <c r="L42" s="52">
        <f t="shared" si="1"/>
        <v>-9.9999999999999978E-2</v>
      </c>
      <c r="M42" s="52">
        <v>1</v>
      </c>
      <c r="N42" s="52">
        <v>1</v>
      </c>
      <c r="O42" s="52">
        <f t="shared" si="2"/>
        <v>0</v>
      </c>
      <c r="P42" s="53" t="s">
        <v>1054</v>
      </c>
      <c r="Q42" s="53" t="s">
        <v>1040</v>
      </c>
      <c r="R42" s="65">
        <v>13445953566</v>
      </c>
      <c r="S42" s="65">
        <v>12951298596</v>
      </c>
      <c r="T42" s="53" t="s">
        <v>241</v>
      </c>
      <c r="U42" s="53" t="s">
        <v>242</v>
      </c>
    </row>
    <row r="43" spans="1:22" s="14" customFormat="1" ht="264.5" customHeight="1" x14ac:dyDescent="0.3">
      <c r="A43" s="22" t="s">
        <v>43</v>
      </c>
      <c r="B43" s="22" t="s">
        <v>44</v>
      </c>
      <c r="C43" s="22" t="s">
        <v>181</v>
      </c>
      <c r="D43" s="22" t="s">
        <v>219</v>
      </c>
      <c r="E43" s="22" t="s">
        <v>243</v>
      </c>
      <c r="F43" s="22" t="s">
        <v>244</v>
      </c>
      <c r="G43" s="22" t="s">
        <v>245</v>
      </c>
      <c r="H43" s="22" t="s">
        <v>143</v>
      </c>
      <c r="I43" s="22" t="s">
        <v>51</v>
      </c>
      <c r="J43" s="50">
        <v>1</v>
      </c>
      <c r="K43" s="50">
        <v>0.97</v>
      </c>
      <c r="L43" s="50">
        <f>+(K43-J43)/J43</f>
        <v>-3.0000000000000027E-2</v>
      </c>
      <c r="M43" s="50">
        <v>1</v>
      </c>
      <c r="N43" s="50">
        <v>1.17</v>
      </c>
      <c r="O43" s="50">
        <f t="shared" si="2"/>
        <v>0.16999999999999993</v>
      </c>
      <c r="P43" s="22" t="s">
        <v>1062</v>
      </c>
      <c r="Q43" s="22" t="s">
        <v>1041</v>
      </c>
      <c r="R43" s="61">
        <v>22207822958</v>
      </c>
      <c r="S43" s="61">
        <v>20837855742</v>
      </c>
      <c r="T43" s="22" t="s">
        <v>246</v>
      </c>
      <c r="U43" s="22" t="s">
        <v>247</v>
      </c>
      <c r="V43" s="15"/>
    </row>
    <row r="44" spans="1:22" ht="93" x14ac:dyDescent="0.3">
      <c r="A44" s="22" t="s">
        <v>87</v>
      </c>
      <c r="B44" s="22" t="s">
        <v>180</v>
      </c>
      <c r="C44" s="22" t="s">
        <v>181</v>
      </c>
      <c r="D44" s="22" t="s">
        <v>219</v>
      </c>
      <c r="E44" s="22" t="s">
        <v>248</v>
      </c>
      <c r="F44" s="22" t="s">
        <v>249</v>
      </c>
      <c r="G44" s="22" t="s">
        <v>250</v>
      </c>
      <c r="H44" s="22" t="s">
        <v>251</v>
      </c>
      <c r="I44" s="22" t="s">
        <v>51</v>
      </c>
      <c r="J44" s="50">
        <v>1</v>
      </c>
      <c r="K44" s="50">
        <v>1</v>
      </c>
      <c r="L44" s="50">
        <f>+(K44-J44)/J44</f>
        <v>0</v>
      </c>
      <c r="M44" s="50">
        <v>1</v>
      </c>
      <c r="N44" s="50">
        <v>1</v>
      </c>
      <c r="O44" s="50">
        <f>+(N44-M44)/M44</f>
        <v>0</v>
      </c>
      <c r="P44" s="22" t="s">
        <v>1015</v>
      </c>
      <c r="Q44" s="22" t="s">
        <v>1036</v>
      </c>
      <c r="R44" s="61">
        <v>6335809667</v>
      </c>
      <c r="S44" s="61">
        <v>5687561882.3999996</v>
      </c>
      <c r="T44" s="22" t="s">
        <v>252</v>
      </c>
      <c r="U44" s="22" t="s">
        <v>253</v>
      </c>
    </row>
    <row r="45" spans="1:22" ht="141" customHeight="1" x14ac:dyDescent="0.3">
      <c r="A45" s="22" t="s">
        <v>87</v>
      </c>
      <c r="B45" s="22" t="s">
        <v>180</v>
      </c>
      <c r="C45" s="22" t="s">
        <v>181</v>
      </c>
      <c r="D45" s="22" t="s">
        <v>219</v>
      </c>
      <c r="E45" s="22" t="s">
        <v>254</v>
      </c>
      <c r="F45" s="22" t="s">
        <v>255</v>
      </c>
      <c r="G45" s="22" t="s">
        <v>256</v>
      </c>
      <c r="H45" s="22" t="s">
        <v>257</v>
      </c>
      <c r="I45" s="22" t="s">
        <v>51</v>
      </c>
      <c r="J45" s="50">
        <v>1</v>
      </c>
      <c r="K45" s="50">
        <v>1</v>
      </c>
      <c r="L45" s="50">
        <f t="shared" si="1"/>
        <v>0</v>
      </c>
      <c r="M45" s="50">
        <v>1</v>
      </c>
      <c r="N45" s="50">
        <v>1</v>
      </c>
      <c r="O45" s="50">
        <f>+(N45-M45)/M45</f>
        <v>0</v>
      </c>
      <c r="P45" s="22" t="s">
        <v>1015</v>
      </c>
      <c r="Q45" s="22" t="s">
        <v>1042</v>
      </c>
      <c r="R45" s="61">
        <v>13863202357</v>
      </c>
      <c r="S45" s="61">
        <v>11963929722.970001</v>
      </c>
      <c r="T45" s="22" t="s">
        <v>212</v>
      </c>
      <c r="U45" s="22" t="s">
        <v>1012</v>
      </c>
    </row>
    <row r="46" spans="1:22" ht="123.75" customHeight="1" x14ac:dyDescent="0.3">
      <c r="A46" s="22" t="s">
        <v>87</v>
      </c>
      <c r="B46" s="22" t="s">
        <v>180</v>
      </c>
      <c r="C46" s="22" t="s">
        <v>181</v>
      </c>
      <c r="D46" s="22" t="s">
        <v>258</v>
      </c>
      <c r="E46" s="22" t="s">
        <v>259</v>
      </c>
      <c r="F46" s="22" t="s">
        <v>260</v>
      </c>
      <c r="G46" s="22" t="s">
        <v>261</v>
      </c>
      <c r="H46" s="22" t="s">
        <v>262</v>
      </c>
      <c r="I46" s="22" t="s">
        <v>51</v>
      </c>
      <c r="J46" s="50">
        <v>1</v>
      </c>
      <c r="K46" s="50">
        <v>1</v>
      </c>
      <c r="L46" s="50">
        <f t="shared" si="1"/>
        <v>0</v>
      </c>
      <c r="M46" s="50">
        <v>1</v>
      </c>
      <c r="N46" s="50">
        <v>1</v>
      </c>
      <c r="O46" s="50">
        <f t="shared" ref="O46:O49" si="3">+(N46-M46)/M46</f>
        <v>0</v>
      </c>
      <c r="P46" s="22" t="s">
        <v>1015</v>
      </c>
      <c r="Q46" s="22" t="s">
        <v>1036</v>
      </c>
      <c r="R46" s="61">
        <v>963171435</v>
      </c>
      <c r="S46" s="61">
        <v>963171435</v>
      </c>
      <c r="T46" s="22" t="s">
        <v>263</v>
      </c>
      <c r="U46" s="22" t="s">
        <v>1013</v>
      </c>
    </row>
    <row r="47" spans="1:22" ht="138.75" customHeight="1" x14ac:dyDescent="0.3">
      <c r="A47" s="22" t="s">
        <v>87</v>
      </c>
      <c r="B47" s="22" t="s">
        <v>180</v>
      </c>
      <c r="C47" s="22" t="s">
        <v>181</v>
      </c>
      <c r="D47" s="22" t="s">
        <v>264</v>
      </c>
      <c r="E47" s="22" t="s">
        <v>265</v>
      </c>
      <c r="F47" s="22" t="s">
        <v>266</v>
      </c>
      <c r="G47" s="22" t="s">
        <v>267</v>
      </c>
      <c r="H47" s="22" t="s">
        <v>268</v>
      </c>
      <c r="I47" s="22" t="s">
        <v>51</v>
      </c>
      <c r="J47" s="50">
        <v>1</v>
      </c>
      <c r="K47" s="50">
        <v>0.1</v>
      </c>
      <c r="L47" s="50">
        <f t="shared" si="1"/>
        <v>-0.9</v>
      </c>
      <c r="M47" s="50">
        <v>1</v>
      </c>
      <c r="N47" s="50">
        <v>1</v>
      </c>
      <c r="O47" s="50">
        <f t="shared" si="3"/>
        <v>0</v>
      </c>
      <c r="P47" s="22" t="s">
        <v>1015</v>
      </c>
      <c r="Q47" s="22" t="s">
        <v>1036</v>
      </c>
      <c r="R47" s="61">
        <v>8271309605</v>
      </c>
      <c r="S47" s="61">
        <v>7687789853.8899994</v>
      </c>
      <c r="T47" s="22" t="s">
        <v>269</v>
      </c>
      <c r="U47" s="22" t="s">
        <v>225</v>
      </c>
    </row>
    <row r="48" spans="1:22" ht="99" customHeight="1" x14ac:dyDescent="0.3">
      <c r="A48" s="22" t="s">
        <v>87</v>
      </c>
      <c r="B48" s="22" t="s">
        <v>180</v>
      </c>
      <c r="C48" s="22" t="s">
        <v>181</v>
      </c>
      <c r="D48" s="22" t="s">
        <v>264</v>
      </c>
      <c r="E48" s="22" t="s">
        <v>270</v>
      </c>
      <c r="F48" s="22" t="s">
        <v>271</v>
      </c>
      <c r="G48" s="22" t="s">
        <v>272</v>
      </c>
      <c r="H48" s="22" t="s">
        <v>273</v>
      </c>
      <c r="I48" s="22" t="s">
        <v>51</v>
      </c>
      <c r="J48" s="50">
        <v>1</v>
      </c>
      <c r="K48" s="50">
        <v>1</v>
      </c>
      <c r="L48" s="50">
        <f t="shared" si="1"/>
        <v>0</v>
      </c>
      <c r="M48" s="50">
        <v>1</v>
      </c>
      <c r="N48" s="50">
        <v>1</v>
      </c>
      <c r="O48" s="50">
        <f t="shared" si="3"/>
        <v>0</v>
      </c>
      <c r="P48" s="22" t="s">
        <v>1015</v>
      </c>
      <c r="Q48" s="22" t="s">
        <v>1043</v>
      </c>
      <c r="R48" s="61">
        <v>14971746119</v>
      </c>
      <c r="S48" s="61">
        <v>14923409285</v>
      </c>
      <c r="T48" s="22" t="s">
        <v>224</v>
      </c>
      <c r="U48" s="22" t="s">
        <v>225</v>
      </c>
    </row>
    <row r="49" spans="1:21" s="14" customFormat="1" ht="104.5" customHeight="1" x14ac:dyDescent="0.3">
      <c r="A49" s="22" t="s">
        <v>87</v>
      </c>
      <c r="B49" s="22" t="s">
        <v>180</v>
      </c>
      <c r="C49" s="22" t="s">
        <v>181</v>
      </c>
      <c r="D49" s="22" t="s">
        <v>264</v>
      </c>
      <c r="E49" s="22" t="s">
        <v>274</v>
      </c>
      <c r="F49" s="22" t="s">
        <v>275</v>
      </c>
      <c r="G49" s="22" t="s">
        <v>276</v>
      </c>
      <c r="H49" s="22" t="s">
        <v>277</v>
      </c>
      <c r="I49" s="22" t="s">
        <v>51</v>
      </c>
      <c r="J49" s="50">
        <v>1</v>
      </c>
      <c r="K49" s="50">
        <v>1</v>
      </c>
      <c r="L49" s="50">
        <f t="shared" si="1"/>
        <v>0</v>
      </c>
      <c r="M49" s="50">
        <v>1</v>
      </c>
      <c r="N49" s="50">
        <v>1</v>
      </c>
      <c r="O49" s="50">
        <f t="shared" si="3"/>
        <v>0</v>
      </c>
      <c r="P49" s="22" t="s">
        <v>1015</v>
      </c>
      <c r="Q49" s="22" t="s">
        <v>1036</v>
      </c>
      <c r="R49" s="61">
        <v>2387932300</v>
      </c>
      <c r="S49" s="61">
        <v>1225671916</v>
      </c>
      <c r="T49" s="22" t="s">
        <v>278</v>
      </c>
      <c r="U49" s="22" t="s">
        <v>279</v>
      </c>
    </row>
    <row r="50" spans="1:21" ht="18.5" customHeight="1" x14ac:dyDescent="0.3">
      <c r="A50" s="74"/>
      <c r="B50" s="74"/>
      <c r="C50" s="74"/>
      <c r="D50" s="74"/>
      <c r="E50" s="74"/>
      <c r="F50" s="74"/>
      <c r="G50" s="74"/>
      <c r="H50" s="74"/>
      <c r="I50" s="74"/>
      <c r="J50" s="74"/>
      <c r="K50" s="74"/>
      <c r="L50" s="74"/>
      <c r="M50" s="74"/>
      <c r="N50" s="74"/>
      <c r="O50" s="74"/>
      <c r="P50" s="74"/>
      <c r="Q50" s="74"/>
      <c r="R50" s="74"/>
      <c r="S50" s="74"/>
      <c r="T50" s="74"/>
      <c r="U50" s="74"/>
    </row>
    <row r="51" spans="1:21" ht="118.5" customHeight="1" x14ac:dyDescent="0.35"/>
    <row r="54" spans="1:21" x14ac:dyDescent="0.35">
      <c r="H54" s="18"/>
    </row>
  </sheetData>
  <mergeCells count="1">
    <mergeCell ref="A50:U50"/>
  </mergeCells>
  <printOptions horizontalCentered="1"/>
  <pageMargins left="0.23622047244094491" right="0.23622047244094491" top="0.74803149606299213" bottom="0.74803149606299213" header="0.31496062992125984" footer="0.31496062992125984"/>
  <pageSetup paperSize="5" scale="23" fitToHeight="0" orientation="landscape" r:id="rId1"/>
  <headerFooter>
    <oddFooter>&amp;L&amp;8Plan de Acción 4 T 2024 
Fecha de corte diciembre 27 de 2024&amp;CPágina &amp;P de &amp;N</oddFooter>
  </headerFooter>
  <rowBreaks count="4" manualBreakCount="4">
    <brk id="14" max="20" man="1"/>
    <brk id="23" max="20" man="1"/>
    <brk id="32" max="20" man="1"/>
    <brk id="43"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DDFC-BDFA-4839-AE88-237BB5BC5CD7}">
  <sheetPr>
    <pageSetUpPr fitToPage="1"/>
  </sheetPr>
  <dimension ref="A1:A64"/>
  <sheetViews>
    <sheetView showGridLines="0" tabSelected="1" view="pageBreakPreview" topLeftCell="A12" zoomScale="77" zoomScaleNormal="64" zoomScaleSheetLayoutView="77" workbookViewId="0">
      <selection activeCell="H9" sqref="H9"/>
    </sheetView>
  </sheetViews>
  <sheetFormatPr baseColWidth="10" defaultColWidth="10.81640625" defaultRowHeight="14.5" x14ac:dyDescent="0.35"/>
  <cols>
    <col min="1" max="1" width="189.54296875" customWidth="1"/>
    <col min="11" max="11" width="95.1796875" customWidth="1"/>
    <col min="12" max="12" width="20.453125" customWidth="1"/>
  </cols>
  <sheetData>
    <row r="1" ht="46.5" customHeight="1" x14ac:dyDescent="0.35"/>
    <row r="3" ht="35.25" customHeight="1" x14ac:dyDescent="0.35"/>
    <row r="4" ht="21.75" customHeight="1" x14ac:dyDescent="0.35"/>
    <row r="8" ht="7.5" customHeight="1" x14ac:dyDescent="0.35"/>
    <row r="63" spans="1:1" ht="25.5" customHeight="1" x14ac:dyDescent="0.35"/>
    <row r="64" spans="1:1" ht="181.5" customHeight="1" x14ac:dyDescent="0.35">
      <c r="A64" s="21"/>
    </row>
  </sheetData>
  <printOptions horizontalCentered="1"/>
  <pageMargins left="0.23622047244094491" right="0.23622047244094491" top="0.74803149606299213" bottom="0.74803149606299213" header="0.31496062992125984" footer="0.31496062992125984"/>
  <pageSetup paperSize="5" scale="91" fitToHeight="0" orientation="landscape" r:id="rId1"/>
  <headerFooter>
    <oddFooter>&amp;L&amp;8Plan de Acción 4 T 2024 
Fecha de corte diciembre 27 de 2024&amp;CPágina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6D3E-7364-420E-BF8C-9D98F2CE2365}">
  <sheetPr>
    <tabColor theme="9" tint="0.39997558519241921"/>
    <pageSetUpPr fitToPage="1"/>
  </sheetPr>
  <dimension ref="A1:Q542"/>
  <sheetViews>
    <sheetView tabSelected="1" view="pageBreakPreview" topLeftCell="A517" zoomScale="30" zoomScaleNormal="17" zoomScaleSheetLayoutView="30" workbookViewId="0">
      <selection activeCell="H9" sqref="H9"/>
    </sheetView>
  </sheetViews>
  <sheetFormatPr baseColWidth="10" defaultRowHeight="15.5" x14ac:dyDescent="0.35"/>
  <cols>
    <col min="1" max="1" width="43.1796875" customWidth="1"/>
    <col min="2" max="2" width="40.54296875" style="27" customWidth="1"/>
    <col min="3" max="3" width="56.54296875" style="27" customWidth="1"/>
    <col min="4" max="4" width="39.453125" style="27" customWidth="1"/>
    <col min="5" max="5" width="27.453125" style="28" customWidth="1"/>
    <col min="6" max="6" width="26.453125" style="28" customWidth="1"/>
    <col min="7" max="7" width="33.453125" style="29" customWidth="1"/>
    <col min="8" max="8" width="37.54296875" style="6" customWidth="1"/>
    <col min="9" max="9" width="13.1796875" style="27" customWidth="1"/>
    <col min="10" max="10" width="20.453125" style="26" customWidth="1"/>
    <col min="11" max="11" width="22.453125" style="24" customWidth="1"/>
    <col min="12" max="12" width="16.54296875" style="27" customWidth="1"/>
    <col min="13" max="13" width="18.26953125" style="27" customWidth="1"/>
    <col min="14" max="14" width="17.1796875" style="27" customWidth="1"/>
    <col min="15" max="15" width="29.54296875" customWidth="1"/>
    <col min="16" max="16" width="28.81640625" customWidth="1"/>
  </cols>
  <sheetData>
    <row r="1" spans="1:16" ht="14.5" x14ac:dyDescent="0.35">
      <c r="E1"/>
      <c r="F1"/>
      <c r="G1"/>
      <c r="I1"/>
      <c r="J1"/>
      <c r="K1"/>
      <c r="L1"/>
      <c r="M1"/>
      <c r="N1"/>
    </row>
    <row r="2" spans="1:16" ht="32.5" customHeight="1" x14ac:dyDescent="0.35">
      <c r="E2"/>
      <c r="F2"/>
      <c r="G2"/>
      <c r="I2"/>
      <c r="J2"/>
      <c r="K2"/>
      <c r="L2"/>
      <c r="M2"/>
      <c r="N2"/>
    </row>
    <row r="3" spans="1:16" ht="82" customHeight="1" x14ac:dyDescent="0.35">
      <c r="E3" s="62"/>
      <c r="F3" s="62"/>
      <c r="G3"/>
      <c r="I3"/>
      <c r="J3"/>
      <c r="K3"/>
      <c r="L3"/>
      <c r="M3"/>
      <c r="N3"/>
    </row>
    <row r="4" spans="1:16" ht="71.5" customHeight="1" x14ac:dyDescent="0.35">
      <c r="A4" s="63" t="s">
        <v>280</v>
      </c>
      <c r="B4" s="63" t="s">
        <v>35</v>
      </c>
      <c r="C4" s="63" t="s">
        <v>36</v>
      </c>
      <c r="D4" s="63" t="s">
        <v>281</v>
      </c>
      <c r="E4" s="64" t="s">
        <v>347</v>
      </c>
      <c r="F4" s="64" t="s">
        <v>348</v>
      </c>
      <c r="G4" s="66" t="s">
        <v>349</v>
      </c>
      <c r="H4" s="63" t="s">
        <v>350</v>
      </c>
      <c r="I4" s="67" t="s">
        <v>282</v>
      </c>
      <c r="J4" s="68" t="s">
        <v>351</v>
      </c>
      <c r="K4" s="67" t="s">
        <v>352</v>
      </c>
      <c r="L4" s="63" t="s">
        <v>353</v>
      </c>
      <c r="M4" s="63" t="s">
        <v>354</v>
      </c>
      <c r="N4" s="63" t="s">
        <v>283</v>
      </c>
      <c r="O4" s="63" t="s">
        <v>284</v>
      </c>
      <c r="P4" s="63" t="s">
        <v>285</v>
      </c>
    </row>
    <row r="5" spans="1:16" ht="77.5" customHeight="1" x14ac:dyDescent="0.35">
      <c r="A5" s="81" t="s">
        <v>46</v>
      </c>
      <c r="B5" s="82" t="s">
        <v>286</v>
      </c>
      <c r="C5" s="81" t="s">
        <v>49</v>
      </c>
      <c r="D5" s="22" t="s">
        <v>356</v>
      </c>
      <c r="E5" s="61">
        <v>10220309260</v>
      </c>
      <c r="F5" s="61">
        <v>9457010704.0999985</v>
      </c>
      <c r="G5" s="39">
        <v>0.92531551282040148</v>
      </c>
      <c r="H5" s="47" t="s">
        <v>360</v>
      </c>
      <c r="I5" s="22">
        <v>8276</v>
      </c>
      <c r="J5" s="40">
        <v>8276</v>
      </c>
      <c r="K5" s="41">
        <v>1.0001</v>
      </c>
      <c r="L5" s="40">
        <v>8158</v>
      </c>
      <c r="M5" s="41">
        <v>0.98570000000000002</v>
      </c>
      <c r="N5" s="42">
        <f>+(J5-L5)/J5</f>
        <v>1.4258095698405027E-2</v>
      </c>
      <c r="O5" s="81" t="s">
        <v>52</v>
      </c>
      <c r="P5" s="81" t="s">
        <v>53</v>
      </c>
    </row>
    <row r="6" spans="1:16" ht="62.5" customHeight="1" x14ac:dyDescent="0.35">
      <c r="A6" s="81"/>
      <c r="B6" s="82"/>
      <c r="C6" s="81"/>
      <c r="D6" s="22" t="s">
        <v>357</v>
      </c>
      <c r="E6" s="61">
        <v>4264028064</v>
      </c>
      <c r="F6" s="61">
        <v>4050846235.7399998</v>
      </c>
      <c r="G6" s="39">
        <v>0.9500045907155642</v>
      </c>
      <c r="H6" s="47" t="s">
        <v>361</v>
      </c>
      <c r="I6" s="22">
        <v>7008</v>
      </c>
      <c r="J6" s="40">
        <v>7008</v>
      </c>
      <c r="K6" s="41">
        <v>1</v>
      </c>
      <c r="L6" s="40">
        <v>7136</v>
      </c>
      <c r="M6" s="41">
        <v>1.0183</v>
      </c>
      <c r="N6" s="42">
        <f>+(J6-L6)/J6</f>
        <v>-1.8264840182648401E-2</v>
      </c>
      <c r="O6" s="81"/>
      <c r="P6" s="81"/>
    </row>
    <row r="7" spans="1:16" ht="78" customHeight="1" x14ac:dyDescent="0.35">
      <c r="A7" s="81"/>
      <c r="B7" s="82"/>
      <c r="C7" s="81"/>
      <c r="D7" s="81" t="s">
        <v>358</v>
      </c>
      <c r="E7" s="75">
        <v>7685778961</v>
      </c>
      <c r="F7" s="75">
        <v>7277946361</v>
      </c>
      <c r="G7" s="76">
        <v>0.94693672533786521</v>
      </c>
      <c r="H7" s="47" t="s">
        <v>362</v>
      </c>
      <c r="I7" s="22">
        <v>3</v>
      </c>
      <c r="J7" s="40">
        <v>3</v>
      </c>
      <c r="K7" s="41">
        <v>1</v>
      </c>
      <c r="L7" s="40">
        <v>3</v>
      </c>
      <c r="M7" s="41">
        <v>1</v>
      </c>
      <c r="N7" s="42">
        <f t="shared" ref="N7:N11" si="0">+(J7-L7)/J7</f>
        <v>0</v>
      </c>
      <c r="O7" s="81"/>
      <c r="P7" s="81"/>
    </row>
    <row r="8" spans="1:16" ht="36" customHeight="1" x14ac:dyDescent="0.35">
      <c r="A8" s="81"/>
      <c r="B8" s="82"/>
      <c r="C8" s="81"/>
      <c r="D8" s="81"/>
      <c r="E8" s="75"/>
      <c r="F8" s="75">
        <v>7277946361</v>
      </c>
      <c r="G8" s="76"/>
      <c r="H8" s="47" t="s">
        <v>363</v>
      </c>
      <c r="I8" s="22">
        <v>2</v>
      </c>
      <c r="J8" s="40">
        <v>2</v>
      </c>
      <c r="K8" s="41">
        <v>1</v>
      </c>
      <c r="L8" s="40">
        <v>2</v>
      </c>
      <c r="M8" s="41">
        <v>1</v>
      </c>
      <c r="N8" s="42">
        <f t="shared" si="0"/>
        <v>0</v>
      </c>
      <c r="O8" s="81"/>
      <c r="P8" s="81"/>
    </row>
    <row r="9" spans="1:16" ht="28.5" customHeight="1" x14ac:dyDescent="0.35">
      <c r="A9" s="81"/>
      <c r="B9" s="82"/>
      <c r="C9" s="81"/>
      <c r="D9" s="81"/>
      <c r="E9" s="75"/>
      <c r="F9" s="75">
        <v>7277946361</v>
      </c>
      <c r="G9" s="76"/>
      <c r="H9" s="47" t="s">
        <v>364</v>
      </c>
      <c r="I9" s="22">
        <v>2</v>
      </c>
      <c r="J9" s="40">
        <v>2</v>
      </c>
      <c r="K9" s="41">
        <v>1</v>
      </c>
      <c r="L9" s="40">
        <v>2</v>
      </c>
      <c r="M9" s="41">
        <v>1</v>
      </c>
      <c r="N9" s="42">
        <f t="shared" si="0"/>
        <v>0</v>
      </c>
      <c r="O9" s="81"/>
      <c r="P9" s="81"/>
    </row>
    <row r="10" spans="1:16" ht="26.5" customHeight="1" x14ac:dyDescent="0.35">
      <c r="A10" s="81"/>
      <c r="B10" s="82"/>
      <c r="C10" s="81"/>
      <c r="D10" s="81"/>
      <c r="E10" s="75"/>
      <c r="F10" s="75">
        <v>7277946361</v>
      </c>
      <c r="G10" s="76"/>
      <c r="H10" s="47" t="s">
        <v>365</v>
      </c>
      <c r="I10" s="22">
        <v>2</v>
      </c>
      <c r="J10" s="40">
        <v>2</v>
      </c>
      <c r="K10" s="41">
        <v>1</v>
      </c>
      <c r="L10" s="40">
        <v>2</v>
      </c>
      <c r="M10" s="41">
        <v>1</v>
      </c>
      <c r="N10" s="42">
        <f t="shared" si="0"/>
        <v>0</v>
      </c>
      <c r="O10" s="81"/>
      <c r="P10" s="81"/>
    </row>
    <row r="11" spans="1:16" ht="46.5" x14ac:dyDescent="0.35">
      <c r="A11" s="81"/>
      <c r="B11" s="82"/>
      <c r="C11" s="81"/>
      <c r="D11" s="22" t="s">
        <v>359</v>
      </c>
      <c r="E11" s="61">
        <v>199989313</v>
      </c>
      <c r="F11" s="61">
        <v>199989313</v>
      </c>
      <c r="G11" s="39">
        <v>1</v>
      </c>
      <c r="H11" s="47" t="s">
        <v>366</v>
      </c>
      <c r="I11" s="22">
        <v>228</v>
      </c>
      <c r="J11" s="40">
        <v>228</v>
      </c>
      <c r="K11" s="41">
        <v>0.99990000000000001</v>
      </c>
      <c r="L11" s="40">
        <v>284</v>
      </c>
      <c r="M11" s="41">
        <v>1.2457</v>
      </c>
      <c r="N11" s="42">
        <f t="shared" si="0"/>
        <v>-0.24561403508771928</v>
      </c>
      <c r="O11" s="81"/>
      <c r="P11" s="81"/>
    </row>
    <row r="12" spans="1:16" ht="49.5" customHeight="1" x14ac:dyDescent="0.35">
      <c r="A12" s="81" t="s">
        <v>46</v>
      </c>
      <c r="B12" s="82" t="s">
        <v>287</v>
      </c>
      <c r="C12" s="81" t="s">
        <v>56</v>
      </c>
      <c r="D12" s="81" t="s">
        <v>367</v>
      </c>
      <c r="E12" s="75">
        <v>11323918941</v>
      </c>
      <c r="F12" s="75">
        <v>10399607451.690002</v>
      </c>
      <c r="G12" s="76">
        <v>0.91837529974155985</v>
      </c>
      <c r="H12" s="47" t="s">
        <v>368</v>
      </c>
      <c r="I12" s="22">
        <v>47</v>
      </c>
      <c r="J12" s="40">
        <v>47</v>
      </c>
      <c r="K12" s="41">
        <v>1.0001</v>
      </c>
      <c r="L12" s="40">
        <v>36</v>
      </c>
      <c r="M12" s="41">
        <v>0.76600000000000001</v>
      </c>
      <c r="N12" s="42">
        <f>+(J12-L12)/J12</f>
        <v>0.23404255319148937</v>
      </c>
      <c r="O12" s="81" t="s">
        <v>58</v>
      </c>
      <c r="P12" s="81" t="s">
        <v>342</v>
      </c>
    </row>
    <row r="13" spans="1:16" ht="35.5" customHeight="1" x14ac:dyDescent="0.35">
      <c r="A13" s="81"/>
      <c r="B13" s="82"/>
      <c r="C13" s="81"/>
      <c r="D13" s="81"/>
      <c r="E13" s="75">
        <v>11323918941</v>
      </c>
      <c r="F13" s="75">
        <v>10399607451.690002</v>
      </c>
      <c r="G13" s="76">
        <v>0.91837529974155985</v>
      </c>
      <c r="H13" s="47" t="s">
        <v>369</v>
      </c>
      <c r="I13" s="22">
        <v>100</v>
      </c>
      <c r="J13" s="40">
        <v>100</v>
      </c>
      <c r="K13" s="41">
        <v>1</v>
      </c>
      <c r="L13" s="40">
        <v>100</v>
      </c>
      <c r="M13" s="41">
        <v>1</v>
      </c>
      <c r="N13" s="42">
        <f t="shared" ref="N13:N26" si="1">+(J13-L13)/J13</f>
        <v>0</v>
      </c>
      <c r="O13" s="81"/>
      <c r="P13" s="81"/>
    </row>
    <row r="14" spans="1:16" ht="36.65" customHeight="1" x14ac:dyDescent="0.35">
      <c r="A14" s="81"/>
      <c r="B14" s="82"/>
      <c r="C14" s="81"/>
      <c r="D14" s="81"/>
      <c r="E14" s="75">
        <v>11323918941</v>
      </c>
      <c r="F14" s="75">
        <v>10399607451.690002</v>
      </c>
      <c r="G14" s="76">
        <v>0.91837529974155985</v>
      </c>
      <c r="H14" s="47" t="s">
        <v>370</v>
      </c>
      <c r="I14" s="22">
        <v>100</v>
      </c>
      <c r="J14" s="40">
        <v>100</v>
      </c>
      <c r="K14" s="41">
        <v>1</v>
      </c>
      <c r="L14" s="40">
        <v>100</v>
      </c>
      <c r="M14" s="41">
        <v>1</v>
      </c>
      <c r="N14" s="42">
        <f t="shared" si="1"/>
        <v>0</v>
      </c>
      <c r="O14" s="81"/>
      <c r="P14" s="81"/>
    </row>
    <row r="15" spans="1:16" ht="40" customHeight="1" x14ac:dyDescent="0.35">
      <c r="A15" s="81"/>
      <c r="B15" s="82"/>
      <c r="C15" s="81"/>
      <c r="D15" s="81" t="s">
        <v>371</v>
      </c>
      <c r="E15" s="75">
        <v>2334641388</v>
      </c>
      <c r="F15" s="75">
        <v>2102204795.3600006</v>
      </c>
      <c r="G15" s="76">
        <v>0.900440130190993</v>
      </c>
      <c r="H15" s="47" t="s">
        <v>372</v>
      </c>
      <c r="I15" s="22">
        <v>788</v>
      </c>
      <c r="J15" s="40">
        <v>788</v>
      </c>
      <c r="K15" s="41">
        <v>1</v>
      </c>
      <c r="L15" s="40">
        <v>788</v>
      </c>
      <c r="M15" s="41">
        <v>1</v>
      </c>
      <c r="N15" s="42">
        <f t="shared" si="1"/>
        <v>0</v>
      </c>
      <c r="O15" s="81"/>
      <c r="P15" s="81"/>
    </row>
    <row r="16" spans="1:16" ht="33" customHeight="1" x14ac:dyDescent="0.35">
      <c r="A16" s="81"/>
      <c r="B16" s="82"/>
      <c r="C16" s="81"/>
      <c r="D16" s="81"/>
      <c r="E16" s="75">
        <v>2334641388</v>
      </c>
      <c r="F16" s="75">
        <v>2102204795.3600006</v>
      </c>
      <c r="G16" s="76">
        <v>0.900440130190993</v>
      </c>
      <c r="H16" s="47" t="s">
        <v>373</v>
      </c>
      <c r="I16" s="22">
        <v>100</v>
      </c>
      <c r="J16" s="40">
        <v>100</v>
      </c>
      <c r="K16" s="41">
        <v>1</v>
      </c>
      <c r="L16" s="40">
        <v>100</v>
      </c>
      <c r="M16" s="41">
        <v>1</v>
      </c>
      <c r="N16" s="42">
        <f t="shared" si="1"/>
        <v>0</v>
      </c>
      <c r="O16" s="81"/>
      <c r="P16" s="81"/>
    </row>
    <row r="17" spans="1:16" ht="36" customHeight="1" x14ac:dyDescent="0.35">
      <c r="A17" s="81"/>
      <c r="B17" s="82"/>
      <c r="C17" s="81"/>
      <c r="D17" s="81"/>
      <c r="E17" s="75">
        <v>2334641388</v>
      </c>
      <c r="F17" s="75">
        <v>2102204795.3600006</v>
      </c>
      <c r="G17" s="76">
        <v>0.900440130190993</v>
      </c>
      <c r="H17" s="47" t="s">
        <v>374</v>
      </c>
      <c r="I17" s="22">
        <v>100</v>
      </c>
      <c r="J17" s="40">
        <v>100</v>
      </c>
      <c r="K17" s="41">
        <v>1</v>
      </c>
      <c r="L17" s="40">
        <v>100</v>
      </c>
      <c r="M17" s="41">
        <v>1</v>
      </c>
      <c r="N17" s="42">
        <f t="shared" si="1"/>
        <v>0</v>
      </c>
      <c r="O17" s="81"/>
      <c r="P17" s="81"/>
    </row>
    <row r="18" spans="1:16" ht="22" customHeight="1" x14ac:dyDescent="0.35">
      <c r="A18" s="81"/>
      <c r="B18" s="82"/>
      <c r="C18" s="81"/>
      <c r="D18" s="81" t="s">
        <v>375</v>
      </c>
      <c r="E18" s="75">
        <v>215248091169</v>
      </c>
      <c r="F18" s="75">
        <v>215141426983.84006</v>
      </c>
      <c r="G18" s="76">
        <v>0.99950445932142462</v>
      </c>
      <c r="H18" s="47" t="s">
        <v>376</v>
      </c>
      <c r="I18" s="22">
        <v>140</v>
      </c>
      <c r="J18" s="40">
        <v>140</v>
      </c>
      <c r="K18" s="41">
        <v>1</v>
      </c>
      <c r="L18" s="40">
        <v>140</v>
      </c>
      <c r="M18" s="41">
        <v>1</v>
      </c>
      <c r="N18" s="42">
        <f t="shared" si="1"/>
        <v>0</v>
      </c>
      <c r="O18" s="81"/>
      <c r="P18" s="81"/>
    </row>
    <row r="19" spans="1:16" ht="27.5" customHeight="1" x14ac:dyDescent="0.35">
      <c r="A19" s="81"/>
      <c r="B19" s="82"/>
      <c r="C19" s="81"/>
      <c r="D19" s="81"/>
      <c r="E19" s="75"/>
      <c r="F19" s="75">
        <v>215141426983.84006</v>
      </c>
      <c r="G19" s="76">
        <v>0.99950445932142462</v>
      </c>
      <c r="H19" s="47" t="s">
        <v>377</v>
      </c>
      <c r="I19" s="22">
        <v>1</v>
      </c>
      <c r="J19" s="40">
        <v>1</v>
      </c>
      <c r="K19" s="41">
        <v>1</v>
      </c>
      <c r="L19" s="40">
        <v>1</v>
      </c>
      <c r="M19" s="41">
        <v>1</v>
      </c>
      <c r="N19" s="42">
        <f t="shared" si="1"/>
        <v>0</v>
      </c>
      <c r="O19" s="81"/>
      <c r="P19" s="81"/>
    </row>
    <row r="20" spans="1:16" ht="23" customHeight="1" x14ac:dyDescent="0.35">
      <c r="A20" s="81"/>
      <c r="B20" s="82"/>
      <c r="C20" s="81"/>
      <c r="D20" s="81"/>
      <c r="E20" s="75"/>
      <c r="F20" s="75">
        <v>215141426983.84006</v>
      </c>
      <c r="G20" s="76">
        <v>0.99950445932142462</v>
      </c>
      <c r="H20" s="47" t="s">
        <v>378</v>
      </c>
      <c r="I20" s="22">
        <v>1</v>
      </c>
      <c r="J20" s="40">
        <v>1</v>
      </c>
      <c r="K20" s="41">
        <v>1</v>
      </c>
      <c r="L20" s="40">
        <v>1</v>
      </c>
      <c r="M20" s="41">
        <v>1</v>
      </c>
      <c r="N20" s="42">
        <f t="shared" si="1"/>
        <v>0</v>
      </c>
      <c r="O20" s="81"/>
      <c r="P20" s="81"/>
    </row>
    <row r="21" spans="1:16" ht="28.5" customHeight="1" x14ac:dyDescent="0.35">
      <c r="A21" s="81"/>
      <c r="B21" s="82"/>
      <c r="C21" s="81"/>
      <c r="D21" s="81"/>
      <c r="E21" s="75"/>
      <c r="F21" s="75">
        <v>215141426983.84006</v>
      </c>
      <c r="G21" s="76">
        <v>0.99950445932142462</v>
      </c>
      <c r="H21" s="47" t="s">
        <v>379</v>
      </c>
      <c r="I21" s="22">
        <v>1</v>
      </c>
      <c r="J21" s="40">
        <v>1</v>
      </c>
      <c r="K21" s="41">
        <v>1</v>
      </c>
      <c r="L21" s="40">
        <v>1</v>
      </c>
      <c r="M21" s="41">
        <v>1</v>
      </c>
      <c r="N21" s="42">
        <f t="shared" si="1"/>
        <v>0</v>
      </c>
      <c r="O21" s="81"/>
      <c r="P21" s="81"/>
    </row>
    <row r="22" spans="1:16" ht="19.5" customHeight="1" x14ac:dyDescent="0.35">
      <c r="A22" s="81" t="s">
        <v>46</v>
      </c>
      <c r="B22" s="82" t="s">
        <v>288</v>
      </c>
      <c r="C22" s="81" t="s">
        <v>61</v>
      </c>
      <c r="D22" s="81" t="s">
        <v>380</v>
      </c>
      <c r="E22" s="75">
        <v>1652735247</v>
      </c>
      <c r="F22" s="75">
        <v>800892205.85230482</v>
      </c>
      <c r="G22" s="76">
        <v>0.4845859052779703</v>
      </c>
      <c r="H22" s="47" t="s">
        <v>389</v>
      </c>
      <c r="I22" s="22">
        <v>1</v>
      </c>
      <c r="J22" s="40">
        <v>1</v>
      </c>
      <c r="K22" s="41">
        <v>1</v>
      </c>
      <c r="L22" s="40">
        <v>1</v>
      </c>
      <c r="M22" s="41">
        <v>1</v>
      </c>
      <c r="N22" s="42">
        <f t="shared" si="1"/>
        <v>0</v>
      </c>
      <c r="O22" s="81" t="s">
        <v>58</v>
      </c>
      <c r="P22" s="81" t="s">
        <v>342</v>
      </c>
    </row>
    <row r="23" spans="1:16" x14ac:dyDescent="0.35">
      <c r="A23" s="81"/>
      <c r="B23" s="82"/>
      <c r="C23" s="81"/>
      <c r="D23" s="81"/>
      <c r="E23" s="75">
        <v>1652735247</v>
      </c>
      <c r="F23" s="75"/>
      <c r="G23" s="76"/>
      <c r="H23" s="47" t="s">
        <v>390</v>
      </c>
      <c r="I23" s="22">
        <v>1</v>
      </c>
      <c r="J23" s="40">
        <v>1</v>
      </c>
      <c r="K23" s="41">
        <v>1</v>
      </c>
      <c r="L23" s="40">
        <v>1</v>
      </c>
      <c r="M23" s="41">
        <v>1</v>
      </c>
      <c r="N23" s="42">
        <f t="shared" si="1"/>
        <v>0</v>
      </c>
      <c r="O23" s="81"/>
      <c r="P23" s="81"/>
    </row>
    <row r="24" spans="1:16" x14ac:dyDescent="0.35">
      <c r="A24" s="81"/>
      <c r="B24" s="82"/>
      <c r="C24" s="81"/>
      <c r="D24" s="81"/>
      <c r="E24" s="75">
        <v>1652735247</v>
      </c>
      <c r="F24" s="75"/>
      <c r="G24" s="76"/>
      <c r="H24" s="47" t="s">
        <v>391</v>
      </c>
      <c r="I24" s="22">
        <v>1</v>
      </c>
      <c r="J24" s="40">
        <v>1</v>
      </c>
      <c r="K24" s="41">
        <v>1</v>
      </c>
      <c r="L24" s="40">
        <v>1</v>
      </c>
      <c r="M24" s="41">
        <v>1</v>
      </c>
      <c r="N24" s="42">
        <f t="shared" si="1"/>
        <v>0</v>
      </c>
      <c r="O24" s="81"/>
      <c r="P24" s="81"/>
    </row>
    <row r="25" spans="1:16" ht="51.5" customHeight="1" x14ac:dyDescent="0.35">
      <c r="A25" s="81"/>
      <c r="B25" s="82"/>
      <c r="C25" s="81"/>
      <c r="D25" s="22" t="s">
        <v>381</v>
      </c>
      <c r="E25" s="61">
        <v>2481223693</v>
      </c>
      <c r="F25" s="61">
        <v>312478261.6544894</v>
      </c>
      <c r="G25" s="39">
        <v>0.12593715856254697</v>
      </c>
      <c r="H25" s="47" t="s">
        <v>392</v>
      </c>
      <c r="I25" s="22">
        <v>54726</v>
      </c>
      <c r="J25" s="40">
        <v>54726</v>
      </c>
      <c r="K25" s="41">
        <v>1</v>
      </c>
      <c r="L25" s="40">
        <v>54726</v>
      </c>
      <c r="M25" s="41">
        <v>1</v>
      </c>
      <c r="N25" s="42">
        <f t="shared" si="1"/>
        <v>0</v>
      </c>
      <c r="O25" s="81"/>
      <c r="P25" s="81"/>
    </row>
    <row r="26" spans="1:16" ht="46.5" x14ac:dyDescent="0.35">
      <c r="A26" s="81"/>
      <c r="B26" s="82"/>
      <c r="C26" s="81"/>
      <c r="D26" s="81" t="s">
        <v>382</v>
      </c>
      <c r="E26" s="75">
        <v>30723348606</v>
      </c>
      <c r="F26" s="75">
        <v>5177701140.5556068</v>
      </c>
      <c r="G26" s="76">
        <v>0.16852658891304731</v>
      </c>
      <c r="H26" s="47" t="s">
        <v>393</v>
      </c>
      <c r="I26" s="22">
        <v>55008</v>
      </c>
      <c r="J26" s="40">
        <v>55008</v>
      </c>
      <c r="K26" s="41">
        <v>1</v>
      </c>
      <c r="L26" s="40">
        <v>14951</v>
      </c>
      <c r="M26" s="41">
        <v>0.27179999999999999</v>
      </c>
      <c r="N26" s="42">
        <f t="shared" si="1"/>
        <v>0.72820317044793481</v>
      </c>
      <c r="O26" s="81"/>
      <c r="P26" s="81"/>
    </row>
    <row r="27" spans="1:16" x14ac:dyDescent="0.35">
      <c r="A27" s="81"/>
      <c r="B27" s="82"/>
      <c r="C27" s="81"/>
      <c r="D27" s="81"/>
      <c r="E27" s="75"/>
      <c r="F27" s="75"/>
      <c r="G27" s="76"/>
      <c r="H27" s="47" t="s">
        <v>394</v>
      </c>
      <c r="I27" s="22">
        <v>1</v>
      </c>
      <c r="J27" s="40">
        <v>1</v>
      </c>
      <c r="K27" s="41">
        <v>1</v>
      </c>
      <c r="L27" s="40">
        <v>1</v>
      </c>
      <c r="M27" s="41">
        <v>1</v>
      </c>
      <c r="N27" s="42">
        <f>+(J27-L27)/J27</f>
        <v>0</v>
      </c>
      <c r="O27" s="81"/>
      <c r="P27" s="81"/>
    </row>
    <row r="28" spans="1:16" x14ac:dyDescent="0.35">
      <c r="A28" s="81"/>
      <c r="B28" s="82"/>
      <c r="C28" s="81"/>
      <c r="D28" s="81"/>
      <c r="E28" s="75"/>
      <c r="F28" s="75"/>
      <c r="G28" s="76"/>
      <c r="H28" s="47" t="s">
        <v>395</v>
      </c>
      <c r="I28" s="22">
        <v>1</v>
      </c>
      <c r="J28" s="40">
        <v>1</v>
      </c>
      <c r="K28" s="41">
        <v>1</v>
      </c>
      <c r="L28" s="40">
        <v>1</v>
      </c>
      <c r="M28" s="41">
        <v>1</v>
      </c>
      <c r="N28" s="42">
        <f t="shared" ref="N28:N90" si="2">+(J28-L28)/J28</f>
        <v>0</v>
      </c>
      <c r="O28" s="81"/>
      <c r="P28" s="81"/>
    </row>
    <row r="29" spans="1:16" x14ac:dyDescent="0.35">
      <c r="A29" s="81"/>
      <c r="B29" s="82"/>
      <c r="C29" s="81"/>
      <c r="D29" s="81"/>
      <c r="E29" s="75"/>
      <c r="F29" s="75"/>
      <c r="G29" s="76"/>
      <c r="H29" s="47" t="s">
        <v>396</v>
      </c>
      <c r="I29" s="22">
        <v>1</v>
      </c>
      <c r="J29" s="40">
        <v>1</v>
      </c>
      <c r="K29" s="41">
        <v>1</v>
      </c>
      <c r="L29" s="40">
        <v>1</v>
      </c>
      <c r="M29" s="41">
        <v>1</v>
      </c>
      <c r="N29" s="42">
        <f t="shared" si="2"/>
        <v>0</v>
      </c>
      <c r="O29" s="81"/>
      <c r="P29" s="81"/>
    </row>
    <row r="30" spans="1:16" ht="46.5" x14ac:dyDescent="0.35">
      <c r="A30" s="81"/>
      <c r="B30" s="82"/>
      <c r="C30" s="81"/>
      <c r="D30" s="81" t="s">
        <v>383</v>
      </c>
      <c r="E30" s="75">
        <v>26784486365</v>
      </c>
      <c r="F30" s="75">
        <v>18242331580.04248</v>
      </c>
      <c r="G30" s="76">
        <v>0.6810782678991455</v>
      </c>
      <c r="H30" s="47" t="s">
        <v>397</v>
      </c>
      <c r="I30" s="22">
        <v>21417</v>
      </c>
      <c r="J30" s="40">
        <v>21417</v>
      </c>
      <c r="K30" s="41">
        <v>1</v>
      </c>
      <c r="L30" s="40">
        <v>7931</v>
      </c>
      <c r="M30" s="41">
        <v>0.37030000000000002</v>
      </c>
      <c r="N30" s="42">
        <f t="shared" si="2"/>
        <v>0.62968669748330763</v>
      </c>
      <c r="O30" s="81"/>
      <c r="P30" s="81"/>
    </row>
    <row r="31" spans="1:16" ht="31" x14ac:dyDescent="0.35">
      <c r="A31" s="81"/>
      <c r="B31" s="82"/>
      <c r="C31" s="81"/>
      <c r="D31" s="81"/>
      <c r="E31" s="75"/>
      <c r="F31" s="75"/>
      <c r="G31" s="76"/>
      <c r="H31" s="47" t="s">
        <v>398</v>
      </c>
      <c r="I31" s="22">
        <v>100</v>
      </c>
      <c r="J31" s="40">
        <v>100</v>
      </c>
      <c r="K31" s="41">
        <v>1</v>
      </c>
      <c r="L31" s="40">
        <v>100</v>
      </c>
      <c r="M31" s="41">
        <v>1</v>
      </c>
      <c r="N31" s="42">
        <f t="shared" si="2"/>
        <v>0</v>
      </c>
      <c r="O31" s="81"/>
      <c r="P31" s="81"/>
    </row>
    <row r="32" spans="1:16" ht="31" x14ac:dyDescent="0.35">
      <c r="A32" s="81"/>
      <c r="B32" s="82"/>
      <c r="C32" s="81"/>
      <c r="D32" s="81"/>
      <c r="E32" s="75"/>
      <c r="F32" s="75"/>
      <c r="G32" s="76"/>
      <c r="H32" s="47" t="s">
        <v>399</v>
      </c>
      <c r="I32" s="22">
        <v>100</v>
      </c>
      <c r="J32" s="40">
        <v>100</v>
      </c>
      <c r="K32" s="41">
        <v>1</v>
      </c>
      <c r="L32" s="40">
        <v>100</v>
      </c>
      <c r="M32" s="41">
        <v>1</v>
      </c>
      <c r="N32" s="42">
        <f t="shared" si="2"/>
        <v>0</v>
      </c>
      <c r="O32" s="81"/>
      <c r="P32" s="81"/>
    </row>
    <row r="33" spans="1:16" x14ac:dyDescent="0.35">
      <c r="A33" s="81"/>
      <c r="B33" s="82"/>
      <c r="C33" s="81"/>
      <c r="D33" s="81"/>
      <c r="E33" s="75"/>
      <c r="F33" s="75"/>
      <c r="G33" s="76"/>
      <c r="H33" s="47" t="s">
        <v>400</v>
      </c>
      <c r="I33" s="22">
        <v>3</v>
      </c>
      <c r="J33" s="40">
        <v>3</v>
      </c>
      <c r="K33" s="41">
        <v>1</v>
      </c>
      <c r="L33" s="40">
        <v>3</v>
      </c>
      <c r="M33" s="41">
        <v>1</v>
      </c>
      <c r="N33" s="42">
        <f t="shared" si="2"/>
        <v>0</v>
      </c>
      <c r="O33" s="81"/>
      <c r="P33" s="81"/>
    </row>
    <row r="34" spans="1:16" ht="19" customHeight="1" x14ac:dyDescent="0.35">
      <c r="A34" s="81"/>
      <c r="B34" s="82"/>
      <c r="C34" s="81"/>
      <c r="D34" s="81" t="s">
        <v>384</v>
      </c>
      <c r="E34" s="75">
        <v>237519757213</v>
      </c>
      <c r="F34" s="75">
        <v>178307945973.12381</v>
      </c>
      <c r="G34" s="76">
        <v>0.75070784875054852</v>
      </c>
      <c r="H34" s="47" t="s">
        <v>401</v>
      </c>
      <c r="I34" s="22">
        <v>13</v>
      </c>
      <c r="J34" s="40">
        <v>13</v>
      </c>
      <c r="K34" s="41">
        <v>1</v>
      </c>
      <c r="L34" s="40">
        <v>13</v>
      </c>
      <c r="M34" s="41">
        <v>1</v>
      </c>
      <c r="N34" s="42">
        <f t="shared" si="2"/>
        <v>0</v>
      </c>
      <c r="O34" s="81"/>
      <c r="P34" s="81"/>
    </row>
    <row r="35" spans="1:16" x14ac:dyDescent="0.35">
      <c r="A35" s="81"/>
      <c r="B35" s="82"/>
      <c r="C35" s="81"/>
      <c r="D35" s="81"/>
      <c r="E35" s="75"/>
      <c r="F35" s="75"/>
      <c r="G35" s="76"/>
      <c r="H35" s="47" t="s">
        <v>402</v>
      </c>
      <c r="I35" s="22">
        <v>13</v>
      </c>
      <c r="J35" s="40">
        <v>13</v>
      </c>
      <c r="K35" s="41">
        <v>1</v>
      </c>
      <c r="L35" s="40">
        <v>13</v>
      </c>
      <c r="M35" s="41">
        <v>1</v>
      </c>
      <c r="N35" s="42">
        <f t="shared" si="2"/>
        <v>0</v>
      </c>
      <c r="O35" s="81"/>
      <c r="P35" s="81"/>
    </row>
    <row r="36" spans="1:16" x14ac:dyDescent="0.35">
      <c r="A36" s="81"/>
      <c r="B36" s="82"/>
      <c r="C36" s="81"/>
      <c r="D36" s="81"/>
      <c r="E36" s="75"/>
      <c r="F36" s="75"/>
      <c r="G36" s="76"/>
      <c r="H36" s="47" t="s">
        <v>403</v>
      </c>
      <c r="I36" s="22">
        <v>13</v>
      </c>
      <c r="J36" s="40">
        <v>13</v>
      </c>
      <c r="K36" s="41">
        <v>1</v>
      </c>
      <c r="L36" s="40">
        <v>13</v>
      </c>
      <c r="M36" s="41">
        <v>1</v>
      </c>
      <c r="N36" s="42">
        <f t="shared" si="2"/>
        <v>0</v>
      </c>
      <c r="O36" s="81"/>
      <c r="P36" s="81"/>
    </row>
    <row r="37" spans="1:16" x14ac:dyDescent="0.35">
      <c r="A37" s="81"/>
      <c r="B37" s="82"/>
      <c r="C37" s="81"/>
      <c r="D37" s="81" t="s">
        <v>385</v>
      </c>
      <c r="E37" s="75">
        <v>208603179639</v>
      </c>
      <c r="F37" s="75">
        <v>13149482892.430023</v>
      </c>
      <c r="G37" s="76">
        <v>6.3035869899902633E-2</v>
      </c>
      <c r="H37" s="47" t="s">
        <v>404</v>
      </c>
      <c r="I37" s="22">
        <v>1</v>
      </c>
      <c r="J37" s="40">
        <v>1</v>
      </c>
      <c r="K37" s="41">
        <v>1</v>
      </c>
      <c r="L37" s="40">
        <v>1</v>
      </c>
      <c r="M37" s="41">
        <v>1</v>
      </c>
      <c r="N37" s="42">
        <f t="shared" si="2"/>
        <v>0</v>
      </c>
      <c r="O37" s="81"/>
      <c r="P37" s="81"/>
    </row>
    <row r="38" spans="1:16" x14ac:dyDescent="0.35">
      <c r="A38" s="81"/>
      <c r="B38" s="82"/>
      <c r="C38" s="81"/>
      <c r="D38" s="81"/>
      <c r="E38" s="75"/>
      <c r="F38" s="75"/>
      <c r="G38" s="76"/>
      <c r="H38" s="47" t="s">
        <v>402</v>
      </c>
      <c r="I38" s="22">
        <v>1</v>
      </c>
      <c r="J38" s="40">
        <v>1</v>
      </c>
      <c r="K38" s="41">
        <v>1</v>
      </c>
      <c r="L38" s="40">
        <v>1</v>
      </c>
      <c r="M38" s="41">
        <v>1</v>
      </c>
      <c r="N38" s="42">
        <f t="shared" si="2"/>
        <v>0</v>
      </c>
      <c r="O38" s="81"/>
      <c r="P38" s="81"/>
    </row>
    <row r="39" spans="1:16" ht="19" customHeight="1" x14ac:dyDescent="0.35">
      <c r="A39" s="81"/>
      <c r="B39" s="82"/>
      <c r="C39" s="81"/>
      <c r="D39" s="81"/>
      <c r="E39" s="75"/>
      <c r="F39" s="75"/>
      <c r="G39" s="76"/>
      <c r="H39" s="47" t="s">
        <v>403</v>
      </c>
      <c r="I39" s="22">
        <v>1</v>
      </c>
      <c r="J39" s="40">
        <v>1</v>
      </c>
      <c r="K39" s="41">
        <v>1</v>
      </c>
      <c r="L39" s="40">
        <v>1</v>
      </c>
      <c r="M39" s="41">
        <v>1</v>
      </c>
      <c r="N39" s="42">
        <f t="shared" si="2"/>
        <v>0</v>
      </c>
      <c r="O39" s="81"/>
      <c r="P39" s="81"/>
    </row>
    <row r="40" spans="1:16" ht="31" x14ac:dyDescent="0.35">
      <c r="A40" s="81"/>
      <c r="B40" s="82"/>
      <c r="C40" s="81"/>
      <c r="D40" s="81" t="s">
        <v>386</v>
      </c>
      <c r="E40" s="75">
        <v>2519242632</v>
      </c>
      <c r="F40" s="75">
        <v>2508429209.9769263</v>
      </c>
      <c r="G40" s="76">
        <v>0.99570766948537659</v>
      </c>
      <c r="H40" s="47" t="s">
        <v>405</v>
      </c>
      <c r="I40" s="22">
        <v>1</v>
      </c>
      <c r="J40" s="40">
        <v>1</v>
      </c>
      <c r="K40" s="41">
        <v>1</v>
      </c>
      <c r="L40" s="40">
        <v>1</v>
      </c>
      <c r="M40" s="41">
        <v>1</v>
      </c>
      <c r="N40" s="42">
        <f t="shared" si="2"/>
        <v>0</v>
      </c>
      <c r="O40" s="81"/>
      <c r="P40" s="81"/>
    </row>
    <row r="41" spans="1:16" ht="31" x14ac:dyDescent="0.35">
      <c r="A41" s="81"/>
      <c r="B41" s="82"/>
      <c r="C41" s="81"/>
      <c r="D41" s="81"/>
      <c r="E41" s="75"/>
      <c r="F41" s="75"/>
      <c r="G41" s="76"/>
      <c r="H41" s="47" t="s">
        <v>406</v>
      </c>
      <c r="I41" s="22">
        <v>100</v>
      </c>
      <c r="J41" s="40">
        <v>100</v>
      </c>
      <c r="K41" s="41">
        <v>1</v>
      </c>
      <c r="L41" s="40">
        <v>100</v>
      </c>
      <c r="M41" s="41">
        <v>1</v>
      </c>
      <c r="N41" s="42">
        <f t="shared" si="2"/>
        <v>0</v>
      </c>
      <c r="O41" s="81"/>
      <c r="P41" s="81"/>
    </row>
    <row r="42" spans="1:16" ht="31" x14ac:dyDescent="0.35">
      <c r="A42" s="81"/>
      <c r="B42" s="82"/>
      <c r="C42" s="81"/>
      <c r="D42" s="81"/>
      <c r="E42" s="75"/>
      <c r="F42" s="75"/>
      <c r="G42" s="76"/>
      <c r="H42" s="47" t="s">
        <v>407</v>
      </c>
      <c r="I42" s="22">
        <v>100</v>
      </c>
      <c r="J42" s="40">
        <v>100</v>
      </c>
      <c r="K42" s="41">
        <v>1</v>
      </c>
      <c r="L42" s="40">
        <v>100</v>
      </c>
      <c r="M42" s="41">
        <v>1</v>
      </c>
      <c r="N42" s="42">
        <f t="shared" si="2"/>
        <v>0</v>
      </c>
      <c r="O42" s="81"/>
      <c r="P42" s="81"/>
    </row>
    <row r="43" spans="1:16" ht="46.5" x14ac:dyDescent="0.35">
      <c r="A43" s="81"/>
      <c r="B43" s="82"/>
      <c r="C43" s="81"/>
      <c r="D43" s="22" t="s">
        <v>387</v>
      </c>
      <c r="E43" s="61">
        <v>3445316720</v>
      </c>
      <c r="F43" s="61">
        <v>189917123.50376099</v>
      </c>
      <c r="G43" s="39">
        <v>5.5123269916317302E-2</v>
      </c>
      <c r="H43" s="47" t="s">
        <v>408</v>
      </c>
      <c r="I43" s="22">
        <v>1</v>
      </c>
      <c r="J43" s="40">
        <v>1</v>
      </c>
      <c r="K43" s="41">
        <v>1</v>
      </c>
      <c r="L43" s="40">
        <v>1</v>
      </c>
      <c r="M43" s="41">
        <v>1</v>
      </c>
      <c r="N43" s="42">
        <f t="shared" si="2"/>
        <v>0</v>
      </c>
      <c r="O43" s="81"/>
      <c r="P43" s="81"/>
    </row>
    <row r="44" spans="1:16" ht="46.5" x14ac:dyDescent="0.35">
      <c r="A44" s="81"/>
      <c r="B44" s="82"/>
      <c r="C44" s="81"/>
      <c r="D44" s="22" t="s">
        <v>388</v>
      </c>
      <c r="E44" s="61">
        <v>261008842</v>
      </c>
      <c r="F44" s="61">
        <v>13162325.180576866</v>
      </c>
      <c r="G44" s="39">
        <v>5.0428656285049785E-2</v>
      </c>
      <c r="H44" s="47" t="s">
        <v>409</v>
      </c>
      <c r="I44" s="22">
        <v>1</v>
      </c>
      <c r="J44" s="40">
        <v>1</v>
      </c>
      <c r="K44" s="41">
        <v>1</v>
      </c>
      <c r="L44" s="40">
        <v>1</v>
      </c>
      <c r="M44" s="41">
        <v>1</v>
      </c>
      <c r="N44" s="42">
        <f t="shared" si="2"/>
        <v>0</v>
      </c>
      <c r="O44" s="81"/>
      <c r="P44" s="81"/>
    </row>
    <row r="45" spans="1:16" ht="46.5" x14ac:dyDescent="0.35">
      <c r="A45" s="81" t="s">
        <v>46</v>
      </c>
      <c r="B45" s="82" t="s">
        <v>289</v>
      </c>
      <c r="C45" s="81" t="s">
        <v>64</v>
      </c>
      <c r="D45" s="81" t="s">
        <v>410</v>
      </c>
      <c r="E45" s="75">
        <v>217340169271</v>
      </c>
      <c r="F45" s="75">
        <v>179053711618.2009</v>
      </c>
      <c r="G45" s="76">
        <v>0.82384085840542443</v>
      </c>
      <c r="H45" s="47" t="s">
        <v>415</v>
      </c>
      <c r="I45" s="22">
        <v>7468</v>
      </c>
      <c r="J45" s="40">
        <v>7468</v>
      </c>
      <c r="K45" s="41">
        <v>1</v>
      </c>
      <c r="L45" s="40">
        <v>7467</v>
      </c>
      <c r="M45" s="41" t="s">
        <v>433</v>
      </c>
      <c r="N45" s="42">
        <f t="shared" si="2"/>
        <v>1.339046598821639E-4</v>
      </c>
      <c r="O45" s="81" t="s">
        <v>58</v>
      </c>
      <c r="P45" s="81" t="s">
        <v>342</v>
      </c>
    </row>
    <row r="46" spans="1:16" ht="46.5" x14ac:dyDescent="0.35">
      <c r="A46" s="81"/>
      <c r="B46" s="82"/>
      <c r="C46" s="81"/>
      <c r="D46" s="81"/>
      <c r="E46" s="75"/>
      <c r="F46" s="75"/>
      <c r="G46" s="76"/>
      <c r="H46" s="47" t="s">
        <v>416</v>
      </c>
      <c r="I46" s="22">
        <v>6589</v>
      </c>
      <c r="J46" s="40">
        <v>6590</v>
      </c>
      <c r="K46" s="41">
        <v>1.0001</v>
      </c>
      <c r="L46" s="40">
        <v>6009</v>
      </c>
      <c r="M46" s="41">
        <v>0.91200000000000003</v>
      </c>
      <c r="N46" s="42">
        <f t="shared" si="2"/>
        <v>8.8163884673748097E-2</v>
      </c>
      <c r="O46" s="81"/>
      <c r="P46" s="81"/>
    </row>
    <row r="47" spans="1:16" ht="31" x14ac:dyDescent="0.35">
      <c r="A47" s="81"/>
      <c r="B47" s="82"/>
      <c r="C47" s="81"/>
      <c r="D47" s="81"/>
      <c r="E47" s="75"/>
      <c r="F47" s="75"/>
      <c r="G47" s="76"/>
      <c r="H47" s="47" t="s">
        <v>417</v>
      </c>
      <c r="I47" s="22">
        <v>100</v>
      </c>
      <c r="J47" s="40">
        <v>100</v>
      </c>
      <c r="K47" s="41">
        <v>1</v>
      </c>
      <c r="L47" s="40">
        <v>100</v>
      </c>
      <c r="M47" s="41">
        <v>1</v>
      </c>
      <c r="N47" s="42">
        <f t="shared" si="2"/>
        <v>0</v>
      </c>
      <c r="O47" s="81"/>
      <c r="P47" s="81"/>
    </row>
    <row r="48" spans="1:16" ht="31" x14ac:dyDescent="0.35">
      <c r="A48" s="81"/>
      <c r="B48" s="82"/>
      <c r="C48" s="81"/>
      <c r="D48" s="81"/>
      <c r="E48" s="75"/>
      <c r="F48" s="75"/>
      <c r="G48" s="76"/>
      <c r="H48" s="47" t="s">
        <v>418</v>
      </c>
      <c r="I48" s="22">
        <v>100</v>
      </c>
      <c r="J48" s="40">
        <v>100</v>
      </c>
      <c r="K48" s="41">
        <v>1</v>
      </c>
      <c r="L48" s="40">
        <v>94</v>
      </c>
      <c r="M48" s="41">
        <v>0.94</v>
      </c>
      <c r="N48" s="42">
        <f t="shared" si="2"/>
        <v>0.06</v>
      </c>
      <c r="O48" s="81"/>
      <c r="P48" s="81"/>
    </row>
    <row r="49" spans="1:16" ht="31" x14ac:dyDescent="0.35">
      <c r="A49" s="81"/>
      <c r="B49" s="82"/>
      <c r="C49" s="81"/>
      <c r="D49" s="81"/>
      <c r="E49" s="75"/>
      <c r="F49" s="75"/>
      <c r="G49" s="76"/>
      <c r="H49" s="47" t="s">
        <v>419</v>
      </c>
      <c r="I49" s="22">
        <v>100</v>
      </c>
      <c r="J49" s="40">
        <v>100</v>
      </c>
      <c r="K49" s="41">
        <v>1</v>
      </c>
      <c r="L49" s="40">
        <v>100</v>
      </c>
      <c r="M49" s="41">
        <v>1</v>
      </c>
      <c r="N49" s="42">
        <f t="shared" si="2"/>
        <v>0</v>
      </c>
      <c r="O49" s="81"/>
      <c r="P49" s="81"/>
    </row>
    <row r="50" spans="1:16" ht="31" x14ac:dyDescent="0.35">
      <c r="A50" s="81"/>
      <c r="B50" s="82"/>
      <c r="C50" s="81"/>
      <c r="D50" s="81"/>
      <c r="E50" s="75"/>
      <c r="F50" s="75"/>
      <c r="G50" s="76"/>
      <c r="H50" s="47" t="s">
        <v>420</v>
      </c>
      <c r="I50" s="22">
        <v>100</v>
      </c>
      <c r="J50" s="40">
        <v>100</v>
      </c>
      <c r="K50" s="41">
        <v>1</v>
      </c>
      <c r="L50" s="40">
        <v>50</v>
      </c>
      <c r="M50" s="41">
        <v>0.5</v>
      </c>
      <c r="N50" s="42">
        <f t="shared" si="2"/>
        <v>0.5</v>
      </c>
      <c r="O50" s="81"/>
      <c r="P50" s="81"/>
    </row>
    <row r="51" spans="1:16" ht="31" x14ac:dyDescent="0.35">
      <c r="A51" s="81"/>
      <c r="B51" s="82"/>
      <c r="C51" s="81"/>
      <c r="D51" s="81"/>
      <c r="E51" s="75"/>
      <c r="F51" s="75"/>
      <c r="G51" s="76"/>
      <c r="H51" s="47" t="s">
        <v>421</v>
      </c>
      <c r="I51" s="22">
        <v>100</v>
      </c>
      <c r="J51" s="40">
        <v>100</v>
      </c>
      <c r="K51" s="41">
        <v>1</v>
      </c>
      <c r="L51" s="40">
        <v>75</v>
      </c>
      <c r="M51" s="41">
        <v>0.75</v>
      </c>
      <c r="N51" s="42">
        <f t="shared" si="2"/>
        <v>0.25</v>
      </c>
      <c r="O51" s="81"/>
      <c r="P51" s="81"/>
    </row>
    <row r="52" spans="1:16" ht="46.5" x14ac:dyDescent="0.35">
      <c r="A52" s="81"/>
      <c r="B52" s="82"/>
      <c r="C52" s="81"/>
      <c r="D52" s="81"/>
      <c r="E52" s="75"/>
      <c r="F52" s="75"/>
      <c r="G52" s="76"/>
      <c r="H52" s="47" t="s">
        <v>422</v>
      </c>
      <c r="I52" s="22">
        <v>100</v>
      </c>
      <c r="J52" s="40">
        <v>100</v>
      </c>
      <c r="K52" s="41">
        <v>1</v>
      </c>
      <c r="L52" s="40">
        <v>100</v>
      </c>
      <c r="M52" s="41">
        <v>1</v>
      </c>
      <c r="N52" s="42">
        <f t="shared" si="2"/>
        <v>0</v>
      </c>
      <c r="O52" s="81"/>
      <c r="P52" s="81"/>
    </row>
    <row r="53" spans="1:16" ht="31" x14ac:dyDescent="0.35">
      <c r="A53" s="81"/>
      <c r="B53" s="82"/>
      <c r="C53" s="81"/>
      <c r="D53" s="81" t="s">
        <v>411</v>
      </c>
      <c r="E53" s="75">
        <v>50205486326</v>
      </c>
      <c r="F53" s="75">
        <v>25220326508.715717</v>
      </c>
      <c r="G53" s="76">
        <v>0.50234204176316932</v>
      </c>
      <c r="H53" s="47" t="s">
        <v>423</v>
      </c>
      <c r="I53" s="22">
        <v>1262</v>
      </c>
      <c r="J53" s="40">
        <v>1262</v>
      </c>
      <c r="K53" s="41">
        <v>1</v>
      </c>
      <c r="L53" s="40">
        <v>1180</v>
      </c>
      <c r="M53" s="41">
        <v>0.93500000000000005</v>
      </c>
      <c r="N53" s="42">
        <f t="shared" si="2"/>
        <v>6.4976228209191758E-2</v>
      </c>
      <c r="O53" s="81"/>
      <c r="P53" s="81"/>
    </row>
    <row r="54" spans="1:16" ht="31" x14ac:dyDescent="0.35">
      <c r="A54" s="81"/>
      <c r="B54" s="82"/>
      <c r="C54" s="81"/>
      <c r="D54" s="81"/>
      <c r="E54" s="75"/>
      <c r="F54" s="75"/>
      <c r="G54" s="76"/>
      <c r="H54" s="47" t="s">
        <v>398</v>
      </c>
      <c r="I54" s="22">
        <v>100</v>
      </c>
      <c r="J54" s="40">
        <v>100</v>
      </c>
      <c r="K54" s="41">
        <v>1</v>
      </c>
      <c r="L54" s="40">
        <v>100</v>
      </c>
      <c r="M54" s="41">
        <v>1</v>
      </c>
      <c r="N54" s="42">
        <f t="shared" si="2"/>
        <v>0</v>
      </c>
      <c r="O54" s="81"/>
      <c r="P54" s="81"/>
    </row>
    <row r="55" spans="1:16" ht="31" x14ac:dyDescent="0.35">
      <c r="A55" s="81"/>
      <c r="B55" s="82"/>
      <c r="C55" s="81"/>
      <c r="D55" s="81"/>
      <c r="E55" s="75"/>
      <c r="F55" s="75"/>
      <c r="G55" s="76"/>
      <c r="H55" s="47" t="s">
        <v>399</v>
      </c>
      <c r="I55" s="22">
        <v>100</v>
      </c>
      <c r="J55" s="40">
        <v>100</v>
      </c>
      <c r="K55" s="41">
        <v>1</v>
      </c>
      <c r="L55" s="40">
        <v>50</v>
      </c>
      <c r="M55" s="41">
        <v>0.5</v>
      </c>
      <c r="N55" s="42">
        <f t="shared" si="2"/>
        <v>0.5</v>
      </c>
      <c r="O55" s="81"/>
      <c r="P55" s="81"/>
    </row>
    <row r="56" spans="1:16" x14ac:dyDescent="0.35">
      <c r="A56" s="81"/>
      <c r="B56" s="82"/>
      <c r="C56" s="81"/>
      <c r="D56" s="81"/>
      <c r="E56" s="75"/>
      <c r="F56" s="75"/>
      <c r="G56" s="76"/>
      <c r="H56" s="47" t="s">
        <v>424</v>
      </c>
      <c r="I56" s="22">
        <v>1</v>
      </c>
      <c r="J56" s="40">
        <v>1</v>
      </c>
      <c r="K56" s="41">
        <v>1</v>
      </c>
      <c r="L56" s="40">
        <v>1</v>
      </c>
      <c r="M56" s="41">
        <v>1</v>
      </c>
      <c r="N56" s="42">
        <f t="shared" si="2"/>
        <v>0</v>
      </c>
      <c r="O56" s="81"/>
      <c r="P56" s="81"/>
    </row>
    <row r="57" spans="1:16" x14ac:dyDescent="0.35">
      <c r="A57" s="81"/>
      <c r="B57" s="82"/>
      <c r="C57" s="81"/>
      <c r="D57" s="81" t="s">
        <v>412</v>
      </c>
      <c r="E57" s="75">
        <v>373522793837</v>
      </c>
      <c r="F57" s="75">
        <v>223522718236.26764</v>
      </c>
      <c r="G57" s="76">
        <v>0.59841787950914116</v>
      </c>
      <c r="H57" s="47" t="s">
        <v>425</v>
      </c>
      <c r="I57" s="22">
        <v>1</v>
      </c>
      <c r="J57" s="40">
        <v>1</v>
      </c>
      <c r="K57" s="41">
        <v>1</v>
      </c>
      <c r="L57" s="40">
        <v>1</v>
      </c>
      <c r="M57" s="41">
        <v>1</v>
      </c>
      <c r="N57" s="42">
        <f t="shared" si="2"/>
        <v>0</v>
      </c>
      <c r="O57" s="81"/>
      <c r="P57" s="81"/>
    </row>
    <row r="58" spans="1:16" x14ac:dyDescent="0.35">
      <c r="A58" s="81"/>
      <c r="B58" s="82"/>
      <c r="C58" s="81"/>
      <c r="D58" s="81"/>
      <c r="E58" s="75"/>
      <c r="F58" s="75"/>
      <c r="G58" s="76"/>
      <c r="H58" s="47" t="s">
        <v>426</v>
      </c>
      <c r="I58" s="22">
        <v>1</v>
      </c>
      <c r="J58" s="40">
        <v>1</v>
      </c>
      <c r="K58" s="41">
        <v>1</v>
      </c>
      <c r="L58" s="40">
        <v>1</v>
      </c>
      <c r="M58" s="41">
        <v>1</v>
      </c>
      <c r="N58" s="42">
        <f t="shared" si="2"/>
        <v>0</v>
      </c>
      <c r="O58" s="81"/>
      <c r="P58" s="81"/>
    </row>
    <row r="59" spans="1:16" ht="15" customHeight="1" x14ac:dyDescent="0.35">
      <c r="A59" s="81"/>
      <c r="B59" s="82"/>
      <c r="C59" s="81"/>
      <c r="D59" s="81"/>
      <c r="E59" s="75"/>
      <c r="F59" s="75"/>
      <c r="G59" s="76"/>
      <c r="H59" s="47" t="s">
        <v>427</v>
      </c>
      <c r="I59" s="22">
        <v>1</v>
      </c>
      <c r="J59" s="40">
        <v>1</v>
      </c>
      <c r="K59" s="41">
        <v>1</v>
      </c>
      <c r="L59" s="40">
        <v>1</v>
      </c>
      <c r="M59" s="41">
        <v>1</v>
      </c>
      <c r="N59" s="42">
        <f t="shared" si="2"/>
        <v>0</v>
      </c>
      <c r="O59" s="81"/>
      <c r="P59" s="81"/>
    </row>
    <row r="60" spans="1:16" ht="31" x14ac:dyDescent="0.35">
      <c r="A60" s="81"/>
      <c r="B60" s="82"/>
      <c r="C60" s="81"/>
      <c r="D60" s="22" t="s">
        <v>413</v>
      </c>
      <c r="E60" s="61">
        <v>1983195142</v>
      </c>
      <c r="F60" s="61">
        <v>1243827307.0562723</v>
      </c>
      <c r="G60" s="39">
        <v>0.62718351851240683</v>
      </c>
      <c r="H60" s="47" t="s">
        <v>428</v>
      </c>
      <c r="I60" s="22">
        <v>4</v>
      </c>
      <c r="J60" s="40">
        <v>4</v>
      </c>
      <c r="K60" s="41">
        <v>1</v>
      </c>
      <c r="L60" s="40">
        <v>4</v>
      </c>
      <c r="M60" s="41">
        <v>1</v>
      </c>
      <c r="N60" s="42">
        <f t="shared" si="2"/>
        <v>0</v>
      </c>
      <c r="O60" s="81"/>
      <c r="P60" s="81"/>
    </row>
    <row r="61" spans="1:16" ht="18.5" customHeight="1" x14ac:dyDescent="0.35">
      <c r="A61" s="81"/>
      <c r="B61" s="82"/>
      <c r="C61" s="81"/>
      <c r="D61" s="81" t="s">
        <v>414</v>
      </c>
      <c r="E61" s="75">
        <v>48573233190</v>
      </c>
      <c r="F61" s="75">
        <v>18465198839.43948</v>
      </c>
      <c r="G61" s="76">
        <v>0.38015173433505345</v>
      </c>
      <c r="H61" s="47" t="s">
        <v>429</v>
      </c>
      <c r="I61" s="22">
        <v>13</v>
      </c>
      <c r="J61" s="40">
        <v>13</v>
      </c>
      <c r="K61" s="41">
        <v>1</v>
      </c>
      <c r="L61" s="40">
        <v>13</v>
      </c>
      <c r="M61" s="41">
        <v>1</v>
      </c>
      <c r="N61" s="42">
        <f t="shared" si="2"/>
        <v>0</v>
      </c>
      <c r="O61" s="81"/>
      <c r="P61" s="81"/>
    </row>
    <row r="62" spans="1:16" ht="18.5" customHeight="1" x14ac:dyDescent="0.35">
      <c r="A62" s="81"/>
      <c r="B62" s="82"/>
      <c r="C62" s="81"/>
      <c r="D62" s="81"/>
      <c r="E62" s="75"/>
      <c r="F62" s="75"/>
      <c r="G62" s="76"/>
      <c r="H62" s="47" t="s">
        <v>430</v>
      </c>
      <c r="I62" s="22">
        <v>13</v>
      </c>
      <c r="J62" s="40">
        <v>13</v>
      </c>
      <c r="K62" s="41">
        <v>1</v>
      </c>
      <c r="L62" s="40">
        <v>13</v>
      </c>
      <c r="M62" s="41">
        <v>1</v>
      </c>
      <c r="N62" s="42">
        <f t="shared" si="2"/>
        <v>0</v>
      </c>
      <c r="O62" s="81"/>
      <c r="P62" s="81"/>
    </row>
    <row r="63" spans="1:16" ht="18.5" customHeight="1" x14ac:dyDescent="0.35">
      <c r="A63" s="81"/>
      <c r="B63" s="82"/>
      <c r="C63" s="81"/>
      <c r="D63" s="81"/>
      <c r="E63" s="75"/>
      <c r="F63" s="75"/>
      <c r="G63" s="76"/>
      <c r="H63" s="47" t="s">
        <v>431</v>
      </c>
      <c r="I63" s="22">
        <v>13</v>
      </c>
      <c r="J63" s="40">
        <v>13</v>
      </c>
      <c r="K63" s="41">
        <v>1</v>
      </c>
      <c r="L63" s="40">
        <v>13</v>
      </c>
      <c r="M63" s="41">
        <v>1</v>
      </c>
      <c r="N63" s="42">
        <f t="shared" si="2"/>
        <v>0</v>
      </c>
      <c r="O63" s="81"/>
      <c r="P63" s="81"/>
    </row>
    <row r="64" spans="1:16" ht="18.5" customHeight="1" x14ac:dyDescent="0.35">
      <c r="A64" s="81"/>
      <c r="B64" s="82"/>
      <c r="C64" s="81"/>
      <c r="D64" s="81"/>
      <c r="E64" s="75"/>
      <c r="F64" s="75"/>
      <c r="G64" s="76"/>
      <c r="H64" s="47" t="s">
        <v>432</v>
      </c>
      <c r="I64" s="22">
        <v>14</v>
      </c>
      <c r="J64" s="40">
        <v>14</v>
      </c>
      <c r="K64" s="41">
        <v>1</v>
      </c>
      <c r="L64" s="40">
        <v>4</v>
      </c>
      <c r="M64" s="41">
        <v>0.28570000000000001</v>
      </c>
      <c r="N64" s="42">
        <f t="shared" si="2"/>
        <v>0.7142857142857143</v>
      </c>
      <c r="O64" s="81"/>
      <c r="P64" s="81"/>
    </row>
    <row r="65" spans="1:16" ht="54" customHeight="1" x14ac:dyDescent="0.35">
      <c r="A65" s="79" t="s">
        <v>46</v>
      </c>
      <c r="B65" s="84" t="s">
        <v>290</v>
      </c>
      <c r="C65" s="79" t="s">
        <v>291</v>
      </c>
      <c r="D65" s="79" t="s">
        <v>434</v>
      </c>
      <c r="E65" s="79" t="s">
        <v>346</v>
      </c>
      <c r="F65" s="79" t="s">
        <v>346</v>
      </c>
      <c r="G65" s="79" t="s">
        <v>346</v>
      </c>
      <c r="H65" s="48" t="s">
        <v>437</v>
      </c>
      <c r="I65" s="23">
        <v>1</v>
      </c>
      <c r="J65" s="43">
        <v>1</v>
      </c>
      <c r="K65" s="44">
        <v>1</v>
      </c>
      <c r="L65" s="43">
        <v>1</v>
      </c>
      <c r="M65" s="44">
        <v>1</v>
      </c>
      <c r="N65" s="42">
        <f t="shared" si="2"/>
        <v>0</v>
      </c>
      <c r="O65" s="79" t="s">
        <v>70</v>
      </c>
      <c r="P65" s="79" t="s">
        <v>71</v>
      </c>
    </row>
    <row r="66" spans="1:16" x14ac:dyDescent="0.35">
      <c r="A66" s="79"/>
      <c r="B66" s="84"/>
      <c r="C66" s="79"/>
      <c r="D66" s="79"/>
      <c r="E66" s="79"/>
      <c r="F66" s="79"/>
      <c r="G66" s="79"/>
      <c r="H66" s="48" t="s">
        <v>438</v>
      </c>
      <c r="I66" s="23">
        <v>5</v>
      </c>
      <c r="J66" s="43">
        <v>5</v>
      </c>
      <c r="K66" s="44">
        <v>1</v>
      </c>
      <c r="L66" s="43">
        <v>5</v>
      </c>
      <c r="M66" s="44">
        <v>1</v>
      </c>
      <c r="N66" s="42">
        <f t="shared" si="2"/>
        <v>0</v>
      </c>
      <c r="O66" s="79"/>
      <c r="P66" s="79"/>
    </row>
    <row r="67" spans="1:16" x14ac:dyDescent="0.35">
      <c r="A67" s="79"/>
      <c r="B67" s="84"/>
      <c r="C67" s="79"/>
      <c r="D67" s="79"/>
      <c r="E67" s="79"/>
      <c r="F67" s="79"/>
      <c r="G67" s="79"/>
      <c r="H67" s="48" t="s">
        <v>439</v>
      </c>
      <c r="I67" s="23">
        <v>100</v>
      </c>
      <c r="J67" s="43">
        <v>100</v>
      </c>
      <c r="K67" s="44">
        <v>1</v>
      </c>
      <c r="L67" s="43">
        <v>100</v>
      </c>
      <c r="M67" s="44">
        <v>1</v>
      </c>
      <c r="N67" s="42">
        <f t="shared" si="2"/>
        <v>0</v>
      </c>
      <c r="O67" s="79"/>
      <c r="P67" s="79"/>
    </row>
    <row r="68" spans="1:16" ht="46.5" x14ac:dyDescent="0.35">
      <c r="A68" s="79"/>
      <c r="B68" s="84"/>
      <c r="C68" s="79"/>
      <c r="D68" s="23" t="s">
        <v>435</v>
      </c>
      <c r="E68" s="23" t="s">
        <v>346</v>
      </c>
      <c r="F68" s="23" t="s">
        <v>346</v>
      </c>
      <c r="G68" s="23" t="s">
        <v>346</v>
      </c>
      <c r="H68" s="48" t="s">
        <v>440</v>
      </c>
      <c r="I68" s="23">
        <v>100</v>
      </c>
      <c r="J68" s="43">
        <v>100</v>
      </c>
      <c r="K68" s="44">
        <v>1</v>
      </c>
      <c r="L68" s="43">
        <v>100</v>
      </c>
      <c r="M68" s="44">
        <v>1</v>
      </c>
      <c r="N68" s="42">
        <f t="shared" si="2"/>
        <v>0</v>
      </c>
      <c r="O68" s="79"/>
      <c r="P68" s="79"/>
    </row>
    <row r="69" spans="1:16" ht="70.5" customHeight="1" x14ac:dyDescent="0.35">
      <c r="A69" s="79"/>
      <c r="B69" s="84"/>
      <c r="C69" s="79"/>
      <c r="D69" s="23" t="s">
        <v>436</v>
      </c>
      <c r="E69" s="23" t="s">
        <v>346</v>
      </c>
      <c r="F69" s="23" t="s">
        <v>346</v>
      </c>
      <c r="G69" s="23" t="s">
        <v>346</v>
      </c>
      <c r="H69" s="48" t="s">
        <v>441</v>
      </c>
      <c r="I69" s="23">
        <v>100</v>
      </c>
      <c r="J69" s="43">
        <v>100</v>
      </c>
      <c r="K69" s="44">
        <v>1</v>
      </c>
      <c r="L69" s="43">
        <v>100</v>
      </c>
      <c r="M69" s="44">
        <v>1</v>
      </c>
      <c r="N69" s="42">
        <f t="shared" si="2"/>
        <v>0</v>
      </c>
      <c r="O69" s="79"/>
      <c r="P69" s="79"/>
    </row>
    <row r="70" spans="1:16" ht="58.5" customHeight="1" x14ac:dyDescent="0.35">
      <c r="A70" s="22" t="s">
        <v>46</v>
      </c>
      <c r="B70" s="37" t="s">
        <v>292</v>
      </c>
      <c r="C70" s="22" t="s">
        <v>293</v>
      </c>
      <c r="D70" s="22" t="s">
        <v>442</v>
      </c>
      <c r="E70" s="61">
        <v>100552000</v>
      </c>
      <c r="F70" s="61">
        <v>97469067</v>
      </c>
      <c r="G70" s="39">
        <v>0.96933991367650574</v>
      </c>
      <c r="H70" s="47" t="s">
        <v>443</v>
      </c>
      <c r="I70" s="22">
        <v>1</v>
      </c>
      <c r="J70" s="40">
        <v>1</v>
      </c>
      <c r="K70" s="41">
        <v>1</v>
      </c>
      <c r="L70" s="40">
        <v>1</v>
      </c>
      <c r="M70" s="41">
        <v>1</v>
      </c>
      <c r="N70" s="42">
        <f t="shared" si="2"/>
        <v>0</v>
      </c>
      <c r="O70" s="45" t="s">
        <v>52</v>
      </c>
      <c r="P70" s="45" t="s">
        <v>53</v>
      </c>
    </row>
    <row r="71" spans="1:16" ht="36.5" customHeight="1" x14ac:dyDescent="0.35">
      <c r="A71" s="81" t="s">
        <v>46</v>
      </c>
      <c r="B71" s="82" t="s">
        <v>294</v>
      </c>
      <c r="C71" s="81" t="s">
        <v>78</v>
      </c>
      <c r="D71" s="81" t="s">
        <v>444</v>
      </c>
      <c r="E71" s="75">
        <v>208666500</v>
      </c>
      <c r="F71" s="75">
        <v>146066550</v>
      </c>
      <c r="G71" s="76">
        <v>0.7</v>
      </c>
      <c r="H71" s="47" t="s">
        <v>447</v>
      </c>
      <c r="I71" s="22">
        <v>4</v>
      </c>
      <c r="J71" s="40">
        <v>4</v>
      </c>
      <c r="K71" s="41">
        <v>1</v>
      </c>
      <c r="L71" s="40">
        <v>4</v>
      </c>
      <c r="M71" s="41">
        <v>1</v>
      </c>
      <c r="N71" s="42">
        <f t="shared" si="2"/>
        <v>0</v>
      </c>
      <c r="O71" s="81" t="s">
        <v>79</v>
      </c>
      <c r="P71" s="81" t="s">
        <v>340</v>
      </c>
    </row>
    <row r="72" spans="1:16" ht="46.5" x14ac:dyDescent="0.35">
      <c r="A72" s="81"/>
      <c r="B72" s="82"/>
      <c r="C72" s="81"/>
      <c r="D72" s="81"/>
      <c r="E72" s="75"/>
      <c r="F72" s="75"/>
      <c r="G72" s="76"/>
      <c r="H72" s="47" t="s">
        <v>448</v>
      </c>
      <c r="I72" s="22">
        <v>100</v>
      </c>
      <c r="J72" s="40">
        <v>100</v>
      </c>
      <c r="K72" s="41">
        <v>1</v>
      </c>
      <c r="L72" s="40">
        <v>100</v>
      </c>
      <c r="M72" s="41">
        <v>1</v>
      </c>
      <c r="N72" s="42">
        <f t="shared" si="2"/>
        <v>0</v>
      </c>
      <c r="O72" s="81"/>
      <c r="P72" s="81"/>
    </row>
    <row r="73" spans="1:16" x14ac:dyDescent="0.35">
      <c r="A73" s="81"/>
      <c r="B73" s="82"/>
      <c r="C73" s="81"/>
      <c r="D73" s="81"/>
      <c r="E73" s="75"/>
      <c r="F73" s="75"/>
      <c r="G73" s="76"/>
      <c r="H73" s="47" t="s">
        <v>449</v>
      </c>
      <c r="I73" s="22">
        <v>1</v>
      </c>
      <c r="J73" s="40">
        <v>1</v>
      </c>
      <c r="K73" s="41">
        <v>1</v>
      </c>
      <c r="L73" s="40">
        <v>1</v>
      </c>
      <c r="M73" s="41">
        <v>1</v>
      </c>
      <c r="N73" s="42">
        <f t="shared" si="2"/>
        <v>0</v>
      </c>
      <c r="O73" s="81"/>
      <c r="P73" s="81"/>
    </row>
    <row r="74" spans="1:16" x14ac:dyDescent="0.35">
      <c r="A74" s="81"/>
      <c r="B74" s="82"/>
      <c r="C74" s="81"/>
      <c r="D74" s="81"/>
      <c r="E74" s="75"/>
      <c r="F74" s="75"/>
      <c r="G74" s="76"/>
      <c r="H74" s="47" t="s">
        <v>450</v>
      </c>
      <c r="I74" s="22">
        <v>1</v>
      </c>
      <c r="J74" s="40">
        <v>1</v>
      </c>
      <c r="K74" s="41">
        <v>1</v>
      </c>
      <c r="L74" s="40">
        <v>1</v>
      </c>
      <c r="M74" s="41">
        <v>1</v>
      </c>
      <c r="N74" s="42">
        <f t="shared" si="2"/>
        <v>0</v>
      </c>
      <c r="O74" s="81"/>
      <c r="P74" s="81"/>
    </row>
    <row r="75" spans="1:16" ht="18.5" customHeight="1" x14ac:dyDescent="0.35">
      <c r="A75" s="81"/>
      <c r="B75" s="82"/>
      <c r="C75" s="81"/>
      <c r="D75" s="81"/>
      <c r="E75" s="75"/>
      <c r="F75" s="75"/>
      <c r="G75" s="76"/>
      <c r="H75" s="47" t="s">
        <v>451</v>
      </c>
      <c r="I75" s="22">
        <v>1</v>
      </c>
      <c r="J75" s="40">
        <v>1</v>
      </c>
      <c r="K75" s="41">
        <v>1</v>
      </c>
      <c r="L75" s="40">
        <v>1</v>
      </c>
      <c r="M75" s="41">
        <v>1</v>
      </c>
      <c r="N75" s="42">
        <f t="shared" si="2"/>
        <v>0</v>
      </c>
      <c r="O75" s="81"/>
      <c r="P75" s="81"/>
    </row>
    <row r="76" spans="1:16" ht="54" customHeight="1" x14ac:dyDescent="0.35">
      <c r="A76" s="81"/>
      <c r="B76" s="82"/>
      <c r="C76" s="81"/>
      <c r="D76" s="81" t="s">
        <v>445</v>
      </c>
      <c r="E76" s="75">
        <v>6092572318</v>
      </c>
      <c r="F76" s="75">
        <v>5915720288</v>
      </c>
      <c r="G76" s="76">
        <v>0.97097251854073108</v>
      </c>
      <c r="H76" s="47" t="s">
        <v>452</v>
      </c>
      <c r="I76" s="22">
        <v>100</v>
      </c>
      <c r="J76" s="40">
        <v>100</v>
      </c>
      <c r="K76" s="41">
        <v>1</v>
      </c>
      <c r="L76" s="40">
        <v>100</v>
      </c>
      <c r="M76" s="41">
        <v>1</v>
      </c>
      <c r="N76" s="42">
        <f t="shared" si="2"/>
        <v>0</v>
      </c>
      <c r="O76" s="81"/>
      <c r="P76" s="81"/>
    </row>
    <row r="77" spans="1:16" ht="77.5" x14ac:dyDescent="0.35">
      <c r="A77" s="81"/>
      <c r="B77" s="82"/>
      <c r="C77" s="81"/>
      <c r="D77" s="81"/>
      <c r="E77" s="75"/>
      <c r="F77" s="75"/>
      <c r="G77" s="76"/>
      <c r="H77" s="47" t="s">
        <v>453</v>
      </c>
      <c r="I77" s="22">
        <v>100</v>
      </c>
      <c r="J77" s="40">
        <v>100</v>
      </c>
      <c r="K77" s="41">
        <v>1</v>
      </c>
      <c r="L77" s="40">
        <v>100</v>
      </c>
      <c r="M77" s="41">
        <v>1</v>
      </c>
      <c r="N77" s="42">
        <f t="shared" si="2"/>
        <v>0</v>
      </c>
      <c r="O77" s="81"/>
      <c r="P77" s="81"/>
    </row>
    <row r="78" spans="1:16" ht="79.5" customHeight="1" x14ac:dyDescent="0.35">
      <c r="A78" s="81"/>
      <c r="B78" s="82"/>
      <c r="C78" s="81"/>
      <c r="D78" s="81"/>
      <c r="E78" s="75"/>
      <c r="F78" s="75"/>
      <c r="G78" s="76"/>
      <c r="H78" s="47" t="s">
        <v>454</v>
      </c>
      <c r="I78" s="22">
        <v>100</v>
      </c>
      <c r="J78" s="40">
        <v>100</v>
      </c>
      <c r="K78" s="41">
        <v>1</v>
      </c>
      <c r="L78" s="40">
        <v>75</v>
      </c>
      <c r="M78" s="41">
        <v>0.75</v>
      </c>
      <c r="N78" s="42">
        <f t="shared" si="2"/>
        <v>0.25</v>
      </c>
      <c r="O78" s="81"/>
      <c r="P78" s="81"/>
    </row>
    <row r="79" spans="1:16" ht="88" customHeight="1" x14ac:dyDescent="0.35">
      <c r="A79" s="81"/>
      <c r="B79" s="82"/>
      <c r="C79" s="81"/>
      <c r="D79" s="81"/>
      <c r="E79" s="75"/>
      <c r="F79" s="75"/>
      <c r="G79" s="76"/>
      <c r="H79" s="47" t="s">
        <v>455</v>
      </c>
      <c r="I79" s="22">
        <v>173</v>
      </c>
      <c r="J79" s="40">
        <v>173</v>
      </c>
      <c r="K79" s="41">
        <v>1</v>
      </c>
      <c r="L79" s="40">
        <v>0</v>
      </c>
      <c r="M79" s="41">
        <v>0</v>
      </c>
      <c r="N79" s="42">
        <f t="shared" si="2"/>
        <v>1</v>
      </c>
      <c r="O79" s="81"/>
      <c r="P79" s="81"/>
    </row>
    <row r="80" spans="1:16" ht="42" customHeight="1" x14ac:dyDescent="0.35">
      <c r="A80" s="81"/>
      <c r="B80" s="82"/>
      <c r="C80" s="81"/>
      <c r="D80" s="81"/>
      <c r="E80" s="75"/>
      <c r="F80" s="75"/>
      <c r="G80" s="76"/>
      <c r="H80" s="47" t="s">
        <v>456</v>
      </c>
      <c r="I80" s="22">
        <v>100</v>
      </c>
      <c r="J80" s="40">
        <v>100</v>
      </c>
      <c r="K80" s="41">
        <v>1</v>
      </c>
      <c r="L80" s="40">
        <v>100</v>
      </c>
      <c r="M80" s="41">
        <v>1</v>
      </c>
      <c r="N80" s="42">
        <f t="shared" si="2"/>
        <v>0</v>
      </c>
      <c r="O80" s="81"/>
      <c r="P80" s="81"/>
    </row>
    <row r="81" spans="1:16" ht="62" customHeight="1" x14ac:dyDescent="0.35">
      <c r="A81" s="81"/>
      <c r="B81" s="82"/>
      <c r="C81" s="81"/>
      <c r="D81" s="81"/>
      <c r="E81" s="75"/>
      <c r="F81" s="75"/>
      <c r="G81" s="76"/>
      <c r="H81" s="47" t="s">
        <v>457</v>
      </c>
      <c r="I81" s="22">
        <v>2</v>
      </c>
      <c r="J81" s="40">
        <v>2</v>
      </c>
      <c r="K81" s="41">
        <v>1</v>
      </c>
      <c r="L81" s="40">
        <v>2</v>
      </c>
      <c r="M81" s="41">
        <v>1</v>
      </c>
      <c r="N81" s="42">
        <f t="shared" si="2"/>
        <v>0</v>
      </c>
      <c r="O81" s="81"/>
      <c r="P81" s="81"/>
    </row>
    <row r="82" spans="1:16" ht="46.5" x14ac:dyDescent="0.35">
      <c r="A82" s="81"/>
      <c r="B82" s="82"/>
      <c r="C82" s="81"/>
      <c r="D82" s="81"/>
      <c r="E82" s="75"/>
      <c r="F82" s="75"/>
      <c r="G82" s="76"/>
      <c r="H82" s="47" t="s">
        <v>458</v>
      </c>
      <c r="I82" s="22">
        <v>1</v>
      </c>
      <c r="J82" s="40">
        <v>1</v>
      </c>
      <c r="K82" s="41">
        <v>1</v>
      </c>
      <c r="L82" s="40">
        <v>1</v>
      </c>
      <c r="M82" s="41">
        <v>1</v>
      </c>
      <c r="N82" s="42">
        <f t="shared" si="2"/>
        <v>0</v>
      </c>
      <c r="O82" s="81"/>
      <c r="P82" s="81"/>
    </row>
    <row r="83" spans="1:16" x14ac:dyDescent="0.35">
      <c r="A83" s="81"/>
      <c r="B83" s="82"/>
      <c r="C83" s="81"/>
      <c r="D83" s="81"/>
      <c r="E83" s="75"/>
      <c r="F83" s="75"/>
      <c r="G83" s="76"/>
      <c r="H83" s="47" t="s">
        <v>449</v>
      </c>
      <c r="I83" s="22">
        <v>5</v>
      </c>
      <c r="J83" s="40">
        <v>5</v>
      </c>
      <c r="K83" s="41">
        <v>1</v>
      </c>
      <c r="L83" s="40">
        <v>5</v>
      </c>
      <c r="M83" s="41">
        <v>1</v>
      </c>
      <c r="N83" s="42">
        <f t="shared" si="2"/>
        <v>0</v>
      </c>
      <c r="O83" s="81"/>
      <c r="P83" s="81"/>
    </row>
    <row r="84" spans="1:16" x14ac:dyDescent="0.35">
      <c r="A84" s="81"/>
      <c r="B84" s="82"/>
      <c r="C84" s="81"/>
      <c r="D84" s="81"/>
      <c r="E84" s="75"/>
      <c r="F84" s="75"/>
      <c r="G84" s="76"/>
      <c r="H84" s="47" t="s">
        <v>450</v>
      </c>
      <c r="I84" s="22">
        <v>5</v>
      </c>
      <c r="J84" s="40">
        <v>5</v>
      </c>
      <c r="K84" s="41">
        <v>1</v>
      </c>
      <c r="L84" s="40">
        <v>5</v>
      </c>
      <c r="M84" s="41">
        <v>1</v>
      </c>
      <c r="N84" s="42">
        <f t="shared" si="2"/>
        <v>0</v>
      </c>
      <c r="O84" s="81"/>
      <c r="P84" s="81"/>
    </row>
    <row r="85" spans="1:16" x14ac:dyDescent="0.35">
      <c r="A85" s="81"/>
      <c r="B85" s="82"/>
      <c r="C85" s="81"/>
      <c r="D85" s="81"/>
      <c r="E85" s="75"/>
      <c r="F85" s="75"/>
      <c r="G85" s="76"/>
      <c r="H85" s="47" t="s">
        <v>451</v>
      </c>
      <c r="I85" s="22">
        <v>5</v>
      </c>
      <c r="J85" s="40">
        <v>5</v>
      </c>
      <c r="K85" s="41">
        <v>1</v>
      </c>
      <c r="L85" s="40">
        <v>5</v>
      </c>
      <c r="M85" s="41">
        <v>1</v>
      </c>
      <c r="N85" s="42">
        <f t="shared" si="2"/>
        <v>0</v>
      </c>
      <c r="O85" s="81"/>
      <c r="P85" s="81"/>
    </row>
    <row r="86" spans="1:16" ht="46.5" x14ac:dyDescent="0.35">
      <c r="A86" s="81"/>
      <c r="B86" s="82"/>
      <c r="C86" s="81"/>
      <c r="D86" s="81" t="s">
        <v>446</v>
      </c>
      <c r="E86" s="75">
        <v>12013200163</v>
      </c>
      <c r="F86" s="75">
        <v>7485141376.1999998</v>
      </c>
      <c r="G86" s="76">
        <v>0.62307638885880101</v>
      </c>
      <c r="H86" s="47" t="s">
        <v>459</v>
      </c>
      <c r="I86" s="22">
        <v>100</v>
      </c>
      <c r="J86" s="40">
        <v>100</v>
      </c>
      <c r="K86" s="41">
        <v>1</v>
      </c>
      <c r="L86" s="40">
        <v>100</v>
      </c>
      <c r="M86" s="41">
        <v>1</v>
      </c>
      <c r="N86" s="42">
        <f t="shared" si="2"/>
        <v>0</v>
      </c>
      <c r="O86" s="81"/>
      <c r="P86" s="81"/>
    </row>
    <row r="87" spans="1:16" ht="46.5" x14ac:dyDescent="0.35">
      <c r="A87" s="81"/>
      <c r="B87" s="82"/>
      <c r="C87" s="81"/>
      <c r="D87" s="81"/>
      <c r="E87" s="75"/>
      <c r="F87" s="75"/>
      <c r="G87" s="76"/>
      <c r="H87" s="47" t="s">
        <v>460</v>
      </c>
      <c r="I87" s="22">
        <v>100</v>
      </c>
      <c r="J87" s="40">
        <v>100</v>
      </c>
      <c r="K87" s="41">
        <v>1</v>
      </c>
      <c r="L87" s="40">
        <v>100</v>
      </c>
      <c r="M87" s="41">
        <v>1</v>
      </c>
      <c r="N87" s="42">
        <f t="shared" si="2"/>
        <v>0</v>
      </c>
      <c r="O87" s="81"/>
      <c r="P87" s="81"/>
    </row>
    <row r="88" spans="1:16" ht="62" x14ac:dyDescent="0.35">
      <c r="A88" s="81"/>
      <c r="B88" s="82"/>
      <c r="C88" s="81"/>
      <c r="D88" s="81"/>
      <c r="E88" s="75"/>
      <c r="F88" s="75"/>
      <c r="G88" s="76"/>
      <c r="H88" s="47" t="s">
        <v>461</v>
      </c>
      <c r="I88" s="22">
        <v>100</v>
      </c>
      <c r="J88" s="40">
        <v>100</v>
      </c>
      <c r="K88" s="41">
        <v>1</v>
      </c>
      <c r="L88" s="40">
        <v>100</v>
      </c>
      <c r="M88" s="41">
        <v>1</v>
      </c>
      <c r="N88" s="42">
        <f t="shared" si="2"/>
        <v>0</v>
      </c>
      <c r="O88" s="81"/>
      <c r="P88" s="81"/>
    </row>
    <row r="89" spans="1:16" ht="46.5" x14ac:dyDescent="0.35">
      <c r="A89" s="81"/>
      <c r="B89" s="82"/>
      <c r="C89" s="81"/>
      <c r="D89" s="81"/>
      <c r="E89" s="75"/>
      <c r="F89" s="75"/>
      <c r="G89" s="76"/>
      <c r="H89" s="47" t="s">
        <v>462</v>
      </c>
      <c r="I89" s="22">
        <v>100</v>
      </c>
      <c r="J89" s="40">
        <v>100</v>
      </c>
      <c r="K89" s="41">
        <v>1</v>
      </c>
      <c r="L89" s="40">
        <v>100</v>
      </c>
      <c r="M89" s="41">
        <v>1</v>
      </c>
      <c r="N89" s="42">
        <f t="shared" si="2"/>
        <v>0</v>
      </c>
      <c r="O89" s="81"/>
      <c r="P89" s="81"/>
    </row>
    <row r="90" spans="1:16" ht="77.5" x14ac:dyDescent="0.35">
      <c r="A90" s="81"/>
      <c r="B90" s="82"/>
      <c r="C90" s="81"/>
      <c r="D90" s="81"/>
      <c r="E90" s="75"/>
      <c r="F90" s="75"/>
      <c r="G90" s="76"/>
      <c r="H90" s="47" t="s">
        <v>463</v>
      </c>
      <c r="I90" s="22">
        <v>100</v>
      </c>
      <c r="J90" s="40">
        <v>100</v>
      </c>
      <c r="K90" s="41">
        <v>1</v>
      </c>
      <c r="L90" s="40">
        <v>100</v>
      </c>
      <c r="M90" s="41">
        <v>1</v>
      </c>
      <c r="N90" s="42">
        <f t="shared" si="2"/>
        <v>0</v>
      </c>
      <c r="O90" s="81"/>
      <c r="P90" s="81"/>
    </row>
    <row r="91" spans="1:16" ht="46.5" x14ac:dyDescent="0.35">
      <c r="A91" s="81"/>
      <c r="B91" s="82"/>
      <c r="C91" s="81"/>
      <c r="D91" s="81"/>
      <c r="E91" s="75"/>
      <c r="F91" s="75"/>
      <c r="G91" s="76"/>
      <c r="H91" s="47" t="s">
        <v>464</v>
      </c>
      <c r="I91" s="22">
        <v>100</v>
      </c>
      <c r="J91" s="40">
        <v>100</v>
      </c>
      <c r="K91" s="41">
        <v>1</v>
      </c>
      <c r="L91" s="40">
        <v>0</v>
      </c>
      <c r="M91" s="41">
        <v>0</v>
      </c>
      <c r="N91" s="42">
        <f>+(J91-L91)/J91</f>
        <v>1</v>
      </c>
      <c r="O91" s="81"/>
      <c r="P91" s="81"/>
    </row>
    <row r="92" spans="1:16" ht="46.5" x14ac:dyDescent="0.35">
      <c r="A92" s="81"/>
      <c r="B92" s="82"/>
      <c r="C92" s="81"/>
      <c r="D92" s="81"/>
      <c r="E92" s="75"/>
      <c r="F92" s="75"/>
      <c r="G92" s="76"/>
      <c r="H92" s="47" t="s">
        <v>465</v>
      </c>
      <c r="I92" s="22">
        <v>100</v>
      </c>
      <c r="J92" s="40">
        <v>100</v>
      </c>
      <c r="K92" s="41">
        <v>1</v>
      </c>
      <c r="L92" s="40">
        <v>100</v>
      </c>
      <c r="M92" s="41">
        <v>1</v>
      </c>
      <c r="N92" s="42">
        <f t="shared" ref="N92:N155" si="3">+(J92-L92)/J92</f>
        <v>0</v>
      </c>
      <c r="O92" s="81"/>
      <c r="P92" s="81"/>
    </row>
    <row r="93" spans="1:16" ht="62" x14ac:dyDescent="0.35">
      <c r="A93" s="81"/>
      <c r="B93" s="82"/>
      <c r="C93" s="81"/>
      <c r="D93" s="81"/>
      <c r="E93" s="75"/>
      <c r="F93" s="75"/>
      <c r="G93" s="76"/>
      <c r="H93" s="47" t="s">
        <v>466</v>
      </c>
      <c r="I93" s="22">
        <v>100</v>
      </c>
      <c r="J93" s="40">
        <v>100</v>
      </c>
      <c r="K93" s="41">
        <v>1</v>
      </c>
      <c r="L93" s="40">
        <v>80</v>
      </c>
      <c r="M93" s="41">
        <v>0.8</v>
      </c>
      <c r="N93" s="42">
        <f t="shared" si="3"/>
        <v>0.2</v>
      </c>
      <c r="O93" s="81"/>
      <c r="P93" s="81"/>
    </row>
    <row r="94" spans="1:16" ht="54.5" customHeight="1" x14ac:dyDescent="0.35">
      <c r="A94" s="81"/>
      <c r="B94" s="82"/>
      <c r="C94" s="81"/>
      <c r="D94" s="81"/>
      <c r="E94" s="75"/>
      <c r="F94" s="75"/>
      <c r="G94" s="76"/>
      <c r="H94" s="47" t="s">
        <v>467</v>
      </c>
      <c r="I94" s="22">
        <v>100</v>
      </c>
      <c r="J94" s="40">
        <v>100</v>
      </c>
      <c r="K94" s="41">
        <v>1</v>
      </c>
      <c r="L94" s="40">
        <v>100</v>
      </c>
      <c r="M94" s="41">
        <v>1</v>
      </c>
      <c r="N94" s="42">
        <f t="shared" si="3"/>
        <v>0</v>
      </c>
      <c r="O94" s="81"/>
      <c r="P94" s="81"/>
    </row>
    <row r="95" spans="1:16" x14ac:dyDescent="0.35">
      <c r="A95" s="81"/>
      <c r="B95" s="82"/>
      <c r="C95" s="81"/>
      <c r="D95" s="81"/>
      <c r="E95" s="75"/>
      <c r="F95" s="75"/>
      <c r="G95" s="76"/>
      <c r="H95" s="47" t="s">
        <v>449</v>
      </c>
      <c r="I95" s="22">
        <v>2</v>
      </c>
      <c r="J95" s="40">
        <v>2</v>
      </c>
      <c r="K95" s="41">
        <v>1</v>
      </c>
      <c r="L95" s="40">
        <v>2</v>
      </c>
      <c r="M95" s="41">
        <v>1</v>
      </c>
      <c r="N95" s="42">
        <f t="shared" si="3"/>
        <v>0</v>
      </c>
      <c r="O95" s="81"/>
      <c r="P95" s="81"/>
    </row>
    <row r="96" spans="1:16" x14ac:dyDescent="0.35">
      <c r="A96" s="81"/>
      <c r="B96" s="82"/>
      <c r="C96" s="81"/>
      <c r="D96" s="81"/>
      <c r="E96" s="75"/>
      <c r="F96" s="75"/>
      <c r="G96" s="76"/>
      <c r="H96" s="47" t="s">
        <v>450</v>
      </c>
      <c r="I96" s="22">
        <v>2</v>
      </c>
      <c r="J96" s="40">
        <v>2</v>
      </c>
      <c r="K96" s="41">
        <v>1</v>
      </c>
      <c r="L96" s="40">
        <v>1</v>
      </c>
      <c r="M96" s="41">
        <v>0.5</v>
      </c>
      <c r="N96" s="42">
        <f t="shared" si="3"/>
        <v>0.5</v>
      </c>
      <c r="O96" s="81"/>
      <c r="P96" s="81"/>
    </row>
    <row r="97" spans="1:16" x14ac:dyDescent="0.35">
      <c r="A97" s="81"/>
      <c r="B97" s="82"/>
      <c r="C97" s="81"/>
      <c r="D97" s="81"/>
      <c r="E97" s="75"/>
      <c r="F97" s="75"/>
      <c r="G97" s="76"/>
      <c r="H97" s="47" t="s">
        <v>451</v>
      </c>
      <c r="I97" s="22">
        <v>2</v>
      </c>
      <c r="J97" s="40">
        <v>2</v>
      </c>
      <c r="K97" s="41">
        <v>1</v>
      </c>
      <c r="L97" s="40">
        <v>1</v>
      </c>
      <c r="M97" s="41">
        <v>0.5</v>
      </c>
      <c r="N97" s="42">
        <f t="shared" si="3"/>
        <v>0.5</v>
      </c>
      <c r="O97" s="81"/>
      <c r="P97" s="81"/>
    </row>
    <row r="98" spans="1:16" ht="35.5" customHeight="1" x14ac:dyDescent="0.35">
      <c r="A98" s="81"/>
      <c r="B98" s="82"/>
      <c r="C98" s="81"/>
      <c r="D98" s="81"/>
      <c r="E98" s="75"/>
      <c r="F98" s="75"/>
      <c r="G98" s="76"/>
      <c r="H98" s="47" t="s">
        <v>468</v>
      </c>
      <c r="I98" s="22">
        <v>1</v>
      </c>
      <c r="J98" s="40">
        <v>1</v>
      </c>
      <c r="K98" s="41">
        <v>1</v>
      </c>
      <c r="L98" s="40">
        <v>1</v>
      </c>
      <c r="M98" s="41">
        <v>1</v>
      </c>
      <c r="N98" s="42">
        <f t="shared" si="3"/>
        <v>0</v>
      </c>
      <c r="O98" s="81"/>
      <c r="P98" s="81"/>
    </row>
    <row r="99" spans="1:16" ht="77.5" x14ac:dyDescent="0.35">
      <c r="A99" s="22" t="s">
        <v>46</v>
      </c>
      <c r="B99" s="37" t="s">
        <v>295</v>
      </c>
      <c r="C99" s="22" t="s">
        <v>296</v>
      </c>
      <c r="D99" s="22" t="s">
        <v>469</v>
      </c>
      <c r="E99" s="61">
        <v>320744180</v>
      </c>
      <c r="F99" s="61">
        <v>317226834</v>
      </c>
      <c r="G99" s="39">
        <v>0.9890337963419944</v>
      </c>
      <c r="H99" s="47" t="s">
        <v>470</v>
      </c>
      <c r="I99" s="22">
        <v>100</v>
      </c>
      <c r="J99" s="40">
        <v>100</v>
      </c>
      <c r="K99" s="41">
        <v>1</v>
      </c>
      <c r="L99" s="40">
        <v>100</v>
      </c>
      <c r="M99" s="41">
        <v>1</v>
      </c>
      <c r="N99" s="42">
        <f t="shared" si="3"/>
        <v>0</v>
      </c>
      <c r="O99" s="45" t="s">
        <v>85</v>
      </c>
      <c r="P99" s="45" t="s">
        <v>86</v>
      </c>
    </row>
    <row r="100" spans="1:16" ht="93" x14ac:dyDescent="0.35">
      <c r="A100" s="81" t="s">
        <v>89</v>
      </c>
      <c r="B100" s="82" t="s">
        <v>297</v>
      </c>
      <c r="C100" s="81" t="s">
        <v>92</v>
      </c>
      <c r="D100" s="81" t="s">
        <v>471</v>
      </c>
      <c r="E100" s="75">
        <v>49016426694</v>
      </c>
      <c r="F100" s="75">
        <v>40052374337.859993</v>
      </c>
      <c r="G100" s="76">
        <v>0.81712146395124152</v>
      </c>
      <c r="H100" s="47" t="s">
        <v>474</v>
      </c>
      <c r="I100" s="22">
        <v>100</v>
      </c>
      <c r="J100" s="40">
        <v>100</v>
      </c>
      <c r="K100" s="41">
        <v>1</v>
      </c>
      <c r="L100" s="40">
        <v>112</v>
      </c>
      <c r="M100" s="41">
        <v>1.1200000000000001</v>
      </c>
      <c r="N100" s="42">
        <f t="shared" si="3"/>
        <v>-0.12</v>
      </c>
      <c r="O100" s="81" t="s">
        <v>94</v>
      </c>
      <c r="P100" s="81" t="s">
        <v>1010</v>
      </c>
    </row>
    <row r="101" spans="1:16" ht="46.5" x14ac:dyDescent="0.35">
      <c r="A101" s="81"/>
      <c r="B101" s="82"/>
      <c r="C101" s="81"/>
      <c r="D101" s="81"/>
      <c r="E101" s="75"/>
      <c r="F101" s="75"/>
      <c r="G101" s="76"/>
      <c r="H101" s="47" t="s">
        <v>475</v>
      </c>
      <c r="I101" s="22">
        <v>79.7</v>
      </c>
      <c r="J101" s="40">
        <v>80</v>
      </c>
      <c r="K101" s="41">
        <v>1</v>
      </c>
      <c r="L101" s="40">
        <v>80</v>
      </c>
      <c r="M101" s="41">
        <v>1.0038</v>
      </c>
      <c r="N101" s="42">
        <f t="shared" si="3"/>
        <v>0</v>
      </c>
      <c r="O101" s="81"/>
      <c r="P101" s="81"/>
    </row>
    <row r="102" spans="1:16" ht="62.15" customHeight="1" x14ac:dyDescent="0.35">
      <c r="A102" s="81"/>
      <c r="B102" s="82"/>
      <c r="C102" s="81"/>
      <c r="D102" s="81"/>
      <c r="E102" s="75"/>
      <c r="F102" s="75"/>
      <c r="G102" s="76"/>
      <c r="H102" s="47" t="s">
        <v>476</v>
      </c>
      <c r="I102" s="22">
        <v>56.4</v>
      </c>
      <c r="J102" s="40">
        <v>56</v>
      </c>
      <c r="K102" s="41">
        <v>1</v>
      </c>
      <c r="L102" s="40">
        <v>56</v>
      </c>
      <c r="M102" s="41">
        <v>1</v>
      </c>
      <c r="N102" s="42">
        <f t="shared" si="3"/>
        <v>0</v>
      </c>
      <c r="O102" s="81"/>
      <c r="P102" s="81"/>
    </row>
    <row r="103" spans="1:16" ht="46.5" x14ac:dyDescent="0.35">
      <c r="A103" s="81"/>
      <c r="B103" s="82"/>
      <c r="C103" s="81"/>
      <c r="D103" s="81"/>
      <c r="E103" s="75"/>
      <c r="F103" s="75"/>
      <c r="G103" s="76"/>
      <c r="H103" s="47" t="s">
        <v>477</v>
      </c>
      <c r="I103" s="22">
        <v>100</v>
      </c>
      <c r="J103" s="40">
        <v>100</v>
      </c>
      <c r="K103" s="41">
        <v>1</v>
      </c>
      <c r="L103" s="40">
        <v>100</v>
      </c>
      <c r="M103" s="41">
        <v>1</v>
      </c>
      <c r="N103" s="42">
        <f t="shared" si="3"/>
        <v>0</v>
      </c>
      <c r="O103" s="81"/>
      <c r="P103" s="81"/>
    </row>
    <row r="104" spans="1:16" ht="46.5" x14ac:dyDescent="0.35">
      <c r="A104" s="81"/>
      <c r="B104" s="82"/>
      <c r="C104" s="81"/>
      <c r="D104" s="81"/>
      <c r="E104" s="75"/>
      <c r="F104" s="75"/>
      <c r="G104" s="76"/>
      <c r="H104" s="47" t="s">
        <v>478</v>
      </c>
      <c r="I104" s="22">
        <v>100</v>
      </c>
      <c r="J104" s="40">
        <v>100</v>
      </c>
      <c r="K104" s="41">
        <v>1</v>
      </c>
      <c r="L104" s="40">
        <v>103</v>
      </c>
      <c r="M104" s="41">
        <v>1.03</v>
      </c>
      <c r="N104" s="42">
        <f t="shared" si="3"/>
        <v>-0.03</v>
      </c>
      <c r="O104" s="81"/>
      <c r="P104" s="81"/>
    </row>
    <row r="105" spans="1:16" ht="62" x14ac:dyDescent="0.35">
      <c r="A105" s="81"/>
      <c r="B105" s="82"/>
      <c r="C105" s="81"/>
      <c r="D105" s="81"/>
      <c r="E105" s="75"/>
      <c r="F105" s="75"/>
      <c r="G105" s="76"/>
      <c r="H105" s="47" t="s">
        <v>479</v>
      </c>
      <c r="I105" s="22">
        <v>800</v>
      </c>
      <c r="J105" s="40">
        <v>800</v>
      </c>
      <c r="K105" s="41">
        <v>1.0001</v>
      </c>
      <c r="L105" s="40">
        <v>942</v>
      </c>
      <c r="M105" s="41">
        <v>1.1777</v>
      </c>
      <c r="N105" s="42">
        <f t="shared" si="3"/>
        <v>-0.17749999999999999</v>
      </c>
      <c r="O105" s="81"/>
      <c r="P105" s="81"/>
    </row>
    <row r="106" spans="1:16" ht="77.5" x14ac:dyDescent="0.35">
      <c r="A106" s="81"/>
      <c r="B106" s="82"/>
      <c r="C106" s="81"/>
      <c r="D106" s="81"/>
      <c r="E106" s="75"/>
      <c r="F106" s="75"/>
      <c r="G106" s="76"/>
      <c r="H106" s="47" t="s">
        <v>480</v>
      </c>
      <c r="I106" s="22">
        <v>150</v>
      </c>
      <c r="J106" s="40">
        <v>150</v>
      </c>
      <c r="K106" s="41">
        <v>1.0001</v>
      </c>
      <c r="L106" s="40">
        <v>150</v>
      </c>
      <c r="M106" s="41">
        <v>1.0001</v>
      </c>
      <c r="N106" s="42">
        <f t="shared" si="3"/>
        <v>0</v>
      </c>
      <c r="O106" s="81"/>
      <c r="P106" s="81"/>
    </row>
    <row r="107" spans="1:16" ht="46.5" x14ac:dyDescent="0.35">
      <c r="A107" s="81"/>
      <c r="B107" s="82"/>
      <c r="C107" s="81"/>
      <c r="D107" s="81"/>
      <c r="E107" s="75"/>
      <c r="F107" s="75"/>
      <c r="G107" s="76"/>
      <c r="H107" s="47" t="s">
        <v>481</v>
      </c>
      <c r="I107" s="22">
        <v>500</v>
      </c>
      <c r="J107" s="40">
        <v>500</v>
      </c>
      <c r="K107" s="41">
        <v>1</v>
      </c>
      <c r="L107" s="40">
        <v>500</v>
      </c>
      <c r="M107" s="41">
        <v>1</v>
      </c>
      <c r="N107" s="42">
        <f t="shared" si="3"/>
        <v>0</v>
      </c>
      <c r="O107" s="81"/>
      <c r="P107" s="81"/>
    </row>
    <row r="108" spans="1:16" ht="77.5" x14ac:dyDescent="0.35">
      <c r="A108" s="81"/>
      <c r="B108" s="82"/>
      <c r="C108" s="81"/>
      <c r="D108" s="81"/>
      <c r="E108" s="75"/>
      <c r="F108" s="75"/>
      <c r="G108" s="76"/>
      <c r="H108" s="47" t="s">
        <v>482</v>
      </c>
      <c r="I108" s="22">
        <v>30</v>
      </c>
      <c r="J108" s="40">
        <v>30</v>
      </c>
      <c r="K108" s="41">
        <v>1.0001</v>
      </c>
      <c r="L108" s="40">
        <v>30</v>
      </c>
      <c r="M108" s="41">
        <v>1.0001</v>
      </c>
      <c r="N108" s="42">
        <f t="shared" si="3"/>
        <v>0</v>
      </c>
      <c r="O108" s="81"/>
      <c r="P108" s="81"/>
    </row>
    <row r="109" spans="1:16" ht="62.15" customHeight="1" x14ac:dyDescent="0.35">
      <c r="A109" s="81"/>
      <c r="B109" s="82"/>
      <c r="C109" s="81"/>
      <c r="D109" s="81"/>
      <c r="E109" s="75"/>
      <c r="F109" s="75"/>
      <c r="G109" s="76"/>
      <c r="H109" s="47" t="s">
        <v>483</v>
      </c>
      <c r="I109" s="22">
        <v>150</v>
      </c>
      <c r="J109" s="40">
        <v>150</v>
      </c>
      <c r="K109" s="41">
        <v>0.99990000000000001</v>
      </c>
      <c r="L109" s="40">
        <v>150</v>
      </c>
      <c r="M109" s="41" t="s">
        <v>433</v>
      </c>
      <c r="N109" s="42">
        <f t="shared" si="3"/>
        <v>0</v>
      </c>
      <c r="O109" s="81"/>
      <c r="P109" s="81"/>
    </row>
    <row r="110" spans="1:16" ht="31" x14ac:dyDescent="0.35">
      <c r="A110" s="81"/>
      <c r="B110" s="82"/>
      <c r="C110" s="81"/>
      <c r="D110" s="81"/>
      <c r="E110" s="75"/>
      <c r="F110" s="75"/>
      <c r="G110" s="76"/>
      <c r="H110" s="47" t="s">
        <v>484</v>
      </c>
      <c r="I110" s="22">
        <v>10</v>
      </c>
      <c r="J110" s="40">
        <v>10</v>
      </c>
      <c r="K110" s="41">
        <v>1</v>
      </c>
      <c r="L110" s="40">
        <v>10</v>
      </c>
      <c r="M110" s="41">
        <v>1</v>
      </c>
      <c r="N110" s="42">
        <f t="shared" si="3"/>
        <v>0</v>
      </c>
      <c r="O110" s="81"/>
      <c r="P110" s="81"/>
    </row>
    <row r="111" spans="1:16" ht="93" x14ac:dyDescent="0.35">
      <c r="A111" s="81"/>
      <c r="B111" s="82"/>
      <c r="C111" s="81"/>
      <c r="D111" s="81"/>
      <c r="E111" s="75"/>
      <c r="F111" s="75"/>
      <c r="G111" s="76"/>
      <c r="H111" s="47" t="s">
        <v>485</v>
      </c>
      <c r="I111" s="22">
        <v>800</v>
      </c>
      <c r="J111" s="40">
        <v>800</v>
      </c>
      <c r="K111" s="41">
        <v>1.0003</v>
      </c>
      <c r="L111" s="40">
        <v>3589</v>
      </c>
      <c r="M111" s="41">
        <v>4.4865000000000004</v>
      </c>
      <c r="N111" s="42">
        <f>+(J111-L111)/J111</f>
        <v>-3.4862500000000001</v>
      </c>
      <c r="O111" s="81"/>
      <c r="P111" s="81"/>
    </row>
    <row r="112" spans="1:16" ht="62" x14ac:dyDescent="0.35">
      <c r="A112" s="81"/>
      <c r="B112" s="82"/>
      <c r="C112" s="81"/>
      <c r="D112" s="81"/>
      <c r="E112" s="75"/>
      <c r="F112" s="75"/>
      <c r="G112" s="76"/>
      <c r="H112" s="47" t="s">
        <v>486</v>
      </c>
      <c r="I112" s="22">
        <v>11000</v>
      </c>
      <c r="J112" s="40">
        <v>11000</v>
      </c>
      <c r="K112" s="41">
        <v>1</v>
      </c>
      <c r="L112" s="40">
        <v>12053</v>
      </c>
      <c r="M112" s="41">
        <v>1.0956999999999999</v>
      </c>
      <c r="N112" s="42">
        <f t="shared" si="3"/>
        <v>-9.572727272727273E-2</v>
      </c>
      <c r="O112" s="81"/>
      <c r="P112" s="81"/>
    </row>
    <row r="113" spans="1:16" ht="31" x14ac:dyDescent="0.35">
      <c r="A113" s="81"/>
      <c r="B113" s="82"/>
      <c r="C113" s="81"/>
      <c r="D113" s="81"/>
      <c r="E113" s="75"/>
      <c r="F113" s="75"/>
      <c r="G113" s="76"/>
      <c r="H113" s="47" t="s">
        <v>487</v>
      </c>
      <c r="I113" s="22">
        <v>5</v>
      </c>
      <c r="J113" s="40">
        <v>5</v>
      </c>
      <c r="K113" s="41">
        <v>1</v>
      </c>
      <c r="L113" s="40">
        <v>5</v>
      </c>
      <c r="M113" s="41">
        <v>1</v>
      </c>
      <c r="N113" s="42">
        <f t="shared" si="3"/>
        <v>0</v>
      </c>
      <c r="O113" s="81"/>
      <c r="P113" s="81"/>
    </row>
    <row r="114" spans="1:16" ht="31" x14ac:dyDescent="0.35">
      <c r="A114" s="81"/>
      <c r="B114" s="82"/>
      <c r="C114" s="81"/>
      <c r="D114" s="81"/>
      <c r="E114" s="75"/>
      <c r="F114" s="75"/>
      <c r="G114" s="76"/>
      <c r="H114" s="47" t="s">
        <v>488</v>
      </c>
      <c r="I114" s="22">
        <v>7</v>
      </c>
      <c r="J114" s="40">
        <v>7</v>
      </c>
      <c r="K114" s="41">
        <v>1</v>
      </c>
      <c r="L114" s="40">
        <v>7</v>
      </c>
      <c r="M114" s="41">
        <v>1</v>
      </c>
      <c r="N114" s="42">
        <f t="shared" si="3"/>
        <v>0</v>
      </c>
      <c r="O114" s="81"/>
      <c r="P114" s="81"/>
    </row>
    <row r="115" spans="1:16" ht="77.5" customHeight="1" x14ac:dyDescent="0.35">
      <c r="A115" s="81"/>
      <c r="B115" s="82"/>
      <c r="C115" s="81"/>
      <c r="D115" s="81"/>
      <c r="E115" s="75"/>
      <c r="F115" s="75"/>
      <c r="G115" s="76"/>
      <c r="H115" s="47" t="s">
        <v>489</v>
      </c>
      <c r="I115" s="22">
        <v>250</v>
      </c>
      <c r="J115" s="40">
        <v>250</v>
      </c>
      <c r="K115" s="41">
        <v>1</v>
      </c>
      <c r="L115" s="40">
        <v>250</v>
      </c>
      <c r="M115" s="41">
        <v>1</v>
      </c>
      <c r="N115" s="42">
        <f t="shared" si="3"/>
        <v>0</v>
      </c>
      <c r="O115" s="81"/>
      <c r="P115" s="81"/>
    </row>
    <row r="116" spans="1:16" ht="46.5" x14ac:dyDescent="0.35">
      <c r="A116" s="81"/>
      <c r="B116" s="82"/>
      <c r="C116" s="81"/>
      <c r="D116" s="81"/>
      <c r="E116" s="75"/>
      <c r="F116" s="75"/>
      <c r="G116" s="76"/>
      <c r="H116" s="47" t="s">
        <v>490</v>
      </c>
      <c r="I116" s="22">
        <v>500</v>
      </c>
      <c r="J116" s="40">
        <v>500</v>
      </c>
      <c r="K116" s="41">
        <v>1</v>
      </c>
      <c r="L116" s="40">
        <v>528</v>
      </c>
      <c r="M116" s="41">
        <v>1.056</v>
      </c>
      <c r="N116" s="42">
        <f t="shared" si="3"/>
        <v>-5.6000000000000001E-2</v>
      </c>
      <c r="O116" s="81"/>
      <c r="P116" s="81"/>
    </row>
    <row r="117" spans="1:16" ht="62" x14ac:dyDescent="0.35">
      <c r="A117" s="81"/>
      <c r="B117" s="82"/>
      <c r="C117" s="81"/>
      <c r="D117" s="81"/>
      <c r="E117" s="75"/>
      <c r="F117" s="75"/>
      <c r="G117" s="76"/>
      <c r="H117" s="47" t="s">
        <v>491</v>
      </c>
      <c r="I117" s="22">
        <v>20</v>
      </c>
      <c r="J117" s="40">
        <v>20</v>
      </c>
      <c r="K117" s="41">
        <v>1</v>
      </c>
      <c r="L117" s="40">
        <v>20</v>
      </c>
      <c r="M117" s="41">
        <v>1</v>
      </c>
      <c r="N117" s="42">
        <f t="shared" si="3"/>
        <v>0</v>
      </c>
      <c r="O117" s="81"/>
      <c r="P117" s="81"/>
    </row>
    <row r="118" spans="1:16" ht="46.5" x14ac:dyDescent="0.35">
      <c r="A118" s="81"/>
      <c r="B118" s="82"/>
      <c r="C118" s="81"/>
      <c r="D118" s="81"/>
      <c r="E118" s="75"/>
      <c r="F118" s="75"/>
      <c r="G118" s="76"/>
      <c r="H118" s="47" t="s">
        <v>492</v>
      </c>
      <c r="I118" s="22">
        <v>100</v>
      </c>
      <c r="J118" s="40">
        <v>100</v>
      </c>
      <c r="K118" s="41">
        <v>1</v>
      </c>
      <c r="L118" s="40">
        <v>100</v>
      </c>
      <c r="M118" s="41">
        <v>1</v>
      </c>
      <c r="N118" s="42">
        <f t="shared" si="3"/>
        <v>0</v>
      </c>
      <c r="O118" s="81"/>
      <c r="P118" s="81"/>
    </row>
    <row r="119" spans="1:16" ht="46.5" x14ac:dyDescent="0.35">
      <c r="A119" s="81"/>
      <c r="B119" s="82"/>
      <c r="C119" s="81"/>
      <c r="D119" s="81"/>
      <c r="E119" s="75"/>
      <c r="F119" s="75"/>
      <c r="G119" s="76"/>
      <c r="H119" s="47" t="s">
        <v>493</v>
      </c>
      <c r="I119" s="22">
        <v>100</v>
      </c>
      <c r="J119" s="40">
        <v>100</v>
      </c>
      <c r="K119" s="41">
        <v>1</v>
      </c>
      <c r="L119" s="40">
        <v>100</v>
      </c>
      <c r="M119" s="41">
        <v>1</v>
      </c>
      <c r="N119" s="42">
        <f t="shared" si="3"/>
        <v>0</v>
      </c>
      <c r="O119" s="81"/>
      <c r="P119" s="81"/>
    </row>
    <row r="120" spans="1:16" ht="46.5" x14ac:dyDescent="0.35">
      <c r="A120" s="81"/>
      <c r="B120" s="82"/>
      <c r="C120" s="81"/>
      <c r="D120" s="81"/>
      <c r="E120" s="75"/>
      <c r="F120" s="75"/>
      <c r="G120" s="76"/>
      <c r="H120" s="47" t="s">
        <v>494</v>
      </c>
      <c r="I120" s="22">
        <v>6</v>
      </c>
      <c r="J120" s="40">
        <v>6</v>
      </c>
      <c r="K120" s="41">
        <v>1.0001</v>
      </c>
      <c r="L120" s="40">
        <v>6</v>
      </c>
      <c r="M120" s="41">
        <v>1</v>
      </c>
      <c r="N120" s="42">
        <f t="shared" si="3"/>
        <v>0</v>
      </c>
      <c r="O120" s="81"/>
      <c r="P120" s="81"/>
    </row>
    <row r="121" spans="1:16" ht="46.5" x14ac:dyDescent="0.35">
      <c r="A121" s="81"/>
      <c r="B121" s="82"/>
      <c r="C121" s="81"/>
      <c r="D121" s="81"/>
      <c r="E121" s="75"/>
      <c r="F121" s="75"/>
      <c r="G121" s="76"/>
      <c r="H121" s="47" t="s">
        <v>495</v>
      </c>
      <c r="I121" s="22">
        <v>6</v>
      </c>
      <c r="J121" s="40">
        <v>6</v>
      </c>
      <c r="K121" s="41">
        <v>1.0001</v>
      </c>
      <c r="L121" s="40">
        <v>6</v>
      </c>
      <c r="M121" s="41">
        <v>1</v>
      </c>
      <c r="N121" s="42">
        <f t="shared" si="3"/>
        <v>0</v>
      </c>
      <c r="O121" s="81"/>
      <c r="P121" s="81"/>
    </row>
    <row r="122" spans="1:16" ht="46.5" x14ac:dyDescent="0.35">
      <c r="A122" s="81"/>
      <c r="B122" s="82"/>
      <c r="C122" s="81"/>
      <c r="D122" s="81"/>
      <c r="E122" s="75"/>
      <c r="F122" s="75"/>
      <c r="G122" s="76"/>
      <c r="H122" s="47" t="s">
        <v>496</v>
      </c>
      <c r="I122" s="22">
        <v>6</v>
      </c>
      <c r="J122" s="40">
        <v>6</v>
      </c>
      <c r="K122" s="41">
        <v>1</v>
      </c>
      <c r="L122" s="40">
        <v>6</v>
      </c>
      <c r="M122" s="41">
        <v>1.0002</v>
      </c>
      <c r="N122" s="42">
        <f t="shared" si="3"/>
        <v>0</v>
      </c>
      <c r="O122" s="81"/>
      <c r="P122" s="81"/>
    </row>
    <row r="123" spans="1:16" ht="62" x14ac:dyDescent="0.35">
      <c r="A123" s="81"/>
      <c r="B123" s="82"/>
      <c r="C123" s="81"/>
      <c r="D123" s="81" t="s">
        <v>472</v>
      </c>
      <c r="E123" s="75">
        <v>48561319588</v>
      </c>
      <c r="F123" s="75">
        <v>33955080363</v>
      </c>
      <c r="G123" s="76">
        <v>0.69922071004410369</v>
      </c>
      <c r="H123" s="47" t="s">
        <v>497</v>
      </c>
      <c r="I123" s="22">
        <v>500</v>
      </c>
      <c r="J123" s="40">
        <v>500</v>
      </c>
      <c r="K123" s="41">
        <v>1</v>
      </c>
      <c r="L123" s="40">
        <v>971</v>
      </c>
      <c r="M123" s="41">
        <v>1.9419999999999999</v>
      </c>
      <c r="N123" s="42">
        <f t="shared" si="3"/>
        <v>-0.94199999999999995</v>
      </c>
      <c r="O123" s="81"/>
      <c r="P123" s="81"/>
    </row>
    <row r="124" spans="1:16" ht="93" customHeight="1" x14ac:dyDescent="0.35">
      <c r="A124" s="81"/>
      <c r="B124" s="82"/>
      <c r="C124" s="81"/>
      <c r="D124" s="81"/>
      <c r="E124" s="75"/>
      <c r="F124" s="75"/>
      <c r="G124" s="76"/>
      <c r="H124" s="47" t="s">
        <v>498</v>
      </c>
      <c r="I124" s="22">
        <v>100</v>
      </c>
      <c r="J124" s="40">
        <v>100</v>
      </c>
      <c r="K124" s="41">
        <v>1</v>
      </c>
      <c r="L124" s="40">
        <v>100</v>
      </c>
      <c r="M124" s="41">
        <v>1</v>
      </c>
      <c r="N124" s="42">
        <f t="shared" si="3"/>
        <v>0</v>
      </c>
      <c r="O124" s="81"/>
      <c r="P124" s="81"/>
    </row>
    <row r="125" spans="1:16" ht="62" x14ac:dyDescent="0.35">
      <c r="A125" s="81"/>
      <c r="B125" s="82"/>
      <c r="C125" s="81"/>
      <c r="D125" s="81"/>
      <c r="E125" s="75"/>
      <c r="F125" s="75"/>
      <c r="G125" s="76"/>
      <c r="H125" s="47" t="s">
        <v>499</v>
      </c>
      <c r="I125" s="22">
        <v>6</v>
      </c>
      <c r="J125" s="40">
        <v>6</v>
      </c>
      <c r="K125" s="41">
        <v>0.99970000000000003</v>
      </c>
      <c r="L125" s="40">
        <v>6</v>
      </c>
      <c r="M125" s="41">
        <v>1</v>
      </c>
      <c r="N125" s="42">
        <f t="shared" si="3"/>
        <v>0</v>
      </c>
      <c r="O125" s="81"/>
      <c r="P125" s="81"/>
    </row>
    <row r="126" spans="1:16" ht="62" x14ac:dyDescent="0.35">
      <c r="A126" s="81"/>
      <c r="B126" s="82"/>
      <c r="C126" s="81"/>
      <c r="D126" s="81"/>
      <c r="E126" s="75"/>
      <c r="F126" s="75"/>
      <c r="G126" s="76"/>
      <c r="H126" s="47" t="s">
        <v>500</v>
      </c>
      <c r="I126" s="22">
        <v>6435500</v>
      </c>
      <c r="J126" s="40">
        <v>6434856</v>
      </c>
      <c r="K126" s="41">
        <v>0.99990000000000001</v>
      </c>
      <c r="L126" s="40">
        <v>11029160</v>
      </c>
      <c r="M126" s="41">
        <v>1.7138</v>
      </c>
      <c r="N126" s="42">
        <f t="shared" si="3"/>
        <v>-0.71397153254089918</v>
      </c>
      <c r="O126" s="81"/>
      <c r="P126" s="81"/>
    </row>
    <row r="127" spans="1:16" ht="31" x14ac:dyDescent="0.35">
      <c r="A127" s="81"/>
      <c r="B127" s="82"/>
      <c r="C127" s="81"/>
      <c r="D127" s="81"/>
      <c r="E127" s="75"/>
      <c r="F127" s="75"/>
      <c r="G127" s="76"/>
      <c r="H127" s="47" t="s">
        <v>501</v>
      </c>
      <c r="I127" s="22">
        <v>2</v>
      </c>
      <c r="J127" s="40">
        <v>2</v>
      </c>
      <c r="K127" s="41">
        <v>1</v>
      </c>
      <c r="L127" s="40">
        <v>2</v>
      </c>
      <c r="M127" s="41">
        <v>1</v>
      </c>
      <c r="N127" s="42">
        <f t="shared" si="3"/>
        <v>0</v>
      </c>
      <c r="O127" s="81"/>
      <c r="P127" s="81"/>
    </row>
    <row r="128" spans="1:16" ht="46.5" x14ac:dyDescent="0.35">
      <c r="A128" s="81"/>
      <c r="B128" s="82"/>
      <c r="C128" s="81"/>
      <c r="D128" s="81"/>
      <c r="E128" s="75"/>
      <c r="F128" s="75"/>
      <c r="G128" s="76"/>
      <c r="H128" s="47" t="s">
        <v>502</v>
      </c>
      <c r="I128" s="22">
        <v>2</v>
      </c>
      <c r="J128" s="40">
        <v>2</v>
      </c>
      <c r="K128" s="41">
        <v>1</v>
      </c>
      <c r="L128" s="40">
        <v>2</v>
      </c>
      <c r="M128" s="41">
        <v>1</v>
      </c>
      <c r="N128" s="42">
        <f t="shared" si="3"/>
        <v>0</v>
      </c>
      <c r="O128" s="81"/>
      <c r="P128" s="81"/>
    </row>
    <row r="129" spans="1:16" ht="36.5" customHeight="1" x14ac:dyDescent="0.35">
      <c r="A129" s="81"/>
      <c r="B129" s="82"/>
      <c r="C129" s="81"/>
      <c r="D129" s="81"/>
      <c r="E129" s="75"/>
      <c r="F129" s="75"/>
      <c r="G129" s="76"/>
      <c r="H129" s="47" t="s">
        <v>503</v>
      </c>
      <c r="I129" s="22">
        <v>2</v>
      </c>
      <c r="J129" s="40">
        <v>2</v>
      </c>
      <c r="K129" s="41">
        <v>1</v>
      </c>
      <c r="L129" s="40">
        <v>2</v>
      </c>
      <c r="M129" s="41">
        <v>1</v>
      </c>
      <c r="N129" s="42">
        <f t="shared" si="3"/>
        <v>0</v>
      </c>
      <c r="O129" s="81"/>
      <c r="P129" s="81"/>
    </row>
    <row r="130" spans="1:16" ht="46.5" x14ac:dyDescent="0.35">
      <c r="A130" s="81"/>
      <c r="B130" s="82"/>
      <c r="C130" s="81"/>
      <c r="D130" s="81" t="s">
        <v>473</v>
      </c>
      <c r="E130" s="75">
        <v>56385115127</v>
      </c>
      <c r="F130" s="75">
        <v>9317478599.1300011</v>
      </c>
      <c r="G130" s="76">
        <v>0.16524713265448895</v>
      </c>
      <c r="H130" s="47" t="s">
        <v>504</v>
      </c>
      <c r="I130" s="22">
        <v>10</v>
      </c>
      <c r="J130" s="40">
        <v>10</v>
      </c>
      <c r="K130" s="41">
        <v>1</v>
      </c>
      <c r="L130" s="40">
        <v>10</v>
      </c>
      <c r="M130" s="41">
        <v>1</v>
      </c>
      <c r="N130" s="42">
        <f t="shared" si="3"/>
        <v>0</v>
      </c>
      <c r="O130" s="81"/>
      <c r="P130" s="81"/>
    </row>
    <row r="131" spans="1:16" ht="31" x14ac:dyDescent="0.35">
      <c r="A131" s="81"/>
      <c r="B131" s="82"/>
      <c r="C131" s="81"/>
      <c r="D131" s="81"/>
      <c r="E131" s="75"/>
      <c r="F131" s="75"/>
      <c r="G131" s="76"/>
      <c r="H131" s="47" t="s">
        <v>505</v>
      </c>
      <c r="I131" s="22">
        <v>2</v>
      </c>
      <c r="J131" s="40">
        <v>2</v>
      </c>
      <c r="K131" s="41">
        <v>1</v>
      </c>
      <c r="L131" s="40">
        <v>2</v>
      </c>
      <c r="M131" s="41">
        <v>1</v>
      </c>
      <c r="N131" s="42">
        <f t="shared" si="3"/>
        <v>0</v>
      </c>
      <c r="O131" s="81"/>
      <c r="P131" s="81"/>
    </row>
    <row r="132" spans="1:16" ht="46.5" customHeight="1" x14ac:dyDescent="0.35">
      <c r="A132" s="81"/>
      <c r="B132" s="82"/>
      <c r="C132" s="81"/>
      <c r="D132" s="81"/>
      <c r="E132" s="75"/>
      <c r="F132" s="75"/>
      <c r="G132" s="76"/>
      <c r="H132" s="47" t="s">
        <v>506</v>
      </c>
      <c r="I132" s="22">
        <v>1</v>
      </c>
      <c r="J132" s="40">
        <v>1</v>
      </c>
      <c r="K132" s="41">
        <v>1</v>
      </c>
      <c r="L132" s="40">
        <v>1</v>
      </c>
      <c r="M132" s="41">
        <v>1</v>
      </c>
      <c r="N132" s="42">
        <f t="shared" si="3"/>
        <v>0</v>
      </c>
      <c r="O132" s="81"/>
      <c r="P132" s="81"/>
    </row>
    <row r="133" spans="1:16" ht="46.5" x14ac:dyDescent="0.35">
      <c r="A133" s="81"/>
      <c r="B133" s="82"/>
      <c r="C133" s="81"/>
      <c r="D133" s="81"/>
      <c r="E133" s="75"/>
      <c r="F133" s="75"/>
      <c r="G133" s="76"/>
      <c r="H133" s="47" t="s">
        <v>507</v>
      </c>
      <c r="I133" s="22">
        <v>1</v>
      </c>
      <c r="J133" s="40">
        <v>1</v>
      </c>
      <c r="K133" s="41">
        <v>1</v>
      </c>
      <c r="L133" s="40">
        <v>1</v>
      </c>
      <c r="M133" s="41">
        <v>1</v>
      </c>
      <c r="N133" s="42">
        <f t="shared" si="3"/>
        <v>0</v>
      </c>
      <c r="O133" s="81"/>
      <c r="P133" s="81"/>
    </row>
    <row r="134" spans="1:16" ht="31" x14ac:dyDescent="0.35">
      <c r="A134" s="81"/>
      <c r="B134" s="82"/>
      <c r="C134" s="81"/>
      <c r="D134" s="81"/>
      <c r="E134" s="75"/>
      <c r="F134" s="75"/>
      <c r="G134" s="76"/>
      <c r="H134" s="47" t="s">
        <v>508</v>
      </c>
      <c r="I134" s="22">
        <v>1</v>
      </c>
      <c r="J134" s="40">
        <v>1</v>
      </c>
      <c r="K134" s="41">
        <v>1</v>
      </c>
      <c r="L134" s="40">
        <v>1</v>
      </c>
      <c r="M134" s="41">
        <v>1</v>
      </c>
      <c r="N134" s="42">
        <f t="shared" si="3"/>
        <v>0</v>
      </c>
      <c r="O134" s="81"/>
      <c r="P134" s="81"/>
    </row>
    <row r="135" spans="1:16" ht="46.5" customHeight="1" x14ac:dyDescent="0.35">
      <c r="A135" s="79" t="s">
        <v>89</v>
      </c>
      <c r="B135" s="84" t="s">
        <v>298</v>
      </c>
      <c r="C135" s="79" t="s">
        <v>299</v>
      </c>
      <c r="D135" s="79" t="s">
        <v>509</v>
      </c>
      <c r="E135" s="79" t="s">
        <v>346</v>
      </c>
      <c r="F135" s="79" t="s">
        <v>346</v>
      </c>
      <c r="G135" s="79" t="s">
        <v>346</v>
      </c>
      <c r="H135" s="48" t="s">
        <v>513</v>
      </c>
      <c r="I135" s="23">
        <v>1</v>
      </c>
      <c r="J135" s="43">
        <v>1</v>
      </c>
      <c r="K135" s="44">
        <v>1</v>
      </c>
      <c r="L135" s="43">
        <v>1</v>
      </c>
      <c r="M135" s="44">
        <v>1</v>
      </c>
      <c r="N135" s="42">
        <f t="shared" si="3"/>
        <v>0</v>
      </c>
      <c r="O135" s="79" t="s">
        <v>101</v>
      </c>
      <c r="P135" s="79" t="s">
        <v>102</v>
      </c>
    </row>
    <row r="136" spans="1:16" ht="31" x14ac:dyDescent="0.35">
      <c r="A136" s="79"/>
      <c r="B136" s="84"/>
      <c r="C136" s="79"/>
      <c r="D136" s="79"/>
      <c r="E136" s="79"/>
      <c r="F136" s="79"/>
      <c r="G136" s="79"/>
      <c r="H136" s="48" t="s">
        <v>514</v>
      </c>
      <c r="I136" s="23">
        <v>1000</v>
      </c>
      <c r="J136" s="43">
        <v>1000</v>
      </c>
      <c r="K136" s="44">
        <v>1</v>
      </c>
      <c r="L136" s="43">
        <v>91</v>
      </c>
      <c r="M136" s="44">
        <v>9.0999999999999998E-2</v>
      </c>
      <c r="N136" s="42">
        <f t="shared" si="3"/>
        <v>0.90900000000000003</v>
      </c>
      <c r="O136" s="79"/>
      <c r="P136" s="79"/>
    </row>
    <row r="137" spans="1:16" ht="31" x14ac:dyDescent="0.35">
      <c r="A137" s="79"/>
      <c r="B137" s="84"/>
      <c r="C137" s="79"/>
      <c r="D137" s="79"/>
      <c r="E137" s="79"/>
      <c r="F137" s="79"/>
      <c r="G137" s="79"/>
      <c r="H137" s="48" t="s">
        <v>515</v>
      </c>
      <c r="I137" s="23">
        <v>7</v>
      </c>
      <c r="J137" s="43">
        <v>7</v>
      </c>
      <c r="K137" s="44">
        <v>1</v>
      </c>
      <c r="L137" s="43">
        <v>7</v>
      </c>
      <c r="M137" s="44">
        <v>1</v>
      </c>
      <c r="N137" s="42">
        <f t="shared" si="3"/>
        <v>0</v>
      </c>
      <c r="O137" s="79"/>
      <c r="P137" s="79"/>
    </row>
    <row r="138" spans="1:16" ht="31" x14ac:dyDescent="0.35">
      <c r="A138" s="79"/>
      <c r="B138" s="84"/>
      <c r="C138" s="79"/>
      <c r="D138" s="79" t="s">
        <v>510</v>
      </c>
      <c r="E138" s="79" t="s">
        <v>346</v>
      </c>
      <c r="F138" s="79" t="s">
        <v>346</v>
      </c>
      <c r="G138" s="79" t="s">
        <v>346</v>
      </c>
      <c r="H138" s="48" t="s">
        <v>516</v>
      </c>
      <c r="I138" s="23">
        <v>1</v>
      </c>
      <c r="J138" s="43">
        <v>1</v>
      </c>
      <c r="K138" s="44">
        <v>1</v>
      </c>
      <c r="L138" s="43">
        <v>1</v>
      </c>
      <c r="M138" s="44">
        <v>1</v>
      </c>
      <c r="N138" s="42">
        <f t="shared" si="3"/>
        <v>0</v>
      </c>
      <c r="O138" s="79"/>
      <c r="P138" s="79"/>
    </row>
    <row r="139" spans="1:16" ht="46.5" x14ac:dyDescent="0.35">
      <c r="A139" s="79"/>
      <c r="B139" s="84"/>
      <c r="C139" s="79"/>
      <c r="D139" s="79"/>
      <c r="E139" s="79"/>
      <c r="F139" s="79"/>
      <c r="G139" s="79"/>
      <c r="H139" s="48" t="s">
        <v>517</v>
      </c>
      <c r="I139" s="23">
        <v>100</v>
      </c>
      <c r="J139" s="43">
        <v>100</v>
      </c>
      <c r="K139" s="44">
        <v>1</v>
      </c>
      <c r="L139" s="43">
        <v>100</v>
      </c>
      <c r="M139" s="44">
        <v>1</v>
      </c>
      <c r="N139" s="42">
        <f t="shared" si="3"/>
        <v>0</v>
      </c>
      <c r="O139" s="79"/>
      <c r="P139" s="79"/>
    </row>
    <row r="140" spans="1:16" ht="31" x14ac:dyDescent="0.35">
      <c r="A140" s="79"/>
      <c r="B140" s="84"/>
      <c r="C140" s="79"/>
      <c r="D140" s="79" t="s">
        <v>511</v>
      </c>
      <c r="E140" s="79" t="s">
        <v>346</v>
      </c>
      <c r="F140" s="79" t="s">
        <v>346</v>
      </c>
      <c r="G140" s="79" t="s">
        <v>346</v>
      </c>
      <c r="H140" s="48" t="s">
        <v>518</v>
      </c>
      <c r="I140" s="23">
        <v>100</v>
      </c>
      <c r="J140" s="43">
        <v>100</v>
      </c>
      <c r="K140" s="44">
        <v>1</v>
      </c>
      <c r="L140" s="43">
        <v>100</v>
      </c>
      <c r="M140" s="44">
        <v>1</v>
      </c>
      <c r="N140" s="42">
        <f t="shared" si="3"/>
        <v>0</v>
      </c>
      <c r="O140" s="79"/>
      <c r="P140" s="79"/>
    </row>
    <row r="141" spans="1:16" ht="31" x14ac:dyDescent="0.35">
      <c r="A141" s="79"/>
      <c r="B141" s="84"/>
      <c r="C141" s="79"/>
      <c r="D141" s="79"/>
      <c r="E141" s="79"/>
      <c r="F141" s="79" t="s">
        <v>346</v>
      </c>
      <c r="G141" s="79" t="s">
        <v>346</v>
      </c>
      <c r="H141" s="48" t="s">
        <v>519</v>
      </c>
      <c r="I141" s="23">
        <v>1</v>
      </c>
      <c r="J141" s="43">
        <v>1</v>
      </c>
      <c r="K141" s="44">
        <v>1</v>
      </c>
      <c r="L141" s="43">
        <v>1</v>
      </c>
      <c r="M141" s="44">
        <v>1</v>
      </c>
      <c r="N141" s="42">
        <f t="shared" si="3"/>
        <v>0</v>
      </c>
      <c r="O141" s="79"/>
      <c r="P141" s="79"/>
    </row>
    <row r="142" spans="1:16" ht="31" x14ac:dyDescent="0.35">
      <c r="A142" s="79"/>
      <c r="B142" s="84"/>
      <c r="C142" s="79"/>
      <c r="D142" s="79" t="s">
        <v>512</v>
      </c>
      <c r="E142" s="79" t="s">
        <v>346</v>
      </c>
      <c r="F142" s="79" t="s">
        <v>346</v>
      </c>
      <c r="G142" s="79" t="s">
        <v>346</v>
      </c>
      <c r="H142" s="48" t="s">
        <v>520</v>
      </c>
      <c r="I142" s="23">
        <v>3</v>
      </c>
      <c r="J142" s="43">
        <v>3</v>
      </c>
      <c r="K142" s="44">
        <v>0.99990000000000001</v>
      </c>
      <c r="L142" s="43">
        <v>3</v>
      </c>
      <c r="M142" s="44" t="s">
        <v>433</v>
      </c>
      <c r="N142" s="42">
        <f t="shared" si="3"/>
        <v>0</v>
      </c>
      <c r="O142" s="79"/>
      <c r="P142" s="79"/>
    </row>
    <row r="143" spans="1:16" x14ac:dyDescent="0.35">
      <c r="A143" s="79"/>
      <c r="B143" s="84"/>
      <c r="C143" s="79"/>
      <c r="D143" s="79"/>
      <c r="E143" s="79"/>
      <c r="F143" s="79"/>
      <c r="G143" s="79"/>
      <c r="H143" s="48" t="s">
        <v>521</v>
      </c>
      <c r="I143" s="23">
        <v>100</v>
      </c>
      <c r="J143" s="43">
        <v>100</v>
      </c>
      <c r="K143" s="44">
        <v>1</v>
      </c>
      <c r="L143" s="43">
        <v>100</v>
      </c>
      <c r="M143" s="44">
        <v>1</v>
      </c>
      <c r="N143" s="42">
        <f t="shared" si="3"/>
        <v>0</v>
      </c>
      <c r="O143" s="79"/>
      <c r="P143" s="79"/>
    </row>
    <row r="144" spans="1:16" ht="46.5" x14ac:dyDescent="0.35">
      <c r="A144" s="81" t="s">
        <v>89</v>
      </c>
      <c r="B144" s="82" t="s">
        <v>300</v>
      </c>
      <c r="C144" s="81" t="s">
        <v>301</v>
      </c>
      <c r="D144" s="81" t="s">
        <v>522</v>
      </c>
      <c r="E144" s="75">
        <v>5001597505</v>
      </c>
      <c r="F144" s="75">
        <v>4622701505</v>
      </c>
      <c r="G144" s="76">
        <v>0.92424500379704189</v>
      </c>
      <c r="H144" s="47" t="s">
        <v>526</v>
      </c>
      <c r="I144" s="22">
        <v>4</v>
      </c>
      <c r="J144" s="40">
        <v>4</v>
      </c>
      <c r="K144" s="41">
        <v>1</v>
      </c>
      <c r="L144" s="40">
        <v>4</v>
      </c>
      <c r="M144" s="41">
        <v>1</v>
      </c>
      <c r="N144" s="42">
        <f t="shared" si="3"/>
        <v>0</v>
      </c>
      <c r="O144" s="81" t="s">
        <v>108</v>
      </c>
      <c r="P144" s="81" t="s">
        <v>109</v>
      </c>
    </row>
    <row r="145" spans="1:16" x14ac:dyDescent="0.35">
      <c r="A145" s="81"/>
      <c r="B145" s="82"/>
      <c r="C145" s="81"/>
      <c r="D145" s="81"/>
      <c r="E145" s="75"/>
      <c r="F145" s="75"/>
      <c r="G145" s="76"/>
      <c r="H145" s="47" t="s">
        <v>527</v>
      </c>
      <c r="I145" s="22">
        <v>3</v>
      </c>
      <c r="J145" s="40">
        <v>3</v>
      </c>
      <c r="K145" s="41">
        <v>1</v>
      </c>
      <c r="L145" s="40">
        <v>3</v>
      </c>
      <c r="M145" s="41">
        <v>1</v>
      </c>
      <c r="N145" s="42">
        <f t="shared" si="3"/>
        <v>0</v>
      </c>
      <c r="O145" s="81"/>
      <c r="P145" s="81"/>
    </row>
    <row r="146" spans="1:16" x14ac:dyDescent="0.35">
      <c r="A146" s="81"/>
      <c r="B146" s="82"/>
      <c r="C146" s="81"/>
      <c r="D146" s="81"/>
      <c r="E146" s="75"/>
      <c r="F146" s="75"/>
      <c r="G146" s="76"/>
      <c r="H146" s="47" t="s">
        <v>528</v>
      </c>
      <c r="I146" s="22">
        <v>3</v>
      </c>
      <c r="J146" s="40">
        <v>3</v>
      </c>
      <c r="K146" s="41">
        <v>1</v>
      </c>
      <c r="L146" s="40">
        <v>3</v>
      </c>
      <c r="M146" s="41">
        <v>1</v>
      </c>
      <c r="N146" s="42">
        <f t="shared" si="3"/>
        <v>0</v>
      </c>
      <c r="O146" s="81"/>
      <c r="P146" s="81"/>
    </row>
    <row r="147" spans="1:16" x14ac:dyDescent="0.35">
      <c r="A147" s="81"/>
      <c r="B147" s="82"/>
      <c r="C147" s="81"/>
      <c r="D147" s="81"/>
      <c r="E147" s="75"/>
      <c r="F147" s="75"/>
      <c r="G147" s="76"/>
      <c r="H147" s="47" t="s">
        <v>529</v>
      </c>
      <c r="I147" s="22">
        <v>3</v>
      </c>
      <c r="J147" s="40">
        <v>3</v>
      </c>
      <c r="K147" s="41">
        <v>1</v>
      </c>
      <c r="L147" s="40">
        <v>3</v>
      </c>
      <c r="M147" s="41">
        <v>1</v>
      </c>
      <c r="N147" s="42">
        <f t="shared" si="3"/>
        <v>0</v>
      </c>
      <c r="O147" s="81"/>
      <c r="P147" s="81"/>
    </row>
    <row r="148" spans="1:16" ht="31" x14ac:dyDescent="0.35">
      <c r="A148" s="81"/>
      <c r="B148" s="82"/>
      <c r="C148" s="81"/>
      <c r="D148" s="81" t="s">
        <v>523</v>
      </c>
      <c r="E148" s="75">
        <v>38410632870</v>
      </c>
      <c r="F148" s="75">
        <v>38246055920</v>
      </c>
      <c r="G148" s="76">
        <v>0.99571532834262311</v>
      </c>
      <c r="H148" s="47" t="s">
        <v>530</v>
      </c>
      <c r="I148" s="22">
        <v>1116</v>
      </c>
      <c r="J148" s="40">
        <v>1116</v>
      </c>
      <c r="K148" s="41">
        <v>1</v>
      </c>
      <c r="L148" s="40">
        <v>1116</v>
      </c>
      <c r="M148" s="41">
        <v>1</v>
      </c>
      <c r="N148" s="42">
        <f t="shared" si="3"/>
        <v>0</v>
      </c>
      <c r="O148" s="81"/>
      <c r="P148" s="81"/>
    </row>
    <row r="149" spans="1:16" x14ac:dyDescent="0.35">
      <c r="A149" s="81"/>
      <c r="B149" s="82"/>
      <c r="C149" s="81"/>
      <c r="D149" s="81"/>
      <c r="E149" s="75"/>
      <c r="F149" s="75"/>
      <c r="G149" s="76"/>
      <c r="H149" s="47" t="s">
        <v>531</v>
      </c>
      <c r="I149" s="22">
        <v>239</v>
      </c>
      <c r="J149" s="40">
        <v>239</v>
      </c>
      <c r="K149" s="41">
        <v>1</v>
      </c>
      <c r="L149" s="40">
        <v>239</v>
      </c>
      <c r="M149" s="41">
        <v>1</v>
      </c>
      <c r="N149" s="42">
        <f t="shared" si="3"/>
        <v>0</v>
      </c>
      <c r="O149" s="81"/>
      <c r="P149" s="81"/>
    </row>
    <row r="150" spans="1:16" ht="31" x14ac:dyDescent="0.35">
      <c r="A150" s="81"/>
      <c r="B150" s="82"/>
      <c r="C150" s="81"/>
      <c r="D150" s="81"/>
      <c r="E150" s="75"/>
      <c r="F150" s="75"/>
      <c r="G150" s="76"/>
      <c r="H150" s="47" t="s">
        <v>532</v>
      </c>
      <c r="I150" s="22">
        <v>106</v>
      </c>
      <c r="J150" s="40">
        <v>106</v>
      </c>
      <c r="K150" s="41">
        <v>1.0001</v>
      </c>
      <c r="L150" s="40">
        <v>106</v>
      </c>
      <c r="M150" s="41">
        <v>1</v>
      </c>
      <c r="N150" s="42">
        <f t="shared" si="3"/>
        <v>0</v>
      </c>
      <c r="O150" s="81"/>
      <c r="P150" s="81"/>
    </row>
    <row r="151" spans="1:16" ht="58.5" customHeight="1" x14ac:dyDescent="0.35">
      <c r="A151" s="81"/>
      <c r="B151" s="82"/>
      <c r="C151" s="81"/>
      <c r="D151" s="81"/>
      <c r="E151" s="75"/>
      <c r="F151" s="75"/>
      <c r="G151" s="76"/>
      <c r="H151" s="47" t="s">
        <v>533</v>
      </c>
      <c r="I151" s="22">
        <v>5</v>
      </c>
      <c r="J151" s="40">
        <v>5</v>
      </c>
      <c r="K151" s="41">
        <v>1</v>
      </c>
      <c r="L151" s="40">
        <v>5</v>
      </c>
      <c r="M151" s="41">
        <v>1</v>
      </c>
      <c r="N151" s="42">
        <f t="shared" si="3"/>
        <v>0</v>
      </c>
      <c r="O151" s="81"/>
      <c r="P151" s="81"/>
    </row>
    <row r="152" spans="1:16" ht="31" x14ac:dyDescent="0.35">
      <c r="A152" s="81"/>
      <c r="B152" s="82"/>
      <c r="C152" s="81"/>
      <c r="D152" s="81"/>
      <c r="E152" s="75"/>
      <c r="F152" s="75"/>
      <c r="G152" s="76"/>
      <c r="H152" s="47" t="s">
        <v>534</v>
      </c>
      <c r="I152" s="22">
        <v>7</v>
      </c>
      <c r="J152" s="40">
        <v>7</v>
      </c>
      <c r="K152" s="41">
        <v>1</v>
      </c>
      <c r="L152" s="40">
        <v>7</v>
      </c>
      <c r="M152" s="41">
        <v>1</v>
      </c>
      <c r="N152" s="42">
        <f t="shared" si="3"/>
        <v>0</v>
      </c>
      <c r="O152" s="81"/>
      <c r="P152" s="81"/>
    </row>
    <row r="153" spans="1:16" ht="31" x14ac:dyDescent="0.35">
      <c r="A153" s="81"/>
      <c r="B153" s="82"/>
      <c r="C153" s="81"/>
      <c r="D153" s="81"/>
      <c r="E153" s="75"/>
      <c r="F153" s="75"/>
      <c r="G153" s="76"/>
      <c r="H153" s="47" t="s">
        <v>535</v>
      </c>
      <c r="I153" s="22">
        <v>5</v>
      </c>
      <c r="J153" s="40">
        <v>5</v>
      </c>
      <c r="K153" s="41">
        <v>1</v>
      </c>
      <c r="L153" s="40">
        <v>5</v>
      </c>
      <c r="M153" s="41">
        <v>1</v>
      </c>
      <c r="N153" s="42">
        <f t="shared" si="3"/>
        <v>0</v>
      </c>
      <c r="O153" s="81"/>
      <c r="P153" s="81"/>
    </row>
    <row r="154" spans="1:16" ht="31" x14ac:dyDescent="0.35">
      <c r="A154" s="81"/>
      <c r="B154" s="82"/>
      <c r="C154" s="81"/>
      <c r="D154" s="81"/>
      <c r="E154" s="75"/>
      <c r="F154" s="75"/>
      <c r="G154" s="76"/>
      <c r="H154" s="47" t="s">
        <v>536</v>
      </c>
      <c r="I154" s="22">
        <v>6</v>
      </c>
      <c r="J154" s="40">
        <v>6</v>
      </c>
      <c r="K154" s="41">
        <v>1</v>
      </c>
      <c r="L154" s="40">
        <v>6</v>
      </c>
      <c r="M154" s="41">
        <v>1</v>
      </c>
      <c r="N154" s="42">
        <f t="shared" si="3"/>
        <v>0</v>
      </c>
      <c r="O154" s="81"/>
      <c r="P154" s="81"/>
    </row>
    <row r="155" spans="1:16" ht="31" x14ac:dyDescent="0.35">
      <c r="A155" s="81"/>
      <c r="B155" s="82"/>
      <c r="C155" s="81"/>
      <c r="D155" s="81"/>
      <c r="E155" s="75"/>
      <c r="F155" s="75"/>
      <c r="G155" s="76"/>
      <c r="H155" s="47" t="s">
        <v>537</v>
      </c>
      <c r="I155" s="22">
        <v>1</v>
      </c>
      <c r="J155" s="40">
        <v>1</v>
      </c>
      <c r="K155" s="41">
        <v>1</v>
      </c>
      <c r="L155" s="40">
        <v>1</v>
      </c>
      <c r="M155" s="41">
        <v>1</v>
      </c>
      <c r="N155" s="42">
        <f t="shared" si="3"/>
        <v>0</v>
      </c>
      <c r="O155" s="81"/>
      <c r="P155" s="81"/>
    </row>
    <row r="156" spans="1:16" x14ac:dyDescent="0.35">
      <c r="A156" s="81"/>
      <c r="B156" s="82"/>
      <c r="C156" s="81"/>
      <c r="D156" s="81"/>
      <c r="E156" s="75"/>
      <c r="F156" s="75"/>
      <c r="G156" s="76"/>
      <c r="H156" s="47" t="s">
        <v>538</v>
      </c>
      <c r="I156" s="22">
        <v>1</v>
      </c>
      <c r="J156" s="40">
        <v>1</v>
      </c>
      <c r="K156" s="41">
        <v>1</v>
      </c>
      <c r="L156" s="40">
        <v>1</v>
      </c>
      <c r="M156" s="41">
        <v>1</v>
      </c>
      <c r="N156" s="42">
        <f t="shared" ref="N156:N219" si="4">+(J156-L156)/J156</f>
        <v>0</v>
      </c>
      <c r="O156" s="81"/>
      <c r="P156" s="81"/>
    </row>
    <row r="157" spans="1:16" x14ac:dyDescent="0.35">
      <c r="A157" s="81"/>
      <c r="B157" s="82"/>
      <c r="C157" s="81"/>
      <c r="D157" s="81"/>
      <c r="E157" s="75"/>
      <c r="F157" s="75"/>
      <c r="G157" s="76"/>
      <c r="H157" s="47" t="s">
        <v>539</v>
      </c>
      <c r="I157" s="22">
        <v>1</v>
      </c>
      <c r="J157" s="40">
        <v>1</v>
      </c>
      <c r="K157" s="41">
        <v>1</v>
      </c>
      <c r="L157" s="40">
        <v>1</v>
      </c>
      <c r="M157" s="41">
        <v>1</v>
      </c>
      <c r="N157" s="42">
        <f t="shared" si="4"/>
        <v>0</v>
      </c>
      <c r="O157" s="81"/>
      <c r="P157" s="81"/>
    </row>
    <row r="158" spans="1:16" ht="62" customHeight="1" x14ac:dyDescent="0.35">
      <c r="A158" s="81"/>
      <c r="B158" s="82"/>
      <c r="C158" s="81"/>
      <c r="D158" s="81" t="s">
        <v>524</v>
      </c>
      <c r="E158" s="75">
        <v>4401764429</v>
      </c>
      <c r="F158" s="75">
        <v>4401764429</v>
      </c>
      <c r="G158" s="76">
        <v>1</v>
      </c>
      <c r="H158" s="47" t="s">
        <v>540</v>
      </c>
      <c r="I158" s="22">
        <v>140</v>
      </c>
      <c r="J158" s="40">
        <v>140</v>
      </c>
      <c r="K158" s="41">
        <v>0.99990000000000001</v>
      </c>
      <c r="L158" s="40">
        <v>140</v>
      </c>
      <c r="M158" s="41" t="s">
        <v>433</v>
      </c>
      <c r="N158" s="42">
        <f t="shared" si="4"/>
        <v>0</v>
      </c>
      <c r="O158" s="81"/>
      <c r="P158" s="81"/>
    </row>
    <row r="159" spans="1:16" ht="31" x14ac:dyDescent="0.35">
      <c r="A159" s="81"/>
      <c r="B159" s="82"/>
      <c r="C159" s="81"/>
      <c r="D159" s="81"/>
      <c r="E159" s="75"/>
      <c r="F159" s="75"/>
      <c r="G159" s="76"/>
      <c r="H159" s="47" t="s">
        <v>541</v>
      </c>
      <c r="I159" s="22">
        <v>1000</v>
      </c>
      <c r="J159" s="40">
        <v>1000</v>
      </c>
      <c r="K159" s="41">
        <v>1</v>
      </c>
      <c r="L159" s="40">
        <v>1000</v>
      </c>
      <c r="M159" s="41">
        <v>1</v>
      </c>
      <c r="N159" s="42">
        <f t="shared" si="4"/>
        <v>0</v>
      </c>
      <c r="O159" s="81"/>
      <c r="P159" s="81"/>
    </row>
    <row r="160" spans="1:16" ht="31" x14ac:dyDescent="0.35">
      <c r="A160" s="81"/>
      <c r="B160" s="82"/>
      <c r="C160" s="81"/>
      <c r="D160" s="81"/>
      <c r="E160" s="75"/>
      <c r="F160" s="75"/>
      <c r="G160" s="76"/>
      <c r="H160" s="47" t="s">
        <v>542</v>
      </c>
      <c r="I160" s="22">
        <v>1</v>
      </c>
      <c r="J160" s="40">
        <v>1</v>
      </c>
      <c r="K160" s="41">
        <v>1</v>
      </c>
      <c r="L160" s="40">
        <v>1</v>
      </c>
      <c r="M160" s="41">
        <v>1</v>
      </c>
      <c r="N160" s="42">
        <f t="shared" si="4"/>
        <v>0</v>
      </c>
      <c r="O160" s="81"/>
      <c r="P160" s="81"/>
    </row>
    <row r="161" spans="1:16" x14ac:dyDescent="0.35">
      <c r="A161" s="81"/>
      <c r="B161" s="82"/>
      <c r="C161" s="81"/>
      <c r="D161" s="81"/>
      <c r="E161" s="75"/>
      <c r="F161" s="75"/>
      <c r="G161" s="76"/>
      <c r="H161" s="47" t="s">
        <v>543</v>
      </c>
      <c r="I161" s="22">
        <v>1</v>
      </c>
      <c r="J161" s="40">
        <v>1</v>
      </c>
      <c r="K161" s="41">
        <v>1</v>
      </c>
      <c r="L161" s="40">
        <v>1</v>
      </c>
      <c r="M161" s="41">
        <v>1</v>
      </c>
      <c r="N161" s="42">
        <f t="shared" si="4"/>
        <v>0</v>
      </c>
      <c r="O161" s="81"/>
      <c r="P161" s="81"/>
    </row>
    <row r="162" spans="1:16" x14ac:dyDescent="0.35">
      <c r="A162" s="81"/>
      <c r="B162" s="82"/>
      <c r="C162" s="81"/>
      <c r="D162" s="81"/>
      <c r="E162" s="75"/>
      <c r="F162" s="75"/>
      <c r="G162" s="76"/>
      <c r="H162" s="47" t="s">
        <v>544</v>
      </c>
      <c r="I162" s="22">
        <v>1</v>
      </c>
      <c r="J162" s="40">
        <v>1</v>
      </c>
      <c r="K162" s="41">
        <v>1</v>
      </c>
      <c r="L162" s="40">
        <v>1</v>
      </c>
      <c r="M162" s="41">
        <v>1</v>
      </c>
      <c r="N162" s="42">
        <f t="shared" si="4"/>
        <v>0</v>
      </c>
      <c r="O162" s="81"/>
      <c r="P162" s="81"/>
    </row>
    <row r="163" spans="1:16" ht="24" customHeight="1" x14ac:dyDescent="0.35">
      <c r="A163" s="81"/>
      <c r="B163" s="82"/>
      <c r="C163" s="81"/>
      <c r="D163" s="81" t="s">
        <v>525</v>
      </c>
      <c r="E163" s="75">
        <v>5709805196</v>
      </c>
      <c r="F163" s="75">
        <v>5709805196</v>
      </c>
      <c r="G163" s="76">
        <v>1</v>
      </c>
      <c r="H163" s="47" t="s">
        <v>545</v>
      </c>
      <c r="I163" s="22">
        <v>30</v>
      </c>
      <c r="J163" s="40">
        <v>30</v>
      </c>
      <c r="K163" s="41">
        <v>1</v>
      </c>
      <c r="L163" s="40">
        <v>30</v>
      </c>
      <c r="M163" s="41">
        <v>1</v>
      </c>
      <c r="N163" s="42">
        <f t="shared" si="4"/>
        <v>0</v>
      </c>
      <c r="O163" s="81"/>
      <c r="P163" s="81"/>
    </row>
    <row r="164" spans="1:16" x14ac:dyDescent="0.35">
      <c r="A164" s="81"/>
      <c r="B164" s="82"/>
      <c r="C164" s="81"/>
      <c r="D164" s="81"/>
      <c r="E164" s="75"/>
      <c r="F164" s="75"/>
      <c r="G164" s="76"/>
      <c r="H164" s="47" t="s">
        <v>546</v>
      </c>
      <c r="I164" s="22">
        <v>900</v>
      </c>
      <c r="J164" s="40">
        <v>900</v>
      </c>
      <c r="K164" s="41">
        <v>1</v>
      </c>
      <c r="L164" s="40">
        <v>900</v>
      </c>
      <c r="M164" s="41">
        <v>1</v>
      </c>
      <c r="N164" s="42">
        <f t="shared" si="4"/>
        <v>0</v>
      </c>
      <c r="O164" s="81"/>
      <c r="P164" s="81"/>
    </row>
    <row r="165" spans="1:16" ht="31" x14ac:dyDescent="0.35">
      <c r="A165" s="81"/>
      <c r="B165" s="82"/>
      <c r="C165" s="81"/>
      <c r="D165" s="81"/>
      <c r="E165" s="75"/>
      <c r="F165" s="75"/>
      <c r="G165" s="76"/>
      <c r="H165" s="47" t="s">
        <v>547</v>
      </c>
      <c r="I165" s="22">
        <v>1</v>
      </c>
      <c r="J165" s="40">
        <v>1</v>
      </c>
      <c r="K165" s="41">
        <v>1</v>
      </c>
      <c r="L165" s="40">
        <v>1</v>
      </c>
      <c r="M165" s="41">
        <v>1</v>
      </c>
      <c r="N165" s="42">
        <f t="shared" si="4"/>
        <v>0</v>
      </c>
      <c r="O165" s="81"/>
      <c r="P165" s="81"/>
    </row>
    <row r="166" spans="1:16" x14ac:dyDescent="0.35">
      <c r="A166" s="81"/>
      <c r="B166" s="82"/>
      <c r="C166" s="81"/>
      <c r="D166" s="81"/>
      <c r="E166" s="75"/>
      <c r="F166" s="75"/>
      <c r="G166" s="76"/>
      <c r="H166" s="47" t="s">
        <v>548</v>
      </c>
      <c r="I166" s="22">
        <v>1</v>
      </c>
      <c r="J166" s="40">
        <v>1</v>
      </c>
      <c r="K166" s="41">
        <v>1</v>
      </c>
      <c r="L166" s="40">
        <v>1</v>
      </c>
      <c r="M166" s="41">
        <v>1</v>
      </c>
      <c r="N166" s="42">
        <f t="shared" si="4"/>
        <v>0</v>
      </c>
      <c r="O166" s="81"/>
      <c r="P166" s="81"/>
    </row>
    <row r="167" spans="1:16" x14ac:dyDescent="0.35">
      <c r="A167" s="81"/>
      <c r="B167" s="82"/>
      <c r="C167" s="81"/>
      <c r="D167" s="81"/>
      <c r="E167" s="75"/>
      <c r="F167" s="75"/>
      <c r="G167" s="76"/>
      <c r="H167" s="47" t="s">
        <v>549</v>
      </c>
      <c r="I167" s="22">
        <v>1</v>
      </c>
      <c r="J167" s="40">
        <v>1</v>
      </c>
      <c r="K167" s="41">
        <v>1</v>
      </c>
      <c r="L167" s="40">
        <v>1</v>
      </c>
      <c r="M167" s="41">
        <v>1</v>
      </c>
      <c r="N167" s="42">
        <f t="shared" si="4"/>
        <v>0</v>
      </c>
      <c r="O167" s="81"/>
      <c r="P167" s="81"/>
    </row>
    <row r="168" spans="1:16" ht="46.5" x14ac:dyDescent="0.35">
      <c r="A168" s="23" t="s">
        <v>89</v>
      </c>
      <c r="B168" s="46" t="s">
        <v>302</v>
      </c>
      <c r="C168" s="23" t="s">
        <v>113</v>
      </c>
      <c r="D168" s="23" t="s">
        <v>550</v>
      </c>
      <c r="E168" s="23" t="s">
        <v>346</v>
      </c>
      <c r="F168" s="23" t="s">
        <v>346</v>
      </c>
      <c r="G168" s="23" t="s">
        <v>346</v>
      </c>
      <c r="H168" s="48" t="s">
        <v>551</v>
      </c>
      <c r="I168" s="23">
        <v>27</v>
      </c>
      <c r="J168" s="43">
        <v>27</v>
      </c>
      <c r="K168" s="44">
        <v>1.0001</v>
      </c>
      <c r="L168" s="43">
        <v>27</v>
      </c>
      <c r="M168" s="44">
        <v>1.0001</v>
      </c>
      <c r="N168" s="42">
        <f t="shared" si="4"/>
        <v>0</v>
      </c>
      <c r="O168" s="23" t="s">
        <v>114</v>
      </c>
      <c r="P168" s="23" t="s">
        <v>341</v>
      </c>
    </row>
    <row r="169" spans="1:16" ht="46.5" x14ac:dyDescent="0.35">
      <c r="A169" s="23" t="s">
        <v>89</v>
      </c>
      <c r="B169" s="46" t="s">
        <v>303</v>
      </c>
      <c r="C169" s="23" t="s">
        <v>117</v>
      </c>
      <c r="D169" s="23" t="s">
        <v>552</v>
      </c>
      <c r="E169" s="23" t="s">
        <v>346</v>
      </c>
      <c r="F169" s="23" t="s">
        <v>346</v>
      </c>
      <c r="G169" s="23" t="s">
        <v>346</v>
      </c>
      <c r="H169" s="48" t="s">
        <v>553</v>
      </c>
      <c r="I169" s="23">
        <v>1450</v>
      </c>
      <c r="J169" s="43">
        <v>1450</v>
      </c>
      <c r="K169" s="44">
        <v>0.99990000000000001</v>
      </c>
      <c r="L169" s="43">
        <v>1460</v>
      </c>
      <c r="M169" s="44">
        <v>1.0068999999999999</v>
      </c>
      <c r="N169" s="42">
        <f t="shared" si="4"/>
        <v>-6.8965517241379309E-3</v>
      </c>
      <c r="O169" s="23" t="s">
        <v>114</v>
      </c>
      <c r="P169" s="23" t="s">
        <v>341</v>
      </c>
    </row>
    <row r="170" spans="1:16" x14ac:dyDescent="0.35">
      <c r="A170" s="79" t="s">
        <v>89</v>
      </c>
      <c r="B170" s="84" t="s">
        <v>304</v>
      </c>
      <c r="C170" s="79" t="s">
        <v>305</v>
      </c>
      <c r="D170" s="79" t="s">
        <v>554</v>
      </c>
      <c r="E170" s="79" t="s">
        <v>346</v>
      </c>
      <c r="F170" s="79" t="s">
        <v>346</v>
      </c>
      <c r="G170" s="79" t="s">
        <v>346</v>
      </c>
      <c r="H170" s="48" t="s">
        <v>556</v>
      </c>
      <c r="I170" s="23">
        <v>120</v>
      </c>
      <c r="J170" s="43">
        <v>120</v>
      </c>
      <c r="K170" s="44">
        <v>1</v>
      </c>
      <c r="L170" s="43">
        <v>120</v>
      </c>
      <c r="M170" s="44">
        <v>1</v>
      </c>
      <c r="N170" s="42">
        <f t="shared" si="4"/>
        <v>0</v>
      </c>
      <c r="O170" s="79" t="s">
        <v>122</v>
      </c>
      <c r="P170" s="79" t="s">
        <v>343</v>
      </c>
    </row>
    <row r="171" spans="1:16" ht="46.5" x14ac:dyDescent="0.35">
      <c r="A171" s="79"/>
      <c r="B171" s="84"/>
      <c r="C171" s="79"/>
      <c r="D171" s="79"/>
      <c r="E171" s="79"/>
      <c r="F171" s="79"/>
      <c r="G171" s="79"/>
      <c r="H171" s="48" t="s">
        <v>557</v>
      </c>
      <c r="I171" s="23">
        <v>3</v>
      </c>
      <c r="J171" s="43">
        <v>3</v>
      </c>
      <c r="K171" s="44">
        <v>1</v>
      </c>
      <c r="L171" s="43">
        <v>3</v>
      </c>
      <c r="M171" s="44">
        <v>1</v>
      </c>
      <c r="N171" s="42">
        <f t="shared" si="4"/>
        <v>0</v>
      </c>
      <c r="O171" s="79"/>
      <c r="P171" s="79"/>
    </row>
    <row r="172" spans="1:16" ht="31" x14ac:dyDescent="0.35">
      <c r="A172" s="79"/>
      <c r="B172" s="84"/>
      <c r="C172" s="79"/>
      <c r="D172" s="79"/>
      <c r="E172" s="79"/>
      <c r="F172" s="79"/>
      <c r="G172" s="79"/>
      <c r="H172" s="48" t="s">
        <v>558</v>
      </c>
      <c r="I172" s="23">
        <v>1</v>
      </c>
      <c r="J172" s="43">
        <v>1</v>
      </c>
      <c r="K172" s="44">
        <v>1</v>
      </c>
      <c r="L172" s="43">
        <v>1</v>
      </c>
      <c r="M172" s="44">
        <v>1</v>
      </c>
      <c r="N172" s="42">
        <f t="shared" si="4"/>
        <v>0</v>
      </c>
      <c r="O172" s="79"/>
      <c r="P172" s="79"/>
    </row>
    <row r="173" spans="1:16" ht="22" customHeight="1" x14ac:dyDescent="0.35">
      <c r="A173" s="79"/>
      <c r="B173" s="84"/>
      <c r="C173" s="79"/>
      <c r="D173" s="79" t="s">
        <v>555</v>
      </c>
      <c r="E173" s="79" t="s">
        <v>346</v>
      </c>
      <c r="F173" s="79" t="s">
        <v>346</v>
      </c>
      <c r="G173" s="79" t="s">
        <v>346</v>
      </c>
      <c r="H173" s="48" t="s">
        <v>559</v>
      </c>
      <c r="I173" s="23">
        <v>12</v>
      </c>
      <c r="J173" s="43">
        <v>12</v>
      </c>
      <c r="K173" s="44">
        <v>1</v>
      </c>
      <c r="L173" s="43">
        <v>12</v>
      </c>
      <c r="M173" s="44">
        <v>1</v>
      </c>
      <c r="N173" s="42">
        <f t="shared" si="4"/>
        <v>0</v>
      </c>
      <c r="O173" s="79"/>
      <c r="P173" s="79"/>
    </row>
    <row r="174" spans="1:16" ht="55" customHeight="1" x14ac:dyDescent="0.35">
      <c r="A174" s="79"/>
      <c r="B174" s="84"/>
      <c r="C174" s="79"/>
      <c r="D174" s="79"/>
      <c r="E174" s="79"/>
      <c r="F174" s="79"/>
      <c r="G174" s="79"/>
      <c r="H174" s="48" t="s">
        <v>560</v>
      </c>
      <c r="I174" s="23">
        <v>1</v>
      </c>
      <c r="J174" s="43">
        <v>1</v>
      </c>
      <c r="K174" s="44">
        <v>1</v>
      </c>
      <c r="L174" s="43">
        <v>1</v>
      </c>
      <c r="M174" s="44">
        <v>1</v>
      </c>
      <c r="N174" s="42">
        <f t="shared" si="4"/>
        <v>0</v>
      </c>
      <c r="O174" s="79"/>
      <c r="P174" s="79"/>
    </row>
    <row r="175" spans="1:16" ht="32.5" customHeight="1" x14ac:dyDescent="0.35">
      <c r="A175" s="81" t="s">
        <v>89</v>
      </c>
      <c r="B175" s="82" t="s">
        <v>306</v>
      </c>
      <c r="C175" s="81" t="s">
        <v>307</v>
      </c>
      <c r="D175" s="81" t="s">
        <v>561</v>
      </c>
      <c r="E175" s="75">
        <v>18475011000</v>
      </c>
      <c r="F175" s="75">
        <v>17865138373</v>
      </c>
      <c r="G175" s="76">
        <v>0.96698932265859006</v>
      </c>
      <c r="H175" s="47" t="s">
        <v>562</v>
      </c>
      <c r="I175" s="22">
        <v>100</v>
      </c>
      <c r="J175" s="40">
        <v>100</v>
      </c>
      <c r="K175" s="41">
        <v>1</v>
      </c>
      <c r="L175" s="40">
        <v>100</v>
      </c>
      <c r="M175" s="41">
        <v>1</v>
      </c>
      <c r="N175" s="42">
        <f t="shared" si="4"/>
        <v>0</v>
      </c>
      <c r="O175" s="81" t="s">
        <v>128</v>
      </c>
      <c r="P175" s="81" t="s">
        <v>1011</v>
      </c>
    </row>
    <row r="176" spans="1:16" ht="31" x14ac:dyDescent="0.35">
      <c r="A176" s="81"/>
      <c r="B176" s="82"/>
      <c r="C176" s="81"/>
      <c r="D176" s="81"/>
      <c r="E176" s="75"/>
      <c r="F176" s="75"/>
      <c r="G176" s="76"/>
      <c r="H176" s="47" t="s">
        <v>563</v>
      </c>
      <c r="I176" s="22">
        <v>100</v>
      </c>
      <c r="J176" s="40">
        <v>100</v>
      </c>
      <c r="K176" s="41">
        <v>1</v>
      </c>
      <c r="L176" s="40">
        <v>100</v>
      </c>
      <c r="M176" s="41">
        <v>1</v>
      </c>
      <c r="N176" s="42">
        <f t="shared" si="4"/>
        <v>0</v>
      </c>
      <c r="O176" s="81"/>
      <c r="P176" s="81"/>
    </row>
    <row r="177" spans="1:16" ht="48" customHeight="1" x14ac:dyDescent="0.35">
      <c r="A177" s="81"/>
      <c r="B177" s="82"/>
      <c r="C177" s="81"/>
      <c r="D177" s="81"/>
      <c r="E177" s="75"/>
      <c r="F177" s="75"/>
      <c r="G177" s="76"/>
      <c r="H177" s="47" t="s">
        <v>564</v>
      </c>
      <c r="I177" s="22">
        <v>2</v>
      </c>
      <c r="J177" s="40">
        <v>2</v>
      </c>
      <c r="K177" s="41">
        <v>1</v>
      </c>
      <c r="L177" s="40">
        <v>2</v>
      </c>
      <c r="M177" s="41">
        <v>1</v>
      </c>
      <c r="N177" s="42">
        <f t="shared" si="4"/>
        <v>0</v>
      </c>
      <c r="O177" s="81"/>
      <c r="P177" s="81"/>
    </row>
    <row r="178" spans="1:16" ht="27" customHeight="1" x14ac:dyDescent="0.35">
      <c r="A178" s="81"/>
      <c r="B178" s="82"/>
      <c r="C178" s="81"/>
      <c r="D178" s="81"/>
      <c r="E178" s="75"/>
      <c r="F178" s="75"/>
      <c r="G178" s="76"/>
      <c r="H178" s="47" t="s">
        <v>565</v>
      </c>
      <c r="I178" s="22">
        <v>1</v>
      </c>
      <c r="J178" s="40">
        <v>1</v>
      </c>
      <c r="K178" s="41">
        <v>1</v>
      </c>
      <c r="L178" s="40">
        <v>1</v>
      </c>
      <c r="M178" s="41">
        <v>1</v>
      </c>
      <c r="N178" s="42">
        <f t="shared" si="4"/>
        <v>0</v>
      </c>
      <c r="O178" s="81"/>
      <c r="P178" s="81"/>
    </row>
    <row r="179" spans="1:16" ht="23.5" customHeight="1" x14ac:dyDescent="0.35">
      <c r="A179" s="81"/>
      <c r="B179" s="82"/>
      <c r="C179" s="81"/>
      <c r="D179" s="81"/>
      <c r="E179" s="75"/>
      <c r="F179" s="75"/>
      <c r="G179" s="76"/>
      <c r="H179" s="47" t="s">
        <v>566</v>
      </c>
      <c r="I179" s="22">
        <v>12</v>
      </c>
      <c r="J179" s="40">
        <v>12</v>
      </c>
      <c r="K179" s="41">
        <v>1</v>
      </c>
      <c r="L179" s="40">
        <v>12</v>
      </c>
      <c r="M179" s="41">
        <v>1</v>
      </c>
      <c r="N179" s="42">
        <f t="shared" si="4"/>
        <v>0</v>
      </c>
      <c r="O179" s="81"/>
      <c r="P179" s="81"/>
    </row>
    <row r="180" spans="1:16" ht="34" customHeight="1" x14ac:dyDescent="0.35">
      <c r="A180" s="81"/>
      <c r="B180" s="82"/>
      <c r="C180" s="81"/>
      <c r="D180" s="81"/>
      <c r="E180" s="75"/>
      <c r="F180" s="75"/>
      <c r="G180" s="76"/>
      <c r="H180" s="47" t="s">
        <v>567</v>
      </c>
      <c r="I180" s="22">
        <v>1</v>
      </c>
      <c r="J180" s="40">
        <v>1</v>
      </c>
      <c r="K180" s="41">
        <v>1</v>
      </c>
      <c r="L180" s="40">
        <v>1</v>
      </c>
      <c r="M180" s="41">
        <v>1</v>
      </c>
      <c r="N180" s="42">
        <f t="shared" si="4"/>
        <v>0</v>
      </c>
      <c r="O180" s="81"/>
      <c r="P180" s="81"/>
    </row>
    <row r="181" spans="1:16" ht="15.5" customHeight="1" x14ac:dyDescent="0.35">
      <c r="A181" s="81"/>
      <c r="B181" s="82"/>
      <c r="C181" s="81"/>
      <c r="D181" s="81"/>
      <c r="E181" s="75"/>
      <c r="F181" s="75"/>
      <c r="G181" s="76"/>
      <c r="H181" s="47" t="s">
        <v>568</v>
      </c>
      <c r="I181" s="22">
        <v>1</v>
      </c>
      <c r="J181" s="40">
        <v>1</v>
      </c>
      <c r="K181" s="41">
        <v>1</v>
      </c>
      <c r="L181" s="40">
        <v>1</v>
      </c>
      <c r="M181" s="41">
        <v>1</v>
      </c>
      <c r="N181" s="42">
        <f t="shared" si="4"/>
        <v>0</v>
      </c>
      <c r="O181" s="81"/>
      <c r="P181" s="81"/>
    </row>
    <row r="182" spans="1:16" ht="28" customHeight="1" x14ac:dyDescent="0.35">
      <c r="A182" s="81"/>
      <c r="B182" s="82"/>
      <c r="C182" s="81"/>
      <c r="D182" s="81"/>
      <c r="E182" s="75"/>
      <c r="F182" s="75"/>
      <c r="G182" s="76"/>
      <c r="H182" s="47" t="s">
        <v>569</v>
      </c>
      <c r="I182" s="22">
        <v>1</v>
      </c>
      <c r="J182" s="40">
        <v>1</v>
      </c>
      <c r="K182" s="41">
        <v>1</v>
      </c>
      <c r="L182" s="40">
        <v>1</v>
      </c>
      <c r="M182" s="41">
        <v>1</v>
      </c>
      <c r="N182" s="42">
        <f t="shared" si="4"/>
        <v>0</v>
      </c>
      <c r="O182" s="81"/>
      <c r="P182" s="81"/>
    </row>
    <row r="183" spans="1:16" ht="32" customHeight="1" x14ac:dyDescent="0.35">
      <c r="A183" s="81" t="s">
        <v>89</v>
      </c>
      <c r="B183" s="82" t="s">
        <v>308</v>
      </c>
      <c r="C183" s="81" t="s">
        <v>131</v>
      </c>
      <c r="D183" s="81" t="s">
        <v>570</v>
      </c>
      <c r="E183" s="75">
        <v>1024989000</v>
      </c>
      <c r="F183" s="75">
        <v>1024989000</v>
      </c>
      <c r="G183" s="78">
        <v>1</v>
      </c>
      <c r="H183" s="47" t="s">
        <v>571</v>
      </c>
      <c r="I183" s="22">
        <v>3000</v>
      </c>
      <c r="J183" s="40">
        <v>3000</v>
      </c>
      <c r="K183" s="41">
        <v>1</v>
      </c>
      <c r="L183" s="40">
        <v>3000</v>
      </c>
      <c r="M183" s="41">
        <v>1</v>
      </c>
      <c r="N183" s="42">
        <f t="shared" si="4"/>
        <v>0</v>
      </c>
      <c r="O183" s="81" t="s">
        <v>128</v>
      </c>
      <c r="P183" s="81" t="s">
        <v>1011</v>
      </c>
    </row>
    <row r="184" spans="1:16" ht="31" x14ac:dyDescent="0.35">
      <c r="A184" s="81"/>
      <c r="B184" s="82"/>
      <c r="C184" s="81"/>
      <c r="D184" s="81"/>
      <c r="E184" s="75"/>
      <c r="F184" s="75"/>
      <c r="G184" s="78"/>
      <c r="H184" s="47" t="s">
        <v>572</v>
      </c>
      <c r="I184" s="22">
        <v>11000</v>
      </c>
      <c r="J184" s="40">
        <v>11000</v>
      </c>
      <c r="K184" s="41">
        <v>1</v>
      </c>
      <c r="L184" s="40">
        <v>11000</v>
      </c>
      <c r="M184" s="41">
        <v>1</v>
      </c>
      <c r="N184" s="42">
        <f t="shared" si="4"/>
        <v>0</v>
      </c>
      <c r="O184" s="81"/>
      <c r="P184" s="81"/>
    </row>
    <row r="185" spans="1:16" ht="31" x14ac:dyDescent="0.35">
      <c r="A185" s="81"/>
      <c r="B185" s="82"/>
      <c r="C185" s="81"/>
      <c r="D185" s="81"/>
      <c r="E185" s="75"/>
      <c r="F185" s="75"/>
      <c r="G185" s="78"/>
      <c r="H185" s="47" t="s">
        <v>573</v>
      </c>
      <c r="I185" s="22">
        <v>1</v>
      </c>
      <c r="J185" s="40">
        <v>1</v>
      </c>
      <c r="K185" s="41">
        <v>1</v>
      </c>
      <c r="L185" s="40">
        <v>1</v>
      </c>
      <c r="M185" s="41">
        <v>1</v>
      </c>
      <c r="N185" s="42">
        <f t="shared" si="4"/>
        <v>0</v>
      </c>
      <c r="O185" s="81"/>
      <c r="P185" s="81"/>
    </row>
    <row r="186" spans="1:16" ht="31" x14ac:dyDescent="0.35">
      <c r="A186" s="81"/>
      <c r="B186" s="82"/>
      <c r="C186" s="81"/>
      <c r="D186" s="81"/>
      <c r="E186" s="75"/>
      <c r="F186" s="75"/>
      <c r="G186" s="78"/>
      <c r="H186" s="47" t="s">
        <v>574</v>
      </c>
      <c r="I186" s="22">
        <v>1</v>
      </c>
      <c r="J186" s="40">
        <v>1</v>
      </c>
      <c r="K186" s="41">
        <v>1</v>
      </c>
      <c r="L186" s="40">
        <v>1</v>
      </c>
      <c r="M186" s="41">
        <v>1</v>
      </c>
      <c r="N186" s="42">
        <f t="shared" si="4"/>
        <v>0</v>
      </c>
      <c r="O186" s="81"/>
      <c r="P186" s="81"/>
    </row>
    <row r="187" spans="1:16" ht="31" customHeight="1" x14ac:dyDescent="0.35">
      <c r="A187" s="81"/>
      <c r="B187" s="82"/>
      <c r="C187" s="81"/>
      <c r="D187" s="81"/>
      <c r="E187" s="75"/>
      <c r="F187" s="75"/>
      <c r="G187" s="78"/>
      <c r="H187" s="47" t="s">
        <v>575</v>
      </c>
      <c r="I187" s="22">
        <v>1</v>
      </c>
      <c r="J187" s="40">
        <v>1</v>
      </c>
      <c r="K187" s="41">
        <v>1</v>
      </c>
      <c r="L187" s="40">
        <v>1</v>
      </c>
      <c r="M187" s="41">
        <v>1</v>
      </c>
      <c r="N187" s="42">
        <f t="shared" si="4"/>
        <v>0</v>
      </c>
      <c r="O187" s="81"/>
      <c r="P187" s="81"/>
    </row>
    <row r="188" spans="1:16" ht="25" customHeight="1" x14ac:dyDescent="0.35">
      <c r="A188" s="76" t="s">
        <v>89</v>
      </c>
      <c r="B188" s="83" t="s">
        <v>309</v>
      </c>
      <c r="C188" s="76" t="s">
        <v>134</v>
      </c>
      <c r="D188" s="81" t="s">
        <v>576</v>
      </c>
      <c r="E188" s="75">
        <v>8119330472</v>
      </c>
      <c r="F188" s="75">
        <v>2024379803</v>
      </c>
      <c r="G188" s="76">
        <v>0.24932841568417441</v>
      </c>
      <c r="H188" s="47" t="s">
        <v>577</v>
      </c>
      <c r="I188" s="22">
        <v>1</v>
      </c>
      <c r="J188" s="40">
        <v>1</v>
      </c>
      <c r="K188" s="41">
        <v>1</v>
      </c>
      <c r="L188" s="40">
        <v>1</v>
      </c>
      <c r="M188" s="41">
        <v>1</v>
      </c>
      <c r="N188" s="42">
        <f t="shared" si="4"/>
        <v>0</v>
      </c>
      <c r="O188" s="76" t="s">
        <v>79</v>
      </c>
      <c r="P188" s="76" t="s">
        <v>340</v>
      </c>
    </row>
    <row r="189" spans="1:16" ht="14.5" customHeight="1" x14ac:dyDescent="0.35">
      <c r="A189" s="76"/>
      <c r="B189" s="83"/>
      <c r="C189" s="76"/>
      <c r="D189" s="81"/>
      <c r="E189" s="75"/>
      <c r="F189" s="75"/>
      <c r="G189" s="76"/>
      <c r="H189" s="47" t="s">
        <v>578</v>
      </c>
      <c r="I189" s="22">
        <v>1</v>
      </c>
      <c r="J189" s="40">
        <v>1</v>
      </c>
      <c r="K189" s="41">
        <v>1</v>
      </c>
      <c r="L189" s="40">
        <v>1</v>
      </c>
      <c r="M189" s="41">
        <v>1</v>
      </c>
      <c r="N189" s="42">
        <f t="shared" si="4"/>
        <v>0</v>
      </c>
      <c r="O189" s="76"/>
      <c r="P189" s="76"/>
    </row>
    <row r="190" spans="1:16" x14ac:dyDescent="0.35">
      <c r="A190" s="76"/>
      <c r="B190" s="83"/>
      <c r="C190" s="76"/>
      <c r="D190" s="81"/>
      <c r="E190" s="75"/>
      <c r="F190" s="75"/>
      <c r="G190" s="76"/>
      <c r="H190" s="47" t="s">
        <v>579</v>
      </c>
      <c r="I190" s="22">
        <v>1</v>
      </c>
      <c r="J190" s="40">
        <v>1</v>
      </c>
      <c r="K190" s="41">
        <v>1</v>
      </c>
      <c r="L190" s="40">
        <v>1</v>
      </c>
      <c r="M190" s="41">
        <v>1</v>
      </c>
      <c r="N190" s="42">
        <f t="shared" si="4"/>
        <v>0</v>
      </c>
      <c r="O190" s="76"/>
      <c r="P190" s="76"/>
    </row>
    <row r="191" spans="1:16" ht="46.5" x14ac:dyDescent="0.35">
      <c r="A191" s="76"/>
      <c r="B191" s="83"/>
      <c r="C191" s="76"/>
      <c r="D191" s="81"/>
      <c r="E191" s="75"/>
      <c r="F191" s="75"/>
      <c r="G191" s="76"/>
      <c r="H191" s="47" t="s">
        <v>580</v>
      </c>
      <c r="I191" s="22">
        <v>100</v>
      </c>
      <c r="J191" s="40">
        <v>100</v>
      </c>
      <c r="K191" s="41">
        <v>1</v>
      </c>
      <c r="L191" s="40">
        <v>100</v>
      </c>
      <c r="M191" s="41">
        <v>1</v>
      </c>
      <c r="N191" s="42">
        <f t="shared" si="4"/>
        <v>0</v>
      </c>
      <c r="O191" s="76"/>
      <c r="P191" s="76"/>
    </row>
    <row r="192" spans="1:16" ht="40.5" customHeight="1" x14ac:dyDescent="0.35">
      <c r="A192" s="76"/>
      <c r="B192" s="83"/>
      <c r="C192" s="76"/>
      <c r="D192" s="81"/>
      <c r="E192" s="75"/>
      <c r="F192" s="75"/>
      <c r="G192" s="76"/>
      <c r="H192" s="47" t="s">
        <v>581</v>
      </c>
      <c r="I192" s="22">
        <v>3</v>
      </c>
      <c r="J192" s="40">
        <v>3</v>
      </c>
      <c r="K192" s="41">
        <v>1</v>
      </c>
      <c r="L192" s="40">
        <v>1</v>
      </c>
      <c r="M192" s="41">
        <v>0.33329999999999999</v>
      </c>
      <c r="N192" s="42">
        <f t="shared" si="4"/>
        <v>0.66666666666666663</v>
      </c>
      <c r="O192" s="76"/>
      <c r="P192" s="76"/>
    </row>
    <row r="193" spans="1:16" ht="32.5" customHeight="1" x14ac:dyDescent="0.35">
      <c r="A193" s="76"/>
      <c r="B193" s="83"/>
      <c r="C193" s="76"/>
      <c r="D193" s="81"/>
      <c r="E193" s="75"/>
      <c r="F193" s="75"/>
      <c r="G193" s="76"/>
      <c r="H193" s="47" t="s">
        <v>582</v>
      </c>
      <c r="I193" s="22">
        <v>3</v>
      </c>
      <c r="J193" s="40">
        <v>3</v>
      </c>
      <c r="K193" s="41">
        <v>1</v>
      </c>
      <c r="L193" s="40">
        <v>1</v>
      </c>
      <c r="M193" s="41">
        <v>0.33329999999999999</v>
      </c>
      <c r="N193" s="42">
        <f t="shared" si="4"/>
        <v>0.66666666666666663</v>
      </c>
      <c r="O193" s="76"/>
      <c r="P193" s="76"/>
    </row>
    <row r="194" spans="1:16" ht="38.5" customHeight="1" x14ac:dyDescent="0.35">
      <c r="A194" s="76"/>
      <c r="B194" s="83"/>
      <c r="C194" s="76"/>
      <c r="D194" s="81"/>
      <c r="E194" s="75"/>
      <c r="F194" s="75"/>
      <c r="G194" s="76"/>
      <c r="H194" s="47" t="s">
        <v>583</v>
      </c>
      <c r="I194" s="22">
        <v>3</v>
      </c>
      <c r="J194" s="40">
        <v>3</v>
      </c>
      <c r="K194" s="41">
        <v>1</v>
      </c>
      <c r="L194" s="40">
        <v>1</v>
      </c>
      <c r="M194" s="41">
        <v>0.33329999999999999</v>
      </c>
      <c r="N194" s="42">
        <f t="shared" si="4"/>
        <v>0.66666666666666663</v>
      </c>
      <c r="O194" s="76"/>
      <c r="P194" s="76"/>
    </row>
    <row r="195" spans="1:16" ht="51.5" customHeight="1" x14ac:dyDescent="0.35">
      <c r="A195" s="76"/>
      <c r="B195" s="83"/>
      <c r="C195" s="76"/>
      <c r="D195" s="81"/>
      <c r="E195" s="75"/>
      <c r="F195" s="75"/>
      <c r="G195" s="76"/>
      <c r="H195" s="47" t="s">
        <v>584</v>
      </c>
      <c r="I195" s="22">
        <v>4</v>
      </c>
      <c r="J195" s="40">
        <v>4</v>
      </c>
      <c r="K195" s="41">
        <v>1</v>
      </c>
      <c r="L195" s="40">
        <v>4</v>
      </c>
      <c r="M195" s="41">
        <v>1</v>
      </c>
      <c r="N195" s="42">
        <f t="shared" si="4"/>
        <v>0</v>
      </c>
      <c r="O195" s="76"/>
      <c r="P195" s="76"/>
    </row>
    <row r="196" spans="1:16" ht="42.5" customHeight="1" x14ac:dyDescent="0.35">
      <c r="A196" s="76"/>
      <c r="B196" s="83"/>
      <c r="C196" s="76"/>
      <c r="D196" s="81"/>
      <c r="E196" s="75"/>
      <c r="F196" s="75"/>
      <c r="G196" s="76"/>
      <c r="H196" s="47" t="s">
        <v>585</v>
      </c>
      <c r="I196" s="22">
        <v>4</v>
      </c>
      <c r="J196" s="40">
        <v>4</v>
      </c>
      <c r="K196" s="41">
        <v>1</v>
      </c>
      <c r="L196" s="40">
        <v>4</v>
      </c>
      <c r="M196" s="41">
        <v>1</v>
      </c>
      <c r="N196" s="42">
        <f t="shared" si="4"/>
        <v>0</v>
      </c>
      <c r="O196" s="76"/>
      <c r="P196" s="76"/>
    </row>
    <row r="197" spans="1:16" ht="38.5" customHeight="1" x14ac:dyDescent="0.35">
      <c r="A197" s="76"/>
      <c r="B197" s="83"/>
      <c r="C197" s="76"/>
      <c r="D197" s="81"/>
      <c r="E197" s="75"/>
      <c r="F197" s="75"/>
      <c r="G197" s="76"/>
      <c r="H197" s="47" t="s">
        <v>586</v>
      </c>
      <c r="I197" s="22">
        <v>4</v>
      </c>
      <c r="J197" s="40">
        <v>4</v>
      </c>
      <c r="K197" s="41">
        <v>1</v>
      </c>
      <c r="L197" s="40">
        <v>4</v>
      </c>
      <c r="M197" s="41">
        <v>1</v>
      </c>
      <c r="N197" s="42">
        <f t="shared" si="4"/>
        <v>0</v>
      </c>
      <c r="O197" s="76"/>
      <c r="P197" s="76"/>
    </row>
    <row r="198" spans="1:16" ht="42.5" customHeight="1" x14ac:dyDescent="0.35">
      <c r="A198" s="81" t="s">
        <v>89</v>
      </c>
      <c r="B198" s="82" t="s">
        <v>310</v>
      </c>
      <c r="C198" s="81" t="s">
        <v>311</v>
      </c>
      <c r="D198" s="81" t="s">
        <v>587</v>
      </c>
      <c r="E198" s="75">
        <v>240950281212</v>
      </c>
      <c r="F198" s="75">
        <v>238759073172</v>
      </c>
      <c r="G198" s="76">
        <v>0.99090597434052352</v>
      </c>
      <c r="H198" s="47" t="s">
        <v>595</v>
      </c>
      <c r="I198" s="22">
        <v>8</v>
      </c>
      <c r="J198" s="40">
        <v>8</v>
      </c>
      <c r="K198" s="41">
        <v>1</v>
      </c>
      <c r="L198" s="40">
        <v>8</v>
      </c>
      <c r="M198" s="41">
        <v>1</v>
      </c>
      <c r="N198" s="42">
        <f t="shared" si="4"/>
        <v>0</v>
      </c>
      <c r="O198" s="81" t="s">
        <v>108</v>
      </c>
      <c r="P198" s="81" t="s">
        <v>109</v>
      </c>
    </row>
    <row r="199" spans="1:16" ht="33.5" customHeight="1" x14ac:dyDescent="0.35">
      <c r="A199" s="81"/>
      <c r="B199" s="82"/>
      <c r="C199" s="81"/>
      <c r="D199" s="81"/>
      <c r="E199" s="75"/>
      <c r="F199" s="75"/>
      <c r="G199" s="76"/>
      <c r="H199" s="47" t="s">
        <v>596</v>
      </c>
      <c r="I199" s="22">
        <v>1</v>
      </c>
      <c r="J199" s="40">
        <v>1</v>
      </c>
      <c r="K199" s="41">
        <v>1</v>
      </c>
      <c r="L199" s="40">
        <v>1</v>
      </c>
      <c r="M199" s="41">
        <v>1</v>
      </c>
      <c r="N199" s="42">
        <f t="shared" si="4"/>
        <v>0</v>
      </c>
      <c r="O199" s="81"/>
      <c r="P199" s="81"/>
    </row>
    <row r="200" spans="1:16" ht="52.5" customHeight="1" x14ac:dyDescent="0.35">
      <c r="A200" s="81"/>
      <c r="B200" s="82"/>
      <c r="C200" s="81"/>
      <c r="D200" s="81"/>
      <c r="E200" s="75"/>
      <c r="F200" s="75"/>
      <c r="G200" s="76"/>
      <c r="H200" s="47" t="s">
        <v>597</v>
      </c>
      <c r="I200" s="22">
        <v>1356</v>
      </c>
      <c r="J200" s="40">
        <v>1356</v>
      </c>
      <c r="K200" s="41">
        <v>1</v>
      </c>
      <c r="L200" s="40">
        <v>1356</v>
      </c>
      <c r="M200" s="41">
        <v>1.0001</v>
      </c>
      <c r="N200" s="42">
        <f t="shared" si="4"/>
        <v>0</v>
      </c>
      <c r="O200" s="81"/>
      <c r="P200" s="81"/>
    </row>
    <row r="201" spans="1:16" ht="35.5" customHeight="1" x14ac:dyDescent="0.35">
      <c r="A201" s="81"/>
      <c r="B201" s="82"/>
      <c r="C201" s="81"/>
      <c r="D201" s="81"/>
      <c r="E201" s="75"/>
      <c r="F201" s="75"/>
      <c r="G201" s="76"/>
      <c r="H201" s="47" t="s">
        <v>598</v>
      </c>
      <c r="I201" s="22">
        <v>11</v>
      </c>
      <c r="J201" s="40">
        <v>11</v>
      </c>
      <c r="K201" s="41">
        <v>1</v>
      </c>
      <c r="L201" s="40">
        <v>11</v>
      </c>
      <c r="M201" s="41">
        <v>1</v>
      </c>
      <c r="N201" s="42">
        <f t="shared" si="4"/>
        <v>0</v>
      </c>
      <c r="O201" s="81"/>
      <c r="P201" s="81"/>
    </row>
    <row r="202" spans="1:16" ht="29.5" customHeight="1" x14ac:dyDescent="0.35">
      <c r="A202" s="81"/>
      <c r="B202" s="82"/>
      <c r="C202" s="81"/>
      <c r="D202" s="81"/>
      <c r="E202" s="75"/>
      <c r="F202" s="75"/>
      <c r="G202" s="76"/>
      <c r="H202" s="47" t="s">
        <v>599</v>
      </c>
      <c r="I202" s="22">
        <v>11</v>
      </c>
      <c r="J202" s="40">
        <v>11</v>
      </c>
      <c r="K202" s="41">
        <v>1</v>
      </c>
      <c r="L202" s="40">
        <v>11</v>
      </c>
      <c r="M202" s="41">
        <v>1</v>
      </c>
      <c r="N202" s="42">
        <f t="shared" si="4"/>
        <v>0</v>
      </c>
      <c r="O202" s="81"/>
      <c r="P202" s="81"/>
    </row>
    <row r="203" spans="1:16" ht="27.5" customHeight="1" x14ac:dyDescent="0.35">
      <c r="A203" s="81"/>
      <c r="B203" s="82"/>
      <c r="C203" s="81"/>
      <c r="D203" s="81"/>
      <c r="E203" s="75"/>
      <c r="F203" s="75"/>
      <c r="G203" s="76"/>
      <c r="H203" s="47" t="s">
        <v>600</v>
      </c>
      <c r="I203" s="22">
        <v>11</v>
      </c>
      <c r="J203" s="40">
        <v>11</v>
      </c>
      <c r="K203" s="41">
        <v>1</v>
      </c>
      <c r="L203" s="40">
        <v>11</v>
      </c>
      <c r="M203" s="41">
        <v>1</v>
      </c>
      <c r="N203" s="42">
        <f t="shared" si="4"/>
        <v>0</v>
      </c>
      <c r="O203" s="81"/>
      <c r="P203" s="81"/>
    </row>
    <row r="204" spans="1:16" ht="38.5" customHeight="1" x14ac:dyDescent="0.35">
      <c r="A204" s="81"/>
      <c r="B204" s="82"/>
      <c r="C204" s="81"/>
      <c r="D204" s="81" t="s">
        <v>588</v>
      </c>
      <c r="E204" s="75">
        <v>847248425</v>
      </c>
      <c r="F204" s="75">
        <v>847248425</v>
      </c>
      <c r="G204" s="76">
        <v>1</v>
      </c>
      <c r="H204" s="47" t="s">
        <v>601</v>
      </c>
      <c r="I204" s="22">
        <v>397</v>
      </c>
      <c r="J204" s="40">
        <v>397</v>
      </c>
      <c r="K204" s="41">
        <v>1</v>
      </c>
      <c r="L204" s="40">
        <v>0</v>
      </c>
      <c r="M204" s="41">
        <v>0</v>
      </c>
      <c r="N204" s="42">
        <f t="shared" si="4"/>
        <v>1</v>
      </c>
      <c r="O204" s="81"/>
      <c r="P204" s="81"/>
    </row>
    <row r="205" spans="1:16" ht="30.5" customHeight="1" x14ac:dyDescent="0.35">
      <c r="A205" s="81"/>
      <c r="B205" s="82"/>
      <c r="C205" s="81"/>
      <c r="D205" s="81"/>
      <c r="E205" s="75"/>
      <c r="F205" s="75"/>
      <c r="G205" s="76"/>
      <c r="H205" s="47" t="s">
        <v>537</v>
      </c>
      <c r="I205" s="22">
        <v>1</v>
      </c>
      <c r="J205" s="40">
        <v>1</v>
      </c>
      <c r="K205" s="41">
        <v>1</v>
      </c>
      <c r="L205" s="40">
        <v>1</v>
      </c>
      <c r="M205" s="41">
        <v>1</v>
      </c>
      <c r="N205" s="42">
        <f t="shared" si="4"/>
        <v>0</v>
      </c>
      <c r="O205" s="81"/>
      <c r="P205" s="81"/>
    </row>
    <row r="206" spans="1:16" ht="32.5" customHeight="1" x14ac:dyDescent="0.35">
      <c r="A206" s="81"/>
      <c r="B206" s="82"/>
      <c r="C206" s="81"/>
      <c r="D206" s="81"/>
      <c r="E206" s="75"/>
      <c r="F206" s="75"/>
      <c r="G206" s="76"/>
      <c r="H206" s="47" t="s">
        <v>538</v>
      </c>
      <c r="I206" s="22">
        <v>1</v>
      </c>
      <c r="J206" s="40">
        <v>1</v>
      </c>
      <c r="K206" s="41">
        <v>1</v>
      </c>
      <c r="L206" s="40">
        <v>1</v>
      </c>
      <c r="M206" s="41">
        <v>1</v>
      </c>
      <c r="N206" s="42">
        <f t="shared" si="4"/>
        <v>0</v>
      </c>
      <c r="O206" s="81"/>
      <c r="P206" s="81"/>
    </row>
    <row r="207" spans="1:16" ht="24" customHeight="1" x14ac:dyDescent="0.35">
      <c r="A207" s="81"/>
      <c r="B207" s="82"/>
      <c r="C207" s="81"/>
      <c r="D207" s="81"/>
      <c r="E207" s="75"/>
      <c r="F207" s="75"/>
      <c r="G207" s="76"/>
      <c r="H207" s="47" t="s">
        <v>539</v>
      </c>
      <c r="I207" s="22">
        <v>1</v>
      </c>
      <c r="J207" s="40">
        <v>1</v>
      </c>
      <c r="K207" s="41">
        <v>1</v>
      </c>
      <c r="L207" s="40">
        <v>1</v>
      </c>
      <c r="M207" s="41">
        <v>1</v>
      </c>
      <c r="N207" s="42">
        <f t="shared" si="4"/>
        <v>0</v>
      </c>
      <c r="O207" s="81"/>
      <c r="P207" s="81"/>
    </row>
    <row r="208" spans="1:16" ht="40.5" customHeight="1" x14ac:dyDescent="0.35">
      <c r="A208" s="81"/>
      <c r="B208" s="82"/>
      <c r="C208" s="81"/>
      <c r="D208" s="81" t="s">
        <v>589</v>
      </c>
      <c r="E208" s="75">
        <v>100130788376</v>
      </c>
      <c r="F208" s="75">
        <v>94430788376</v>
      </c>
      <c r="G208" s="76">
        <v>0.94307445199975859</v>
      </c>
      <c r="H208" s="47" t="s">
        <v>602</v>
      </c>
      <c r="I208" s="22">
        <v>900</v>
      </c>
      <c r="J208" s="40">
        <v>900</v>
      </c>
      <c r="K208" s="41">
        <v>0.99990000000000001</v>
      </c>
      <c r="L208" s="40">
        <v>900</v>
      </c>
      <c r="M208" s="41" t="s">
        <v>433</v>
      </c>
      <c r="N208" s="42">
        <f t="shared" si="4"/>
        <v>0</v>
      </c>
      <c r="O208" s="81"/>
      <c r="P208" s="81"/>
    </row>
    <row r="209" spans="1:16" ht="33.5" customHeight="1" x14ac:dyDescent="0.35">
      <c r="A209" s="81"/>
      <c r="B209" s="82"/>
      <c r="C209" s="81"/>
      <c r="D209" s="81"/>
      <c r="E209" s="75"/>
      <c r="F209" s="75"/>
      <c r="G209" s="76"/>
      <c r="H209" s="47" t="s">
        <v>603</v>
      </c>
      <c r="I209" s="22">
        <v>5000</v>
      </c>
      <c r="J209" s="40">
        <v>5000</v>
      </c>
      <c r="K209" s="41">
        <v>1</v>
      </c>
      <c r="L209" s="40">
        <v>5000</v>
      </c>
      <c r="M209" s="41">
        <v>1</v>
      </c>
      <c r="N209" s="42">
        <f t="shared" si="4"/>
        <v>0</v>
      </c>
      <c r="O209" s="81"/>
      <c r="P209" s="81"/>
    </row>
    <row r="210" spans="1:16" ht="43.5" customHeight="1" x14ac:dyDescent="0.35">
      <c r="A210" s="81"/>
      <c r="B210" s="82"/>
      <c r="C210" s="81"/>
      <c r="D210" s="81"/>
      <c r="E210" s="75"/>
      <c r="F210" s="75"/>
      <c r="G210" s="76"/>
      <c r="H210" s="47" t="s">
        <v>604</v>
      </c>
      <c r="I210" s="22">
        <v>15000</v>
      </c>
      <c r="J210" s="40">
        <v>15000</v>
      </c>
      <c r="K210" s="41">
        <v>1</v>
      </c>
      <c r="L210" s="40">
        <v>15002</v>
      </c>
      <c r="M210" s="41">
        <v>1.0001</v>
      </c>
      <c r="N210" s="42">
        <f t="shared" si="4"/>
        <v>-1.3333333333333334E-4</v>
      </c>
      <c r="O210" s="81"/>
      <c r="P210" s="81"/>
    </row>
    <row r="211" spans="1:16" ht="35.5" customHeight="1" x14ac:dyDescent="0.35">
      <c r="A211" s="81"/>
      <c r="B211" s="82"/>
      <c r="C211" s="81"/>
      <c r="D211" s="81"/>
      <c r="E211" s="75"/>
      <c r="F211" s="75"/>
      <c r="G211" s="76"/>
      <c r="H211" s="47" t="s">
        <v>605</v>
      </c>
      <c r="I211" s="22">
        <v>735</v>
      </c>
      <c r="J211" s="40">
        <v>735</v>
      </c>
      <c r="K211" s="41">
        <v>1</v>
      </c>
      <c r="L211" s="40">
        <v>735</v>
      </c>
      <c r="M211" s="41">
        <v>1</v>
      </c>
      <c r="N211" s="42">
        <f t="shared" si="4"/>
        <v>0</v>
      </c>
      <c r="O211" s="81"/>
      <c r="P211" s="81"/>
    </row>
    <row r="212" spans="1:16" ht="30.5" customHeight="1" x14ac:dyDescent="0.35">
      <c r="A212" s="81"/>
      <c r="B212" s="82"/>
      <c r="C212" s="81"/>
      <c r="D212" s="81"/>
      <c r="E212" s="75"/>
      <c r="F212" s="75"/>
      <c r="G212" s="76"/>
      <c r="H212" s="47" t="s">
        <v>542</v>
      </c>
      <c r="I212" s="22">
        <v>9</v>
      </c>
      <c r="J212" s="40">
        <v>9</v>
      </c>
      <c r="K212" s="41">
        <v>1</v>
      </c>
      <c r="L212" s="40">
        <v>9</v>
      </c>
      <c r="M212" s="41">
        <v>1</v>
      </c>
      <c r="N212" s="42">
        <f t="shared" si="4"/>
        <v>0</v>
      </c>
      <c r="O212" s="81"/>
      <c r="P212" s="81"/>
    </row>
    <row r="213" spans="1:16" ht="31.5" customHeight="1" x14ac:dyDescent="0.35">
      <c r="A213" s="81"/>
      <c r="B213" s="82"/>
      <c r="C213" s="81"/>
      <c r="D213" s="81"/>
      <c r="E213" s="75"/>
      <c r="F213" s="75"/>
      <c r="G213" s="76"/>
      <c r="H213" s="47" t="s">
        <v>543</v>
      </c>
      <c r="I213" s="22">
        <v>9</v>
      </c>
      <c r="J213" s="40">
        <v>9</v>
      </c>
      <c r="K213" s="41">
        <v>1</v>
      </c>
      <c r="L213" s="40">
        <v>9</v>
      </c>
      <c r="M213" s="41">
        <v>1</v>
      </c>
      <c r="N213" s="42">
        <f t="shared" si="4"/>
        <v>0</v>
      </c>
      <c r="O213" s="81"/>
      <c r="P213" s="81"/>
    </row>
    <row r="214" spans="1:16" ht="29.5" customHeight="1" x14ac:dyDescent="0.35">
      <c r="A214" s="81"/>
      <c r="B214" s="82"/>
      <c r="C214" s="81"/>
      <c r="D214" s="81"/>
      <c r="E214" s="75"/>
      <c r="F214" s="75"/>
      <c r="G214" s="76"/>
      <c r="H214" s="47" t="s">
        <v>544</v>
      </c>
      <c r="I214" s="22">
        <v>9</v>
      </c>
      <c r="J214" s="40">
        <v>9</v>
      </c>
      <c r="K214" s="41">
        <v>1</v>
      </c>
      <c r="L214" s="40">
        <v>9</v>
      </c>
      <c r="M214" s="41">
        <v>1</v>
      </c>
      <c r="N214" s="42">
        <f t="shared" si="4"/>
        <v>0</v>
      </c>
      <c r="O214" s="81"/>
      <c r="P214" s="81"/>
    </row>
    <row r="215" spans="1:16" ht="42.5" customHeight="1" x14ac:dyDescent="0.35">
      <c r="A215" s="81"/>
      <c r="B215" s="82"/>
      <c r="C215" s="81"/>
      <c r="D215" s="81" t="s">
        <v>590</v>
      </c>
      <c r="E215" s="75">
        <v>4541250063</v>
      </c>
      <c r="F215" s="75">
        <v>3697377130</v>
      </c>
      <c r="G215" s="76">
        <v>0.81417607018043658</v>
      </c>
      <c r="H215" s="47" t="s">
        <v>606</v>
      </c>
      <c r="I215" s="22">
        <v>16069</v>
      </c>
      <c r="J215" s="40">
        <v>16069</v>
      </c>
      <c r="K215" s="41">
        <v>1</v>
      </c>
      <c r="L215" s="40">
        <v>16071</v>
      </c>
      <c r="M215" s="41">
        <v>1.0001</v>
      </c>
      <c r="N215" s="42">
        <f t="shared" si="4"/>
        <v>-1.2446325222478064E-4</v>
      </c>
      <c r="O215" s="81"/>
      <c r="P215" s="81"/>
    </row>
    <row r="216" spans="1:16" ht="37.5" customHeight="1" x14ac:dyDescent="0.35">
      <c r="A216" s="81"/>
      <c r="B216" s="82"/>
      <c r="C216" s="81"/>
      <c r="D216" s="81"/>
      <c r="E216" s="75"/>
      <c r="F216" s="75"/>
      <c r="G216" s="76"/>
      <c r="H216" s="47" t="s">
        <v>607</v>
      </c>
      <c r="I216" s="22">
        <v>1</v>
      </c>
      <c r="J216" s="40">
        <v>1</v>
      </c>
      <c r="K216" s="41">
        <v>1</v>
      </c>
      <c r="L216" s="40">
        <v>1</v>
      </c>
      <c r="M216" s="41">
        <v>1</v>
      </c>
      <c r="N216" s="42">
        <f t="shared" si="4"/>
        <v>0</v>
      </c>
      <c r="O216" s="81"/>
      <c r="P216" s="81"/>
    </row>
    <row r="217" spans="1:16" ht="31.5" customHeight="1" x14ac:dyDescent="0.35">
      <c r="A217" s="81"/>
      <c r="B217" s="82"/>
      <c r="C217" s="81"/>
      <c r="D217" s="81"/>
      <c r="E217" s="75"/>
      <c r="F217" s="75"/>
      <c r="G217" s="76"/>
      <c r="H217" s="47" t="s">
        <v>608</v>
      </c>
      <c r="I217" s="22">
        <v>1</v>
      </c>
      <c r="J217" s="40">
        <v>1</v>
      </c>
      <c r="K217" s="41">
        <v>1</v>
      </c>
      <c r="L217" s="40">
        <v>1</v>
      </c>
      <c r="M217" s="41">
        <v>1</v>
      </c>
      <c r="N217" s="42">
        <f t="shared" si="4"/>
        <v>0</v>
      </c>
      <c r="O217" s="81"/>
      <c r="P217" s="81"/>
    </row>
    <row r="218" spans="1:16" ht="29.5" customHeight="1" x14ac:dyDescent="0.35">
      <c r="A218" s="81"/>
      <c r="B218" s="82"/>
      <c r="C218" s="81"/>
      <c r="D218" s="81"/>
      <c r="E218" s="75"/>
      <c r="F218" s="75"/>
      <c r="G218" s="76"/>
      <c r="H218" s="47" t="s">
        <v>609</v>
      </c>
      <c r="I218" s="22">
        <v>1</v>
      </c>
      <c r="J218" s="40">
        <v>1</v>
      </c>
      <c r="K218" s="41">
        <v>1</v>
      </c>
      <c r="L218" s="40">
        <v>1</v>
      </c>
      <c r="M218" s="41">
        <v>1</v>
      </c>
      <c r="N218" s="42">
        <f t="shared" si="4"/>
        <v>0</v>
      </c>
      <c r="O218" s="81"/>
      <c r="P218" s="81"/>
    </row>
    <row r="219" spans="1:16" ht="35.5" customHeight="1" x14ac:dyDescent="0.35">
      <c r="A219" s="81"/>
      <c r="B219" s="82"/>
      <c r="C219" s="81"/>
      <c r="D219" s="81" t="s">
        <v>591</v>
      </c>
      <c r="E219" s="75">
        <v>4957565686</v>
      </c>
      <c r="F219" s="75">
        <v>4957565686</v>
      </c>
      <c r="G219" s="76">
        <v>1</v>
      </c>
      <c r="H219" s="47" t="s">
        <v>610</v>
      </c>
      <c r="I219" s="22">
        <v>750</v>
      </c>
      <c r="J219" s="40">
        <v>750</v>
      </c>
      <c r="K219" s="41">
        <v>1</v>
      </c>
      <c r="L219" s="40">
        <v>750</v>
      </c>
      <c r="M219" s="41">
        <v>1</v>
      </c>
      <c r="N219" s="42">
        <f t="shared" si="4"/>
        <v>0</v>
      </c>
      <c r="O219" s="81"/>
      <c r="P219" s="81"/>
    </row>
    <row r="220" spans="1:16" ht="39.5" customHeight="1" x14ac:dyDescent="0.35">
      <c r="A220" s="81"/>
      <c r="B220" s="82"/>
      <c r="C220" s="81"/>
      <c r="D220" s="81"/>
      <c r="E220" s="75"/>
      <c r="F220" s="75"/>
      <c r="G220" s="76"/>
      <c r="H220" s="47" t="s">
        <v>611</v>
      </c>
      <c r="I220" s="22">
        <v>750</v>
      </c>
      <c r="J220" s="40">
        <v>750</v>
      </c>
      <c r="K220" s="41">
        <v>1</v>
      </c>
      <c r="L220" s="40">
        <v>750</v>
      </c>
      <c r="M220" s="41">
        <v>1</v>
      </c>
      <c r="N220" s="42">
        <f t="shared" ref="N220:N283" si="5">+(J220-L220)/J220</f>
        <v>0</v>
      </c>
      <c r="O220" s="81"/>
      <c r="P220" s="81"/>
    </row>
    <row r="221" spans="1:16" ht="35.5" customHeight="1" x14ac:dyDescent="0.35">
      <c r="A221" s="81"/>
      <c r="B221" s="82"/>
      <c r="C221" s="81"/>
      <c r="D221" s="81"/>
      <c r="E221" s="75"/>
      <c r="F221" s="75"/>
      <c r="G221" s="76"/>
      <c r="H221" s="47" t="s">
        <v>612</v>
      </c>
      <c r="I221" s="22">
        <v>1</v>
      </c>
      <c r="J221" s="40">
        <v>1</v>
      </c>
      <c r="K221" s="41">
        <v>1</v>
      </c>
      <c r="L221" s="40">
        <v>1</v>
      </c>
      <c r="M221" s="41">
        <v>1</v>
      </c>
      <c r="N221" s="42">
        <f t="shared" si="5"/>
        <v>0</v>
      </c>
      <c r="O221" s="81"/>
      <c r="P221" s="81"/>
    </row>
    <row r="222" spans="1:16" ht="15.5" customHeight="1" x14ac:dyDescent="0.35">
      <c r="A222" s="81"/>
      <c r="B222" s="82"/>
      <c r="C222" s="81"/>
      <c r="D222" s="81"/>
      <c r="E222" s="75"/>
      <c r="F222" s="75"/>
      <c r="G222" s="76"/>
      <c r="H222" s="47" t="s">
        <v>613</v>
      </c>
      <c r="I222" s="22">
        <v>1</v>
      </c>
      <c r="J222" s="40">
        <v>1</v>
      </c>
      <c r="K222" s="41">
        <v>1</v>
      </c>
      <c r="L222" s="40">
        <v>1</v>
      </c>
      <c r="M222" s="41">
        <v>1</v>
      </c>
      <c r="N222" s="42">
        <f t="shared" si="5"/>
        <v>0</v>
      </c>
      <c r="O222" s="81"/>
      <c r="P222" s="81"/>
    </row>
    <row r="223" spans="1:16" ht="15.5" customHeight="1" x14ac:dyDescent="0.35">
      <c r="A223" s="81"/>
      <c r="B223" s="82"/>
      <c r="C223" s="81"/>
      <c r="D223" s="81"/>
      <c r="E223" s="75"/>
      <c r="F223" s="75"/>
      <c r="G223" s="76"/>
      <c r="H223" s="47" t="s">
        <v>614</v>
      </c>
      <c r="I223" s="22">
        <v>1</v>
      </c>
      <c r="J223" s="40">
        <v>1</v>
      </c>
      <c r="K223" s="41">
        <v>1</v>
      </c>
      <c r="L223" s="40">
        <v>1</v>
      </c>
      <c r="M223" s="41">
        <v>1</v>
      </c>
      <c r="N223" s="42">
        <f t="shared" si="5"/>
        <v>0</v>
      </c>
      <c r="O223" s="81"/>
      <c r="P223" s="81"/>
    </row>
    <row r="224" spans="1:16" ht="15.5" customHeight="1" x14ac:dyDescent="0.35">
      <c r="A224" s="81"/>
      <c r="B224" s="82"/>
      <c r="C224" s="81"/>
      <c r="D224" s="81" t="s">
        <v>592</v>
      </c>
      <c r="E224" s="75">
        <v>6250531900</v>
      </c>
      <c r="F224" s="75">
        <v>6250531900</v>
      </c>
      <c r="G224" s="76">
        <v>1</v>
      </c>
      <c r="H224" s="47" t="s">
        <v>615</v>
      </c>
      <c r="I224" s="22">
        <v>300</v>
      </c>
      <c r="J224" s="40">
        <v>300</v>
      </c>
      <c r="K224" s="41">
        <v>1</v>
      </c>
      <c r="L224" s="40">
        <v>300</v>
      </c>
      <c r="M224" s="41">
        <v>1</v>
      </c>
      <c r="N224" s="42">
        <f t="shared" si="5"/>
        <v>0</v>
      </c>
      <c r="O224" s="81"/>
      <c r="P224" s="81"/>
    </row>
    <row r="225" spans="1:16" ht="15.5" customHeight="1" x14ac:dyDescent="0.35">
      <c r="A225" s="81"/>
      <c r="B225" s="82"/>
      <c r="C225" s="81"/>
      <c r="D225" s="81"/>
      <c r="E225" s="75"/>
      <c r="F225" s="75"/>
      <c r="G225" s="76"/>
      <c r="H225" s="47" t="s">
        <v>616</v>
      </c>
      <c r="I225" s="22">
        <v>300</v>
      </c>
      <c r="J225" s="40">
        <v>300</v>
      </c>
      <c r="K225" s="41">
        <v>1</v>
      </c>
      <c r="L225" s="40">
        <v>300</v>
      </c>
      <c r="M225" s="41">
        <v>1</v>
      </c>
      <c r="N225" s="42">
        <f t="shared" si="5"/>
        <v>0</v>
      </c>
      <c r="O225" s="81"/>
      <c r="P225" s="81"/>
    </row>
    <row r="226" spans="1:16" ht="15.5" customHeight="1" x14ac:dyDescent="0.35">
      <c r="A226" s="81"/>
      <c r="B226" s="82"/>
      <c r="C226" s="81"/>
      <c r="D226" s="81"/>
      <c r="E226" s="75"/>
      <c r="F226" s="75"/>
      <c r="G226" s="76"/>
      <c r="H226" s="47" t="s">
        <v>617</v>
      </c>
      <c r="I226" s="22">
        <v>300</v>
      </c>
      <c r="J226" s="40">
        <v>300</v>
      </c>
      <c r="K226" s="41">
        <v>0.99990000000000001</v>
      </c>
      <c r="L226" s="40">
        <v>300</v>
      </c>
      <c r="M226" s="41" t="s">
        <v>433</v>
      </c>
      <c r="N226" s="42">
        <f t="shared" si="5"/>
        <v>0</v>
      </c>
      <c r="O226" s="81"/>
      <c r="P226" s="81"/>
    </row>
    <row r="227" spans="1:16" ht="15.5" customHeight="1" x14ac:dyDescent="0.35">
      <c r="A227" s="81"/>
      <c r="B227" s="82"/>
      <c r="C227" s="81"/>
      <c r="D227" s="81"/>
      <c r="E227" s="75"/>
      <c r="F227" s="75"/>
      <c r="G227" s="76"/>
      <c r="H227" s="47" t="s">
        <v>618</v>
      </c>
      <c r="I227" s="22">
        <v>1</v>
      </c>
      <c r="J227" s="40">
        <v>1</v>
      </c>
      <c r="K227" s="41">
        <v>1</v>
      </c>
      <c r="L227" s="40">
        <v>1</v>
      </c>
      <c r="M227" s="41">
        <v>1</v>
      </c>
      <c r="N227" s="42">
        <f t="shared" si="5"/>
        <v>0</v>
      </c>
      <c r="O227" s="81"/>
      <c r="P227" s="81"/>
    </row>
    <row r="228" spans="1:16" ht="15.5" customHeight="1" x14ac:dyDescent="0.35">
      <c r="A228" s="81"/>
      <c r="B228" s="82"/>
      <c r="C228" s="81"/>
      <c r="D228" s="81"/>
      <c r="E228" s="75"/>
      <c r="F228" s="75"/>
      <c r="G228" s="76"/>
      <c r="H228" s="47" t="s">
        <v>619</v>
      </c>
      <c r="I228" s="22">
        <v>1</v>
      </c>
      <c r="J228" s="40">
        <v>1</v>
      </c>
      <c r="K228" s="41">
        <v>1</v>
      </c>
      <c r="L228" s="40">
        <v>1</v>
      </c>
      <c r="M228" s="41">
        <v>1</v>
      </c>
      <c r="N228" s="42">
        <f t="shared" si="5"/>
        <v>0</v>
      </c>
      <c r="O228" s="81"/>
      <c r="P228" s="81"/>
    </row>
    <row r="229" spans="1:16" ht="15.5" customHeight="1" x14ac:dyDescent="0.35">
      <c r="A229" s="81"/>
      <c r="B229" s="82"/>
      <c r="C229" s="81"/>
      <c r="D229" s="81"/>
      <c r="E229" s="75"/>
      <c r="F229" s="75"/>
      <c r="G229" s="76"/>
      <c r="H229" s="47" t="s">
        <v>620</v>
      </c>
      <c r="I229" s="22">
        <v>1</v>
      </c>
      <c r="J229" s="40">
        <v>1</v>
      </c>
      <c r="K229" s="41">
        <v>1</v>
      </c>
      <c r="L229" s="40">
        <v>1</v>
      </c>
      <c r="M229" s="41">
        <v>1</v>
      </c>
      <c r="N229" s="42">
        <f t="shared" si="5"/>
        <v>0</v>
      </c>
      <c r="O229" s="81"/>
      <c r="P229" s="81"/>
    </row>
    <row r="230" spans="1:16" ht="15.5" customHeight="1" x14ac:dyDescent="0.35">
      <c r="A230" s="81"/>
      <c r="B230" s="82"/>
      <c r="C230" s="81"/>
      <c r="D230" s="81" t="s">
        <v>593</v>
      </c>
      <c r="E230" s="75">
        <v>53609392146</v>
      </c>
      <c r="F230" s="75">
        <v>53600286476</v>
      </c>
      <c r="G230" s="76">
        <v>0.99983014785962876</v>
      </c>
      <c r="H230" s="47" t="s">
        <v>621</v>
      </c>
      <c r="I230" s="22">
        <v>2</v>
      </c>
      <c r="J230" s="40">
        <v>2</v>
      </c>
      <c r="K230" s="41">
        <v>1</v>
      </c>
      <c r="L230" s="40">
        <v>2</v>
      </c>
      <c r="M230" s="41">
        <v>1</v>
      </c>
      <c r="N230" s="42">
        <f t="shared" si="5"/>
        <v>0</v>
      </c>
      <c r="O230" s="81"/>
      <c r="P230" s="81"/>
    </row>
    <row r="231" spans="1:16" ht="15.5" customHeight="1" x14ac:dyDescent="0.35">
      <c r="A231" s="81"/>
      <c r="B231" s="82"/>
      <c r="C231" s="81"/>
      <c r="D231" s="81"/>
      <c r="E231" s="75"/>
      <c r="F231" s="75"/>
      <c r="G231" s="76"/>
      <c r="H231" s="47" t="s">
        <v>622</v>
      </c>
      <c r="I231" s="22">
        <v>4</v>
      </c>
      <c r="J231" s="40">
        <v>4</v>
      </c>
      <c r="K231" s="41">
        <v>1</v>
      </c>
      <c r="L231" s="40">
        <v>4</v>
      </c>
      <c r="M231" s="41">
        <v>1</v>
      </c>
      <c r="N231" s="42">
        <f t="shared" si="5"/>
        <v>0</v>
      </c>
      <c r="O231" s="81"/>
      <c r="P231" s="81"/>
    </row>
    <row r="232" spans="1:16" ht="15.5" customHeight="1" x14ac:dyDescent="0.35">
      <c r="A232" s="81"/>
      <c r="B232" s="82"/>
      <c r="C232" s="81"/>
      <c r="D232" s="81"/>
      <c r="E232" s="75"/>
      <c r="F232" s="75"/>
      <c r="G232" s="76"/>
      <c r="H232" s="47" t="s">
        <v>547</v>
      </c>
      <c r="I232" s="22">
        <v>6</v>
      </c>
      <c r="J232" s="40">
        <v>6</v>
      </c>
      <c r="K232" s="41">
        <v>1</v>
      </c>
      <c r="L232" s="40">
        <v>6</v>
      </c>
      <c r="M232" s="41">
        <v>1</v>
      </c>
      <c r="N232" s="42">
        <f t="shared" si="5"/>
        <v>0</v>
      </c>
      <c r="O232" s="81"/>
      <c r="P232" s="81"/>
    </row>
    <row r="233" spans="1:16" ht="15.5" customHeight="1" x14ac:dyDescent="0.35">
      <c r="A233" s="81"/>
      <c r="B233" s="82"/>
      <c r="C233" s="81"/>
      <c r="D233" s="81"/>
      <c r="E233" s="75"/>
      <c r="F233" s="75"/>
      <c r="G233" s="76"/>
      <c r="H233" s="47" t="s">
        <v>548</v>
      </c>
      <c r="I233" s="22">
        <v>6</v>
      </c>
      <c r="J233" s="40">
        <v>6</v>
      </c>
      <c r="K233" s="41">
        <v>1</v>
      </c>
      <c r="L233" s="40">
        <v>6</v>
      </c>
      <c r="M233" s="41">
        <v>1</v>
      </c>
      <c r="N233" s="42">
        <f t="shared" si="5"/>
        <v>0</v>
      </c>
      <c r="O233" s="81"/>
      <c r="P233" s="81"/>
    </row>
    <row r="234" spans="1:16" ht="15.5" customHeight="1" x14ac:dyDescent="0.35">
      <c r="A234" s="81"/>
      <c r="B234" s="82"/>
      <c r="C234" s="81"/>
      <c r="D234" s="81"/>
      <c r="E234" s="75"/>
      <c r="F234" s="75"/>
      <c r="G234" s="76"/>
      <c r="H234" s="47" t="s">
        <v>549</v>
      </c>
      <c r="I234" s="22">
        <v>6</v>
      </c>
      <c r="J234" s="40">
        <v>6</v>
      </c>
      <c r="K234" s="41">
        <v>1</v>
      </c>
      <c r="L234" s="40">
        <v>6</v>
      </c>
      <c r="M234" s="41">
        <v>1</v>
      </c>
      <c r="N234" s="42">
        <f t="shared" si="5"/>
        <v>0</v>
      </c>
      <c r="O234" s="81"/>
      <c r="P234" s="81"/>
    </row>
    <row r="235" spans="1:16" ht="15.5" customHeight="1" x14ac:dyDescent="0.35">
      <c r="A235" s="81"/>
      <c r="B235" s="82"/>
      <c r="C235" s="81"/>
      <c r="D235" s="81" t="s">
        <v>594</v>
      </c>
      <c r="E235" s="75">
        <v>3000000000</v>
      </c>
      <c r="F235" s="75">
        <v>3000000000</v>
      </c>
      <c r="G235" s="76">
        <v>1</v>
      </c>
      <c r="H235" s="47" t="s">
        <v>623</v>
      </c>
      <c r="I235" s="22">
        <v>8</v>
      </c>
      <c r="J235" s="40">
        <v>8</v>
      </c>
      <c r="K235" s="41">
        <v>1</v>
      </c>
      <c r="L235" s="40">
        <v>8</v>
      </c>
      <c r="M235" s="41">
        <v>1</v>
      </c>
      <c r="N235" s="42">
        <f t="shared" si="5"/>
        <v>0</v>
      </c>
      <c r="O235" s="81"/>
      <c r="P235" s="81"/>
    </row>
    <row r="236" spans="1:16" ht="31" x14ac:dyDescent="0.35">
      <c r="A236" s="81"/>
      <c r="B236" s="82"/>
      <c r="C236" s="81"/>
      <c r="D236" s="81"/>
      <c r="E236" s="75"/>
      <c r="F236" s="75"/>
      <c r="G236" s="76"/>
      <c r="H236" s="47" t="s">
        <v>624</v>
      </c>
      <c r="I236" s="22">
        <v>1200</v>
      </c>
      <c r="J236" s="40">
        <v>1200</v>
      </c>
      <c r="K236" s="41">
        <v>1</v>
      </c>
      <c r="L236" s="40">
        <v>1200</v>
      </c>
      <c r="M236" s="41">
        <v>1</v>
      </c>
      <c r="N236" s="42">
        <f t="shared" si="5"/>
        <v>0</v>
      </c>
      <c r="O236" s="81"/>
      <c r="P236" s="81"/>
    </row>
    <row r="237" spans="1:16" ht="30" customHeight="1" x14ac:dyDescent="0.35">
      <c r="A237" s="81"/>
      <c r="B237" s="82"/>
      <c r="C237" s="81"/>
      <c r="D237" s="81"/>
      <c r="E237" s="75"/>
      <c r="F237" s="75"/>
      <c r="G237" s="76"/>
      <c r="H237" s="47" t="s">
        <v>625</v>
      </c>
      <c r="I237" s="22">
        <v>1</v>
      </c>
      <c r="J237" s="40">
        <v>1</v>
      </c>
      <c r="K237" s="41">
        <v>1</v>
      </c>
      <c r="L237" s="40">
        <v>1</v>
      </c>
      <c r="M237" s="41">
        <v>1</v>
      </c>
      <c r="N237" s="42">
        <f t="shared" si="5"/>
        <v>0</v>
      </c>
      <c r="O237" s="81"/>
      <c r="P237" s="81"/>
    </row>
    <row r="238" spans="1:16" x14ac:dyDescent="0.35">
      <c r="A238" s="81"/>
      <c r="B238" s="82"/>
      <c r="C238" s="81"/>
      <c r="D238" s="81"/>
      <c r="E238" s="75"/>
      <c r="F238" s="75"/>
      <c r="G238" s="76"/>
      <c r="H238" s="47" t="s">
        <v>626</v>
      </c>
      <c r="I238" s="22">
        <v>1</v>
      </c>
      <c r="J238" s="40">
        <v>1</v>
      </c>
      <c r="K238" s="41">
        <v>1</v>
      </c>
      <c r="L238" s="40">
        <v>1</v>
      </c>
      <c r="M238" s="41">
        <v>1</v>
      </c>
      <c r="N238" s="42">
        <f t="shared" si="5"/>
        <v>0</v>
      </c>
      <c r="O238" s="81"/>
      <c r="P238" s="81"/>
    </row>
    <row r="239" spans="1:16" x14ac:dyDescent="0.35">
      <c r="A239" s="81"/>
      <c r="B239" s="82"/>
      <c r="C239" s="81"/>
      <c r="D239" s="81"/>
      <c r="E239" s="75"/>
      <c r="F239" s="75"/>
      <c r="G239" s="76"/>
      <c r="H239" s="47" t="s">
        <v>627</v>
      </c>
      <c r="I239" s="22">
        <v>1</v>
      </c>
      <c r="J239" s="40">
        <v>1</v>
      </c>
      <c r="K239" s="41">
        <v>1</v>
      </c>
      <c r="L239" s="40">
        <v>1</v>
      </c>
      <c r="M239" s="41">
        <v>1</v>
      </c>
      <c r="N239" s="42">
        <f t="shared" si="5"/>
        <v>0</v>
      </c>
      <c r="O239" s="81"/>
      <c r="P239" s="81"/>
    </row>
    <row r="240" spans="1:16" ht="32.5" customHeight="1" x14ac:dyDescent="0.35">
      <c r="A240" s="81" t="s">
        <v>89</v>
      </c>
      <c r="B240" s="82" t="s">
        <v>312</v>
      </c>
      <c r="C240" s="81" t="s">
        <v>142</v>
      </c>
      <c r="D240" s="81" t="s">
        <v>628</v>
      </c>
      <c r="E240" s="75">
        <v>7677146295</v>
      </c>
      <c r="F240" s="75">
        <v>7672923557</v>
      </c>
      <c r="G240" s="76">
        <v>0.99944995994113717</v>
      </c>
      <c r="H240" s="47" t="s">
        <v>640</v>
      </c>
      <c r="I240" s="22">
        <v>45</v>
      </c>
      <c r="J240" s="40">
        <v>45</v>
      </c>
      <c r="K240" s="41">
        <v>1</v>
      </c>
      <c r="L240" s="40">
        <v>50</v>
      </c>
      <c r="M240" s="41">
        <v>1.1111</v>
      </c>
      <c r="N240" s="42">
        <f t="shared" si="5"/>
        <v>-0.1111111111111111</v>
      </c>
      <c r="O240" s="81" t="s">
        <v>145</v>
      </c>
      <c r="P240" s="81" t="s">
        <v>146</v>
      </c>
    </row>
    <row r="241" spans="1:16" ht="62.15" customHeight="1" x14ac:dyDescent="0.35">
      <c r="A241" s="81"/>
      <c r="B241" s="82"/>
      <c r="C241" s="81"/>
      <c r="D241" s="81"/>
      <c r="E241" s="75"/>
      <c r="F241" s="75"/>
      <c r="G241" s="76"/>
      <c r="H241" s="47" t="s">
        <v>641</v>
      </c>
      <c r="I241" s="22">
        <v>1</v>
      </c>
      <c r="J241" s="40">
        <v>1</v>
      </c>
      <c r="K241" s="41">
        <v>1</v>
      </c>
      <c r="L241" s="40">
        <v>1</v>
      </c>
      <c r="M241" s="41">
        <v>1</v>
      </c>
      <c r="N241" s="42">
        <f t="shared" si="5"/>
        <v>0</v>
      </c>
      <c r="O241" s="81"/>
      <c r="P241" s="81"/>
    </row>
    <row r="242" spans="1:16" ht="31" x14ac:dyDescent="0.35">
      <c r="A242" s="81"/>
      <c r="B242" s="82"/>
      <c r="C242" s="81"/>
      <c r="D242" s="81"/>
      <c r="E242" s="75"/>
      <c r="F242" s="75"/>
      <c r="G242" s="76"/>
      <c r="H242" s="47" t="s">
        <v>642</v>
      </c>
      <c r="I242" s="22">
        <v>1</v>
      </c>
      <c r="J242" s="40">
        <v>1</v>
      </c>
      <c r="K242" s="41">
        <v>1</v>
      </c>
      <c r="L242" s="40">
        <v>1</v>
      </c>
      <c r="M242" s="41">
        <v>1</v>
      </c>
      <c r="N242" s="42">
        <f t="shared" si="5"/>
        <v>0</v>
      </c>
      <c r="O242" s="81"/>
      <c r="P242" s="81"/>
    </row>
    <row r="243" spans="1:16" ht="15.5" customHeight="1" x14ac:dyDescent="0.35">
      <c r="A243" s="81"/>
      <c r="B243" s="82"/>
      <c r="C243" s="81"/>
      <c r="D243" s="81"/>
      <c r="E243" s="75"/>
      <c r="F243" s="75"/>
      <c r="G243" s="76"/>
      <c r="H243" s="47" t="s">
        <v>643</v>
      </c>
      <c r="I243" s="22">
        <v>1</v>
      </c>
      <c r="J243" s="40">
        <v>1</v>
      </c>
      <c r="K243" s="41">
        <v>1</v>
      </c>
      <c r="L243" s="40">
        <v>1</v>
      </c>
      <c r="M243" s="41">
        <v>1</v>
      </c>
      <c r="N243" s="42">
        <f t="shared" si="5"/>
        <v>0</v>
      </c>
      <c r="O243" s="81"/>
      <c r="P243" s="81"/>
    </row>
    <row r="244" spans="1:16" ht="28" customHeight="1" x14ac:dyDescent="0.35">
      <c r="A244" s="81"/>
      <c r="B244" s="82"/>
      <c r="C244" s="81"/>
      <c r="D244" s="81"/>
      <c r="E244" s="75"/>
      <c r="F244" s="75"/>
      <c r="G244" s="76"/>
      <c r="H244" s="47" t="s">
        <v>644</v>
      </c>
      <c r="I244" s="22">
        <v>1</v>
      </c>
      <c r="J244" s="40">
        <v>1</v>
      </c>
      <c r="K244" s="41">
        <v>1</v>
      </c>
      <c r="L244" s="40">
        <v>1</v>
      </c>
      <c r="M244" s="41">
        <v>1</v>
      </c>
      <c r="N244" s="42">
        <f t="shared" si="5"/>
        <v>0</v>
      </c>
      <c r="O244" s="81"/>
      <c r="P244" s="81"/>
    </row>
    <row r="245" spans="1:16" ht="37" customHeight="1" x14ac:dyDescent="0.35">
      <c r="A245" s="81"/>
      <c r="B245" s="82"/>
      <c r="C245" s="81"/>
      <c r="D245" s="81" t="s">
        <v>629</v>
      </c>
      <c r="E245" s="75">
        <v>3006287792</v>
      </c>
      <c r="F245" s="75">
        <v>3005984071.0999999</v>
      </c>
      <c r="G245" s="80">
        <v>0.99989897144883855</v>
      </c>
      <c r="H245" s="47" t="s">
        <v>645</v>
      </c>
      <c r="I245" s="22">
        <v>206</v>
      </c>
      <c r="J245" s="40">
        <v>206</v>
      </c>
      <c r="K245" s="41">
        <v>1</v>
      </c>
      <c r="L245" s="40">
        <v>441</v>
      </c>
      <c r="M245" s="41">
        <v>2.1408</v>
      </c>
      <c r="N245" s="42">
        <f t="shared" si="5"/>
        <v>-1.1407766990291262</v>
      </c>
      <c r="O245" s="81"/>
      <c r="P245" s="81"/>
    </row>
    <row r="246" spans="1:16" ht="31" x14ac:dyDescent="0.35">
      <c r="A246" s="81"/>
      <c r="B246" s="82"/>
      <c r="C246" s="81"/>
      <c r="D246" s="81"/>
      <c r="E246" s="75"/>
      <c r="F246" s="75"/>
      <c r="G246" s="80"/>
      <c r="H246" s="47" t="s">
        <v>646</v>
      </c>
      <c r="I246" s="22">
        <v>1</v>
      </c>
      <c r="J246" s="40">
        <v>1</v>
      </c>
      <c r="K246" s="41">
        <v>1</v>
      </c>
      <c r="L246" s="40">
        <v>1</v>
      </c>
      <c r="M246" s="41">
        <v>1</v>
      </c>
      <c r="N246" s="42">
        <f t="shared" si="5"/>
        <v>0</v>
      </c>
      <c r="O246" s="81"/>
      <c r="P246" s="81"/>
    </row>
    <row r="247" spans="1:16" ht="31" x14ac:dyDescent="0.35">
      <c r="A247" s="81"/>
      <c r="B247" s="82"/>
      <c r="C247" s="81"/>
      <c r="D247" s="81"/>
      <c r="E247" s="75"/>
      <c r="F247" s="75"/>
      <c r="G247" s="80"/>
      <c r="H247" s="47" t="s">
        <v>647</v>
      </c>
      <c r="I247" s="22">
        <v>1</v>
      </c>
      <c r="J247" s="40">
        <v>1</v>
      </c>
      <c r="K247" s="41">
        <v>1</v>
      </c>
      <c r="L247" s="40">
        <v>1</v>
      </c>
      <c r="M247" s="41">
        <v>1</v>
      </c>
      <c r="N247" s="42">
        <f t="shared" si="5"/>
        <v>0</v>
      </c>
      <c r="O247" s="81"/>
      <c r="P247" s="81"/>
    </row>
    <row r="248" spans="1:16" ht="15.5" customHeight="1" x14ac:dyDescent="0.35">
      <c r="A248" s="81"/>
      <c r="B248" s="82"/>
      <c r="C248" s="81"/>
      <c r="D248" s="81"/>
      <c r="E248" s="75"/>
      <c r="F248" s="75"/>
      <c r="G248" s="80"/>
      <c r="H248" s="47" t="s">
        <v>648</v>
      </c>
      <c r="I248" s="22">
        <v>1</v>
      </c>
      <c r="J248" s="40">
        <v>1</v>
      </c>
      <c r="K248" s="41">
        <v>1</v>
      </c>
      <c r="L248" s="40">
        <v>1</v>
      </c>
      <c r="M248" s="41">
        <v>1</v>
      </c>
      <c r="N248" s="42">
        <f t="shared" si="5"/>
        <v>0</v>
      </c>
      <c r="O248" s="81"/>
      <c r="P248" s="81"/>
    </row>
    <row r="249" spans="1:16" ht="46.5" x14ac:dyDescent="0.35">
      <c r="A249" s="81"/>
      <c r="B249" s="82"/>
      <c r="C249" s="81"/>
      <c r="D249" s="81" t="s">
        <v>630</v>
      </c>
      <c r="E249" s="75">
        <v>9491582609</v>
      </c>
      <c r="F249" s="75">
        <v>9482963762.6000004</v>
      </c>
      <c r="G249" s="76">
        <v>0.99909194843947025</v>
      </c>
      <c r="H249" s="47" t="s">
        <v>649</v>
      </c>
      <c r="I249" s="22">
        <v>7000</v>
      </c>
      <c r="J249" s="40">
        <v>7000</v>
      </c>
      <c r="K249" s="41">
        <v>1</v>
      </c>
      <c r="L249" s="40">
        <v>7074</v>
      </c>
      <c r="M249" s="41">
        <v>1.0105999999999999</v>
      </c>
      <c r="N249" s="42">
        <f t="shared" si="5"/>
        <v>-1.0571428571428572E-2</v>
      </c>
      <c r="O249" s="81"/>
      <c r="P249" s="81"/>
    </row>
    <row r="250" spans="1:16" ht="46.5" x14ac:dyDescent="0.35">
      <c r="A250" s="81"/>
      <c r="B250" s="82"/>
      <c r="C250" s="81"/>
      <c r="D250" s="81"/>
      <c r="E250" s="75"/>
      <c r="F250" s="75"/>
      <c r="G250" s="76"/>
      <c r="H250" s="47" t="s">
        <v>650</v>
      </c>
      <c r="I250" s="22">
        <v>150</v>
      </c>
      <c r="J250" s="40">
        <v>150</v>
      </c>
      <c r="K250" s="41">
        <v>1</v>
      </c>
      <c r="L250" s="40">
        <v>159</v>
      </c>
      <c r="M250" s="41">
        <v>1.06</v>
      </c>
      <c r="N250" s="42">
        <f t="shared" si="5"/>
        <v>-0.06</v>
      </c>
      <c r="O250" s="81"/>
      <c r="P250" s="81"/>
    </row>
    <row r="251" spans="1:16" ht="15.5" customHeight="1" x14ac:dyDescent="0.35">
      <c r="A251" s="81"/>
      <c r="B251" s="82"/>
      <c r="C251" s="81"/>
      <c r="D251" s="81"/>
      <c r="E251" s="75"/>
      <c r="F251" s="75"/>
      <c r="G251" s="76"/>
      <c r="H251" s="47" t="s">
        <v>651</v>
      </c>
      <c r="I251" s="22">
        <v>141</v>
      </c>
      <c r="J251" s="40">
        <v>141</v>
      </c>
      <c r="K251" s="41">
        <v>1</v>
      </c>
      <c r="L251" s="40">
        <v>141</v>
      </c>
      <c r="M251" s="41">
        <v>1</v>
      </c>
      <c r="N251" s="42">
        <f t="shared" si="5"/>
        <v>0</v>
      </c>
      <c r="O251" s="81"/>
      <c r="P251" s="81"/>
    </row>
    <row r="252" spans="1:16" ht="15.5" customHeight="1" x14ac:dyDescent="0.35">
      <c r="A252" s="81"/>
      <c r="B252" s="82"/>
      <c r="C252" s="81"/>
      <c r="D252" s="81"/>
      <c r="E252" s="75"/>
      <c r="F252" s="75"/>
      <c r="G252" s="76"/>
      <c r="H252" s="47" t="s">
        <v>652</v>
      </c>
      <c r="I252" s="22">
        <v>1</v>
      </c>
      <c r="J252" s="40">
        <v>1</v>
      </c>
      <c r="K252" s="41">
        <v>1</v>
      </c>
      <c r="L252" s="40">
        <v>1</v>
      </c>
      <c r="M252" s="41">
        <v>1</v>
      </c>
      <c r="N252" s="42">
        <f t="shared" si="5"/>
        <v>0</v>
      </c>
      <c r="O252" s="81"/>
      <c r="P252" s="81"/>
    </row>
    <row r="253" spans="1:16" ht="15.5" customHeight="1" x14ac:dyDescent="0.35">
      <c r="A253" s="81"/>
      <c r="B253" s="82"/>
      <c r="C253" s="81"/>
      <c r="D253" s="81"/>
      <c r="E253" s="75"/>
      <c r="F253" s="75"/>
      <c r="G253" s="76"/>
      <c r="H253" s="47" t="s">
        <v>653</v>
      </c>
      <c r="I253" s="22">
        <v>1</v>
      </c>
      <c r="J253" s="40">
        <v>1</v>
      </c>
      <c r="K253" s="41">
        <v>1</v>
      </c>
      <c r="L253" s="40">
        <v>1</v>
      </c>
      <c r="M253" s="41">
        <v>1</v>
      </c>
      <c r="N253" s="42">
        <f t="shared" si="5"/>
        <v>0</v>
      </c>
      <c r="O253" s="81"/>
      <c r="P253" s="81"/>
    </row>
    <row r="254" spans="1:16" ht="18" customHeight="1" x14ac:dyDescent="0.35">
      <c r="A254" s="81"/>
      <c r="B254" s="82"/>
      <c r="C254" s="81"/>
      <c r="D254" s="81"/>
      <c r="E254" s="75"/>
      <c r="F254" s="75"/>
      <c r="G254" s="76"/>
      <c r="H254" s="47" t="s">
        <v>654</v>
      </c>
      <c r="I254" s="22">
        <v>1</v>
      </c>
      <c r="J254" s="40">
        <v>1</v>
      </c>
      <c r="K254" s="41">
        <v>1</v>
      </c>
      <c r="L254" s="40">
        <v>1</v>
      </c>
      <c r="M254" s="41">
        <v>1</v>
      </c>
      <c r="N254" s="42">
        <f t="shared" si="5"/>
        <v>0</v>
      </c>
      <c r="O254" s="81"/>
      <c r="P254" s="81"/>
    </row>
    <row r="255" spans="1:16" ht="22" customHeight="1" x14ac:dyDescent="0.35">
      <c r="A255" s="81"/>
      <c r="B255" s="82"/>
      <c r="C255" s="81"/>
      <c r="D255" s="81" t="s">
        <v>631</v>
      </c>
      <c r="E255" s="75">
        <v>21787831115</v>
      </c>
      <c r="F255" s="75">
        <v>17427741045</v>
      </c>
      <c r="G255" s="76">
        <v>0.79988416254070083</v>
      </c>
      <c r="H255" s="47" t="s">
        <v>655</v>
      </c>
      <c r="I255" s="22">
        <v>6000</v>
      </c>
      <c r="J255" s="40">
        <v>6000</v>
      </c>
      <c r="K255" s="41">
        <v>1</v>
      </c>
      <c r="L255" s="40">
        <v>6639</v>
      </c>
      <c r="M255" s="41">
        <v>1.1065</v>
      </c>
      <c r="N255" s="42">
        <f t="shared" si="5"/>
        <v>-0.1065</v>
      </c>
      <c r="O255" s="81"/>
      <c r="P255" s="81"/>
    </row>
    <row r="256" spans="1:16" ht="31" x14ac:dyDescent="0.35">
      <c r="A256" s="81"/>
      <c r="B256" s="82"/>
      <c r="C256" s="81"/>
      <c r="D256" s="81"/>
      <c r="E256" s="75"/>
      <c r="F256" s="75"/>
      <c r="G256" s="76"/>
      <c r="H256" s="47" t="s">
        <v>656</v>
      </c>
      <c r="I256" s="22">
        <v>40</v>
      </c>
      <c r="J256" s="40">
        <v>40</v>
      </c>
      <c r="K256" s="41">
        <v>1</v>
      </c>
      <c r="L256" s="40">
        <v>41</v>
      </c>
      <c r="M256" s="41">
        <v>1.0249999999999999</v>
      </c>
      <c r="N256" s="42">
        <f t="shared" si="5"/>
        <v>-2.5000000000000001E-2</v>
      </c>
      <c r="O256" s="81"/>
      <c r="P256" s="81"/>
    </row>
    <row r="257" spans="1:16" ht="31" x14ac:dyDescent="0.35">
      <c r="A257" s="81"/>
      <c r="B257" s="82"/>
      <c r="C257" s="81"/>
      <c r="D257" s="81"/>
      <c r="E257" s="75"/>
      <c r="F257" s="75"/>
      <c r="G257" s="76"/>
      <c r="H257" s="47" t="s">
        <v>657</v>
      </c>
      <c r="I257" s="22">
        <v>1</v>
      </c>
      <c r="J257" s="40">
        <v>1</v>
      </c>
      <c r="K257" s="41">
        <v>1</v>
      </c>
      <c r="L257" s="40">
        <v>1</v>
      </c>
      <c r="M257" s="41">
        <v>1</v>
      </c>
      <c r="N257" s="42">
        <f t="shared" si="5"/>
        <v>0</v>
      </c>
      <c r="O257" s="81"/>
      <c r="P257" s="81"/>
    </row>
    <row r="258" spans="1:16" ht="31" x14ac:dyDescent="0.35">
      <c r="A258" s="81"/>
      <c r="B258" s="82"/>
      <c r="C258" s="81"/>
      <c r="D258" s="81"/>
      <c r="E258" s="75"/>
      <c r="F258" s="75"/>
      <c r="G258" s="76"/>
      <c r="H258" s="47" t="s">
        <v>658</v>
      </c>
      <c r="I258" s="22">
        <v>1</v>
      </c>
      <c r="J258" s="40">
        <v>1</v>
      </c>
      <c r="K258" s="41">
        <v>1</v>
      </c>
      <c r="L258" s="40">
        <v>1</v>
      </c>
      <c r="M258" s="41">
        <v>1</v>
      </c>
      <c r="N258" s="42">
        <f t="shared" si="5"/>
        <v>0</v>
      </c>
      <c r="O258" s="81"/>
      <c r="P258" s="81"/>
    </row>
    <row r="259" spans="1:16" ht="15.5" customHeight="1" x14ac:dyDescent="0.35">
      <c r="A259" s="81"/>
      <c r="B259" s="82"/>
      <c r="C259" s="81"/>
      <c r="D259" s="81"/>
      <c r="E259" s="75"/>
      <c r="F259" s="75"/>
      <c r="G259" s="76"/>
      <c r="H259" s="47" t="s">
        <v>659</v>
      </c>
      <c r="I259" s="22">
        <v>1</v>
      </c>
      <c r="J259" s="40">
        <v>1</v>
      </c>
      <c r="K259" s="41">
        <v>1</v>
      </c>
      <c r="L259" s="40">
        <v>1</v>
      </c>
      <c r="M259" s="41">
        <v>1</v>
      </c>
      <c r="N259" s="42">
        <f t="shared" si="5"/>
        <v>0</v>
      </c>
      <c r="O259" s="81"/>
      <c r="P259" s="81"/>
    </row>
    <row r="260" spans="1:16" ht="30" customHeight="1" x14ac:dyDescent="0.35">
      <c r="A260" s="81"/>
      <c r="B260" s="82"/>
      <c r="C260" s="81"/>
      <c r="D260" s="81" t="s">
        <v>632</v>
      </c>
      <c r="E260" s="75">
        <v>3050139696</v>
      </c>
      <c r="F260" s="75">
        <v>3046225013.1999998</v>
      </c>
      <c r="G260" s="76">
        <v>0.9987165562268725</v>
      </c>
      <c r="H260" s="47" t="s">
        <v>660</v>
      </c>
      <c r="I260" s="22">
        <v>3000</v>
      </c>
      <c r="J260" s="40">
        <v>3000</v>
      </c>
      <c r="K260" s="41">
        <v>1</v>
      </c>
      <c r="L260" s="40">
        <v>3091</v>
      </c>
      <c r="M260" s="41">
        <v>1.0303</v>
      </c>
      <c r="N260" s="42">
        <f t="shared" si="5"/>
        <v>-3.0333333333333334E-2</v>
      </c>
      <c r="O260" s="81"/>
      <c r="P260" s="81"/>
    </row>
    <row r="261" spans="1:16" ht="34.5" customHeight="1" x14ac:dyDescent="0.35">
      <c r="A261" s="81"/>
      <c r="B261" s="82"/>
      <c r="C261" s="81"/>
      <c r="D261" s="81"/>
      <c r="E261" s="75"/>
      <c r="F261" s="75"/>
      <c r="G261" s="76"/>
      <c r="H261" s="47" t="s">
        <v>661</v>
      </c>
      <c r="I261" s="22">
        <v>10</v>
      </c>
      <c r="J261" s="40">
        <v>10</v>
      </c>
      <c r="K261" s="41">
        <v>1</v>
      </c>
      <c r="L261" s="40">
        <v>10</v>
      </c>
      <c r="M261" s="41">
        <v>1</v>
      </c>
      <c r="N261" s="42">
        <f t="shared" si="5"/>
        <v>0</v>
      </c>
      <c r="O261" s="81"/>
      <c r="P261" s="81"/>
    </row>
    <row r="262" spans="1:16" ht="31" x14ac:dyDescent="0.35">
      <c r="A262" s="81"/>
      <c r="B262" s="82"/>
      <c r="C262" s="81"/>
      <c r="D262" s="81"/>
      <c r="E262" s="75"/>
      <c r="F262" s="75"/>
      <c r="G262" s="76"/>
      <c r="H262" s="47" t="s">
        <v>662</v>
      </c>
      <c r="I262" s="22">
        <v>10</v>
      </c>
      <c r="J262" s="40">
        <v>10</v>
      </c>
      <c r="K262" s="41">
        <v>1</v>
      </c>
      <c r="L262" s="40">
        <v>10</v>
      </c>
      <c r="M262" s="41">
        <v>1</v>
      </c>
      <c r="N262" s="42">
        <f t="shared" si="5"/>
        <v>0</v>
      </c>
      <c r="O262" s="81"/>
      <c r="P262" s="81"/>
    </row>
    <row r="263" spans="1:16" ht="31" x14ac:dyDescent="0.35">
      <c r="A263" s="81"/>
      <c r="B263" s="82"/>
      <c r="C263" s="81"/>
      <c r="D263" s="81"/>
      <c r="E263" s="75"/>
      <c r="F263" s="75"/>
      <c r="G263" s="76"/>
      <c r="H263" s="47" t="s">
        <v>663</v>
      </c>
      <c r="I263" s="22">
        <v>10</v>
      </c>
      <c r="J263" s="40">
        <v>10</v>
      </c>
      <c r="K263" s="41">
        <v>1</v>
      </c>
      <c r="L263" s="40">
        <v>10</v>
      </c>
      <c r="M263" s="41">
        <v>1</v>
      </c>
      <c r="N263" s="42">
        <f t="shared" si="5"/>
        <v>0</v>
      </c>
      <c r="O263" s="81"/>
      <c r="P263" s="81"/>
    </row>
    <row r="264" spans="1:16" ht="15.5" customHeight="1" x14ac:dyDescent="0.35">
      <c r="A264" s="81"/>
      <c r="B264" s="82"/>
      <c r="C264" s="81"/>
      <c r="D264" s="81"/>
      <c r="E264" s="75"/>
      <c r="F264" s="75"/>
      <c r="G264" s="76"/>
      <c r="H264" s="47" t="s">
        <v>664</v>
      </c>
      <c r="I264" s="22">
        <v>10</v>
      </c>
      <c r="J264" s="40">
        <v>10</v>
      </c>
      <c r="K264" s="41">
        <v>1</v>
      </c>
      <c r="L264" s="40">
        <v>10</v>
      </c>
      <c r="M264" s="41">
        <v>1</v>
      </c>
      <c r="N264" s="42">
        <f t="shared" si="5"/>
        <v>0</v>
      </c>
      <c r="O264" s="81"/>
      <c r="P264" s="81"/>
    </row>
    <row r="265" spans="1:16" ht="66" customHeight="1" x14ac:dyDescent="0.35">
      <c r="A265" s="81"/>
      <c r="B265" s="82"/>
      <c r="C265" s="81"/>
      <c r="D265" s="81" t="s">
        <v>633</v>
      </c>
      <c r="E265" s="75">
        <v>9070622612</v>
      </c>
      <c r="F265" s="75">
        <v>2208715136.3000002</v>
      </c>
      <c r="G265" s="76">
        <v>0.24350204288931343</v>
      </c>
      <c r="H265" s="47" t="s">
        <v>665</v>
      </c>
      <c r="I265" s="22">
        <v>688</v>
      </c>
      <c r="J265" s="40">
        <v>688</v>
      </c>
      <c r="K265" s="41">
        <v>1</v>
      </c>
      <c r="L265" s="40">
        <v>688</v>
      </c>
      <c r="M265" s="41">
        <v>1</v>
      </c>
      <c r="N265" s="42">
        <f t="shared" si="5"/>
        <v>0</v>
      </c>
      <c r="O265" s="81"/>
      <c r="P265" s="81"/>
    </row>
    <row r="266" spans="1:16" ht="80" customHeight="1" x14ac:dyDescent="0.35">
      <c r="A266" s="81"/>
      <c r="B266" s="82"/>
      <c r="C266" s="81"/>
      <c r="D266" s="81"/>
      <c r="E266" s="75"/>
      <c r="F266" s="75"/>
      <c r="G266" s="76"/>
      <c r="H266" s="47" t="s">
        <v>666</v>
      </c>
      <c r="I266" s="22">
        <v>5000</v>
      </c>
      <c r="J266" s="40">
        <v>5000</v>
      </c>
      <c r="K266" s="41">
        <v>1</v>
      </c>
      <c r="L266" s="40">
        <v>0</v>
      </c>
      <c r="M266" s="41">
        <v>0</v>
      </c>
      <c r="N266" s="42">
        <f t="shared" si="5"/>
        <v>1</v>
      </c>
      <c r="O266" s="81"/>
      <c r="P266" s="81"/>
    </row>
    <row r="267" spans="1:16" ht="35.5" customHeight="1" x14ac:dyDescent="0.35">
      <c r="A267" s="81"/>
      <c r="B267" s="82"/>
      <c r="C267" s="81"/>
      <c r="D267" s="81"/>
      <c r="E267" s="75"/>
      <c r="F267" s="75"/>
      <c r="G267" s="76"/>
      <c r="H267" s="47" t="s">
        <v>667</v>
      </c>
      <c r="I267" s="22">
        <v>1</v>
      </c>
      <c r="J267" s="40">
        <v>1</v>
      </c>
      <c r="K267" s="41">
        <v>1</v>
      </c>
      <c r="L267" s="40">
        <v>1</v>
      </c>
      <c r="M267" s="41">
        <v>1</v>
      </c>
      <c r="N267" s="42">
        <f t="shared" si="5"/>
        <v>0</v>
      </c>
      <c r="O267" s="81"/>
      <c r="P267" s="81"/>
    </row>
    <row r="268" spans="1:16" ht="33.5" customHeight="1" x14ac:dyDescent="0.35">
      <c r="A268" s="81"/>
      <c r="B268" s="82"/>
      <c r="C268" s="81"/>
      <c r="D268" s="81"/>
      <c r="E268" s="75"/>
      <c r="F268" s="75"/>
      <c r="G268" s="76"/>
      <c r="H268" s="47" t="s">
        <v>668</v>
      </c>
      <c r="I268" s="22">
        <v>1</v>
      </c>
      <c r="J268" s="40">
        <v>1</v>
      </c>
      <c r="K268" s="41">
        <v>1</v>
      </c>
      <c r="L268" s="40">
        <v>1</v>
      </c>
      <c r="M268" s="41">
        <v>1</v>
      </c>
      <c r="N268" s="42">
        <f t="shared" si="5"/>
        <v>0</v>
      </c>
      <c r="O268" s="81"/>
      <c r="P268" s="81"/>
    </row>
    <row r="269" spans="1:16" ht="33" customHeight="1" x14ac:dyDescent="0.35">
      <c r="A269" s="81"/>
      <c r="B269" s="82"/>
      <c r="C269" s="81"/>
      <c r="D269" s="81"/>
      <c r="E269" s="75"/>
      <c r="F269" s="75"/>
      <c r="G269" s="76"/>
      <c r="H269" s="47" t="s">
        <v>669</v>
      </c>
      <c r="I269" s="22">
        <v>1</v>
      </c>
      <c r="J269" s="40">
        <v>1</v>
      </c>
      <c r="K269" s="41">
        <v>1</v>
      </c>
      <c r="L269" s="40">
        <v>1</v>
      </c>
      <c r="M269" s="41">
        <v>1</v>
      </c>
      <c r="N269" s="42">
        <f t="shared" si="5"/>
        <v>0</v>
      </c>
      <c r="O269" s="81"/>
      <c r="P269" s="81"/>
    </row>
    <row r="270" spans="1:16" ht="15.5" customHeight="1" x14ac:dyDescent="0.35">
      <c r="A270" s="81"/>
      <c r="B270" s="82"/>
      <c r="C270" s="81"/>
      <c r="D270" s="81" t="s">
        <v>634</v>
      </c>
      <c r="E270" s="75">
        <v>4687403309</v>
      </c>
      <c r="F270" s="75">
        <v>4625266443.3999996</v>
      </c>
      <c r="G270" s="76">
        <v>0.98674386189882679</v>
      </c>
      <c r="H270" s="47" t="s">
        <v>670</v>
      </c>
      <c r="I270" s="22">
        <v>1</v>
      </c>
      <c r="J270" s="40">
        <v>1</v>
      </c>
      <c r="K270" s="41">
        <v>1</v>
      </c>
      <c r="L270" s="40">
        <v>1</v>
      </c>
      <c r="M270" s="41">
        <v>1</v>
      </c>
      <c r="N270" s="42">
        <f t="shared" si="5"/>
        <v>0</v>
      </c>
      <c r="O270" s="81"/>
      <c r="P270" s="81"/>
    </row>
    <row r="271" spans="1:16" ht="15.5" customHeight="1" x14ac:dyDescent="0.35">
      <c r="A271" s="81"/>
      <c r="B271" s="82"/>
      <c r="C271" s="81"/>
      <c r="D271" s="81"/>
      <c r="E271" s="75"/>
      <c r="F271" s="75"/>
      <c r="G271" s="76"/>
      <c r="H271" s="47" t="s">
        <v>671</v>
      </c>
      <c r="I271" s="22">
        <v>10</v>
      </c>
      <c r="J271" s="40">
        <v>10</v>
      </c>
      <c r="K271" s="41">
        <v>1</v>
      </c>
      <c r="L271" s="40">
        <v>10</v>
      </c>
      <c r="M271" s="41">
        <v>1</v>
      </c>
      <c r="N271" s="42">
        <f t="shared" si="5"/>
        <v>0</v>
      </c>
      <c r="O271" s="81"/>
      <c r="P271" s="81"/>
    </row>
    <row r="272" spans="1:16" ht="15.5" customHeight="1" x14ac:dyDescent="0.35">
      <c r="A272" s="81"/>
      <c r="B272" s="82"/>
      <c r="C272" s="81"/>
      <c r="D272" s="81"/>
      <c r="E272" s="75"/>
      <c r="F272" s="75"/>
      <c r="G272" s="76"/>
      <c r="H272" s="47" t="s">
        <v>672</v>
      </c>
      <c r="I272" s="22">
        <v>1</v>
      </c>
      <c r="J272" s="40">
        <v>1</v>
      </c>
      <c r="K272" s="41">
        <v>1</v>
      </c>
      <c r="L272" s="40">
        <v>1</v>
      </c>
      <c r="M272" s="41">
        <v>1</v>
      </c>
      <c r="N272" s="42">
        <f t="shared" si="5"/>
        <v>0</v>
      </c>
      <c r="O272" s="81"/>
      <c r="P272" s="81"/>
    </row>
    <row r="273" spans="1:16" ht="15.5" customHeight="1" x14ac:dyDescent="0.35">
      <c r="A273" s="81"/>
      <c r="B273" s="82"/>
      <c r="C273" s="81"/>
      <c r="D273" s="81"/>
      <c r="E273" s="75"/>
      <c r="F273" s="75"/>
      <c r="G273" s="76"/>
      <c r="H273" s="47" t="s">
        <v>673</v>
      </c>
      <c r="I273" s="22">
        <v>1</v>
      </c>
      <c r="J273" s="40">
        <v>1</v>
      </c>
      <c r="K273" s="41">
        <v>1</v>
      </c>
      <c r="L273" s="40">
        <v>1</v>
      </c>
      <c r="M273" s="41">
        <v>1</v>
      </c>
      <c r="N273" s="42">
        <f t="shared" si="5"/>
        <v>0</v>
      </c>
      <c r="O273" s="81"/>
      <c r="P273" s="81"/>
    </row>
    <row r="274" spans="1:16" ht="37" customHeight="1" x14ac:dyDescent="0.35">
      <c r="A274" s="81"/>
      <c r="B274" s="82"/>
      <c r="C274" s="81"/>
      <c r="D274" s="81"/>
      <c r="E274" s="75"/>
      <c r="F274" s="75"/>
      <c r="G274" s="76"/>
      <c r="H274" s="47" t="s">
        <v>674</v>
      </c>
      <c r="I274" s="22">
        <v>1</v>
      </c>
      <c r="J274" s="40">
        <v>1</v>
      </c>
      <c r="K274" s="41">
        <v>1</v>
      </c>
      <c r="L274" s="40">
        <v>1</v>
      </c>
      <c r="M274" s="41">
        <v>1</v>
      </c>
      <c r="N274" s="42">
        <f t="shared" si="5"/>
        <v>0</v>
      </c>
      <c r="O274" s="81"/>
      <c r="P274" s="81"/>
    </row>
    <row r="275" spans="1:16" ht="31" customHeight="1" x14ac:dyDescent="0.35">
      <c r="A275" s="81"/>
      <c r="B275" s="82"/>
      <c r="C275" s="81"/>
      <c r="D275" s="81"/>
      <c r="E275" s="75"/>
      <c r="F275" s="75"/>
      <c r="G275" s="76"/>
      <c r="H275" s="47" t="s">
        <v>675</v>
      </c>
      <c r="I275" s="22">
        <v>1</v>
      </c>
      <c r="J275" s="40">
        <v>1</v>
      </c>
      <c r="K275" s="41">
        <v>1</v>
      </c>
      <c r="L275" s="40">
        <v>1</v>
      </c>
      <c r="M275" s="41">
        <v>1</v>
      </c>
      <c r="N275" s="42">
        <f t="shared" si="5"/>
        <v>0</v>
      </c>
      <c r="O275" s="81"/>
      <c r="P275" s="81"/>
    </row>
    <row r="276" spans="1:16" ht="37" customHeight="1" x14ac:dyDescent="0.35">
      <c r="A276" s="81"/>
      <c r="B276" s="82"/>
      <c r="C276" s="81"/>
      <c r="D276" s="81"/>
      <c r="E276" s="75"/>
      <c r="F276" s="75"/>
      <c r="G276" s="76"/>
      <c r="H276" s="47" t="s">
        <v>676</v>
      </c>
      <c r="I276" s="22">
        <v>1</v>
      </c>
      <c r="J276" s="40">
        <v>1</v>
      </c>
      <c r="K276" s="41">
        <v>1</v>
      </c>
      <c r="L276" s="40">
        <v>1</v>
      </c>
      <c r="M276" s="41">
        <v>1</v>
      </c>
      <c r="N276" s="42">
        <f t="shared" si="5"/>
        <v>0</v>
      </c>
      <c r="O276" s="81"/>
      <c r="P276" s="81"/>
    </row>
    <row r="277" spans="1:16" ht="27.5" customHeight="1" x14ac:dyDescent="0.35">
      <c r="A277" s="81"/>
      <c r="B277" s="82"/>
      <c r="C277" s="81"/>
      <c r="D277" s="81"/>
      <c r="E277" s="75"/>
      <c r="F277" s="75"/>
      <c r="G277" s="76"/>
      <c r="H277" s="47" t="s">
        <v>677</v>
      </c>
      <c r="I277" s="22">
        <v>1</v>
      </c>
      <c r="J277" s="40">
        <v>1</v>
      </c>
      <c r="K277" s="41">
        <v>1</v>
      </c>
      <c r="L277" s="40">
        <v>1</v>
      </c>
      <c r="M277" s="41">
        <v>1</v>
      </c>
      <c r="N277" s="42">
        <f t="shared" si="5"/>
        <v>0</v>
      </c>
      <c r="O277" s="81"/>
      <c r="P277" s="81"/>
    </row>
    <row r="278" spans="1:16" ht="52.5" customHeight="1" x14ac:dyDescent="0.35">
      <c r="A278" s="81"/>
      <c r="B278" s="82"/>
      <c r="C278" s="81"/>
      <c r="D278" s="81" t="s">
        <v>635</v>
      </c>
      <c r="E278" s="75">
        <v>2647481024</v>
      </c>
      <c r="F278" s="75">
        <v>2646887760</v>
      </c>
      <c r="G278" s="76">
        <v>0.99977591378573749</v>
      </c>
      <c r="H278" s="47" t="s">
        <v>678</v>
      </c>
      <c r="I278" s="22">
        <v>1</v>
      </c>
      <c r="J278" s="40">
        <v>1</v>
      </c>
      <c r="K278" s="41">
        <v>1</v>
      </c>
      <c r="L278" s="40">
        <v>1</v>
      </c>
      <c r="M278" s="41">
        <v>1</v>
      </c>
      <c r="N278" s="42">
        <f t="shared" si="5"/>
        <v>0</v>
      </c>
      <c r="O278" s="81"/>
      <c r="P278" s="81"/>
    </row>
    <row r="279" spans="1:16" ht="36" customHeight="1" x14ac:dyDescent="0.35">
      <c r="A279" s="81"/>
      <c r="B279" s="82"/>
      <c r="C279" s="81"/>
      <c r="D279" s="81"/>
      <c r="E279" s="75"/>
      <c r="F279" s="75"/>
      <c r="G279" s="76"/>
      <c r="H279" s="47" t="s">
        <v>679</v>
      </c>
      <c r="I279" s="22">
        <v>1</v>
      </c>
      <c r="J279" s="40">
        <v>1</v>
      </c>
      <c r="K279" s="41">
        <v>1</v>
      </c>
      <c r="L279" s="40">
        <v>1</v>
      </c>
      <c r="M279" s="41">
        <v>1</v>
      </c>
      <c r="N279" s="42">
        <f t="shared" si="5"/>
        <v>0</v>
      </c>
      <c r="O279" s="81"/>
      <c r="P279" s="81"/>
    </row>
    <row r="280" spans="1:16" ht="32.5" customHeight="1" x14ac:dyDescent="0.35">
      <c r="A280" s="81"/>
      <c r="B280" s="82"/>
      <c r="C280" s="81"/>
      <c r="D280" s="81"/>
      <c r="E280" s="75"/>
      <c r="F280" s="75"/>
      <c r="G280" s="76"/>
      <c r="H280" s="47" t="s">
        <v>680</v>
      </c>
      <c r="I280" s="22">
        <v>1</v>
      </c>
      <c r="J280" s="40">
        <v>1</v>
      </c>
      <c r="K280" s="41">
        <v>1</v>
      </c>
      <c r="L280" s="40">
        <v>1</v>
      </c>
      <c r="M280" s="41">
        <v>1</v>
      </c>
      <c r="N280" s="42">
        <f t="shared" si="5"/>
        <v>0</v>
      </c>
      <c r="O280" s="81"/>
      <c r="P280" s="81"/>
    </row>
    <row r="281" spans="1:16" ht="23" customHeight="1" x14ac:dyDescent="0.35">
      <c r="A281" s="81"/>
      <c r="B281" s="82"/>
      <c r="C281" s="81"/>
      <c r="D281" s="81"/>
      <c r="E281" s="75"/>
      <c r="F281" s="75"/>
      <c r="G281" s="76"/>
      <c r="H281" s="47" t="s">
        <v>681</v>
      </c>
      <c r="I281" s="22">
        <v>1</v>
      </c>
      <c r="J281" s="38">
        <v>1</v>
      </c>
      <c r="K281" s="41">
        <v>1</v>
      </c>
      <c r="L281" s="40">
        <v>1</v>
      </c>
      <c r="M281" s="41">
        <v>1</v>
      </c>
      <c r="N281" s="42">
        <f t="shared" si="5"/>
        <v>0</v>
      </c>
      <c r="O281" s="81"/>
      <c r="P281" s="81"/>
    </row>
    <row r="282" spans="1:16" ht="46.5" x14ac:dyDescent="0.35">
      <c r="A282" s="81"/>
      <c r="B282" s="82"/>
      <c r="C282" s="81"/>
      <c r="D282" s="81" t="s">
        <v>636</v>
      </c>
      <c r="E282" s="75">
        <v>6344688274</v>
      </c>
      <c r="F282" s="75">
        <v>4341091199.8000002</v>
      </c>
      <c r="G282" s="76">
        <v>0.68420874475258742</v>
      </c>
      <c r="H282" s="47" t="s">
        <v>682</v>
      </c>
      <c r="I282" s="22">
        <v>1</v>
      </c>
      <c r="J282" s="40">
        <v>1</v>
      </c>
      <c r="K282" s="41">
        <v>1</v>
      </c>
      <c r="L282" s="40">
        <v>1</v>
      </c>
      <c r="M282" s="41">
        <v>1</v>
      </c>
      <c r="N282" s="42">
        <f t="shared" si="5"/>
        <v>0</v>
      </c>
      <c r="O282" s="81"/>
      <c r="P282" s="81"/>
    </row>
    <row r="283" spans="1:16" ht="31" x14ac:dyDescent="0.35">
      <c r="A283" s="81"/>
      <c r="B283" s="82"/>
      <c r="C283" s="81"/>
      <c r="D283" s="81"/>
      <c r="E283" s="75"/>
      <c r="F283" s="75"/>
      <c r="G283" s="76"/>
      <c r="H283" s="47" t="s">
        <v>683</v>
      </c>
      <c r="I283" s="22">
        <v>1</v>
      </c>
      <c r="J283" s="40">
        <v>1</v>
      </c>
      <c r="K283" s="41">
        <v>1</v>
      </c>
      <c r="L283" s="40">
        <v>1</v>
      </c>
      <c r="M283" s="41">
        <v>1</v>
      </c>
      <c r="N283" s="42">
        <f t="shared" si="5"/>
        <v>0</v>
      </c>
      <c r="O283" s="81"/>
      <c r="P283" s="81"/>
    </row>
    <row r="284" spans="1:16" ht="31" x14ac:dyDescent="0.35">
      <c r="A284" s="81"/>
      <c r="B284" s="82"/>
      <c r="C284" s="81"/>
      <c r="D284" s="81"/>
      <c r="E284" s="75"/>
      <c r="F284" s="75"/>
      <c r="G284" s="76"/>
      <c r="H284" s="47" t="s">
        <v>684</v>
      </c>
      <c r="I284" s="22">
        <v>1</v>
      </c>
      <c r="J284" s="40">
        <v>1</v>
      </c>
      <c r="K284" s="41">
        <v>1</v>
      </c>
      <c r="L284" s="40">
        <v>1</v>
      </c>
      <c r="M284" s="41">
        <v>1</v>
      </c>
      <c r="N284" s="42">
        <f t="shared" ref="N284:N347" si="6">+(J284-L284)/J284</f>
        <v>0</v>
      </c>
      <c r="O284" s="81"/>
      <c r="P284" s="81"/>
    </row>
    <row r="285" spans="1:16" ht="31" x14ac:dyDescent="0.35">
      <c r="A285" s="81"/>
      <c r="B285" s="82"/>
      <c r="C285" s="81"/>
      <c r="D285" s="81"/>
      <c r="E285" s="75"/>
      <c r="F285" s="75"/>
      <c r="G285" s="76"/>
      <c r="H285" s="47" t="s">
        <v>685</v>
      </c>
      <c r="I285" s="22">
        <v>1</v>
      </c>
      <c r="J285" s="40">
        <v>1</v>
      </c>
      <c r="K285" s="41">
        <v>1</v>
      </c>
      <c r="L285" s="40">
        <v>1</v>
      </c>
      <c r="M285" s="41">
        <v>1</v>
      </c>
      <c r="N285" s="42">
        <f t="shared" si="6"/>
        <v>0</v>
      </c>
      <c r="O285" s="81"/>
      <c r="P285" s="81"/>
    </row>
    <row r="286" spans="1:16" ht="25.5" customHeight="1" x14ac:dyDescent="0.35">
      <c r="A286" s="81"/>
      <c r="B286" s="82"/>
      <c r="C286" s="81"/>
      <c r="D286" s="81" t="s">
        <v>637</v>
      </c>
      <c r="E286" s="75">
        <v>11803438917</v>
      </c>
      <c r="F286" s="75">
        <v>9994788176.8600006</v>
      </c>
      <c r="G286" s="76">
        <v>0.8467691701665796</v>
      </c>
      <c r="H286" s="47" t="s">
        <v>686</v>
      </c>
      <c r="I286" s="22">
        <v>3</v>
      </c>
      <c r="J286" s="40">
        <v>3</v>
      </c>
      <c r="K286" s="41">
        <v>1</v>
      </c>
      <c r="L286" s="40">
        <v>3</v>
      </c>
      <c r="M286" s="41">
        <v>1</v>
      </c>
      <c r="N286" s="42">
        <f t="shared" si="6"/>
        <v>0</v>
      </c>
      <c r="O286" s="81"/>
      <c r="P286" s="81"/>
    </row>
    <row r="287" spans="1:16" ht="31" x14ac:dyDescent="0.35">
      <c r="A287" s="81"/>
      <c r="B287" s="82"/>
      <c r="C287" s="81"/>
      <c r="D287" s="81"/>
      <c r="E287" s="75"/>
      <c r="F287" s="75"/>
      <c r="G287" s="76"/>
      <c r="H287" s="47" t="s">
        <v>687</v>
      </c>
      <c r="I287" s="22">
        <v>3</v>
      </c>
      <c r="J287" s="40">
        <v>3</v>
      </c>
      <c r="K287" s="41">
        <v>1</v>
      </c>
      <c r="L287" s="40">
        <v>3</v>
      </c>
      <c r="M287" s="41">
        <v>1</v>
      </c>
      <c r="N287" s="42">
        <f t="shared" si="6"/>
        <v>0</v>
      </c>
      <c r="O287" s="81"/>
      <c r="P287" s="81"/>
    </row>
    <row r="288" spans="1:16" ht="31" x14ac:dyDescent="0.35">
      <c r="A288" s="81"/>
      <c r="B288" s="82"/>
      <c r="C288" s="81"/>
      <c r="D288" s="81"/>
      <c r="E288" s="75"/>
      <c r="F288" s="75"/>
      <c r="G288" s="76"/>
      <c r="H288" s="47" t="s">
        <v>688</v>
      </c>
      <c r="I288" s="22">
        <v>3</v>
      </c>
      <c r="J288" s="40">
        <v>3</v>
      </c>
      <c r="K288" s="41">
        <v>1</v>
      </c>
      <c r="L288" s="40">
        <v>3</v>
      </c>
      <c r="M288" s="41">
        <v>1</v>
      </c>
      <c r="N288" s="42">
        <f t="shared" si="6"/>
        <v>0</v>
      </c>
      <c r="O288" s="81"/>
      <c r="P288" s="81"/>
    </row>
    <row r="289" spans="1:17" ht="46.5" x14ac:dyDescent="0.35">
      <c r="A289" s="81"/>
      <c r="B289" s="82"/>
      <c r="C289" s="81"/>
      <c r="D289" s="81"/>
      <c r="E289" s="75"/>
      <c r="F289" s="75"/>
      <c r="G289" s="76"/>
      <c r="H289" s="47" t="s">
        <v>689</v>
      </c>
      <c r="I289" s="22">
        <v>3</v>
      </c>
      <c r="J289" s="40">
        <v>3</v>
      </c>
      <c r="K289" s="41">
        <v>1</v>
      </c>
      <c r="L289" s="40">
        <v>3</v>
      </c>
      <c r="M289" s="41">
        <v>1</v>
      </c>
      <c r="N289" s="42">
        <f t="shared" si="6"/>
        <v>0</v>
      </c>
      <c r="O289" s="81"/>
      <c r="P289" s="81"/>
    </row>
    <row r="290" spans="1:17" x14ac:dyDescent="0.35">
      <c r="A290" s="81"/>
      <c r="B290" s="82"/>
      <c r="C290" s="81"/>
      <c r="D290" s="81" t="s">
        <v>638</v>
      </c>
      <c r="E290" s="75">
        <v>1998268812</v>
      </c>
      <c r="F290" s="75">
        <v>1985996240</v>
      </c>
      <c r="G290" s="76">
        <v>0.99385839786604246</v>
      </c>
      <c r="H290" s="47" t="s">
        <v>686</v>
      </c>
      <c r="I290" s="22">
        <v>1</v>
      </c>
      <c r="J290" s="40">
        <v>1</v>
      </c>
      <c r="K290" s="41">
        <v>1</v>
      </c>
      <c r="L290" s="40">
        <v>1</v>
      </c>
      <c r="M290" s="41">
        <v>1</v>
      </c>
      <c r="N290" s="42">
        <f t="shared" si="6"/>
        <v>0</v>
      </c>
      <c r="O290" s="81"/>
      <c r="P290" s="81"/>
    </row>
    <row r="291" spans="1:17" ht="31" x14ac:dyDescent="0.35">
      <c r="A291" s="81"/>
      <c r="B291" s="82"/>
      <c r="C291" s="81"/>
      <c r="D291" s="81"/>
      <c r="E291" s="75"/>
      <c r="F291" s="75"/>
      <c r="G291" s="76"/>
      <c r="H291" s="47" t="s">
        <v>687</v>
      </c>
      <c r="I291" s="22">
        <v>1</v>
      </c>
      <c r="J291" s="40">
        <v>1</v>
      </c>
      <c r="K291" s="41">
        <v>1</v>
      </c>
      <c r="L291" s="40">
        <v>1</v>
      </c>
      <c r="M291" s="41">
        <v>1</v>
      </c>
      <c r="N291" s="42">
        <f t="shared" si="6"/>
        <v>0</v>
      </c>
      <c r="O291" s="81"/>
      <c r="P291" s="81"/>
    </row>
    <row r="292" spans="1:17" ht="31" x14ac:dyDescent="0.35">
      <c r="A292" s="81"/>
      <c r="B292" s="82"/>
      <c r="C292" s="81"/>
      <c r="D292" s="81"/>
      <c r="E292" s="75"/>
      <c r="F292" s="75"/>
      <c r="G292" s="76"/>
      <c r="H292" s="47" t="s">
        <v>688</v>
      </c>
      <c r="I292" s="22">
        <v>1</v>
      </c>
      <c r="J292" s="40">
        <v>1</v>
      </c>
      <c r="K292" s="41">
        <v>1</v>
      </c>
      <c r="L292" s="40">
        <v>1</v>
      </c>
      <c r="M292" s="41">
        <v>1</v>
      </c>
      <c r="N292" s="42">
        <f t="shared" si="6"/>
        <v>0</v>
      </c>
      <c r="O292" s="81"/>
      <c r="P292" s="81"/>
    </row>
    <row r="293" spans="1:17" ht="31" x14ac:dyDescent="0.35">
      <c r="A293" s="81"/>
      <c r="B293" s="82"/>
      <c r="C293" s="81"/>
      <c r="D293" s="81"/>
      <c r="E293" s="75"/>
      <c r="F293" s="75"/>
      <c r="G293" s="76"/>
      <c r="H293" s="47" t="s">
        <v>690</v>
      </c>
      <c r="I293" s="22">
        <v>42</v>
      </c>
      <c r="J293" s="40">
        <v>42</v>
      </c>
      <c r="K293" s="41">
        <v>1</v>
      </c>
      <c r="L293" s="40">
        <v>42</v>
      </c>
      <c r="M293" s="41">
        <v>1</v>
      </c>
      <c r="N293" s="42">
        <f t="shared" si="6"/>
        <v>0</v>
      </c>
      <c r="O293" s="81"/>
      <c r="P293" s="81"/>
    </row>
    <row r="294" spans="1:17" ht="21.5" customHeight="1" x14ac:dyDescent="0.35">
      <c r="A294" s="81"/>
      <c r="B294" s="82"/>
      <c r="C294" s="81"/>
      <c r="D294" s="81" t="s">
        <v>639</v>
      </c>
      <c r="E294" s="75">
        <v>5401680996</v>
      </c>
      <c r="F294" s="75">
        <v>5013509480.7399998</v>
      </c>
      <c r="G294" s="76">
        <v>0.92813875614879049</v>
      </c>
      <c r="H294" s="47" t="s">
        <v>686</v>
      </c>
      <c r="I294" s="22">
        <v>1</v>
      </c>
      <c r="J294" s="40">
        <v>1</v>
      </c>
      <c r="K294" s="41">
        <v>1</v>
      </c>
      <c r="L294" s="40">
        <v>1</v>
      </c>
      <c r="M294" s="41">
        <v>1</v>
      </c>
      <c r="N294" s="42">
        <f t="shared" si="6"/>
        <v>0</v>
      </c>
      <c r="O294" s="81"/>
      <c r="P294" s="81"/>
    </row>
    <row r="295" spans="1:17" ht="31" x14ac:dyDescent="0.35">
      <c r="A295" s="81"/>
      <c r="B295" s="82"/>
      <c r="C295" s="81"/>
      <c r="D295" s="81"/>
      <c r="E295" s="75"/>
      <c r="F295" s="75"/>
      <c r="G295" s="76"/>
      <c r="H295" s="47" t="s">
        <v>687</v>
      </c>
      <c r="I295" s="22">
        <v>1</v>
      </c>
      <c r="J295" s="40">
        <v>1</v>
      </c>
      <c r="K295" s="41">
        <v>1</v>
      </c>
      <c r="L295" s="40">
        <v>1</v>
      </c>
      <c r="M295" s="41">
        <v>1</v>
      </c>
      <c r="N295" s="42">
        <f t="shared" si="6"/>
        <v>0</v>
      </c>
      <c r="O295" s="81"/>
      <c r="P295" s="81"/>
    </row>
    <row r="296" spans="1:17" ht="31" x14ac:dyDescent="0.35">
      <c r="A296" s="81"/>
      <c r="B296" s="82"/>
      <c r="C296" s="81"/>
      <c r="D296" s="81"/>
      <c r="E296" s="75"/>
      <c r="F296" s="75"/>
      <c r="G296" s="76"/>
      <c r="H296" s="47" t="s">
        <v>688</v>
      </c>
      <c r="I296" s="22">
        <v>1</v>
      </c>
      <c r="J296" s="40">
        <v>1</v>
      </c>
      <c r="K296" s="41">
        <v>1</v>
      </c>
      <c r="L296" s="40">
        <v>1</v>
      </c>
      <c r="M296" s="41">
        <v>1</v>
      </c>
      <c r="N296" s="42">
        <f t="shared" si="6"/>
        <v>0</v>
      </c>
      <c r="O296" s="81"/>
      <c r="P296" s="81"/>
    </row>
    <row r="297" spans="1:17" ht="108.5" x14ac:dyDescent="0.35">
      <c r="A297" s="81"/>
      <c r="B297" s="82"/>
      <c r="C297" s="81"/>
      <c r="D297" s="81"/>
      <c r="E297" s="75"/>
      <c r="F297" s="75"/>
      <c r="G297" s="76"/>
      <c r="H297" s="47" t="s">
        <v>691</v>
      </c>
      <c r="I297" s="22">
        <v>1</v>
      </c>
      <c r="J297" s="40">
        <v>1</v>
      </c>
      <c r="K297" s="41">
        <v>1</v>
      </c>
      <c r="L297" s="40">
        <v>1</v>
      </c>
      <c r="M297" s="41">
        <v>1</v>
      </c>
      <c r="N297" s="42">
        <f t="shared" si="6"/>
        <v>0</v>
      </c>
      <c r="O297" s="81"/>
      <c r="P297" s="81"/>
    </row>
    <row r="298" spans="1:17" ht="60.5" customHeight="1" x14ac:dyDescent="0.35">
      <c r="A298" s="23" t="s">
        <v>89</v>
      </c>
      <c r="B298" s="46" t="s">
        <v>313</v>
      </c>
      <c r="C298" s="23" t="s">
        <v>149</v>
      </c>
      <c r="D298" s="23" t="s">
        <v>692</v>
      </c>
      <c r="E298" s="23" t="s">
        <v>346</v>
      </c>
      <c r="F298" s="23" t="s">
        <v>346</v>
      </c>
      <c r="G298" s="23" t="s">
        <v>346</v>
      </c>
      <c r="H298" s="48" t="s">
        <v>693</v>
      </c>
      <c r="I298" s="23">
        <v>32</v>
      </c>
      <c r="J298" s="43">
        <v>32</v>
      </c>
      <c r="K298" s="44">
        <v>1.0001</v>
      </c>
      <c r="L298" s="43">
        <v>32</v>
      </c>
      <c r="M298" s="44">
        <v>1.0001</v>
      </c>
      <c r="N298" s="42">
        <f t="shared" si="6"/>
        <v>0</v>
      </c>
      <c r="O298" s="23" t="s">
        <v>114</v>
      </c>
      <c r="P298" s="23" t="s">
        <v>341</v>
      </c>
    </row>
    <row r="299" spans="1:17" ht="97" customHeight="1" x14ac:dyDescent="0.35">
      <c r="A299" s="79" t="s">
        <v>89</v>
      </c>
      <c r="B299" s="84" t="s">
        <v>314</v>
      </c>
      <c r="C299" s="79" t="s">
        <v>152</v>
      </c>
      <c r="D299" s="23" t="s">
        <v>694</v>
      </c>
      <c r="E299" s="23" t="s">
        <v>346</v>
      </c>
      <c r="F299" s="23" t="s">
        <v>346</v>
      </c>
      <c r="G299" s="23" t="s">
        <v>346</v>
      </c>
      <c r="H299" s="48" t="s">
        <v>698</v>
      </c>
      <c r="I299" s="23">
        <v>44200</v>
      </c>
      <c r="J299" s="43">
        <v>44200</v>
      </c>
      <c r="K299" s="44">
        <v>1</v>
      </c>
      <c r="L299" s="43">
        <v>46207</v>
      </c>
      <c r="M299" s="44">
        <v>1.0454000000000001</v>
      </c>
      <c r="N299" s="42">
        <f t="shared" si="6"/>
        <v>-4.5407239819004526E-2</v>
      </c>
      <c r="O299" s="79" t="s">
        <v>114</v>
      </c>
      <c r="P299" s="79" t="s">
        <v>341</v>
      </c>
    </row>
    <row r="300" spans="1:17" ht="31" x14ac:dyDescent="0.35">
      <c r="A300" s="79"/>
      <c r="B300" s="84"/>
      <c r="C300" s="79"/>
      <c r="D300" s="23" t="s">
        <v>695</v>
      </c>
      <c r="E300" s="23" t="s">
        <v>346</v>
      </c>
      <c r="F300" s="23" t="s">
        <v>346</v>
      </c>
      <c r="G300" s="23" t="s">
        <v>346</v>
      </c>
      <c r="H300" s="48" t="s">
        <v>699</v>
      </c>
      <c r="I300" s="23">
        <v>55</v>
      </c>
      <c r="J300" s="43">
        <v>55</v>
      </c>
      <c r="K300" s="44">
        <v>1.0001</v>
      </c>
      <c r="L300" s="43">
        <v>54</v>
      </c>
      <c r="M300" s="44">
        <v>0.9819</v>
      </c>
      <c r="N300" s="42">
        <f t="shared" si="6"/>
        <v>1.8181818181818181E-2</v>
      </c>
      <c r="O300" s="79"/>
      <c r="P300" s="79"/>
    </row>
    <row r="301" spans="1:17" ht="31" x14ac:dyDescent="0.35">
      <c r="A301" s="79"/>
      <c r="B301" s="84"/>
      <c r="C301" s="79"/>
      <c r="D301" s="23" t="s">
        <v>696</v>
      </c>
      <c r="E301" s="23" t="s">
        <v>346</v>
      </c>
      <c r="F301" s="23" t="s">
        <v>346</v>
      </c>
      <c r="G301" s="23" t="s">
        <v>346</v>
      </c>
      <c r="H301" s="48" t="s">
        <v>700</v>
      </c>
      <c r="I301" s="23">
        <v>13000</v>
      </c>
      <c r="J301" s="43">
        <v>12999</v>
      </c>
      <c r="K301" s="44">
        <v>0.99990000000000001</v>
      </c>
      <c r="L301" s="43">
        <v>13022</v>
      </c>
      <c r="M301" s="44">
        <v>1.0017</v>
      </c>
      <c r="N301" s="42">
        <f t="shared" si="6"/>
        <v>-1.7693668743749519E-3</v>
      </c>
      <c r="O301" s="79"/>
      <c r="P301" s="79"/>
    </row>
    <row r="302" spans="1:17" ht="46.5" x14ac:dyDescent="0.35">
      <c r="A302" s="79"/>
      <c r="B302" s="84"/>
      <c r="C302" s="79"/>
      <c r="D302" s="23" t="s">
        <v>697</v>
      </c>
      <c r="E302" s="23" t="s">
        <v>346</v>
      </c>
      <c r="F302" s="23" t="s">
        <v>346</v>
      </c>
      <c r="G302" s="23" t="s">
        <v>346</v>
      </c>
      <c r="H302" s="48" t="s">
        <v>701</v>
      </c>
      <c r="I302" s="23">
        <v>4</v>
      </c>
      <c r="J302" s="43">
        <v>4</v>
      </c>
      <c r="K302" s="44">
        <v>1</v>
      </c>
      <c r="L302" s="43">
        <v>4</v>
      </c>
      <c r="M302" s="44">
        <v>1</v>
      </c>
      <c r="N302" s="42">
        <f t="shared" si="6"/>
        <v>0</v>
      </c>
      <c r="O302" s="79"/>
      <c r="P302" s="79"/>
    </row>
    <row r="303" spans="1:17" s="30" customFormat="1" ht="123" customHeight="1" x14ac:dyDescent="0.35">
      <c r="A303" s="22" t="s">
        <v>154</v>
      </c>
      <c r="B303" s="37" t="s">
        <v>315</v>
      </c>
      <c r="C303" s="22" t="s">
        <v>316</v>
      </c>
      <c r="D303" s="22" t="s">
        <v>702</v>
      </c>
      <c r="E303" s="61">
        <v>132999282044</v>
      </c>
      <c r="F303" s="61">
        <v>38588659876</v>
      </c>
      <c r="G303" s="39">
        <v>0.2901418660533352</v>
      </c>
      <c r="H303" s="47" t="s">
        <v>703</v>
      </c>
      <c r="I303" s="22">
        <v>100</v>
      </c>
      <c r="J303" s="40">
        <v>100</v>
      </c>
      <c r="K303" s="41">
        <v>1</v>
      </c>
      <c r="L303" s="40">
        <v>31</v>
      </c>
      <c r="M303" s="41">
        <v>0.31</v>
      </c>
      <c r="N303" s="42">
        <f t="shared" si="6"/>
        <v>0.69</v>
      </c>
      <c r="O303" s="22" t="s">
        <v>65</v>
      </c>
      <c r="P303" s="22" t="s">
        <v>342</v>
      </c>
      <c r="Q303" s="34"/>
    </row>
    <row r="304" spans="1:17" ht="31" x14ac:dyDescent="0.35">
      <c r="A304" s="79" t="s">
        <v>154</v>
      </c>
      <c r="B304" s="84" t="s">
        <v>317</v>
      </c>
      <c r="C304" s="79" t="s">
        <v>318</v>
      </c>
      <c r="D304" s="79" t="s">
        <v>704</v>
      </c>
      <c r="E304" s="79" t="s">
        <v>346</v>
      </c>
      <c r="F304" s="79" t="s">
        <v>346</v>
      </c>
      <c r="G304" s="79" t="s">
        <v>346</v>
      </c>
      <c r="H304" s="48" t="s">
        <v>707</v>
      </c>
      <c r="I304" s="23">
        <v>36477</v>
      </c>
      <c r="J304" s="43">
        <v>36477</v>
      </c>
      <c r="K304" s="44">
        <v>1</v>
      </c>
      <c r="L304" s="43">
        <v>305</v>
      </c>
      <c r="M304" s="44">
        <v>8.3999999999999995E-3</v>
      </c>
      <c r="N304" s="42">
        <f t="shared" si="6"/>
        <v>0.99163856676810047</v>
      </c>
      <c r="O304" s="79" t="s">
        <v>161</v>
      </c>
      <c r="P304" s="79" t="s">
        <v>162</v>
      </c>
    </row>
    <row r="305" spans="1:16" ht="31" x14ac:dyDescent="0.35">
      <c r="A305" s="79"/>
      <c r="B305" s="84"/>
      <c r="C305" s="79"/>
      <c r="D305" s="79"/>
      <c r="E305" s="79"/>
      <c r="F305" s="79"/>
      <c r="G305" s="79"/>
      <c r="H305" s="48" t="s">
        <v>708</v>
      </c>
      <c r="I305" s="23">
        <v>2550</v>
      </c>
      <c r="J305" s="43">
        <v>2550</v>
      </c>
      <c r="K305" s="44">
        <v>1</v>
      </c>
      <c r="L305" s="43">
        <v>3377</v>
      </c>
      <c r="M305" s="44">
        <v>1.3243</v>
      </c>
      <c r="N305" s="42">
        <f t="shared" si="6"/>
        <v>-0.3243137254901961</v>
      </c>
      <c r="O305" s="79"/>
      <c r="P305" s="79"/>
    </row>
    <row r="306" spans="1:16" ht="62" x14ac:dyDescent="0.35">
      <c r="A306" s="79"/>
      <c r="B306" s="84"/>
      <c r="C306" s="79"/>
      <c r="D306" s="79"/>
      <c r="E306" s="79"/>
      <c r="F306" s="79"/>
      <c r="G306" s="79"/>
      <c r="H306" s="48" t="s">
        <v>709</v>
      </c>
      <c r="I306" s="23">
        <v>2000</v>
      </c>
      <c r="J306" s="43">
        <v>2000</v>
      </c>
      <c r="K306" s="44">
        <v>1</v>
      </c>
      <c r="L306" s="43">
        <v>0</v>
      </c>
      <c r="M306" s="44">
        <v>0</v>
      </c>
      <c r="N306" s="42">
        <f t="shared" si="6"/>
        <v>1</v>
      </c>
      <c r="O306" s="79"/>
      <c r="P306" s="79"/>
    </row>
    <row r="307" spans="1:16" ht="77.5" x14ac:dyDescent="0.35">
      <c r="A307" s="79"/>
      <c r="B307" s="84"/>
      <c r="C307" s="79"/>
      <c r="D307" s="79"/>
      <c r="E307" s="79"/>
      <c r="F307" s="79"/>
      <c r="G307" s="79"/>
      <c r="H307" s="48" t="s">
        <v>710</v>
      </c>
      <c r="I307" s="23">
        <v>350985</v>
      </c>
      <c r="J307" s="43">
        <v>350985</v>
      </c>
      <c r="K307" s="44">
        <v>1</v>
      </c>
      <c r="L307" s="43">
        <v>2006</v>
      </c>
      <c r="M307" s="44">
        <v>5.7000000000000002E-3</v>
      </c>
      <c r="N307" s="42">
        <f t="shared" si="6"/>
        <v>0.99428465603943184</v>
      </c>
      <c r="O307" s="79"/>
      <c r="P307" s="79"/>
    </row>
    <row r="308" spans="1:16" ht="31" x14ac:dyDescent="0.35">
      <c r="A308" s="79"/>
      <c r="B308" s="84"/>
      <c r="C308" s="79"/>
      <c r="D308" s="79"/>
      <c r="E308" s="79"/>
      <c r="F308" s="79"/>
      <c r="G308" s="79"/>
      <c r="H308" s="48" t="s">
        <v>711</v>
      </c>
      <c r="I308" s="23">
        <v>100</v>
      </c>
      <c r="J308" s="43">
        <v>100</v>
      </c>
      <c r="K308" s="44">
        <v>1</v>
      </c>
      <c r="L308" s="43">
        <v>100</v>
      </c>
      <c r="M308" s="44">
        <v>1</v>
      </c>
      <c r="N308" s="42">
        <f t="shared" si="6"/>
        <v>0</v>
      </c>
      <c r="O308" s="79"/>
      <c r="P308" s="79"/>
    </row>
    <row r="309" spans="1:16" ht="46.5" x14ac:dyDescent="0.35">
      <c r="A309" s="79"/>
      <c r="B309" s="84"/>
      <c r="C309" s="79"/>
      <c r="D309" s="79"/>
      <c r="E309" s="79"/>
      <c r="F309" s="79"/>
      <c r="G309" s="79"/>
      <c r="H309" s="48" t="s">
        <v>712</v>
      </c>
      <c r="I309" s="23">
        <v>1619</v>
      </c>
      <c r="J309" s="43">
        <v>1619</v>
      </c>
      <c r="K309" s="44">
        <v>1</v>
      </c>
      <c r="L309" s="43">
        <v>0</v>
      </c>
      <c r="M309" s="44">
        <v>0</v>
      </c>
      <c r="N309" s="42">
        <f t="shared" si="6"/>
        <v>1</v>
      </c>
      <c r="O309" s="79"/>
      <c r="P309" s="79"/>
    </row>
    <row r="310" spans="1:16" ht="46.5" x14ac:dyDescent="0.35">
      <c r="A310" s="79"/>
      <c r="B310" s="84"/>
      <c r="C310" s="79"/>
      <c r="D310" s="79"/>
      <c r="E310" s="79"/>
      <c r="F310" s="79"/>
      <c r="G310" s="79"/>
      <c r="H310" s="48" t="s">
        <v>713</v>
      </c>
      <c r="I310" s="23">
        <v>2000</v>
      </c>
      <c r="J310" s="43">
        <v>2000</v>
      </c>
      <c r="K310" s="44">
        <v>1</v>
      </c>
      <c r="L310" s="43">
        <v>605</v>
      </c>
      <c r="M310" s="44">
        <v>0.30249999999999999</v>
      </c>
      <c r="N310" s="42">
        <f t="shared" si="6"/>
        <v>0.69750000000000001</v>
      </c>
      <c r="O310" s="79"/>
      <c r="P310" s="79"/>
    </row>
    <row r="311" spans="1:16" ht="46.5" x14ac:dyDescent="0.35">
      <c r="A311" s="79"/>
      <c r="B311" s="84"/>
      <c r="C311" s="79"/>
      <c r="D311" s="79"/>
      <c r="E311" s="79"/>
      <c r="F311" s="79"/>
      <c r="G311" s="79"/>
      <c r="H311" s="48" t="s">
        <v>714</v>
      </c>
      <c r="I311" s="23">
        <v>2000</v>
      </c>
      <c r="J311" s="43">
        <v>2000</v>
      </c>
      <c r="K311" s="44">
        <v>1</v>
      </c>
      <c r="L311" s="43">
        <v>605</v>
      </c>
      <c r="M311" s="44">
        <v>0.30249999999999999</v>
      </c>
      <c r="N311" s="42">
        <f t="shared" si="6"/>
        <v>0.69750000000000001</v>
      </c>
      <c r="O311" s="79"/>
      <c r="P311" s="79"/>
    </row>
    <row r="312" spans="1:16" ht="62" x14ac:dyDescent="0.35">
      <c r="A312" s="79"/>
      <c r="B312" s="84"/>
      <c r="C312" s="79"/>
      <c r="D312" s="79"/>
      <c r="E312" s="79"/>
      <c r="F312" s="79"/>
      <c r="G312" s="79"/>
      <c r="H312" s="48" t="s">
        <v>715</v>
      </c>
      <c r="I312" s="23">
        <v>15</v>
      </c>
      <c r="J312" s="43">
        <v>15</v>
      </c>
      <c r="K312" s="44">
        <v>0.99990000000000001</v>
      </c>
      <c r="L312" s="43">
        <v>15</v>
      </c>
      <c r="M312" s="44" t="s">
        <v>433</v>
      </c>
      <c r="N312" s="42">
        <f t="shared" si="6"/>
        <v>0</v>
      </c>
      <c r="O312" s="79"/>
      <c r="P312" s="79"/>
    </row>
    <row r="313" spans="1:16" ht="46.5" x14ac:dyDescent="0.35">
      <c r="A313" s="79"/>
      <c r="B313" s="84"/>
      <c r="C313" s="79"/>
      <c r="D313" s="79"/>
      <c r="E313" s="79"/>
      <c r="F313" s="79"/>
      <c r="G313" s="79"/>
      <c r="H313" s="48" t="s">
        <v>716</v>
      </c>
      <c r="I313" s="23">
        <v>16000</v>
      </c>
      <c r="J313" s="43">
        <v>16000</v>
      </c>
      <c r="K313" s="44">
        <v>1</v>
      </c>
      <c r="L313" s="43">
        <v>9295</v>
      </c>
      <c r="M313" s="44">
        <v>0.58089999999999997</v>
      </c>
      <c r="N313" s="42">
        <f t="shared" si="6"/>
        <v>0.4190625</v>
      </c>
      <c r="O313" s="79"/>
      <c r="P313" s="79"/>
    </row>
    <row r="314" spans="1:16" ht="46.5" x14ac:dyDescent="0.35">
      <c r="A314" s="79"/>
      <c r="B314" s="84"/>
      <c r="C314" s="79"/>
      <c r="D314" s="79" t="s">
        <v>705</v>
      </c>
      <c r="E314" s="79" t="s">
        <v>346</v>
      </c>
      <c r="F314" s="79" t="s">
        <v>346</v>
      </c>
      <c r="G314" s="79" t="s">
        <v>346</v>
      </c>
      <c r="H314" s="48" t="s">
        <v>717</v>
      </c>
      <c r="I314" s="23">
        <v>117</v>
      </c>
      <c r="J314" s="43">
        <v>117</v>
      </c>
      <c r="K314" s="44">
        <v>0.99990000000000001</v>
      </c>
      <c r="L314" s="43">
        <v>121</v>
      </c>
      <c r="M314" s="44">
        <v>1.0382</v>
      </c>
      <c r="N314" s="42">
        <f t="shared" si="6"/>
        <v>-3.4188034188034191E-2</v>
      </c>
      <c r="O314" s="79"/>
      <c r="P314" s="79"/>
    </row>
    <row r="315" spans="1:16" x14ac:dyDescent="0.35">
      <c r="A315" s="79"/>
      <c r="B315" s="84"/>
      <c r="C315" s="79"/>
      <c r="D315" s="79"/>
      <c r="E315" s="79"/>
      <c r="F315" s="79"/>
      <c r="G315" s="79"/>
      <c r="H315" s="48" t="s">
        <v>718</v>
      </c>
      <c r="I315" s="23">
        <v>42000</v>
      </c>
      <c r="J315" s="43">
        <v>42000</v>
      </c>
      <c r="K315" s="44">
        <v>1</v>
      </c>
      <c r="L315" s="43">
        <v>48057</v>
      </c>
      <c r="M315" s="44">
        <v>1.1443000000000001</v>
      </c>
      <c r="N315" s="42">
        <f t="shared" si="6"/>
        <v>-0.14421428571428571</v>
      </c>
      <c r="O315" s="79"/>
      <c r="P315" s="79"/>
    </row>
    <row r="316" spans="1:16" ht="46.5" x14ac:dyDescent="0.35">
      <c r="A316" s="79"/>
      <c r="B316" s="84"/>
      <c r="C316" s="79"/>
      <c r="D316" s="79"/>
      <c r="E316" s="79"/>
      <c r="F316" s="79"/>
      <c r="G316" s="79"/>
      <c r="H316" s="48" t="s">
        <v>719</v>
      </c>
      <c r="I316" s="23">
        <v>500</v>
      </c>
      <c r="J316" s="43">
        <v>500</v>
      </c>
      <c r="K316" s="44">
        <v>1</v>
      </c>
      <c r="L316" s="43">
        <v>500</v>
      </c>
      <c r="M316" s="44">
        <v>1</v>
      </c>
      <c r="N316" s="42">
        <f t="shared" si="6"/>
        <v>0</v>
      </c>
      <c r="O316" s="79"/>
      <c r="P316" s="79"/>
    </row>
    <row r="317" spans="1:16" ht="62" x14ac:dyDescent="0.35">
      <c r="A317" s="79"/>
      <c r="B317" s="84"/>
      <c r="C317" s="79"/>
      <c r="D317" s="79"/>
      <c r="E317" s="79"/>
      <c r="F317" s="79"/>
      <c r="G317" s="79"/>
      <c r="H317" s="48" t="s">
        <v>720</v>
      </c>
      <c r="I317" s="23">
        <v>2700</v>
      </c>
      <c r="J317" s="43">
        <v>2700</v>
      </c>
      <c r="K317" s="44">
        <v>1</v>
      </c>
      <c r="L317" s="43">
        <v>2874</v>
      </c>
      <c r="M317" s="44">
        <v>1.0645</v>
      </c>
      <c r="N317" s="42">
        <f t="shared" si="6"/>
        <v>-6.4444444444444443E-2</v>
      </c>
      <c r="O317" s="79"/>
      <c r="P317" s="79"/>
    </row>
    <row r="318" spans="1:16" ht="31" x14ac:dyDescent="0.35">
      <c r="A318" s="79"/>
      <c r="B318" s="84"/>
      <c r="C318" s="79"/>
      <c r="D318" s="79"/>
      <c r="E318" s="79"/>
      <c r="F318" s="79"/>
      <c r="G318" s="79"/>
      <c r="H318" s="48" t="s">
        <v>721</v>
      </c>
      <c r="I318" s="23">
        <v>6</v>
      </c>
      <c r="J318" s="43">
        <v>6</v>
      </c>
      <c r="K318" s="44">
        <v>1.0001</v>
      </c>
      <c r="L318" s="43">
        <v>6</v>
      </c>
      <c r="M318" s="44">
        <v>1</v>
      </c>
      <c r="N318" s="42">
        <f t="shared" si="6"/>
        <v>0</v>
      </c>
      <c r="O318" s="79"/>
      <c r="P318" s="79"/>
    </row>
    <row r="319" spans="1:16" ht="124" x14ac:dyDescent="0.35">
      <c r="A319" s="79"/>
      <c r="B319" s="84"/>
      <c r="C319" s="79"/>
      <c r="D319" s="23" t="s">
        <v>706</v>
      </c>
      <c r="E319" s="23" t="s">
        <v>346</v>
      </c>
      <c r="F319" s="23" t="s">
        <v>346</v>
      </c>
      <c r="G319" s="23" t="s">
        <v>346</v>
      </c>
      <c r="H319" s="48" t="s">
        <v>722</v>
      </c>
      <c r="I319" s="23">
        <v>32980</v>
      </c>
      <c r="J319" s="43">
        <v>32980</v>
      </c>
      <c r="K319" s="44">
        <v>1</v>
      </c>
      <c r="L319" s="43">
        <v>16053</v>
      </c>
      <c r="M319" s="44">
        <v>0.4869</v>
      </c>
      <c r="N319" s="42">
        <f t="shared" si="6"/>
        <v>0.51325045482110365</v>
      </c>
      <c r="O319" s="79"/>
      <c r="P319" s="79"/>
    </row>
    <row r="320" spans="1:16" ht="33.5" customHeight="1" x14ac:dyDescent="0.35">
      <c r="A320" s="81" t="s">
        <v>154</v>
      </c>
      <c r="B320" s="82" t="s">
        <v>319</v>
      </c>
      <c r="C320" s="81" t="s">
        <v>320</v>
      </c>
      <c r="D320" s="81" t="s">
        <v>723</v>
      </c>
      <c r="E320" s="75">
        <v>11480997909</v>
      </c>
      <c r="F320" s="75">
        <v>4531658040</v>
      </c>
      <c r="G320" s="76">
        <v>0.39470942124705166</v>
      </c>
      <c r="H320" s="47" t="s">
        <v>729</v>
      </c>
      <c r="I320" s="22">
        <v>1</v>
      </c>
      <c r="J320" s="40">
        <v>1</v>
      </c>
      <c r="K320" s="41">
        <v>1</v>
      </c>
      <c r="L320" s="40">
        <v>0</v>
      </c>
      <c r="M320" s="41">
        <v>0</v>
      </c>
      <c r="N320" s="42">
        <f t="shared" si="6"/>
        <v>1</v>
      </c>
      <c r="O320" s="81" t="s">
        <v>168</v>
      </c>
      <c r="P320" s="81" t="s">
        <v>169</v>
      </c>
    </row>
    <row r="321" spans="1:16" ht="31" x14ac:dyDescent="0.35">
      <c r="A321" s="81"/>
      <c r="B321" s="82"/>
      <c r="C321" s="81"/>
      <c r="D321" s="81"/>
      <c r="E321" s="75"/>
      <c r="F321" s="75"/>
      <c r="G321" s="76"/>
      <c r="H321" s="47" t="s">
        <v>730</v>
      </c>
      <c r="I321" s="22">
        <v>1</v>
      </c>
      <c r="J321" s="40">
        <v>1</v>
      </c>
      <c r="K321" s="41">
        <v>1</v>
      </c>
      <c r="L321" s="40">
        <v>0</v>
      </c>
      <c r="M321" s="41">
        <v>0</v>
      </c>
      <c r="N321" s="42">
        <f t="shared" si="6"/>
        <v>1</v>
      </c>
      <c r="O321" s="81"/>
      <c r="P321" s="81"/>
    </row>
    <row r="322" spans="1:16" ht="31" x14ac:dyDescent="0.35">
      <c r="A322" s="81"/>
      <c r="B322" s="82"/>
      <c r="C322" s="81"/>
      <c r="D322" s="81"/>
      <c r="E322" s="75"/>
      <c r="F322" s="75"/>
      <c r="G322" s="76"/>
      <c r="H322" s="47" t="s">
        <v>731</v>
      </c>
      <c r="I322" s="22">
        <v>1500</v>
      </c>
      <c r="J322" s="40">
        <v>1500</v>
      </c>
      <c r="K322" s="41">
        <v>1</v>
      </c>
      <c r="L322" s="40">
        <v>1978</v>
      </c>
      <c r="M322" s="41">
        <v>1.3187</v>
      </c>
      <c r="N322" s="42">
        <f t="shared" si="6"/>
        <v>-0.31866666666666665</v>
      </c>
      <c r="O322" s="81"/>
      <c r="P322" s="81"/>
    </row>
    <row r="323" spans="1:16" ht="31" x14ac:dyDescent="0.35">
      <c r="A323" s="81"/>
      <c r="B323" s="82"/>
      <c r="C323" s="81"/>
      <c r="D323" s="81"/>
      <c r="E323" s="75"/>
      <c r="F323" s="75"/>
      <c r="G323" s="76"/>
      <c r="H323" s="47" t="s">
        <v>732</v>
      </c>
      <c r="I323" s="22">
        <v>1</v>
      </c>
      <c r="J323" s="40">
        <v>1</v>
      </c>
      <c r="K323" s="41">
        <v>1</v>
      </c>
      <c r="L323" s="40">
        <v>1</v>
      </c>
      <c r="M323" s="41">
        <v>1</v>
      </c>
      <c r="N323" s="42">
        <f t="shared" si="6"/>
        <v>0</v>
      </c>
      <c r="O323" s="81"/>
      <c r="P323" s="81"/>
    </row>
    <row r="324" spans="1:16" ht="31" x14ac:dyDescent="0.35">
      <c r="A324" s="81"/>
      <c r="B324" s="82"/>
      <c r="C324" s="81"/>
      <c r="D324" s="81"/>
      <c r="E324" s="75"/>
      <c r="F324" s="75"/>
      <c r="G324" s="76"/>
      <c r="H324" s="47" t="s">
        <v>733</v>
      </c>
      <c r="I324" s="22">
        <v>1</v>
      </c>
      <c r="J324" s="40">
        <v>1</v>
      </c>
      <c r="K324" s="41">
        <v>1</v>
      </c>
      <c r="L324" s="40">
        <v>0</v>
      </c>
      <c r="M324" s="41">
        <v>0</v>
      </c>
      <c r="N324" s="42">
        <f t="shared" si="6"/>
        <v>1</v>
      </c>
      <c r="O324" s="81"/>
      <c r="P324" s="81"/>
    </row>
    <row r="325" spans="1:16" ht="31" x14ac:dyDescent="0.35">
      <c r="A325" s="81"/>
      <c r="B325" s="82"/>
      <c r="C325" s="81"/>
      <c r="D325" s="81" t="s">
        <v>724</v>
      </c>
      <c r="E325" s="75">
        <v>200000000</v>
      </c>
      <c r="F325" s="75">
        <v>200000000</v>
      </c>
      <c r="G325" s="78">
        <v>1</v>
      </c>
      <c r="H325" s="47" t="s">
        <v>734</v>
      </c>
      <c r="I325" s="22">
        <v>4</v>
      </c>
      <c r="J325" s="40">
        <v>4</v>
      </c>
      <c r="K325" s="41">
        <v>1</v>
      </c>
      <c r="L325" s="40">
        <v>4</v>
      </c>
      <c r="M325" s="41">
        <v>1</v>
      </c>
      <c r="N325" s="42">
        <f t="shared" si="6"/>
        <v>0</v>
      </c>
      <c r="O325" s="81"/>
      <c r="P325" s="81"/>
    </row>
    <row r="326" spans="1:16" ht="31" x14ac:dyDescent="0.35">
      <c r="A326" s="81"/>
      <c r="B326" s="82"/>
      <c r="C326" s="81"/>
      <c r="D326" s="81"/>
      <c r="E326" s="75"/>
      <c r="F326" s="75"/>
      <c r="G326" s="78"/>
      <c r="H326" s="47" t="s">
        <v>735</v>
      </c>
      <c r="I326" s="22">
        <v>1</v>
      </c>
      <c r="J326" s="40">
        <v>1</v>
      </c>
      <c r="K326" s="41">
        <v>1</v>
      </c>
      <c r="L326" s="40">
        <v>1</v>
      </c>
      <c r="M326" s="41">
        <v>1</v>
      </c>
      <c r="N326" s="42">
        <f t="shared" si="6"/>
        <v>0</v>
      </c>
      <c r="O326" s="81"/>
      <c r="P326" s="81"/>
    </row>
    <row r="327" spans="1:16" ht="31" x14ac:dyDescent="0.35">
      <c r="A327" s="81"/>
      <c r="B327" s="82"/>
      <c r="C327" s="81"/>
      <c r="D327" s="81"/>
      <c r="E327" s="75"/>
      <c r="F327" s="75"/>
      <c r="G327" s="78"/>
      <c r="H327" s="47" t="s">
        <v>736</v>
      </c>
      <c r="I327" s="22">
        <v>1</v>
      </c>
      <c r="J327" s="40">
        <v>1</v>
      </c>
      <c r="K327" s="41">
        <v>1</v>
      </c>
      <c r="L327" s="40">
        <v>1</v>
      </c>
      <c r="M327" s="41">
        <v>1</v>
      </c>
      <c r="N327" s="42">
        <f t="shared" si="6"/>
        <v>0</v>
      </c>
      <c r="O327" s="81"/>
      <c r="P327" s="81"/>
    </row>
    <row r="328" spans="1:16" ht="31" x14ac:dyDescent="0.35">
      <c r="A328" s="81"/>
      <c r="B328" s="82"/>
      <c r="C328" s="81"/>
      <c r="D328" s="81"/>
      <c r="E328" s="75"/>
      <c r="F328" s="75"/>
      <c r="G328" s="78"/>
      <c r="H328" s="47" t="s">
        <v>737</v>
      </c>
      <c r="I328" s="22">
        <v>1</v>
      </c>
      <c r="J328" s="40">
        <v>1</v>
      </c>
      <c r="K328" s="41">
        <v>1</v>
      </c>
      <c r="L328" s="40">
        <v>1</v>
      </c>
      <c r="M328" s="41">
        <v>1</v>
      </c>
      <c r="N328" s="42">
        <f t="shared" si="6"/>
        <v>0</v>
      </c>
      <c r="O328" s="81"/>
      <c r="P328" s="81"/>
    </row>
    <row r="329" spans="1:16" ht="46.5" x14ac:dyDescent="0.35">
      <c r="A329" s="81"/>
      <c r="B329" s="82"/>
      <c r="C329" s="81"/>
      <c r="D329" s="81" t="s">
        <v>725</v>
      </c>
      <c r="E329" s="75">
        <v>836160000</v>
      </c>
      <c r="F329" s="75">
        <v>836160000</v>
      </c>
      <c r="G329" s="78">
        <v>1</v>
      </c>
      <c r="H329" s="47" t="s">
        <v>738</v>
      </c>
      <c r="I329" s="22">
        <v>193</v>
      </c>
      <c r="J329" s="40">
        <v>193</v>
      </c>
      <c r="K329" s="41">
        <v>1</v>
      </c>
      <c r="L329" s="40">
        <v>193</v>
      </c>
      <c r="M329" s="41">
        <v>1</v>
      </c>
      <c r="N329" s="42">
        <f t="shared" si="6"/>
        <v>0</v>
      </c>
      <c r="O329" s="81"/>
      <c r="P329" s="81"/>
    </row>
    <row r="330" spans="1:16" ht="14.5" customHeight="1" x14ac:dyDescent="0.35">
      <c r="A330" s="81"/>
      <c r="B330" s="82"/>
      <c r="C330" s="81"/>
      <c r="D330" s="81"/>
      <c r="E330" s="75"/>
      <c r="F330" s="75"/>
      <c r="G330" s="78"/>
      <c r="H330" s="47" t="s">
        <v>739</v>
      </c>
      <c r="I330" s="22">
        <v>1</v>
      </c>
      <c r="J330" s="40">
        <v>1</v>
      </c>
      <c r="K330" s="41">
        <v>1</v>
      </c>
      <c r="L330" s="40">
        <v>1</v>
      </c>
      <c r="M330" s="41">
        <v>1</v>
      </c>
      <c r="N330" s="42">
        <f t="shared" si="6"/>
        <v>0</v>
      </c>
      <c r="O330" s="81"/>
      <c r="P330" s="81"/>
    </row>
    <row r="331" spans="1:16" ht="31" x14ac:dyDescent="0.35">
      <c r="A331" s="81"/>
      <c r="B331" s="82"/>
      <c r="C331" s="81"/>
      <c r="D331" s="81"/>
      <c r="E331" s="75"/>
      <c r="F331" s="75"/>
      <c r="G331" s="78"/>
      <c r="H331" s="47" t="s">
        <v>740</v>
      </c>
      <c r="I331" s="22">
        <v>1</v>
      </c>
      <c r="J331" s="40">
        <v>1</v>
      </c>
      <c r="K331" s="41">
        <v>1</v>
      </c>
      <c r="L331" s="40">
        <v>1</v>
      </c>
      <c r="M331" s="41">
        <v>1</v>
      </c>
      <c r="N331" s="42">
        <f t="shared" si="6"/>
        <v>0</v>
      </c>
      <c r="O331" s="81"/>
      <c r="P331" s="81"/>
    </row>
    <row r="332" spans="1:16" ht="31" x14ac:dyDescent="0.35">
      <c r="A332" s="81"/>
      <c r="B332" s="82"/>
      <c r="C332" s="81"/>
      <c r="D332" s="81"/>
      <c r="E332" s="75"/>
      <c r="F332" s="75"/>
      <c r="G332" s="78"/>
      <c r="H332" s="47" t="s">
        <v>741</v>
      </c>
      <c r="I332" s="22">
        <v>1</v>
      </c>
      <c r="J332" s="40">
        <v>1</v>
      </c>
      <c r="K332" s="41">
        <v>1</v>
      </c>
      <c r="L332" s="40">
        <v>1</v>
      </c>
      <c r="M332" s="41">
        <v>1</v>
      </c>
      <c r="N332" s="42">
        <f t="shared" si="6"/>
        <v>0</v>
      </c>
      <c r="O332" s="81"/>
      <c r="P332" s="81"/>
    </row>
    <row r="333" spans="1:16" ht="31" x14ac:dyDescent="0.35">
      <c r="A333" s="81"/>
      <c r="B333" s="82"/>
      <c r="C333" s="81"/>
      <c r="D333" s="81" t="s">
        <v>726</v>
      </c>
      <c r="E333" s="75">
        <v>1500000000</v>
      </c>
      <c r="F333" s="75">
        <v>1500000000</v>
      </c>
      <c r="G333" s="78">
        <v>1</v>
      </c>
      <c r="H333" s="47" t="s">
        <v>742</v>
      </c>
      <c r="I333" s="22">
        <v>1</v>
      </c>
      <c r="J333" s="40">
        <v>1</v>
      </c>
      <c r="K333" s="41">
        <v>1</v>
      </c>
      <c r="L333" s="40">
        <v>1</v>
      </c>
      <c r="M333" s="41">
        <v>1</v>
      </c>
      <c r="N333" s="42">
        <f t="shared" si="6"/>
        <v>0</v>
      </c>
      <c r="O333" s="81"/>
      <c r="P333" s="81"/>
    </row>
    <row r="334" spans="1:16" ht="31" x14ac:dyDescent="0.35">
      <c r="A334" s="81"/>
      <c r="B334" s="82"/>
      <c r="C334" s="81"/>
      <c r="D334" s="81"/>
      <c r="E334" s="75"/>
      <c r="F334" s="75"/>
      <c r="G334" s="78"/>
      <c r="H334" s="47" t="s">
        <v>743</v>
      </c>
      <c r="I334" s="22">
        <v>1</v>
      </c>
      <c r="J334" s="40">
        <v>1</v>
      </c>
      <c r="K334" s="41">
        <v>1</v>
      </c>
      <c r="L334" s="40">
        <v>1</v>
      </c>
      <c r="M334" s="41">
        <v>1</v>
      </c>
      <c r="N334" s="42">
        <f t="shared" si="6"/>
        <v>0</v>
      </c>
      <c r="O334" s="81"/>
      <c r="P334" s="81"/>
    </row>
    <row r="335" spans="1:16" ht="46.5" x14ac:dyDescent="0.35">
      <c r="A335" s="81"/>
      <c r="B335" s="82"/>
      <c r="C335" s="81"/>
      <c r="D335" s="81"/>
      <c r="E335" s="75"/>
      <c r="F335" s="75"/>
      <c r="G335" s="78"/>
      <c r="H335" s="47" t="s">
        <v>744</v>
      </c>
      <c r="I335" s="22">
        <v>2735</v>
      </c>
      <c r="J335" s="40">
        <v>2735</v>
      </c>
      <c r="K335" s="41">
        <v>0.99990000000000001</v>
      </c>
      <c r="L335" s="40">
        <v>2735</v>
      </c>
      <c r="M335" s="41">
        <v>1</v>
      </c>
      <c r="N335" s="42">
        <f t="shared" si="6"/>
        <v>0</v>
      </c>
      <c r="O335" s="81"/>
      <c r="P335" s="81"/>
    </row>
    <row r="336" spans="1:16" ht="31" x14ac:dyDescent="0.35">
      <c r="A336" s="81"/>
      <c r="B336" s="82"/>
      <c r="C336" s="81"/>
      <c r="D336" s="81"/>
      <c r="E336" s="75"/>
      <c r="F336" s="75"/>
      <c r="G336" s="78"/>
      <c r="H336" s="47" t="s">
        <v>745</v>
      </c>
      <c r="I336" s="22">
        <v>1</v>
      </c>
      <c r="J336" s="40">
        <v>1</v>
      </c>
      <c r="K336" s="41">
        <v>1</v>
      </c>
      <c r="L336" s="40">
        <v>1</v>
      </c>
      <c r="M336" s="41">
        <v>1</v>
      </c>
      <c r="N336" s="42">
        <f t="shared" si="6"/>
        <v>0</v>
      </c>
      <c r="O336" s="81"/>
      <c r="P336" s="81"/>
    </row>
    <row r="337" spans="1:16" ht="62" x14ac:dyDescent="0.35">
      <c r="A337" s="81"/>
      <c r="B337" s="82"/>
      <c r="C337" s="81"/>
      <c r="D337" s="81" t="s">
        <v>727</v>
      </c>
      <c r="E337" s="75">
        <v>3884913439</v>
      </c>
      <c r="F337" s="75">
        <v>3311349727</v>
      </c>
      <c r="G337" s="76">
        <v>0.85236126338309393</v>
      </c>
      <c r="H337" s="47" t="s">
        <v>746</v>
      </c>
      <c r="I337" s="22">
        <v>550000</v>
      </c>
      <c r="J337" s="40">
        <v>550055</v>
      </c>
      <c r="K337" s="41">
        <v>1.0001</v>
      </c>
      <c r="L337" s="40">
        <v>551268</v>
      </c>
      <c r="M337" s="41">
        <v>0.98150000000000004</v>
      </c>
      <c r="N337" s="50">
        <f t="shared" si="6"/>
        <v>-2.2052340220523403E-3</v>
      </c>
      <c r="O337" s="81"/>
      <c r="P337" s="81"/>
    </row>
    <row r="338" spans="1:16" ht="31" x14ac:dyDescent="0.35">
      <c r="A338" s="81"/>
      <c r="B338" s="82"/>
      <c r="C338" s="81"/>
      <c r="D338" s="81"/>
      <c r="E338" s="75"/>
      <c r="F338" s="75"/>
      <c r="G338" s="76"/>
      <c r="H338" s="47" t="s">
        <v>747</v>
      </c>
      <c r="I338" s="22">
        <v>1</v>
      </c>
      <c r="J338" s="40">
        <v>1</v>
      </c>
      <c r="K338" s="41">
        <v>1</v>
      </c>
      <c r="L338" s="40">
        <v>1</v>
      </c>
      <c r="M338" s="41">
        <v>1</v>
      </c>
      <c r="N338" s="42">
        <f t="shared" si="6"/>
        <v>0</v>
      </c>
      <c r="O338" s="81"/>
      <c r="P338" s="81"/>
    </row>
    <row r="339" spans="1:16" ht="31" x14ac:dyDescent="0.35">
      <c r="A339" s="81"/>
      <c r="B339" s="82"/>
      <c r="C339" s="81"/>
      <c r="D339" s="81"/>
      <c r="E339" s="75"/>
      <c r="F339" s="75"/>
      <c r="G339" s="76"/>
      <c r="H339" s="47" t="s">
        <v>748</v>
      </c>
      <c r="I339" s="22">
        <v>1</v>
      </c>
      <c r="J339" s="40">
        <v>1</v>
      </c>
      <c r="K339" s="41">
        <v>1</v>
      </c>
      <c r="L339" s="40">
        <v>1</v>
      </c>
      <c r="M339" s="41">
        <v>1</v>
      </c>
      <c r="N339" s="42">
        <f t="shared" si="6"/>
        <v>0</v>
      </c>
      <c r="O339" s="81"/>
      <c r="P339" s="81"/>
    </row>
    <row r="340" spans="1:16" ht="31" x14ac:dyDescent="0.35">
      <c r="A340" s="81"/>
      <c r="B340" s="82"/>
      <c r="C340" s="81"/>
      <c r="D340" s="81"/>
      <c r="E340" s="75"/>
      <c r="F340" s="75"/>
      <c r="G340" s="76"/>
      <c r="H340" s="47" t="s">
        <v>749</v>
      </c>
      <c r="I340" s="22">
        <v>1</v>
      </c>
      <c r="J340" s="40">
        <v>1</v>
      </c>
      <c r="K340" s="41">
        <v>1</v>
      </c>
      <c r="L340" s="40">
        <v>1</v>
      </c>
      <c r="M340" s="41">
        <v>1</v>
      </c>
      <c r="N340" s="42">
        <f t="shared" si="6"/>
        <v>0</v>
      </c>
      <c r="O340" s="81"/>
      <c r="P340" s="81"/>
    </row>
    <row r="341" spans="1:16" ht="31" x14ac:dyDescent="0.35">
      <c r="A341" s="81"/>
      <c r="B341" s="82"/>
      <c r="C341" s="81"/>
      <c r="D341" s="81"/>
      <c r="E341" s="75"/>
      <c r="F341" s="75"/>
      <c r="G341" s="76"/>
      <c r="H341" s="47" t="s">
        <v>750</v>
      </c>
      <c r="I341" s="22">
        <v>100</v>
      </c>
      <c r="J341" s="40">
        <v>100</v>
      </c>
      <c r="K341" s="41">
        <v>1</v>
      </c>
      <c r="L341" s="40">
        <v>100</v>
      </c>
      <c r="M341" s="41">
        <v>1</v>
      </c>
      <c r="N341" s="42">
        <f t="shared" si="6"/>
        <v>0</v>
      </c>
      <c r="O341" s="81"/>
      <c r="P341" s="81"/>
    </row>
    <row r="342" spans="1:16" ht="31" x14ac:dyDescent="0.35">
      <c r="A342" s="81"/>
      <c r="B342" s="82"/>
      <c r="C342" s="81"/>
      <c r="D342" s="81"/>
      <c r="E342" s="75"/>
      <c r="F342" s="75"/>
      <c r="G342" s="76"/>
      <c r="H342" s="47" t="s">
        <v>751</v>
      </c>
      <c r="I342" s="22">
        <v>100</v>
      </c>
      <c r="J342" s="40">
        <v>100</v>
      </c>
      <c r="K342" s="41">
        <v>1</v>
      </c>
      <c r="L342" s="40">
        <v>100</v>
      </c>
      <c r="M342" s="41">
        <v>1</v>
      </c>
      <c r="N342" s="42">
        <f t="shared" si="6"/>
        <v>0</v>
      </c>
      <c r="O342" s="81"/>
      <c r="P342" s="81"/>
    </row>
    <row r="343" spans="1:16" ht="31" x14ac:dyDescent="0.35">
      <c r="A343" s="81"/>
      <c r="B343" s="82"/>
      <c r="C343" s="81"/>
      <c r="D343" s="81" t="s">
        <v>728</v>
      </c>
      <c r="E343" s="75">
        <v>15000000000</v>
      </c>
      <c r="F343" s="75">
        <v>14941206218</v>
      </c>
      <c r="G343" s="77">
        <v>0.996</v>
      </c>
      <c r="H343" s="47" t="s">
        <v>752</v>
      </c>
      <c r="I343" s="22">
        <v>716000</v>
      </c>
      <c r="J343" s="40">
        <v>716000</v>
      </c>
      <c r="K343" s="41">
        <v>1</v>
      </c>
      <c r="L343" s="40">
        <v>756597</v>
      </c>
      <c r="M343" s="41">
        <v>1.0567</v>
      </c>
      <c r="N343" s="42">
        <f t="shared" si="6"/>
        <v>-5.6699720670391064E-2</v>
      </c>
      <c r="O343" s="81"/>
      <c r="P343" s="81"/>
    </row>
    <row r="344" spans="1:16" ht="31" x14ac:dyDescent="0.35">
      <c r="A344" s="81"/>
      <c r="B344" s="82"/>
      <c r="C344" s="81"/>
      <c r="D344" s="81"/>
      <c r="E344" s="75"/>
      <c r="F344" s="75"/>
      <c r="G344" s="77"/>
      <c r="H344" s="47" t="s">
        <v>753</v>
      </c>
      <c r="I344" s="22">
        <v>100</v>
      </c>
      <c r="J344" s="40">
        <v>100</v>
      </c>
      <c r="K344" s="41">
        <v>1</v>
      </c>
      <c r="L344" s="40">
        <v>100</v>
      </c>
      <c r="M344" s="41">
        <v>1</v>
      </c>
      <c r="N344" s="42">
        <f t="shared" si="6"/>
        <v>0</v>
      </c>
      <c r="O344" s="81"/>
      <c r="P344" s="81"/>
    </row>
    <row r="345" spans="1:16" ht="31" x14ac:dyDescent="0.35">
      <c r="A345" s="81"/>
      <c r="B345" s="82"/>
      <c r="C345" s="81"/>
      <c r="D345" s="81"/>
      <c r="E345" s="75"/>
      <c r="F345" s="75"/>
      <c r="G345" s="77"/>
      <c r="H345" s="47" t="s">
        <v>754</v>
      </c>
      <c r="I345" s="22">
        <v>100</v>
      </c>
      <c r="J345" s="40">
        <v>100</v>
      </c>
      <c r="K345" s="41">
        <v>1</v>
      </c>
      <c r="L345" s="40">
        <v>100</v>
      </c>
      <c r="M345" s="41">
        <v>1</v>
      </c>
      <c r="N345" s="42">
        <f t="shared" si="6"/>
        <v>0</v>
      </c>
      <c r="O345" s="81"/>
      <c r="P345" s="81"/>
    </row>
    <row r="346" spans="1:16" ht="39" customHeight="1" x14ac:dyDescent="0.35">
      <c r="A346" s="81" t="s">
        <v>154</v>
      </c>
      <c r="B346" s="82" t="s">
        <v>321</v>
      </c>
      <c r="C346" s="81" t="s">
        <v>172</v>
      </c>
      <c r="D346" s="81" t="s">
        <v>755</v>
      </c>
      <c r="E346" s="75">
        <v>12894700000</v>
      </c>
      <c r="F346" s="75">
        <v>11116188734</v>
      </c>
      <c r="G346" s="76">
        <v>0.86207424244069264</v>
      </c>
      <c r="H346" s="47" t="s">
        <v>756</v>
      </c>
      <c r="I346" s="22">
        <v>1100000</v>
      </c>
      <c r="J346" s="40">
        <v>1100110</v>
      </c>
      <c r="K346" s="41">
        <v>1.0001</v>
      </c>
      <c r="L346" s="40">
        <v>1136988</v>
      </c>
      <c r="M346" s="41">
        <v>1.0336000000000001</v>
      </c>
      <c r="N346" s="42">
        <f t="shared" si="6"/>
        <v>-3.3522102335221023E-2</v>
      </c>
      <c r="O346" s="81" t="s">
        <v>168</v>
      </c>
      <c r="P346" s="81" t="s">
        <v>169</v>
      </c>
    </row>
    <row r="347" spans="1:16" ht="31" x14ac:dyDescent="0.35">
      <c r="A347" s="81"/>
      <c r="B347" s="82"/>
      <c r="C347" s="81"/>
      <c r="D347" s="81"/>
      <c r="E347" s="75"/>
      <c r="F347" s="75"/>
      <c r="G347" s="76"/>
      <c r="H347" s="47" t="s">
        <v>729</v>
      </c>
      <c r="I347" s="22">
        <v>1</v>
      </c>
      <c r="J347" s="40">
        <v>1</v>
      </c>
      <c r="K347" s="41">
        <v>1</v>
      </c>
      <c r="L347" s="40">
        <v>1</v>
      </c>
      <c r="M347" s="41">
        <v>1</v>
      </c>
      <c r="N347" s="42">
        <f t="shared" si="6"/>
        <v>0</v>
      </c>
      <c r="O347" s="81"/>
      <c r="P347" s="81"/>
    </row>
    <row r="348" spans="1:16" ht="31" x14ac:dyDescent="0.35">
      <c r="A348" s="81"/>
      <c r="B348" s="82"/>
      <c r="C348" s="81"/>
      <c r="D348" s="81"/>
      <c r="E348" s="75"/>
      <c r="F348" s="75"/>
      <c r="G348" s="76"/>
      <c r="H348" s="47" t="s">
        <v>730</v>
      </c>
      <c r="I348" s="22">
        <v>1</v>
      </c>
      <c r="J348" s="40">
        <v>1</v>
      </c>
      <c r="K348" s="41">
        <v>1</v>
      </c>
      <c r="L348" s="40">
        <v>1</v>
      </c>
      <c r="M348" s="41">
        <v>1</v>
      </c>
      <c r="N348" s="42">
        <f t="shared" ref="N348:N411" si="7">+(J348-L348)/J348</f>
        <v>0</v>
      </c>
      <c r="O348" s="81"/>
      <c r="P348" s="81"/>
    </row>
    <row r="349" spans="1:16" ht="31" x14ac:dyDescent="0.35">
      <c r="A349" s="81"/>
      <c r="B349" s="82"/>
      <c r="C349" s="81"/>
      <c r="D349" s="81"/>
      <c r="E349" s="75"/>
      <c r="F349" s="75"/>
      <c r="G349" s="76"/>
      <c r="H349" s="47" t="s">
        <v>733</v>
      </c>
      <c r="I349" s="22">
        <v>1</v>
      </c>
      <c r="J349" s="40">
        <v>1</v>
      </c>
      <c r="K349" s="41">
        <v>1</v>
      </c>
      <c r="L349" s="40">
        <v>1</v>
      </c>
      <c r="M349" s="41">
        <v>1</v>
      </c>
      <c r="N349" s="42">
        <f t="shared" si="7"/>
        <v>0</v>
      </c>
      <c r="O349" s="81"/>
      <c r="P349" s="81"/>
    </row>
    <row r="350" spans="1:16" ht="46" customHeight="1" x14ac:dyDescent="0.35">
      <c r="A350" s="81" t="s">
        <v>154</v>
      </c>
      <c r="B350" s="82" t="s">
        <v>322</v>
      </c>
      <c r="C350" s="81" t="s">
        <v>323</v>
      </c>
      <c r="D350" s="81" t="s">
        <v>757</v>
      </c>
      <c r="E350" s="75">
        <v>0</v>
      </c>
      <c r="F350" s="75">
        <v>0</v>
      </c>
      <c r="G350" s="78">
        <v>0</v>
      </c>
      <c r="H350" s="47" t="s">
        <v>763</v>
      </c>
      <c r="I350" s="22">
        <v>1710</v>
      </c>
      <c r="J350" s="40">
        <v>1710</v>
      </c>
      <c r="K350" s="41">
        <v>1</v>
      </c>
      <c r="L350" s="40">
        <v>1710</v>
      </c>
      <c r="M350" s="41">
        <v>1</v>
      </c>
      <c r="N350" s="42">
        <f t="shared" si="7"/>
        <v>0</v>
      </c>
      <c r="O350" s="81" t="s">
        <v>145</v>
      </c>
      <c r="P350" s="81" t="s">
        <v>146</v>
      </c>
    </row>
    <row r="351" spans="1:16" ht="62" x14ac:dyDescent="0.35">
      <c r="A351" s="81"/>
      <c r="B351" s="82"/>
      <c r="C351" s="81"/>
      <c r="D351" s="81"/>
      <c r="E351" s="75"/>
      <c r="F351" s="75"/>
      <c r="G351" s="78"/>
      <c r="H351" s="47" t="s">
        <v>764</v>
      </c>
      <c r="I351" s="22">
        <v>5853</v>
      </c>
      <c r="J351" s="40">
        <v>5853</v>
      </c>
      <c r="K351" s="41">
        <v>1</v>
      </c>
      <c r="L351" s="40">
        <v>5853</v>
      </c>
      <c r="M351" s="41">
        <v>1</v>
      </c>
      <c r="N351" s="42">
        <f t="shared" si="7"/>
        <v>0</v>
      </c>
      <c r="O351" s="81"/>
      <c r="P351" s="81"/>
    </row>
    <row r="352" spans="1:16" ht="46.5" x14ac:dyDescent="0.35">
      <c r="A352" s="81"/>
      <c r="B352" s="82"/>
      <c r="C352" s="81"/>
      <c r="D352" s="81"/>
      <c r="E352" s="75"/>
      <c r="F352" s="75"/>
      <c r="G352" s="78"/>
      <c r="H352" s="47" t="s">
        <v>765</v>
      </c>
      <c r="I352" s="22">
        <v>33708</v>
      </c>
      <c r="J352" s="40">
        <v>33708</v>
      </c>
      <c r="K352" s="41">
        <v>1</v>
      </c>
      <c r="L352" s="40">
        <v>33721</v>
      </c>
      <c r="M352" s="41">
        <v>1.0004</v>
      </c>
      <c r="N352" s="42">
        <f t="shared" si="7"/>
        <v>-3.8566512400617066E-4</v>
      </c>
      <c r="O352" s="81"/>
      <c r="P352" s="81"/>
    </row>
    <row r="353" spans="1:16" ht="31" x14ac:dyDescent="0.35">
      <c r="A353" s="81"/>
      <c r="B353" s="82"/>
      <c r="C353" s="81"/>
      <c r="D353" s="81" t="s">
        <v>758</v>
      </c>
      <c r="E353" s="75">
        <v>77197409886</v>
      </c>
      <c r="F353" s="75">
        <v>59601093993.5</v>
      </c>
      <c r="G353" s="76">
        <v>0.77206079946872486</v>
      </c>
      <c r="H353" s="47" t="s">
        <v>766</v>
      </c>
      <c r="I353" s="22">
        <v>38700</v>
      </c>
      <c r="J353" s="40">
        <v>38700</v>
      </c>
      <c r="K353" s="41">
        <v>1</v>
      </c>
      <c r="L353" s="40">
        <v>34380</v>
      </c>
      <c r="M353" s="41">
        <v>0.88839999999999997</v>
      </c>
      <c r="N353" s="42">
        <f t="shared" si="7"/>
        <v>0.11162790697674418</v>
      </c>
      <c r="O353" s="81"/>
      <c r="P353" s="81"/>
    </row>
    <row r="354" spans="1:16" ht="31" x14ac:dyDescent="0.35">
      <c r="A354" s="81"/>
      <c r="B354" s="82"/>
      <c r="C354" s="81"/>
      <c r="D354" s="81"/>
      <c r="E354" s="75"/>
      <c r="F354" s="75"/>
      <c r="G354" s="76"/>
      <c r="H354" s="47" t="s">
        <v>767</v>
      </c>
      <c r="I354" s="22">
        <v>1000</v>
      </c>
      <c r="J354" s="40">
        <v>1000</v>
      </c>
      <c r="K354" s="41">
        <v>1</v>
      </c>
      <c r="L354" s="40">
        <v>659</v>
      </c>
      <c r="M354" s="41">
        <v>0.65900000000000003</v>
      </c>
      <c r="N354" s="42">
        <f t="shared" si="7"/>
        <v>0.34100000000000003</v>
      </c>
      <c r="O354" s="81"/>
      <c r="P354" s="81"/>
    </row>
    <row r="355" spans="1:16" ht="31" x14ac:dyDescent="0.35">
      <c r="A355" s="81"/>
      <c r="B355" s="82"/>
      <c r="C355" s="81"/>
      <c r="D355" s="81"/>
      <c r="E355" s="75"/>
      <c r="F355" s="75"/>
      <c r="G355" s="76"/>
      <c r="H355" s="47" t="s">
        <v>768</v>
      </c>
      <c r="I355" s="22">
        <v>5</v>
      </c>
      <c r="J355" s="40">
        <v>5</v>
      </c>
      <c r="K355" s="41">
        <v>1</v>
      </c>
      <c r="L355" s="40">
        <v>5</v>
      </c>
      <c r="M355" s="41">
        <v>1</v>
      </c>
      <c r="N355" s="42">
        <f t="shared" si="7"/>
        <v>0</v>
      </c>
      <c r="O355" s="81"/>
      <c r="P355" s="81"/>
    </row>
    <row r="356" spans="1:16" ht="31" x14ac:dyDescent="0.35">
      <c r="A356" s="81"/>
      <c r="B356" s="82"/>
      <c r="C356" s="81"/>
      <c r="D356" s="81"/>
      <c r="E356" s="75"/>
      <c r="F356" s="75"/>
      <c r="G356" s="76"/>
      <c r="H356" s="47" t="s">
        <v>769</v>
      </c>
      <c r="I356" s="22">
        <v>1</v>
      </c>
      <c r="J356" s="40">
        <v>1</v>
      </c>
      <c r="K356" s="41">
        <v>1</v>
      </c>
      <c r="L356" s="40">
        <v>1</v>
      </c>
      <c r="M356" s="41">
        <v>1</v>
      </c>
      <c r="N356" s="42">
        <f t="shared" si="7"/>
        <v>0</v>
      </c>
      <c r="O356" s="81"/>
      <c r="P356" s="81"/>
    </row>
    <row r="357" spans="1:16" ht="31" x14ac:dyDescent="0.35">
      <c r="A357" s="81"/>
      <c r="B357" s="82"/>
      <c r="C357" s="81"/>
      <c r="D357" s="81"/>
      <c r="E357" s="75"/>
      <c r="F357" s="75"/>
      <c r="G357" s="76"/>
      <c r="H357" s="47" t="s">
        <v>770</v>
      </c>
      <c r="I357" s="22">
        <v>3</v>
      </c>
      <c r="J357" s="40">
        <v>3</v>
      </c>
      <c r="K357" s="41">
        <v>1</v>
      </c>
      <c r="L357" s="40">
        <v>2</v>
      </c>
      <c r="M357" s="41">
        <v>0.66669999999999996</v>
      </c>
      <c r="N357" s="42">
        <f t="shared" si="7"/>
        <v>0.33333333333333331</v>
      </c>
      <c r="O357" s="81"/>
      <c r="P357" s="81"/>
    </row>
    <row r="358" spans="1:16" ht="31" x14ac:dyDescent="0.35">
      <c r="A358" s="81"/>
      <c r="B358" s="82"/>
      <c r="C358" s="81"/>
      <c r="D358" s="81" t="s">
        <v>759</v>
      </c>
      <c r="E358" s="75">
        <v>175378562500</v>
      </c>
      <c r="F358" s="75">
        <v>102069904983.78</v>
      </c>
      <c r="G358" s="76">
        <v>0.58199761435369268</v>
      </c>
      <c r="H358" s="47" t="s">
        <v>771</v>
      </c>
      <c r="I358" s="22">
        <v>34700</v>
      </c>
      <c r="J358" s="40">
        <v>34700</v>
      </c>
      <c r="K358" s="41">
        <v>1</v>
      </c>
      <c r="L358" s="40">
        <v>31652</v>
      </c>
      <c r="M358" s="41">
        <v>0.91220000000000001</v>
      </c>
      <c r="N358" s="42">
        <f t="shared" si="7"/>
        <v>8.7838616714697407E-2</v>
      </c>
      <c r="O358" s="81"/>
      <c r="P358" s="81"/>
    </row>
    <row r="359" spans="1:16" ht="31" x14ac:dyDescent="0.35">
      <c r="A359" s="81"/>
      <c r="B359" s="82"/>
      <c r="C359" s="81"/>
      <c r="D359" s="81"/>
      <c r="E359" s="75"/>
      <c r="F359" s="75"/>
      <c r="G359" s="76"/>
      <c r="H359" s="47" t="s">
        <v>772</v>
      </c>
      <c r="I359" s="22">
        <v>1</v>
      </c>
      <c r="J359" s="40">
        <v>1</v>
      </c>
      <c r="K359" s="41">
        <v>1</v>
      </c>
      <c r="L359" s="40">
        <v>1</v>
      </c>
      <c r="M359" s="41">
        <v>1</v>
      </c>
      <c r="N359" s="42">
        <f t="shared" si="7"/>
        <v>0</v>
      </c>
      <c r="O359" s="81"/>
      <c r="P359" s="81"/>
    </row>
    <row r="360" spans="1:16" ht="31" x14ac:dyDescent="0.35">
      <c r="A360" s="81"/>
      <c r="B360" s="82"/>
      <c r="C360" s="81"/>
      <c r="D360" s="81"/>
      <c r="E360" s="75"/>
      <c r="F360" s="75"/>
      <c r="G360" s="76"/>
      <c r="H360" s="47" t="s">
        <v>773</v>
      </c>
      <c r="I360" s="22">
        <v>12</v>
      </c>
      <c r="J360" s="40">
        <v>12</v>
      </c>
      <c r="K360" s="41">
        <v>1</v>
      </c>
      <c r="L360" s="40">
        <v>12</v>
      </c>
      <c r="M360" s="41">
        <v>1</v>
      </c>
      <c r="N360" s="42">
        <f t="shared" si="7"/>
        <v>0</v>
      </c>
      <c r="O360" s="81"/>
      <c r="P360" s="81"/>
    </row>
    <row r="361" spans="1:16" ht="31" x14ac:dyDescent="0.35">
      <c r="A361" s="81"/>
      <c r="B361" s="82"/>
      <c r="C361" s="81"/>
      <c r="D361" s="81"/>
      <c r="E361" s="75"/>
      <c r="F361" s="75"/>
      <c r="G361" s="76"/>
      <c r="H361" s="47" t="s">
        <v>774</v>
      </c>
      <c r="I361" s="22">
        <v>1</v>
      </c>
      <c r="J361" s="40">
        <v>1</v>
      </c>
      <c r="K361" s="41">
        <v>1</v>
      </c>
      <c r="L361" s="40">
        <v>1</v>
      </c>
      <c r="M361" s="41">
        <v>1</v>
      </c>
      <c r="N361" s="42">
        <f t="shared" si="7"/>
        <v>0</v>
      </c>
      <c r="O361" s="81"/>
      <c r="P361" s="81"/>
    </row>
    <row r="362" spans="1:16" ht="31" x14ac:dyDescent="0.35">
      <c r="A362" s="81"/>
      <c r="B362" s="82"/>
      <c r="C362" s="81"/>
      <c r="D362" s="81"/>
      <c r="E362" s="75"/>
      <c r="F362" s="75"/>
      <c r="G362" s="76"/>
      <c r="H362" s="47" t="s">
        <v>775</v>
      </c>
      <c r="I362" s="22">
        <v>1</v>
      </c>
      <c r="J362" s="40">
        <v>1</v>
      </c>
      <c r="K362" s="41">
        <v>1</v>
      </c>
      <c r="L362" s="40">
        <v>1</v>
      </c>
      <c r="M362" s="41">
        <v>1</v>
      </c>
      <c r="N362" s="42">
        <f t="shared" si="7"/>
        <v>0</v>
      </c>
      <c r="O362" s="81"/>
      <c r="P362" s="81"/>
    </row>
    <row r="363" spans="1:16" ht="31" x14ac:dyDescent="0.35">
      <c r="A363" s="81"/>
      <c r="B363" s="82"/>
      <c r="C363" s="81"/>
      <c r="D363" s="81"/>
      <c r="E363" s="75"/>
      <c r="F363" s="75"/>
      <c r="G363" s="76"/>
      <c r="H363" s="47" t="s">
        <v>776</v>
      </c>
      <c r="I363" s="22">
        <v>6</v>
      </c>
      <c r="J363" s="40">
        <v>6</v>
      </c>
      <c r="K363" s="41">
        <v>1</v>
      </c>
      <c r="L363" s="40">
        <v>6</v>
      </c>
      <c r="M363" s="41">
        <v>1</v>
      </c>
      <c r="N363" s="42">
        <f t="shared" si="7"/>
        <v>0</v>
      </c>
      <c r="O363" s="81"/>
      <c r="P363" s="81"/>
    </row>
    <row r="364" spans="1:16" ht="31" x14ac:dyDescent="0.35">
      <c r="A364" s="81"/>
      <c r="B364" s="82"/>
      <c r="C364" s="81"/>
      <c r="D364" s="81"/>
      <c r="E364" s="75"/>
      <c r="F364" s="75"/>
      <c r="G364" s="76"/>
      <c r="H364" s="47" t="s">
        <v>777</v>
      </c>
      <c r="I364" s="22">
        <v>1</v>
      </c>
      <c r="J364" s="40">
        <v>1</v>
      </c>
      <c r="K364" s="41">
        <v>1</v>
      </c>
      <c r="L364" s="40">
        <v>0</v>
      </c>
      <c r="M364" s="41">
        <v>0</v>
      </c>
      <c r="N364" s="42">
        <f t="shared" si="7"/>
        <v>1</v>
      </c>
      <c r="O364" s="81"/>
      <c r="P364" s="81"/>
    </row>
    <row r="365" spans="1:16" ht="31" x14ac:dyDescent="0.35">
      <c r="A365" s="81"/>
      <c r="B365" s="82"/>
      <c r="C365" s="81"/>
      <c r="D365" s="81" t="s">
        <v>760</v>
      </c>
      <c r="E365" s="75">
        <v>0</v>
      </c>
      <c r="F365" s="75">
        <v>0</v>
      </c>
      <c r="G365" s="78">
        <v>0</v>
      </c>
      <c r="H365" s="47" t="s">
        <v>778</v>
      </c>
      <c r="I365" s="22">
        <v>30304</v>
      </c>
      <c r="J365" s="40">
        <v>30304</v>
      </c>
      <c r="K365" s="41">
        <v>1</v>
      </c>
      <c r="L365" s="40">
        <v>26296</v>
      </c>
      <c r="M365" s="41">
        <v>0.86770000000000003</v>
      </c>
      <c r="N365" s="42">
        <f t="shared" si="7"/>
        <v>0.132259767687434</v>
      </c>
      <c r="O365" s="81"/>
      <c r="P365" s="81"/>
    </row>
    <row r="366" spans="1:16" ht="46.5" x14ac:dyDescent="0.35">
      <c r="A366" s="81"/>
      <c r="B366" s="82"/>
      <c r="C366" s="81"/>
      <c r="D366" s="81"/>
      <c r="E366" s="75"/>
      <c r="F366" s="75"/>
      <c r="G366" s="78"/>
      <c r="H366" s="47" t="s">
        <v>779</v>
      </c>
      <c r="I366" s="22">
        <v>5</v>
      </c>
      <c r="J366" s="40">
        <v>5</v>
      </c>
      <c r="K366" s="41">
        <v>1</v>
      </c>
      <c r="L366" s="40">
        <v>3</v>
      </c>
      <c r="M366" s="41">
        <v>0.6</v>
      </c>
      <c r="N366" s="42">
        <f t="shared" si="7"/>
        <v>0.4</v>
      </c>
      <c r="O366" s="81"/>
      <c r="P366" s="81"/>
    </row>
    <row r="367" spans="1:16" ht="62" x14ac:dyDescent="0.35">
      <c r="A367" s="81"/>
      <c r="B367" s="82"/>
      <c r="C367" s="81"/>
      <c r="D367" s="22" t="s">
        <v>761</v>
      </c>
      <c r="E367" s="60">
        <v>0</v>
      </c>
      <c r="F367" s="60">
        <v>0</v>
      </c>
      <c r="G367" s="59">
        <v>0</v>
      </c>
      <c r="H367" s="47" t="s">
        <v>780</v>
      </c>
      <c r="I367" s="22">
        <v>250</v>
      </c>
      <c r="J367" s="40">
        <v>250</v>
      </c>
      <c r="K367" s="41">
        <v>1</v>
      </c>
      <c r="L367" s="40">
        <v>372</v>
      </c>
      <c r="M367" s="41">
        <v>1.488</v>
      </c>
      <c r="N367" s="42">
        <f t="shared" si="7"/>
        <v>-0.48799999999999999</v>
      </c>
      <c r="O367" s="81"/>
      <c r="P367" s="81"/>
    </row>
    <row r="368" spans="1:16" x14ac:dyDescent="0.35">
      <c r="A368" s="81"/>
      <c r="B368" s="82"/>
      <c r="C368" s="81"/>
      <c r="D368" s="81" t="s">
        <v>762</v>
      </c>
      <c r="E368" s="75">
        <v>1238456163</v>
      </c>
      <c r="F368" s="75">
        <v>0</v>
      </c>
      <c r="G368" s="78">
        <v>0</v>
      </c>
      <c r="H368" s="47" t="s">
        <v>686</v>
      </c>
      <c r="I368" s="22">
        <v>1</v>
      </c>
      <c r="J368" s="40">
        <v>1</v>
      </c>
      <c r="K368" s="41">
        <v>1</v>
      </c>
      <c r="L368" s="40">
        <v>0</v>
      </c>
      <c r="M368" s="41">
        <v>0</v>
      </c>
      <c r="N368" s="42">
        <f t="shared" si="7"/>
        <v>1</v>
      </c>
      <c r="O368" s="81"/>
      <c r="P368" s="81"/>
    </row>
    <row r="369" spans="1:16" ht="31" x14ac:dyDescent="0.35">
      <c r="A369" s="81"/>
      <c r="B369" s="82"/>
      <c r="C369" s="81"/>
      <c r="D369" s="81"/>
      <c r="E369" s="75"/>
      <c r="F369" s="75"/>
      <c r="G369" s="78"/>
      <c r="H369" s="47" t="s">
        <v>687</v>
      </c>
      <c r="I369" s="22">
        <v>1</v>
      </c>
      <c r="J369" s="40">
        <v>1</v>
      </c>
      <c r="K369" s="41">
        <v>1</v>
      </c>
      <c r="L369" s="40">
        <v>0</v>
      </c>
      <c r="M369" s="41">
        <v>0</v>
      </c>
      <c r="N369" s="42">
        <f t="shared" si="7"/>
        <v>1</v>
      </c>
      <c r="O369" s="81"/>
      <c r="P369" s="81"/>
    </row>
    <row r="370" spans="1:16" ht="31" x14ac:dyDescent="0.35">
      <c r="A370" s="81"/>
      <c r="B370" s="82"/>
      <c r="C370" s="81"/>
      <c r="D370" s="81"/>
      <c r="E370" s="75"/>
      <c r="F370" s="75"/>
      <c r="G370" s="78"/>
      <c r="H370" s="47" t="s">
        <v>688</v>
      </c>
      <c r="I370" s="22">
        <v>1</v>
      </c>
      <c r="J370" s="40">
        <v>1</v>
      </c>
      <c r="K370" s="41">
        <v>1</v>
      </c>
      <c r="L370" s="40">
        <v>0</v>
      </c>
      <c r="M370" s="41">
        <v>0</v>
      </c>
      <c r="N370" s="42">
        <f t="shared" si="7"/>
        <v>1</v>
      </c>
      <c r="O370" s="81"/>
      <c r="P370" s="81"/>
    </row>
    <row r="371" spans="1:16" ht="77.5" x14ac:dyDescent="0.35">
      <c r="A371" s="81"/>
      <c r="B371" s="82"/>
      <c r="C371" s="81"/>
      <c r="D371" s="81"/>
      <c r="E371" s="75"/>
      <c r="F371" s="75"/>
      <c r="G371" s="78"/>
      <c r="H371" s="47" t="s">
        <v>781</v>
      </c>
      <c r="I371" s="22">
        <v>1</v>
      </c>
      <c r="J371" s="40">
        <v>1</v>
      </c>
      <c r="K371" s="41">
        <v>1</v>
      </c>
      <c r="L371" s="40">
        <v>0</v>
      </c>
      <c r="M371" s="41">
        <v>0</v>
      </c>
      <c r="N371" s="42">
        <f t="shared" si="7"/>
        <v>1</v>
      </c>
      <c r="O371" s="81"/>
      <c r="P371" s="81"/>
    </row>
    <row r="372" spans="1:16" ht="46.5" x14ac:dyDescent="0.35">
      <c r="A372" s="81" t="s">
        <v>182</v>
      </c>
      <c r="B372" s="82" t="s">
        <v>12</v>
      </c>
      <c r="C372" s="81" t="s">
        <v>185</v>
      </c>
      <c r="D372" s="81" t="s">
        <v>782</v>
      </c>
      <c r="E372" s="75">
        <v>449374384</v>
      </c>
      <c r="F372" s="75">
        <v>358108400.89999998</v>
      </c>
      <c r="G372" s="76">
        <v>0.79690434891366657</v>
      </c>
      <c r="H372" s="47" t="s">
        <v>786</v>
      </c>
      <c r="I372" s="22">
        <v>100</v>
      </c>
      <c r="J372" s="40">
        <v>100</v>
      </c>
      <c r="K372" s="41">
        <v>1</v>
      </c>
      <c r="L372" s="40">
        <v>100</v>
      </c>
      <c r="M372" s="41">
        <v>1</v>
      </c>
      <c r="N372" s="42">
        <f t="shared" si="7"/>
        <v>0</v>
      </c>
      <c r="O372" s="81" t="s">
        <v>187</v>
      </c>
      <c r="P372" s="81" t="s">
        <v>188</v>
      </c>
    </row>
    <row r="373" spans="1:16" ht="31" x14ac:dyDescent="0.35">
      <c r="A373" s="81"/>
      <c r="B373" s="82"/>
      <c r="C373" s="81"/>
      <c r="D373" s="81"/>
      <c r="E373" s="75"/>
      <c r="F373" s="75"/>
      <c r="G373" s="76"/>
      <c r="H373" s="47" t="s">
        <v>787</v>
      </c>
      <c r="I373" s="22">
        <v>1</v>
      </c>
      <c r="J373" s="40">
        <v>1</v>
      </c>
      <c r="K373" s="41">
        <v>1</v>
      </c>
      <c r="L373" s="40">
        <v>1</v>
      </c>
      <c r="M373" s="41">
        <v>1</v>
      </c>
      <c r="N373" s="42">
        <f t="shared" si="7"/>
        <v>0</v>
      </c>
      <c r="O373" s="81"/>
      <c r="P373" s="81"/>
    </row>
    <row r="374" spans="1:16" ht="77.5" x14ac:dyDescent="0.35">
      <c r="A374" s="81"/>
      <c r="B374" s="82"/>
      <c r="C374" s="81"/>
      <c r="D374" s="81" t="s">
        <v>783</v>
      </c>
      <c r="E374" s="75">
        <v>349374384</v>
      </c>
      <c r="F374" s="75">
        <v>394543067.89999998</v>
      </c>
      <c r="G374" s="78">
        <v>1.1292844752464737</v>
      </c>
      <c r="H374" s="47" t="s">
        <v>788</v>
      </c>
      <c r="I374" s="22">
        <v>12</v>
      </c>
      <c r="J374" s="40">
        <v>12</v>
      </c>
      <c r="K374" s="41">
        <v>0.99970000000000003</v>
      </c>
      <c r="L374" s="40">
        <v>12</v>
      </c>
      <c r="M374" s="41">
        <v>1</v>
      </c>
      <c r="N374" s="42">
        <f t="shared" si="7"/>
        <v>0</v>
      </c>
      <c r="O374" s="81"/>
      <c r="P374" s="81"/>
    </row>
    <row r="375" spans="1:16" ht="31" x14ac:dyDescent="0.35">
      <c r="A375" s="81"/>
      <c r="B375" s="82"/>
      <c r="C375" s="81"/>
      <c r="D375" s="81"/>
      <c r="E375" s="75"/>
      <c r="F375" s="75"/>
      <c r="G375" s="78"/>
      <c r="H375" s="47" t="s">
        <v>789</v>
      </c>
      <c r="I375" s="22">
        <v>100</v>
      </c>
      <c r="J375" s="40">
        <v>100</v>
      </c>
      <c r="K375" s="41">
        <v>1</v>
      </c>
      <c r="L375" s="40">
        <v>100</v>
      </c>
      <c r="M375" s="41">
        <v>1</v>
      </c>
      <c r="N375" s="42">
        <f t="shared" si="7"/>
        <v>0</v>
      </c>
      <c r="O375" s="81"/>
      <c r="P375" s="81"/>
    </row>
    <row r="376" spans="1:16" ht="31" x14ac:dyDescent="0.35">
      <c r="A376" s="81"/>
      <c r="B376" s="82"/>
      <c r="C376" s="81"/>
      <c r="D376" s="81" t="s">
        <v>784</v>
      </c>
      <c r="E376" s="75">
        <v>631756966</v>
      </c>
      <c r="F376" s="75">
        <v>621229681.29999995</v>
      </c>
      <c r="G376" s="76">
        <v>0.98333649604743723</v>
      </c>
      <c r="H376" s="47" t="s">
        <v>790</v>
      </c>
      <c r="I376" s="22">
        <v>1</v>
      </c>
      <c r="J376" s="40">
        <v>1</v>
      </c>
      <c r="K376" s="41">
        <v>1</v>
      </c>
      <c r="L376" s="40">
        <v>1</v>
      </c>
      <c r="M376" s="41">
        <v>1</v>
      </c>
      <c r="N376" s="42">
        <f t="shared" si="7"/>
        <v>0</v>
      </c>
      <c r="O376" s="81"/>
      <c r="P376" s="81"/>
    </row>
    <row r="377" spans="1:16" ht="31" x14ac:dyDescent="0.35">
      <c r="A377" s="81"/>
      <c r="B377" s="82"/>
      <c r="C377" s="81"/>
      <c r="D377" s="81"/>
      <c r="E377" s="75"/>
      <c r="F377" s="75"/>
      <c r="G377" s="76"/>
      <c r="H377" s="47" t="s">
        <v>791</v>
      </c>
      <c r="I377" s="22">
        <v>100</v>
      </c>
      <c r="J377" s="40">
        <v>100</v>
      </c>
      <c r="K377" s="41">
        <v>1</v>
      </c>
      <c r="L377" s="40">
        <v>100</v>
      </c>
      <c r="M377" s="41">
        <v>1</v>
      </c>
      <c r="N377" s="42">
        <f t="shared" si="7"/>
        <v>0</v>
      </c>
      <c r="O377" s="81"/>
      <c r="P377" s="81"/>
    </row>
    <row r="378" spans="1:16" ht="31" x14ac:dyDescent="0.35">
      <c r="A378" s="81"/>
      <c r="B378" s="82"/>
      <c r="C378" s="81"/>
      <c r="D378" s="81"/>
      <c r="E378" s="75"/>
      <c r="F378" s="75"/>
      <c r="G378" s="76"/>
      <c r="H378" s="47" t="s">
        <v>792</v>
      </c>
      <c r="I378" s="22">
        <v>1</v>
      </c>
      <c r="J378" s="40">
        <v>1</v>
      </c>
      <c r="K378" s="41">
        <v>1</v>
      </c>
      <c r="L378" s="40">
        <v>1</v>
      </c>
      <c r="M378" s="41">
        <v>1</v>
      </c>
      <c r="N378" s="42">
        <f t="shared" si="7"/>
        <v>0</v>
      </c>
      <c r="O378" s="81"/>
      <c r="P378" s="81"/>
    </row>
    <row r="379" spans="1:16" ht="31" x14ac:dyDescent="0.35">
      <c r="A379" s="81"/>
      <c r="B379" s="82"/>
      <c r="C379" s="81"/>
      <c r="D379" s="81"/>
      <c r="E379" s="75"/>
      <c r="F379" s="75"/>
      <c r="G379" s="76"/>
      <c r="H379" s="47" t="s">
        <v>793</v>
      </c>
      <c r="I379" s="22">
        <v>100</v>
      </c>
      <c r="J379" s="40">
        <v>100</v>
      </c>
      <c r="K379" s="41">
        <v>1</v>
      </c>
      <c r="L379" s="40">
        <v>100</v>
      </c>
      <c r="M379" s="41">
        <v>1</v>
      </c>
      <c r="N379" s="42">
        <f t="shared" si="7"/>
        <v>0</v>
      </c>
      <c r="O379" s="81"/>
      <c r="P379" s="81"/>
    </row>
    <row r="380" spans="1:16" ht="31" x14ac:dyDescent="0.35">
      <c r="A380" s="81"/>
      <c r="B380" s="82"/>
      <c r="C380" s="81"/>
      <c r="D380" s="81"/>
      <c r="E380" s="75"/>
      <c r="F380" s="75"/>
      <c r="G380" s="76"/>
      <c r="H380" s="47" t="s">
        <v>794</v>
      </c>
      <c r="I380" s="22">
        <v>1</v>
      </c>
      <c r="J380" s="40">
        <v>1</v>
      </c>
      <c r="K380" s="41">
        <v>1</v>
      </c>
      <c r="L380" s="40">
        <v>1</v>
      </c>
      <c r="M380" s="41">
        <v>1</v>
      </c>
      <c r="N380" s="42">
        <f t="shared" si="7"/>
        <v>0</v>
      </c>
      <c r="O380" s="81"/>
      <c r="P380" s="81"/>
    </row>
    <row r="381" spans="1:16" ht="31" x14ac:dyDescent="0.35">
      <c r="A381" s="81"/>
      <c r="B381" s="82"/>
      <c r="C381" s="81"/>
      <c r="D381" s="81"/>
      <c r="E381" s="75"/>
      <c r="F381" s="75"/>
      <c r="G381" s="76"/>
      <c r="H381" s="47" t="s">
        <v>795</v>
      </c>
      <c r="I381" s="22">
        <v>100</v>
      </c>
      <c r="J381" s="40">
        <v>100</v>
      </c>
      <c r="K381" s="41">
        <v>1</v>
      </c>
      <c r="L381" s="40">
        <v>100</v>
      </c>
      <c r="M381" s="41">
        <v>1</v>
      </c>
      <c r="N381" s="42">
        <f t="shared" si="7"/>
        <v>0</v>
      </c>
      <c r="O381" s="81"/>
      <c r="P381" s="81"/>
    </row>
    <row r="382" spans="1:16" ht="31" x14ac:dyDescent="0.35">
      <c r="A382" s="81"/>
      <c r="B382" s="82"/>
      <c r="C382" s="81"/>
      <c r="D382" s="22" t="s">
        <v>785</v>
      </c>
      <c r="E382" s="61">
        <v>349374384</v>
      </c>
      <c r="F382" s="61">
        <v>358108400.89999998</v>
      </c>
      <c r="G382" s="39">
        <v>1.0249990191038161</v>
      </c>
      <c r="H382" s="47" t="s">
        <v>796</v>
      </c>
      <c r="I382" s="22">
        <v>1</v>
      </c>
      <c r="J382" s="40">
        <v>1</v>
      </c>
      <c r="K382" s="41">
        <v>1</v>
      </c>
      <c r="L382" s="40">
        <v>1</v>
      </c>
      <c r="M382" s="41">
        <v>1</v>
      </c>
      <c r="N382" s="42">
        <f t="shared" si="7"/>
        <v>0</v>
      </c>
      <c r="O382" s="81"/>
      <c r="P382" s="81"/>
    </row>
    <row r="383" spans="1:16" ht="33.5" customHeight="1" x14ac:dyDescent="0.35">
      <c r="A383" s="81" t="s">
        <v>189</v>
      </c>
      <c r="B383" s="82" t="s">
        <v>324</v>
      </c>
      <c r="C383" s="81" t="s">
        <v>192</v>
      </c>
      <c r="D383" s="81" t="s">
        <v>797</v>
      </c>
      <c r="E383" s="75">
        <v>16890613513</v>
      </c>
      <c r="F383" s="75">
        <v>9956010122.3400002</v>
      </c>
      <c r="G383" s="76">
        <v>0.58944040811053278</v>
      </c>
      <c r="H383" s="47" t="s">
        <v>801</v>
      </c>
      <c r="I383" s="22">
        <v>100</v>
      </c>
      <c r="J383" s="40">
        <v>100</v>
      </c>
      <c r="K383" s="41">
        <v>1</v>
      </c>
      <c r="L383" s="40">
        <v>100</v>
      </c>
      <c r="M383" s="41">
        <v>1</v>
      </c>
      <c r="N383" s="42">
        <f t="shared" si="7"/>
        <v>0</v>
      </c>
      <c r="O383" s="81" t="s">
        <v>194</v>
      </c>
      <c r="P383" s="81" t="s">
        <v>345</v>
      </c>
    </row>
    <row r="384" spans="1:16" ht="31" x14ac:dyDescent="0.35">
      <c r="A384" s="81"/>
      <c r="B384" s="82"/>
      <c r="C384" s="81"/>
      <c r="D384" s="81"/>
      <c r="E384" s="75"/>
      <c r="F384" s="75"/>
      <c r="G384" s="76"/>
      <c r="H384" s="47" t="s">
        <v>802</v>
      </c>
      <c r="I384" s="22">
        <v>7</v>
      </c>
      <c r="J384" s="40">
        <v>7</v>
      </c>
      <c r="K384" s="41">
        <v>1</v>
      </c>
      <c r="L384" s="40">
        <v>7</v>
      </c>
      <c r="M384" s="41">
        <v>1</v>
      </c>
      <c r="N384" s="42">
        <f t="shared" si="7"/>
        <v>0</v>
      </c>
      <c r="O384" s="81"/>
      <c r="P384" s="81"/>
    </row>
    <row r="385" spans="1:16" ht="31" x14ac:dyDescent="0.35">
      <c r="A385" s="81"/>
      <c r="B385" s="82"/>
      <c r="C385" s="81"/>
      <c r="D385" s="81"/>
      <c r="E385" s="75"/>
      <c r="F385" s="75"/>
      <c r="G385" s="76"/>
      <c r="H385" s="47" t="s">
        <v>803</v>
      </c>
      <c r="I385" s="22">
        <v>7</v>
      </c>
      <c r="J385" s="40">
        <v>7</v>
      </c>
      <c r="K385" s="41">
        <v>1</v>
      </c>
      <c r="L385" s="40">
        <v>7</v>
      </c>
      <c r="M385" s="41">
        <v>1</v>
      </c>
      <c r="N385" s="42">
        <f t="shared" si="7"/>
        <v>0</v>
      </c>
      <c r="O385" s="81"/>
      <c r="P385" s="81"/>
    </row>
    <row r="386" spans="1:16" ht="31" x14ac:dyDescent="0.35">
      <c r="A386" s="81"/>
      <c r="B386" s="82"/>
      <c r="C386" s="81"/>
      <c r="D386" s="81"/>
      <c r="E386" s="75"/>
      <c r="F386" s="75"/>
      <c r="G386" s="76"/>
      <c r="H386" s="47" t="s">
        <v>804</v>
      </c>
      <c r="I386" s="22">
        <v>7</v>
      </c>
      <c r="J386" s="40">
        <v>7</v>
      </c>
      <c r="K386" s="41">
        <v>1</v>
      </c>
      <c r="L386" s="40">
        <v>7</v>
      </c>
      <c r="M386" s="41">
        <v>1</v>
      </c>
      <c r="N386" s="42">
        <f t="shared" si="7"/>
        <v>0</v>
      </c>
      <c r="O386" s="81"/>
      <c r="P386" s="81"/>
    </row>
    <row r="387" spans="1:16" ht="31" x14ac:dyDescent="0.35">
      <c r="A387" s="81"/>
      <c r="B387" s="82"/>
      <c r="C387" s="81"/>
      <c r="D387" s="81"/>
      <c r="E387" s="75"/>
      <c r="F387" s="75"/>
      <c r="G387" s="76"/>
      <c r="H387" s="47" t="s">
        <v>750</v>
      </c>
      <c r="I387" s="22">
        <v>100</v>
      </c>
      <c r="J387" s="40">
        <v>100</v>
      </c>
      <c r="K387" s="41">
        <v>1</v>
      </c>
      <c r="L387" s="40">
        <v>100</v>
      </c>
      <c r="M387" s="41">
        <v>1</v>
      </c>
      <c r="N387" s="42">
        <f t="shared" si="7"/>
        <v>0</v>
      </c>
      <c r="O387" s="81"/>
      <c r="P387" s="81"/>
    </row>
    <row r="388" spans="1:16" ht="31" x14ac:dyDescent="0.35">
      <c r="A388" s="81"/>
      <c r="B388" s="82"/>
      <c r="C388" s="81"/>
      <c r="D388" s="81"/>
      <c r="E388" s="75"/>
      <c r="F388" s="75"/>
      <c r="G388" s="76"/>
      <c r="H388" s="47" t="s">
        <v>805</v>
      </c>
      <c r="I388" s="22">
        <v>100</v>
      </c>
      <c r="J388" s="40">
        <v>100</v>
      </c>
      <c r="K388" s="41">
        <v>1</v>
      </c>
      <c r="L388" s="40">
        <v>100</v>
      </c>
      <c r="M388" s="41">
        <v>1</v>
      </c>
      <c r="N388" s="42">
        <f t="shared" si="7"/>
        <v>0</v>
      </c>
      <c r="O388" s="81"/>
      <c r="P388" s="81"/>
    </row>
    <row r="389" spans="1:16" ht="30" customHeight="1" x14ac:dyDescent="0.35">
      <c r="A389" s="81"/>
      <c r="B389" s="82"/>
      <c r="C389" s="81"/>
      <c r="D389" s="81" t="s">
        <v>798</v>
      </c>
      <c r="E389" s="75">
        <v>29403807848</v>
      </c>
      <c r="F389" s="75">
        <v>28414211206.819996</v>
      </c>
      <c r="G389" s="76">
        <v>0.96634460930041366</v>
      </c>
      <c r="H389" s="47" t="s">
        <v>806</v>
      </c>
      <c r="I389" s="22">
        <v>95</v>
      </c>
      <c r="J389" s="40">
        <v>95</v>
      </c>
      <c r="K389" s="41">
        <v>1</v>
      </c>
      <c r="L389" s="40">
        <v>95</v>
      </c>
      <c r="M389" s="41">
        <v>1</v>
      </c>
      <c r="N389" s="42">
        <f t="shared" si="7"/>
        <v>0</v>
      </c>
      <c r="O389" s="81"/>
      <c r="P389" s="81"/>
    </row>
    <row r="390" spans="1:16" ht="31" x14ac:dyDescent="0.35">
      <c r="A390" s="81"/>
      <c r="B390" s="82"/>
      <c r="C390" s="81"/>
      <c r="D390" s="81"/>
      <c r="E390" s="75"/>
      <c r="F390" s="75"/>
      <c r="G390" s="76"/>
      <c r="H390" s="47" t="s">
        <v>807</v>
      </c>
      <c r="I390" s="22">
        <v>5</v>
      </c>
      <c r="J390" s="40">
        <v>5</v>
      </c>
      <c r="K390" s="41">
        <v>1</v>
      </c>
      <c r="L390" s="40">
        <v>5</v>
      </c>
      <c r="M390" s="41">
        <v>1</v>
      </c>
      <c r="N390" s="42">
        <f t="shared" si="7"/>
        <v>0</v>
      </c>
      <c r="O390" s="81"/>
      <c r="P390" s="81"/>
    </row>
    <row r="391" spans="1:16" ht="31" x14ac:dyDescent="0.35">
      <c r="A391" s="81"/>
      <c r="B391" s="82"/>
      <c r="C391" s="81"/>
      <c r="D391" s="81"/>
      <c r="E391" s="75"/>
      <c r="F391" s="75"/>
      <c r="G391" s="76"/>
      <c r="H391" s="47" t="s">
        <v>808</v>
      </c>
      <c r="I391" s="22">
        <v>5</v>
      </c>
      <c r="J391" s="40">
        <v>5</v>
      </c>
      <c r="K391" s="41">
        <v>1</v>
      </c>
      <c r="L391" s="40">
        <v>5</v>
      </c>
      <c r="M391" s="41">
        <v>1</v>
      </c>
      <c r="N391" s="42">
        <f t="shared" si="7"/>
        <v>0</v>
      </c>
      <c r="O391" s="81"/>
      <c r="P391" s="81"/>
    </row>
    <row r="392" spans="1:16" ht="31" x14ac:dyDescent="0.35">
      <c r="A392" s="81"/>
      <c r="B392" s="82"/>
      <c r="C392" s="81"/>
      <c r="D392" s="81"/>
      <c r="E392" s="75"/>
      <c r="F392" s="75"/>
      <c r="G392" s="76"/>
      <c r="H392" s="47" t="s">
        <v>809</v>
      </c>
      <c r="I392" s="22">
        <v>5</v>
      </c>
      <c r="J392" s="40">
        <v>5</v>
      </c>
      <c r="K392" s="41">
        <v>1</v>
      </c>
      <c r="L392" s="40">
        <v>5</v>
      </c>
      <c r="M392" s="41">
        <v>1</v>
      </c>
      <c r="N392" s="42">
        <f t="shared" si="7"/>
        <v>0</v>
      </c>
      <c r="O392" s="81"/>
      <c r="P392" s="81"/>
    </row>
    <row r="393" spans="1:16" ht="31" x14ac:dyDescent="0.35">
      <c r="A393" s="81"/>
      <c r="B393" s="82"/>
      <c r="C393" s="81"/>
      <c r="D393" s="81"/>
      <c r="E393" s="75"/>
      <c r="F393" s="75"/>
      <c r="G393" s="76"/>
      <c r="H393" s="47" t="s">
        <v>810</v>
      </c>
      <c r="I393" s="22">
        <v>100</v>
      </c>
      <c r="J393" s="40">
        <v>100</v>
      </c>
      <c r="K393" s="41">
        <v>1</v>
      </c>
      <c r="L393" s="40">
        <v>100</v>
      </c>
      <c r="M393" s="41">
        <v>1</v>
      </c>
      <c r="N393" s="42">
        <f t="shared" si="7"/>
        <v>0</v>
      </c>
      <c r="O393" s="81"/>
      <c r="P393" s="81"/>
    </row>
    <row r="394" spans="1:16" ht="31" x14ac:dyDescent="0.35">
      <c r="A394" s="81"/>
      <c r="B394" s="82"/>
      <c r="C394" s="81"/>
      <c r="D394" s="81"/>
      <c r="E394" s="75"/>
      <c r="F394" s="75"/>
      <c r="G394" s="76"/>
      <c r="H394" s="47" t="s">
        <v>811</v>
      </c>
      <c r="I394" s="22">
        <v>100</v>
      </c>
      <c r="J394" s="40">
        <v>100</v>
      </c>
      <c r="K394" s="41">
        <v>1</v>
      </c>
      <c r="L394" s="40">
        <v>100</v>
      </c>
      <c r="M394" s="41">
        <v>1</v>
      </c>
      <c r="N394" s="42">
        <f t="shared" si="7"/>
        <v>0</v>
      </c>
      <c r="O394" s="81"/>
      <c r="P394" s="81"/>
    </row>
    <row r="395" spans="1:16" ht="31" x14ac:dyDescent="0.35">
      <c r="A395" s="81"/>
      <c r="B395" s="82"/>
      <c r="C395" s="81"/>
      <c r="D395" s="81" t="s">
        <v>799</v>
      </c>
      <c r="E395" s="75">
        <v>3602849066</v>
      </c>
      <c r="F395" s="75">
        <v>3724428702</v>
      </c>
      <c r="G395" s="76">
        <v>1.0337454147461642</v>
      </c>
      <c r="H395" s="47" t="s">
        <v>812</v>
      </c>
      <c r="I395" s="22">
        <v>100</v>
      </c>
      <c r="J395" s="40">
        <v>100</v>
      </c>
      <c r="K395" s="41">
        <v>1</v>
      </c>
      <c r="L395" s="40">
        <v>90</v>
      </c>
      <c r="M395" s="41">
        <v>0.9</v>
      </c>
      <c r="N395" s="42">
        <f t="shared" si="7"/>
        <v>0.1</v>
      </c>
      <c r="O395" s="81"/>
      <c r="P395" s="81"/>
    </row>
    <row r="396" spans="1:16" ht="31" x14ac:dyDescent="0.35">
      <c r="A396" s="81"/>
      <c r="B396" s="82"/>
      <c r="C396" s="81"/>
      <c r="D396" s="81"/>
      <c r="E396" s="75"/>
      <c r="F396" s="75"/>
      <c r="G396" s="76"/>
      <c r="H396" s="47" t="s">
        <v>813</v>
      </c>
      <c r="I396" s="22">
        <v>5</v>
      </c>
      <c r="J396" s="40">
        <v>5</v>
      </c>
      <c r="K396" s="41">
        <v>1</v>
      </c>
      <c r="L396" s="40">
        <v>5</v>
      </c>
      <c r="M396" s="41">
        <v>1</v>
      </c>
      <c r="N396" s="42">
        <f t="shared" si="7"/>
        <v>0</v>
      </c>
      <c r="O396" s="81"/>
      <c r="P396" s="81"/>
    </row>
    <row r="397" spans="1:16" ht="31" x14ac:dyDescent="0.35">
      <c r="A397" s="81"/>
      <c r="B397" s="82"/>
      <c r="C397" s="81"/>
      <c r="D397" s="81"/>
      <c r="E397" s="75"/>
      <c r="F397" s="75"/>
      <c r="G397" s="76"/>
      <c r="H397" s="47" t="s">
        <v>814</v>
      </c>
      <c r="I397" s="22">
        <v>5</v>
      </c>
      <c r="J397" s="40">
        <v>5</v>
      </c>
      <c r="K397" s="41">
        <v>1</v>
      </c>
      <c r="L397" s="40">
        <v>5</v>
      </c>
      <c r="M397" s="41">
        <v>1</v>
      </c>
      <c r="N397" s="42">
        <f t="shared" si="7"/>
        <v>0</v>
      </c>
      <c r="O397" s="81"/>
      <c r="P397" s="81"/>
    </row>
    <row r="398" spans="1:16" ht="31" x14ac:dyDescent="0.35">
      <c r="A398" s="81"/>
      <c r="B398" s="82"/>
      <c r="C398" s="81"/>
      <c r="D398" s="81"/>
      <c r="E398" s="75"/>
      <c r="F398" s="75"/>
      <c r="G398" s="76"/>
      <c r="H398" s="47" t="s">
        <v>815</v>
      </c>
      <c r="I398" s="22">
        <v>5</v>
      </c>
      <c r="J398" s="40">
        <v>5</v>
      </c>
      <c r="K398" s="41">
        <v>1</v>
      </c>
      <c r="L398" s="40">
        <v>5</v>
      </c>
      <c r="M398" s="41">
        <v>1</v>
      </c>
      <c r="N398" s="42">
        <f t="shared" si="7"/>
        <v>0</v>
      </c>
      <c r="O398" s="81"/>
      <c r="P398" s="81"/>
    </row>
    <row r="399" spans="1:16" ht="31" x14ac:dyDescent="0.35">
      <c r="A399" s="81"/>
      <c r="B399" s="82"/>
      <c r="C399" s="81"/>
      <c r="D399" s="81" t="s">
        <v>800</v>
      </c>
      <c r="E399" s="75">
        <v>9173940571</v>
      </c>
      <c r="F399" s="75">
        <v>6384949647.0100002</v>
      </c>
      <c r="G399" s="76">
        <v>0.69598768354720364</v>
      </c>
      <c r="H399" s="47" t="s">
        <v>816</v>
      </c>
      <c r="I399" s="22">
        <v>100</v>
      </c>
      <c r="J399" s="40">
        <v>100</v>
      </c>
      <c r="K399" s="41">
        <v>1</v>
      </c>
      <c r="L399" s="40">
        <v>100</v>
      </c>
      <c r="M399" s="41">
        <v>1</v>
      </c>
      <c r="N399" s="42">
        <f t="shared" si="7"/>
        <v>0</v>
      </c>
      <c r="O399" s="81"/>
      <c r="P399" s="81"/>
    </row>
    <row r="400" spans="1:16" ht="31" x14ac:dyDescent="0.35">
      <c r="A400" s="81"/>
      <c r="B400" s="82"/>
      <c r="C400" s="81"/>
      <c r="D400" s="81"/>
      <c r="E400" s="75"/>
      <c r="F400" s="75"/>
      <c r="G400" s="76"/>
      <c r="H400" s="47" t="s">
        <v>817</v>
      </c>
      <c r="I400" s="22">
        <v>100</v>
      </c>
      <c r="J400" s="40">
        <v>100</v>
      </c>
      <c r="K400" s="41">
        <v>1</v>
      </c>
      <c r="L400" s="40">
        <v>100</v>
      </c>
      <c r="M400" s="41">
        <v>1</v>
      </c>
      <c r="N400" s="42">
        <f t="shared" si="7"/>
        <v>0</v>
      </c>
      <c r="O400" s="81"/>
      <c r="P400" s="81"/>
    </row>
    <row r="401" spans="1:16" ht="31" x14ac:dyDescent="0.35">
      <c r="A401" s="81"/>
      <c r="B401" s="82"/>
      <c r="C401" s="81"/>
      <c r="D401" s="81"/>
      <c r="E401" s="75"/>
      <c r="F401" s="75"/>
      <c r="G401" s="76"/>
      <c r="H401" s="47" t="s">
        <v>818</v>
      </c>
      <c r="I401" s="22">
        <v>100</v>
      </c>
      <c r="J401" s="40">
        <v>100</v>
      </c>
      <c r="K401" s="41">
        <v>1</v>
      </c>
      <c r="L401" s="40">
        <v>100</v>
      </c>
      <c r="M401" s="41">
        <v>1</v>
      </c>
      <c r="N401" s="42">
        <f t="shared" si="7"/>
        <v>0</v>
      </c>
      <c r="O401" s="81"/>
      <c r="P401" s="81"/>
    </row>
    <row r="402" spans="1:16" ht="43.5" customHeight="1" x14ac:dyDescent="0.35">
      <c r="A402" s="81" t="s">
        <v>189</v>
      </c>
      <c r="B402" s="82" t="s">
        <v>325</v>
      </c>
      <c r="C402" s="81" t="s">
        <v>196</v>
      </c>
      <c r="D402" s="81" t="s">
        <v>819</v>
      </c>
      <c r="E402" s="75">
        <v>387917093</v>
      </c>
      <c r="F402" s="75">
        <v>189643315.84999999</v>
      </c>
      <c r="G402" s="76">
        <v>0.48887589454584823</v>
      </c>
      <c r="H402" s="47" t="s">
        <v>822</v>
      </c>
      <c r="I402" s="22">
        <v>2</v>
      </c>
      <c r="J402" s="40">
        <v>2</v>
      </c>
      <c r="K402" s="41">
        <v>1</v>
      </c>
      <c r="L402" s="40">
        <v>2</v>
      </c>
      <c r="M402" s="41">
        <v>1</v>
      </c>
      <c r="N402" s="42">
        <f t="shared" si="7"/>
        <v>0</v>
      </c>
      <c r="O402" s="81" t="s">
        <v>198</v>
      </c>
      <c r="P402" s="81" t="s">
        <v>199</v>
      </c>
    </row>
    <row r="403" spans="1:16" ht="31" x14ac:dyDescent="0.35">
      <c r="A403" s="81"/>
      <c r="B403" s="82"/>
      <c r="C403" s="81"/>
      <c r="D403" s="81"/>
      <c r="E403" s="75"/>
      <c r="F403" s="75"/>
      <c r="G403" s="76"/>
      <c r="H403" s="47" t="s">
        <v>823</v>
      </c>
      <c r="I403" s="22">
        <v>12</v>
      </c>
      <c r="J403" s="40">
        <v>12</v>
      </c>
      <c r="K403" s="41">
        <v>0.99960000000000004</v>
      </c>
      <c r="L403" s="40">
        <v>12</v>
      </c>
      <c r="M403" s="41">
        <v>1</v>
      </c>
      <c r="N403" s="42">
        <f t="shared" si="7"/>
        <v>0</v>
      </c>
      <c r="O403" s="81"/>
      <c r="P403" s="81"/>
    </row>
    <row r="404" spans="1:16" ht="31" x14ac:dyDescent="0.35">
      <c r="A404" s="81"/>
      <c r="B404" s="82"/>
      <c r="C404" s="81"/>
      <c r="D404" s="81"/>
      <c r="E404" s="75"/>
      <c r="F404" s="75"/>
      <c r="G404" s="76"/>
      <c r="H404" s="47" t="s">
        <v>824</v>
      </c>
      <c r="I404" s="22">
        <v>4</v>
      </c>
      <c r="J404" s="40">
        <v>4</v>
      </c>
      <c r="K404" s="41">
        <v>1</v>
      </c>
      <c r="L404" s="40">
        <v>4</v>
      </c>
      <c r="M404" s="41">
        <v>1</v>
      </c>
      <c r="N404" s="42">
        <f t="shared" si="7"/>
        <v>0</v>
      </c>
      <c r="O404" s="81"/>
      <c r="P404" s="81"/>
    </row>
    <row r="405" spans="1:16" ht="62" x14ac:dyDescent="0.35">
      <c r="A405" s="81"/>
      <c r="B405" s="82"/>
      <c r="C405" s="81"/>
      <c r="D405" s="81"/>
      <c r="E405" s="75"/>
      <c r="F405" s="75"/>
      <c r="G405" s="76"/>
      <c r="H405" s="47" t="s">
        <v>825</v>
      </c>
      <c r="I405" s="22">
        <v>1</v>
      </c>
      <c r="J405" s="40">
        <v>1</v>
      </c>
      <c r="K405" s="41">
        <v>1</v>
      </c>
      <c r="L405" s="40">
        <v>1</v>
      </c>
      <c r="M405" s="41">
        <v>1</v>
      </c>
      <c r="N405" s="42">
        <f t="shared" si="7"/>
        <v>0</v>
      </c>
      <c r="O405" s="81"/>
      <c r="P405" s="81"/>
    </row>
    <row r="406" spans="1:16" ht="46.5" x14ac:dyDescent="0.35">
      <c r="A406" s="81"/>
      <c r="B406" s="82"/>
      <c r="C406" s="81"/>
      <c r="D406" s="81"/>
      <c r="E406" s="75"/>
      <c r="F406" s="75"/>
      <c r="G406" s="76"/>
      <c r="H406" s="47" t="s">
        <v>826</v>
      </c>
      <c r="I406" s="22">
        <v>1</v>
      </c>
      <c r="J406" s="40">
        <v>1</v>
      </c>
      <c r="K406" s="41">
        <v>1</v>
      </c>
      <c r="L406" s="40">
        <v>1</v>
      </c>
      <c r="M406" s="41">
        <v>1</v>
      </c>
      <c r="N406" s="42">
        <f t="shared" si="7"/>
        <v>0</v>
      </c>
      <c r="O406" s="81"/>
      <c r="P406" s="81"/>
    </row>
    <row r="407" spans="1:16" ht="31" x14ac:dyDescent="0.35">
      <c r="A407" s="81"/>
      <c r="B407" s="82"/>
      <c r="C407" s="81"/>
      <c r="D407" s="81"/>
      <c r="E407" s="75"/>
      <c r="F407" s="75"/>
      <c r="G407" s="76"/>
      <c r="H407" s="47" t="s">
        <v>827</v>
      </c>
      <c r="I407" s="22">
        <v>12</v>
      </c>
      <c r="J407" s="40">
        <v>12</v>
      </c>
      <c r="K407" s="41">
        <v>0.99960000000000004</v>
      </c>
      <c r="L407" s="40">
        <v>12</v>
      </c>
      <c r="M407" s="41">
        <v>1</v>
      </c>
      <c r="N407" s="42">
        <f t="shared" si="7"/>
        <v>0</v>
      </c>
      <c r="O407" s="81"/>
      <c r="P407" s="81"/>
    </row>
    <row r="408" spans="1:16" ht="46.5" customHeight="1" x14ac:dyDescent="0.35">
      <c r="A408" s="81"/>
      <c r="B408" s="82"/>
      <c r="C408" s="81"/>
      <c r="D408" s="81" t="s">
        <v>820</v>
      </c>
      <c r="E408" s="75">
        <v>387917093</v>
      </c>
      <c r="F408" s="75">
        <v>472486683.95000005</v>
      </c>
      <c r="G408" s="76">
        <v>1.2180094470598646</v>
      </c>
      <c r="H408" s="47" t="s">
        <v>828</v>
      </c>
      <c r="I408" s="22">
        <v>12</v>
      </c>
      <c r="J408" s="40">
        <v>12</v>
      </c>
      <c r="K408" s="41">
        <v>0.99960000000000004</v>
      </c>
      <c r="L408" s="40">
        <v>12</v>
      </c>
      <c r="M408" s="41">
        <v>1</v>
      </c>
      <c r="N408" s="42">
        <f t="shared" si="7"/>
        <v>0</v>
      </c>
      <c r="O408" s="81"/>
      <c r="P408" s="81"/>
    </row>
    <row r="409" spans="1:16" ht="31" x14ac:dyDescent="0.35">
      <c r="A409" s="81"/>
      <c r="B409" s="82"/>
      <c r="C409" s="81"/>
      <c r="D409" s="81"/>
      <c r="E409" s="75"/>
      <c r="F409" s="75"/>
      <c r="G409" s="76"/>
      <c r="H409" s="47" t="s">
        <v>829</v>
      </c>
      <c r="I409" s="22">
        <v>12</v>
      </c>
      <c r="J409" s="40">
        <v>12</v>
      </c>
      <c r="K409" s="41">
        <v>0.99960000000000004</v>
      </c>
      <c r="L409" s="40">
        <v>12</v>
      </c>
      <c r="M409" s="41">
        <v>1</v>
      </c>
      <c r="N409" s="42">
        <f t="shared" si="7"/>
        <v>0</v>
      </c>
      <c r="O409" s="81"/>
      <c r="P409" s="81"/>
    </row>
    <row r="410" spans="1:16" ht="46" customHeight="1" x14ac:dyDescent="0.35">
      <c r="A410" s="81"/>
      <c r="B410" s="82"/>
      <c r="C410" s="81"/>
      <c r="D410" s="81" t="s">
        <v>821</v>
      </c>
      <c r="E410" s="75">
        <v>193958547</v>
      </c>
      <c r="F410" s="75">
        <v>307662733.19999999</v>
      </c>
      <c r="G410" s="76">
        <v>1.5862293152773514</v>
      </c>
      <c r="H410" s="47" t="s">
        <v>830</v>
      </c>
      <c r="I410" s="22">
        <v>4</v>
      </c>
      <c r="J410" s="40">
        <v>4</v>
      </c>
      <c r="K410" s="41">
        <v>1</v>
      </c>
      <c r="L410" s="40">
        <v>4</v>
      </c>
      <c r="M410" s="41">
        <v>1</v>
      </c>
      <c r="N410" s="42">
        <f t="shared" si="7"/>
        <v>0</v>
      </c>
      <c r="O410" s="81"/>
      <c r="P410" s="81"/>
    </row>
    <row r="411" spans="1:16" ht="31" x14ac:dyDescent="0.35">
      <c r="A411" s="81"/>
      <c r="B411" s="82"/>
      <c r="C411" s="81"/>
      <c r="D411" s="81"/>
      <c r="E411" s="75"/>
      <c r="F411" s="75"/>
      <c r="G411" s="76"/>
      <c r="H411" s="47" t="s">
        <v>831</v>
      </c>
      <c r="I411" s="22">
        <v>12</v>
      </c>
      <c r="J411" s="40">
        <v>12</v>
      </c>
      <c r="K411" s="41">
        <v>0.99960000000000004</v>
      </c>
      <c r="L411" s="40">
        <v>12</v>
      </c>
      <c r="M411" s="41">
        <v>1</v>
      </c>
      <c r="N411" s="42">
        <f t="shared" si="7"/>
        <v>0</v>
      </c>
      <c r="O411" s="81"/>
      <c r="P411" s="81"/>
    </row>
    <row r="412" spans="1:16" ht="46.5" x14ac:dyDescent="0.35">
      <c r="A412" s="81" t="s">
        <v>189</v>
      </c>
      <c r="B412" s="82" t="s">
        <v>326</v>
      </c>
      <c r="C412" s="81" t="s">
        <v>202</v>
      </c>
      <c r="D412" s="81" t="s">
        <v>832</v>
      </c>
      <c r="E412" s="75">
        <v>0</v>
      </c>
      <c r="F412" s="75">
        <v>0</v>
      </c>
      <c r="G412" s="78">
        <v>0</v>
      </c>
      <c r="H412" s="47" t="s">
        <v>834</v>
      </c>
      <c r="I412" s="22">
        <v>12</v>
      </c>
      <c r="J412" s="40">
        <v>12</v>
      </c>
      <c r="K412" s="41">
        <v>0.99960000000000004</v>
      </c>
      <c r="L412" s="40">
        <v>12</v>
      </c>
      <c r="M412" s="41">
        <v>1</v>
      </c>
      <c r="N412" s="42">
        <f t="shared" ref="N412:N475" si="8">+(J412-L412)/J412</f>
        <v>0</v>
      </c>
      <c r="O412" s="81" t="s">
        <v>203</v>
      </c>
      <c r="P412" s="81" t="s">
        <v>204</v>
      </c>
    </row>
    <row r="413" spans="1:16" ht="46.5" x14ac:dyDescent="0.35">
      <c r="A413" s="81"/>
      <c r="B413" s="82"/>
      <c r="C413" s="81"/>
      <c r="D413" s="81"/>
      <c r="E413" s="75"/>
      <c r="F413" s="75"/>
      <c r="G413" s="78"/>
      <c r="H413" s="47" t="s">
        <v>835</v>
      </c>
      <c r="I413" s="22">
        <v>12</v>
      </c>
      <c r="J413" s="40">
        <v>12</v>
      </c>
      <c r="K413" s="41">
        <v>0.99960000000000004</v>
      </c>
      <c r="L413" s="40">
        <v>12</v>
      </c>
      <c r="M413" s="41">
        <v>1</v>
      </c>
      <c r="N413" s="42">
        <f t="shared" si="8"/>
        <v>0</v>
      </c>
      <c r="O413" s="81"/>
      <c r="P413" s="81"/>
    </row>
    <row r="414" spans="1:16" ht="62" x14ac:dyDescent="0.35">
      <c r="A414" s="81"/>
      <c r="B414" s="82"/>
      <c r="C414" s="81"/>
      <c r="D414" s="81"/>
      <c r="E414" s="75"/>
      <c r="F414" s="75"/>
      <c r="G414" s="78"/>
      <c r="H414" s="47" t="s">
        <v>836</v>
      </c>
      <c r="I414" s="22">
        <v>4</v>
      </c>
      <c r="J414" s="40">
        <v>4</v>
      </c>
      <c r="K414" s="41">
        <v>1</v>
      </c>
      <c r="L414" s="40">
        <v>4</v>
      </c>
      <c r="M414" s="41">
        <v>1</v>
      </c>
      <c r="N414" s="42">
        <f t="shared" si="8"/>
        <v>0</v>
      </c>
      <c r="O414" s="81"/>
      <c r="P414" s="81"/>
    </row>
    <row r="415" spans="1:16" ht="62" customHeight="1" x14ac:dyDescent="0.35">
      <c r="A415" s="81"/>
      <c r="B415" s="82"/>
      <c r="C415" s="81"/>
      <c r="D415" s="81" t="s">
        <v>833</v>
      </c>
      <c r="E415" s="75">
        <v>0</v>
      </c>
      <c r="F415" s="75">
        <v>0</v>
      </c>
      <c r="G415" s="78">
        <v>0</v>
      </c>
      <c r="H415" s="47" t="s">
        <v>837</v>
      </c>
      <c r="I415" s="22">
        <v>100</v>
      </c>
      <c r="J415" s="40">
        <v>100</v>
      </c>
      <c r="K415" s="41">
        <v>1</v>
      </c>
      <c r="L415" s="40">
        <v>100</v>
      </c>
      <c r="M415" s="41">
        <v>1</v>
      </c>
      <c r="N415" s="42">
        <f t="shared" si="8"/>
        <v>0</v>
      </c>
      <c r="O415" s="81"/>
      <c r="P415" s="81"/>
    </row>
    <row r="416" spans="1:16" ht="46.5" x14ac:dyDescent="0.35">
      <c r="A416" s="81"/>
      <c r="B416" s="82"/>
      <c r="C416" s="81"/>
      <c r="D416" s="81"/>
      <c r="E416" s="75"/>
      <c r="F416" s="75"/>
      <c r="G416" s="78"/>
      <c r="H416" s="47" t="s">
        <v>838</v>
      </c>
      <c r="I416" s="22">
        <v>100</v>
      </c>
      <c r="J416" s="40">
        <v>100</v>
      </c>
      <c r="K416" s="41">
        <v>1</v>
      </c>
      <c r="L416" s="40">
        <v>100</v>
      </c>
      <c r="M416" s="41">
        <v>1</v>
      </c>
      <c r="N416" s="42">
        <f t="shared" si="8"/>
        <v>0</v>
      </c>
      <c r="O416" s="81"/>
      <c r="P416" s="81"/>
    </row>
    <row r="417" spans="1:16" ht="46.5" x14ac:dyDescent="0.35">
      <c r="A417" s="81"/>
      <c r="B417" s="82"/>
      <c r="C417" s="81"/>
      <c r="D417" s="81"/>
      <c r="E417" s="75"/>
      <c r="F417" s="75"/>
      <c r="G417" s="78"/>
      <c r="H417" s="47" t="s">
        <v>839</v>
      </c>
      <c r="I417" s="22">
        <v>100</v>
      </c>
      <c r="J417" s="40">
        <v>100</v>
      </c>
      <c r="K417" s="41">
        <v>1</v>
      </c>
      <c r="L417" s="40">
        <v>100</v>
      </c>
      <c r="M417" s="41">
        <v>1</v>
      </c>
      <c r="N417" s="42">
        <f t="shared" si="8"/>
        <v>0</v>
      </c>
      <c r="O417" s="81"/>
      <c r="P417" s="81"/>
    </row>
    <row r="418" spans="1:16" ht="46.5" x14ac:dyDescent="0.35">
      <c r="A418" s="81" t="s">
        <v>189</v>
      </c>
      <c r="B418" s="82" t="s">
        <v>327</v>
      </c>
      <c r="C418" s="81" t="s">
        <v>202</v>
      </c>
      <c r="D418" s="81" t="s">
        <v>840</v>
      </c>
      <c r="E418" s="75">
        <v>2689824298</v>
      </c>
      <c r="F418" s="75">
        <v>2682572398</v>
      </c>
      <c r="G418" s="76">
        <v>0.99730395029690522</v>
      </c>
      <c r="H418" s="47" t="s">
        <v>842</v>
      </c>
      <c r="I418" s="22">
        <v>12</v>
      </c>
      <c r="J418" s="40">
        <v>12</v>
      </c>
      <c r="K418" s="41">
        <v>0.99960000000000004</v>
      </c>
      <c r="L418" s="40">
        <v>12</v>
      </c>
      <c r="M418" s="41">
        <v>1</v>
      </c>
      <c r="N418" s="42">
        <f t="shared" si="8"/>
        <v>0</v>
      </c>
      <c r="O418" s="81" t="s">
        <v>203</v>
      </c>
      <c r="P418" s="81" t="s">
        <v>204</v>
      </c>
    </row>
    <row r="419" spans="1:16" ht="46.5" x14ac:dyDescent="0.35">
      <c r="A419" s="81"/>
      <c r="B419" s="82"/>
      <c r="C419" s="81"/>
      <c r="D419" s="81"/>
      <c r="E419" s="75"/>
      <c r="F419" s="75"/>
      <c r="G419" s="76"/>
      <c r="H419" s="47" t="s">
        <v>843</v>
      </c>
      <c r="I419" s="22">
        <v>12</v>
      </c>
      <c r="J419" s="40">
        <v>12</v>
      </c>
      <c r="K419" s="41">
        <v>0.99960000000000004</v>
      </c>
      <c r="L419" s="40">
        <v>12</v>
      </c>
      <c r="M419" s="41">
        <v>1</v>
      </c>
      <c r="N419" s="42">
        <f t="shared" si="8"/>
        <v>0</v>
      </c>
      <c r="O419" s="81"/>
      <c r="P419" s="81"/>
    </row>
    <row r="420" spans="1:16" ht="62" x14ac:dyDescent="0.35">
      <c r="A420" s="81"/>
      <c r="B420" s="82"/>
      <c r="C420" s="81"/>
      <c r="D420" s="81"/>
      <c r="E420" s="75"/>
      <c r="F420" s="75"/>
      <c r="G420" s="76"/>
      <c r="H420" s="47" t="s">
        <v>844</v>
      </c>
      <c r="I420" s="22">
        <v>4</v>
      </c>
      <c r="J420" s="40">
        <v>4</v>
      </c>
      <c r="K420" s="41">
        <v>1</v>
      </c>
      <c r="L420" s="40">
        <v>4</v>
      </c>
      <c r="M420" s="41">
        <v>1</v>
      </c>
      <c r="N420" s="42">
        <f t="shared" si="8"/>
        <v>0</v>
      </c>
      <c r="O420" s="81"/>
      <c r="P420" s="81"/>
    </row>
    <row r="421" spans="1:16" ht="31" x14ac:dyDescent="0.35">
      <c r="A421" s="81"/>
      <c r="B421" s="82"/>
      <c r="C421" s="81"/>
      <c r="D421" s="81"/>
      <c r="E421" s="75"/>
      <c r="F421" s="75"/>
      <c r="G421" s="76"/>
      <c r="H421" s="47" t="s">
        <v>845</v>
      </c>
      <c r="I421" s="22">
        <v>12</v>
      </c>
      <c r="J421" s="40">
        <v>12</v>
      </c>
      <c r="K421" s="41">
        <v>0.99960000000000004</v>
      </c>
      <c r="L421" s="40">
        <v>12</v>
      </c>
      <c r="M421" s="41">
        <v>1</v>
      </c>
      <c r="N421" s="42">
        <f t="shared" si="8"/>
        <v>0</v>
      </c>
      <c r="O421" s="81"/>
      <c r="P421" s="81"/>
    </row>
    <row r="422" spans="1:16" ht="62" x14ac:dyDescent="0.35">
      <c r="A422" s="81"/>
      <c r="B422" s="82"/>
      <c r="C422" s="81"/>
      <c r="D422" s="22" t="s">
        <v>841</v>
      </c>
      <c r="E422" s="61">
        <v>0</v>
      </c>
      <c r="F422" s="61">
        <v>0</v>
      </c>
      <c r="G422" s="59">
        <v>0</v>
      </c>
      <c r="H422" s="47" t="s">
        <v>846</v>
      </c>
      <c r="I422" s="22">
        <v>100</v>
      </c>
      <c r="J422" s="40">
        <v>100</v>
      </c>
      <c r="K422" s="41">
        <v>1</v>
      </c>
      <c r="L422" s="40">
        <v>100</v>
      </c>
      <c r="M422" s="41">
        <v>1</v>
      </c>
      <c r="N422" s="42">
        <f t="shared" si="8"/>
        <v>0</v>
      </c>
      <c r="O422" s="81"/>
      <c r="P422" s="81"/>
    </row>
    <row r="423" spans="1:16" ht="50" customHeight="1" x14ac:dyDescent="0.35">
      <c r="A423" s="81" t="s">
        <v>189</v>
      </c>
      <c r="B423" s="82" t="s">
        <v>6</v>
      </c>
      <c r="C423" s="81" t="s">
        <v>210</v>
      </c>
      <c r="D423" s="81" t="s">
        <v>847</v>
      </c>
      <c r="E423" s="75">
        <v>17787028269</v>
      </c>
      <c r="F423" s="75">
        <v>16125714856</v>
      </c>
      <c r="G423" s="78">
        <v>0.90659972043247894</v>
      </c>
      <c r="H423" s="47" t="s">
        <v>849</v>
      </c>
      <c r="I423" s="22">
        <v>1</v>
      </c>
      <c r="J423" s="40">
        <v>1</v>
      </c>
      <c r="K423" s="41">
        <v>1</v>
      </c>
      <c r="L423" s="40">
        <v>1</v>
      </c>
      <c r="M423" s="41">
        <v>1</v>
      </c>
      <c r="N423" s="42">
        <f t="shared" si="8"/>
        <v>0</v>
      </c>
      <c r="O423" s="81" t="s">
        <v>212</v>
      </c>
      <c r="P423" s="81" t="s">
        <v>1012</v>
      </c>
    </row>
    <row r="424" spans="1:16" x14ac:dyDescent="0.35">
      <c r="A424" s="81"/>
      <c r="B424" s="82"/>
      <c r="C424" s="81"/>
      <c r="D424" s="81"/>
      <c r="E424" s="75"/>
      <c r="F424" s="75"/>
      <c r="G424" s="78"/>
      <c r="H424" s="47" t="s">
        <v>850</v>
      </c>
      <c r="I424" s="22">
        <v>3751</v>
      </c>
      <c r="J424" s="40">
        <v>3751</v>
      </c>
      <c r="K424" s="41">
        <v>1</v>
      </c>
      <c r="L424" s="40">
        <v>3751</v>
      </c>
      <c r="M424" s="41">
        <v>1</v>
      </c>
      <c r="N424" s="42">
        <f t="shared" si="8"/>
        <v>0</v>
      </c>
      <c r="O424" s="81"/>
      <c r="P424" s="81"/>
    </row>
    <row r="425" spans="1:16" ht="31" x14ac:dyDescent="0.35">
      <c r="A425" s="81"/>
      <c r="B425" s="82"/>
      <c r="C425" s="81"/>
      <c r="D425" s="81"/>
      <c r="E425" s="75"/>
      <c r="F425" s="75"/>
      <c r="G425" s="78"/>
      <c r="H425" s="47" t="s">
        <v>851</v>
      </c>
      <c r="I425" s="22">
        <v>100</v>
      </c>
      <c r="J425" s="40">
        <v>100</v>
      </c>
      <c r="K425" s="41">
        <v>1</v>
      </c>
      <c r="L425" s="40">
        <v>100</v>
      </c>
      <c r="M425" s="41">
        <v>1</v>
      </c>
      <c r="N425" s="42">
        <f t="shared" si="8"/>
        <v>0</v>
      </c>
      <c r="O425" s="81"/>
      <c r="P425" s="81"/>
    </row>
    <row r="426" spans="1:16" ht="31" x14ac:dyDescent="0.35">
      <c r="A426" s="81"/>
      <c r="B426" s="82"/>
      <c r="C426" s="81"/>
      <c r="D426" s="81"/>
      <c r="E426" s="75"/>
      <c r="F426" s="75"/>
      <c r="G426" s="78"/>
      <c r="H426" s="47" t="s">
        <v>852</v>
      </c>
      <c r="I426" s="22">
        <v>100</v>
      </c>
      <c r="J426" s="40">
        <v>100</v>
      </c>
      <c r="K426" s="41">
        <v>1</v>
      </c>
      <c r="L426" s="40">
        <v>100</v>
      </c>
      <c r="M426" s="41">
        <v>1</v>
      </c>
      <c r="N426" s="42">
        <f t="shared" si="8"/>
        <v>0</v>
      </c>
      <c r="O426" s="81"/>
      <c r="P426" s="81"/>
    </row>
    <row r="427" spans="1:16" ht="31" x14ac:dyDescent="0.35">
      <c r="A427" s="81"/>
      <c r="B427" s="82"/>
      <c r="C427" s="81"/>
      <c r="D427" s="22" t="s">
        <v>848</v>
      </c>
      <c r="E427" s="61">
        <v>0</v>
      </c>
      <c r="F427" s="61">
        <v>0</v>
      </c>
      <c r="G427" s="59">
        <v>0</v>
      </c>
      <c r="H427" s="47" t="s">
        <v>853</v>
      </c>
      <c r="I427" s="22">
        <v>4</v>
      </c>
      <c r="J427" s="40">
        <v>4</v>
      </c>
      <c r="K427" s="41">
        <v>1</v>
      </c>
      <c r="L427" s="40">
        <v>4</v>
      </c>
      <c r="M427" s="41">
        <v>1</v>
      </c>
      <c r="N427" s="42">
        <f t="shared" si="8"/>
        <v>0</v>
      </c>
      <c r="O427" s="81"/>
      <c r="P427" s="81"/>
    </row>
    <row r="428" spans="1:16" ht="46.5" x14ac:dyDescent="0.35">
      <c r="A428" s="81" t="s">
        <v>189</v>
      </c>
      <c r="B428" s="82" t="s">
        <v>328</v>
      </c>
      <c r="C428" s="81" t="s">
        <v>215</v>
      </c>
      <c r="D428" s="22" t="s">
        <v>854</v>
      </c>
      <c r="E428" s="61">
        <v>39418242</v>
      </c>
      <c r="F428" s="61">
        <v>39064268.579999998</v>
      </c>
      <c r="G428" s="39">
        <v>0.99102006071199211</v>
      </c>
      <c r="H428" s="47" t="s">
        <v>857</v>
      </c>
      <c r="I428" s="22">
        <v>25</v>
      </c>
      <c r="J428" s="40">
        <v>25</v>
      </c>
      <c r="K428" s="41">
        <v>1</v>
      </c>
      <c r="L428" s="40">
        <v>25</v>
      </c>
      <c r="M428" s="41">
        <v>1</v>
      </c>
      <c r="N428" s="42">
        <f t="shared" si="8"/>
        <v>0</v>
      </c>
      <c r="O428" s="81" t="s">
        <v>217</v>
      </c>
      <c r="P428" s="81" t="s">
        <v>218</v>
      </c>
    </row>
    <row r="429" spans="1:16" ht="46.5" x14ac:dyDescent="0.35">
      <c r="A429" s="81"/>
      <c r="B429" s="82"/>
      <c r="C429" s="81"/>
      <c r="D429" s="22" t="s">
        <v>855</v>
      </c>
      <c r="E429" s="61">
        <v>39414624</v>
      </c>
      <c r="F429" s="61">
        <v>38765784.57</v>
      </c>
      <c r="G429" s="39">
        <v>0.98353810428332389</v>
      </c>
      <c r="H429" s="47" t="s">
        <v>858</v>
      </c>
      <c r="I429" s="22">
        <v>25</v>
      </c>
      <c r="J429" s="40">
        <v>25</v>
      </c>
      <c r="K429" s="41">
        <v>1</v>
      </c>
      <c r="L429" s="40">
        <v>25</v>
      </c>
      <c r="M429" s="41">
        <v>1</v>
      </c>
      <c r="N429" s="42">
        <f t="shared" si="8"/>
        <v>0</v>
      </c>
      <c r="O429" s="81"/>
      <c r="P429" s="81"/>
    </row>
    <row r="430" spans="1:16" ht="31" x14ac:dyDescent="0.35">
      <c r="A430" s="81"/>
      <c r="B430" s="82"/>
      <c r="C430" s="81"/>
      <c r="D430" s="81" t="s">
        <v>856</v>
      </c>
      <c r="E430" s="75">
        <v>4265251283</v>
      </c>
      <c r="F430" s="75">
        <v>4100108512.8499999</v>
      </c>
      <c r="G430" s="76">
        <v>0.96128181924281719</v>
      </c>
      <c r="H430" s="47" t="s">
        <v>859</v>
      </c>
      <c r="I430" s="22">
        <v>100</v>
      </c>
      <c r="J430" s="40">
        <v>100</v>
      </c>
      <c r="K430" s="41">
        <v>1</v>
      </c>
      <c r="L430" s="40">
        <v>100</v>
      </c>
      <c r="M430" s="41">
        <v>1</v>
      </c>
      <c r="N430" s="42">
        <f t="shared" si="8"/>
        <v>0</v>
      </c>
      <c r="O430" s="81"/>
      <c r="P430" s="81"/>
    </row>
    <row r="431" spans="1:16" ht="31" x14ac:dyDescent="0.35">
      <c r="A431" s="81"/>
      <c r="B431" s="82"/>
      <c r="C431" s="81"/>
      <c r="D431" s="81"/>
      <c r="E431" s="75"/>
      <c r="F431" s="75"/>
      <c r="G431" s="76"/>
      <c r="H431" s="47" t="s">
        <v>860</v>
      </c>
      <c r="I431" s="22">
        <v>12</v>
      </c>
      <c r="J431" s="40">
        <v>12</v>
      </c>
      <c r="K431" s="41">
        <v>0.99960000000000004</v>
      </c>
      <c r="L431" s="40">
        <v>12</v>
      </c>
      <c r="M431" s="41">
        <v>1</v>
      </c>
      <c r="N431" s="42">
        <f t="shared" si="8"/>
        <v>0</v>
      </c>
      <c r="O431" s="81"/>
      <c r="P431" s="81"/>
    </row>
    <row r="432" spans="1:16" ht="93" customHeight="1" x14ac:dyDescent="0.35">
      <c r="A432" s="81" t="s">
        <v>219</v>
      </c>
      <c r="B432" s="82" t="s">
        <v>20</v>
      </c>
      <c r="C432" s="81" t="s">
        <v>222</v>
      </c>
      <c r="D432" s="22" t="s">
        <v>861</v>
      </c>
      <c r="E432" s="61">
        <v>0</v>
      </c>
      <c r="F432" s="61">
        <v>0</v>
      </c>
      <c r="G432" s="59">
        <v>0</v>
      </c>
      <c r="H432" s="47" t="s">
        <v>864</v>
      </c>
      <c r="I432" s="22">
        <v>100</v>
      </c>
      <c r="J432" s="40">
        <v>100</v>
      </c>
      <c r="K432" s="41">
        <v>1</v>
      </c>
      <c r="L432" s="40">
        <v>100</v>
      </c>
      <c r="M432" s="41">
        <v>1</v>
      </c>
      <c r="N432" s="42">
        <f t="shared" si="8"/>
        <v>0</v>
      </c>
      <c r="O432" s="81" t="s">
        <v>224</v>
      </c>
      <c r="P432" s="81" t="s">
        <v>225</v>
      </c>
    </row>
    <row r="433" spans="1:16" ht="77.5" x14ac:dyDescent="0.35">
      <c r="A433" s="81"/>
      <c r="B433" s="82"/>
      <c r="C433" s="81"/>
      <c r="D433" s="22" t="s">
        <v>862</v>
      </c>
      <c r="E433" s="61">
        <v>222456061</v>
      </c>
      <c r="F433" s="61">
        <v>150147261</v>
      </c>
      <c r="G433" s="39">
        <v>0.67495243925945447</v>
      </c>
      <c r="H433" s="47" t="s">
        <v>865</v>
      </c>
      <c r="I433" s="22">
        <v>100</v>
      </c>
      <c r="J433" s="40">
        <v>100</v>
      </c>
      <c r="K433" s="41">
        <v>1</v>
      </c>
      <c r="L433" s="40">
        <v>100</v>
      </c>
      <c r="M433" s="41">
        <v>1</v>
      </c>
      <c r="N433" s="42">
        <f t="shared" si="8"/>
        <v>0</v>
      </c>
      <c r="O433" s="81"/>
      <c r="P433" s="81"/>
    </row>
    <row r="434" spans="1:16" ht="46.5" x14ac:dyDescent="0.35">
      <c r="A434" s="81"/>
      <c r="B434" s="82"/>
      <c r="C434" s="81"/>
      <c r="D434" s="22" t="s">
        <v>863</v>
      </c>
      <c r="E434" s="61">
        <v>104685205</v>
      </c>
      <c r="F434" s="61">
        <v>104685205.00000001</v>
      </c>
      <c r="G434" s="59">
        <v>1.0000000000000002</v>
      </c>
      <c r="H434" s="47" t="s">
        <v>866</v>
      </c>
      <c r="I434" s="22">
        <v>100</v>
      </c>
      <c r="J434" s="40">
        <v>100</v>
      </c>
      <c r="K434" s="41">
        <v>1</v>
      </c>
      <c r="L434" s="40">
        <v>100</v>
      </c>
      <c r="M434" s="41">
        <v>1</v>
      </c>
      <c r="N434" s="42">
        <f t="shared" si="8"/>
        <v>0</v>
      </c>
      <c r="O434" s="81"/>
      <c r="P434" s="81"/>
    </row>
    <row r="435" spans="1:16" ht="62" customHeight="1" x14ac:dyDescent="0.35">
      <c r="A435" s="81" t="s">
        <v>219</v>
      </c>
      <c r="B435" s="82" t="s">
        <v>329</v>
      </c>
      <c r="C435" s="81" t="s">
        <v>228</v>
      </c>
      <c r="D435" s="81" t="s">
        <v>867</v>
      </c>
      <c r="E435" s="75">
        <v>16663090000</v>
      </c>
      <c r="F435" s="75">
        <v>16564512402</v>
      </c>
      <c r="G435" s="76">
        <v>0.99408407456240111</v>
      </c>
      <c r="H435" s="47" t="s">
        <v>868</v>
      </c>
      <c r="I435" s="22">
        <v>12</v>
      </c>
      <c r="J435" s="40">
        <v>12</v>
      </c>
      <c r="K435" s="41">
        <v>0.99960000000000004</v>
      </c>
      <c r="L435" s="40">
        <v>12</v>
      </c>
      <c r="M435" s="41">
        <v>1</v>
      </c>
      <c r="N435" s="42">
        <f t="shared" si="8"/>
        <v>0</v>
      </c>
      <c r="O435" s="81" t="s">
        <v>230</v>
      </c>
      <c r="P435" s="81" t="s">
        <v>231</v>
      </c>
    </row>
    <row r="436" spans="1:16" x14ac:dyDescent="0.35">
      <c r="A436" s="81"/>
      <c r="B436" s="82"/>
      <c r="C436" s="81"/>
      <c r="D436" s="81"/>
      <c r="E436" s="75"/>
      <c r="F436" s="75"/>
      <c r="G436" s="76"/>
      <c r="H436" s="47" t="s">
        <v>869</v>
      </c>
      <c r="I436" s="22">
        <v>450</v>
      </c>
      <c r="J436" s="40">
        <v>450</v>
      </c>
      <c r="K436" s="41">
        <v>0.99990000000000001</v>
      </c>
      <c r="L436" s="40">
        <v>597</v>
      </c>
      <c r="M436" s="41">
        <v>1.3267</v>
      </c>
      <c r="N436" s="42">
        <f t="shared" si="8"/>
        <v>-0.32666666666666666</v>
      </c>
      <c r="O436" s="81"/>
      <c r="P436" s="81"/>
    </row>
    <row r="437" spans="1:16" ht="46.5" x14ac:dyDescent="0.35">
      <c r="A437" s="81"/>
      <c r="B437" s="82"/>
      <c r="C437" s="81"/>
      <c r="D437" s="81"/>
      <c r="E437" s="75"/>
      <c r="F437" s="75"/>
      <c r="G437" s="76"/>
      <c r="H437" s="47" t="s">
        <v>870</v>
      </c>
      <c r="I437" s="22">
        <v>1</v>
      </c>
      <c r="J437" s="40">
        <v>1</v>
      </c>
      <c r="K437" s="41">
        <v>1</v>
      </c>
      <c r="L437" s="40">
        <v>1</v>
      </c>
      <c r="M437" s="41">
        <v>1</v>
      </c>
      <c r="N437" s="42">
        <f t="shared" si="8"/>
        <v>0</v>
      </c>
      <c r="O437" s="81"/>
      <c r="P437" s="81"/>
    </row>
    <row r="438" spans="1:16" ht="31" x14ac:dyDescent="0.35">
      <c r="A438" s="81"/>
      <c r="B438" s="82"/>
      <c r="C438" s="81"/>
      <c r="D438" s="81"/>
      <c r="E438" s="75"/>
      <c r="F438" s="75"/>
      <c r="G438" s="76"/>
      <c r="H438" s="47" t="s">
        <v>871</v>
      </c>
      <c r="I438" s="22">
        <v>44</v>
      </c>
      <c r="J438" s="40">
        <v>44</v>
      </c>
      <c r="K438" s="41">
        <v>0.99980000000000002</v>
      </c>
      <c r="L438" s="40">
        <v>44</v>
      </c>
      <c r="M438" s="41">
        <v>1</v>
      </c>
      <c r="N438" s="42">
        <f t="shared" si="8"/>
        <v>0</v>
      </c>
      <c r="O438" s="81"/>
      <c r="P438" s="81"/>
    </row>
    <row r="439" spans="1:16" ht="31" x14ac:dyDescent="0.35">
      <c r="A439" s="81"/>
      <c r="B439" s="82"/>
      <c r="C439" s="81"/>
      <c r="D439" s="81"/>
      <c r="E439" s="75"/>
      <c r="F439" s="75"/>
      <c r="G439" s="76"/>
      <c r="H439" s="47" t="s">
        <v>872</v>
      </c>
      <c r="I439" s="22">
        <v>3</v>
      </c>
      <c r="J439" s="40">
        <v>3</v>
      </c>
      <c r="K439" s="41">
        <v>0.99990000000000001</v>
      </c>
      <c r="L439" s="40">
        <v>3</v>
      </c>
      <c r="M439" s="41" t="s">
        <v>433</v>
      </c>
      <c r="N439" s="42">
        <f t="shared" si="8"/>
        <v>0</v>
      </c>
      <c r="O439" s="81"/>
      <c r="P439" s="81"/>
    </row>
    <row r="440" spans="1:16" ht="31" x14ac:dyDescent="0.35">
      <c r="A440" s="81"/>
      <c r="B440" s="82"/>
      <c r="C440" s="81"/>
      <c r="D440" s="81"/>
      <c r="E440" s="75"/>
      <c r="F440" s="75"/>
      <c r="G440" s="76"/>
      <c r="H440" s="47" t="s">
        <v>873</v>
      </c>
      <c r="I440" s="22">
        <v>3</v>
      </c>
      <c r="J440" s="40">
        <v>3</v>
      </c>
      <c r="K440" s="41">
        <v>0.99990000000000001</v>
      </c>
      <c r="L440" s="40">
        <v>3</v>
      </c>
      <c r="M440" s="41" t="s">
        <v>433</v>
      </c>
      <c r="N440" s="42">
        <f t="shared" si="8"/>
        <v>0</v>
      </c>
      <c r="O440" s="81"/>
      <c r="P440" s="81"/>
    </row>
    <row r="441" spans="1:16" x14ac:dyDescent="0.35">
      <c r="A441" s="81"/>
      <c r="B441" s="82"/>
      <c r="C441" s="81"/>
      <c r="D441" s="81"/>
      <c r="E441" s="75"/>
      <c r="F441" s="75"/>
      <c r="G441" s="76"/>
      <c r="H441" s="47" t="s">
        <v>874</v>
      </c>
      <c r="I441" s="22">
        <v>3</v>
      </c>
      <c r="J441" s="40">
        <v>3</v>
      </c>
      <c r="K441" s="41">
        <v>0.99990000000000001</v>
      </c>
      <c r="L441" s="40">
        <v>3</v>
      </c>
      <c r="M441" s="41" t="s">
        <v>433</v>
      </c>
      <c r="N441" s="42">
        <f t="shared" si="8"/>
        <v>0</v>
      </c>
      <c r="O441" s="81"/>
      <c r="P441" s="81"/>
    </row>
    <row r="442" spans="1:16" ht="46.5" x14ac:dyDescent="0.35">
      <c r="A442" s="81"/>
      <c r="B442" s="82"/>
      <c r="C442" s="81"/>
      <c r="D442" s="81" t="s">
        <v>875</v>
      </c>
      <c r="E442" s="75">
        <v>838698000</v>
      </c>
      <c r="F442" s="75">
        <v>556119133</v>
      </c>
      <c r="G442" s="76">
        <v>0.66307435215059529</v>
      </c>
      <c r="H442" s="47" t="s">
        <v>876</v>
      </c>
      <c r="I442" s="22">
        <v>3876000</v>
      </c>
      <c r="J442" s="40">
        <v>3875612</v>
      </c>
      <c r="K442" s="41">
        <v>0.99990000000000001</v>
      </c>
      <c r="L442" s="40">
        <v>4453524</v>
      </c>
      <c r="M442" s="41">
        <v>1.149</v>
      </c>
      <c r="N442" s="42">
        <f t="shared" si="8"/>
        <v>-0.14911503009073149</v>
      </c>
      <c r="O442" s="81"/>
      <c r="P442" s="81"/>
    </row>
    <row r="443" spans="1:16" ht="31" x14ac:dyDescent="0.35">
      <c r="A443" s="81"/>
      <c r="B443" s="82"/>
      <c r="C443" s="81"/>
      <c r="D443" s="81"/>
      <c r="E443" s="75"/>
      <c r="F443" s="75"/>
      <c r="G443" s="76"/>
      <c r="H443" s="47" t="s">
        <v>877</v>
      </c>
      <c r="I443" s="22">
        <v>2652000</v>
      </c>
      <c r="J443" s="40">
        <v>2650939</v>
      </c>
      <c r="K443" s="41">
        <v>0.99960000000000004</v>
      </c>
      <c r="L443" s="40">
        <v>19668558</v>
      </c>
      <c r="M443" s="41">
        <v>7.4165000000000001</v>
      </c>
      <c r="N443" s="42">
        <f t="shared" si="8"/>
        <v>-6.4194683468763332</v>
      </c>
      <c r="O443" s="81"/>
      <c r="P443" s="81"/>
    </row>
    <row r="444" spans="1:16" x14ac:dyDescent="0.35">
      <c r="A444" s="81"/>
      <c r="B444" s="82"/>
      <c r="C444" s="81"/>
      <c r="D444" s="81"/>
      <c r="E444" s="75"/>
      <c r="F444" s="75"/>
      <c r="G444" s="76"/>
      <c r="H444" s="47" t="s">
        <v>878</v>
      </c>
      <c r="I444" s="22">
        <v>24</v>
      </c>
      <c r="J444" s="40">
        <v>24</v>
      </c>
      <c r="K444" s="41">
        <v>0.99970000000000003</v>
      </c>
      <c r="L444" s="40">
        <v>24</v>
      </c>
      <c r="M444" s="41">
        <v>1</v>
      </c>
      <c r="N444" s="42">
        <f t="shared" si="8"/>
        <v>0</v>
      </c>
      <c r="O444" s="81"/>
      <c r="P444" s="81"/>
    </row>
    <row r="445" spans="1:16" ht="31" x14ac:dyDescent="0.35">
      <c r="A445" s="81"/>
      <c r="B445" s="82"/>
      <c r="C445" s="81"/>
      <c r="D445" s="81"/>
      <c r="E445" s="75"/>
      <c r="F445" s="75"/>
      <c r="G445" s="76"/>
      <c r="H445" s="47" t="s">
        <v>879</v>
      </c>
      <c r="I445" s="22">
        <v>24</v>
      </c>
      <c r="J445" s="40">
        <v>24</v>
      </c>
      <c r="K445" s="41">
        <v>0.99970000000000003</v>
      </c>
      <c r="L445" s="40">
        <v>24</v>
      </c>
      <c r="M445" s="41">
        <v>1</v>
      </c>
      <c r="N445" s="42">
        <f t="shared" si="8"/>
        <v>0</v>
      </c>
      <c r="O445" s="81"/>
      <c r="P445" s="81"/>
    </row>
    <row r="446" spans="1:16" ht="31" x14ac:dyDescent="0.35">
      <c r="A446" s="81"/>
      <c r="B446" s="82"/>
      <c r="C446" s="81"/>
      <c r="D446" s="81" t="s">
        <v>880</v>
      </c>
      <c r="E446" s="75">
        <v>264852000</v>
      </c>
      <c r="F446" s="75">
        <v>282999267</v>
      </c>
      <c r="G446" s="76">
        <v>1.068518519777083</v>
      </c>
      <c r="H446" s="47" t="s">
        <v>881</v>
      </c>
      <c r="I446" s="22">
        <v>45</v>
      </c>
      <c r="J446" s="40">
        <v>45</v>
      </c>
      <c r="K446" s="41">
        <v>1.0001</v>
      </c>
      <c r="L446" s="40">
        <v>45</v>
      </c>
      <c r="M446" s="41">
        <v>1.0001</v>
      </c>
      <c r="N446" s="42">
        <f t="shared" si="8"/>
        <v>0</v>
      </c>
      <c r="O446" s="81"/>
      <c r="P446" s="81"/>
    </row>
    <row r="447" spans="1:16" x14ac:dyDescent="0.35">
      <c r="A447" s="81"/>
      <c r="B447" s="82"/>
      <c r="C447" s="81"/>
      <c r="D447" s="81"/>
      <c r="E447" s="75"/>
      <c r="F447" s="75"/>
      <c r="G447" s="76"/>
      <c r="H447" s="47" t="s">
        <v>882</v>
      </c>
      <c r="I447" s="22">
        <v>61</v>
      </c>
      <c r="J447" s="40">
        <v>61</v>
      </c>
      <c r="K447" s="41">
        <v>1.0004</v>
      </c>
      <c r="L447" s="40">
        <v>61</v>
      </c>
      <c r="M447" s="41">
        <v>1.0004</v>
      </c>
      <c r="N447" s="42">
        <f t="shared" si="8"/>
        <v>0</v>
      </c>
      <c r="O447" s="81"/>
      <c r="P447" s="81"/>
    </row>
    <row r="448" spans="1:16" x14ac:dyDescent="0.35">
      <c r="A448" s="81"/>
      <c r="B448" s="82"/>
      <c r="C448" s="81"/>
      <c r="D448" s="81"/>
      <c r="E448" s="75"/>
      <c r="F448" s="75"/>
      <c r="G448" s="76"/>
      <c r="H448" s="47" t="s">
        <v>883</v>
      </c>
      <c r="I448" s="22">
        <v>4</v>
      </c>
      <c r="J448" s="40">
        <v>4</v>
      </c>
      <c r="K448" s="41">
        <v>1</v>
      </c>
      <c r="L448" s="40">
        <v>4</v>
      </c>
      <c r="M448" s="41">
        <v>1</v>
      </c>
      <c r="N448" s="42">
        <f t="shared" si="8"/>
        <v>0</v>
      </c>
      <c r="O448" s="81"/>
      <c r="P448" s="81"/>
    </row>
    <row r="449" spans="1:16" ht="46.5" x14ac:dyDescent="0.35">
      <c r="A449" s="81" t="s">
        <v>219</v>
      </c>
      <c r="B449" s="82" t="s">
        <v>330</v>
      </c>
      <c r="C449" s="81" t="s">
        <v>234</v>
      </c>
      <c r="D449" s="81" t="s">
        <v>884</v>
      </c>
      <c r="E449" s="75">
        <v>1199769300</v>
      </c>
      <c r="F449" s="75">
        <v>1207179083</v>
      </c>
      <c r="G449" s="76">
        <v>1.0061760065039171</v>
      </c>
      <c r="H449" s="47" t="s">
        <v>886</v>
      </c>
      <c r="I449" s="22">
        <v>10</v>
      </c>
      <c r="J449" s="40">
        <v>10</v>
      </c>
      <c r="K449" s="41">
        <v>1</v>
      </c>
      <c r="L449" s="40">
        <v>10</v>
      </c>
      <c r="M449" s="41">
        <v>1</v>
      </c>
      <c r="N449" s="42">
        <f t="shared" si="8"/>
        <v>0</v>
      </c>
      <c r="O449" s="81" t="s">
        <v>236</v>
      </c>
      <c r="P449" s="81" t="s">
        <v>237</v>
      </c>
    </row>
    <row r="450" spans="1:16" ht="108.5" x14ac:dyDescent="0.35">
      <c r="A450" s="81"/>
      <c r="B450" s="82"/>
      <c r="C450" s="81"/>
      <c r="D450" s="81"/>
      <c r="E450" s="75"/>
      <c r="F450" s="75"/>
      <c r="G450" s="76"/>
      <c r="H450" s="47" t="s">
        <v>887</v>
      </c>
      <c r="I450" s="22">
        <v>4</v>
      </c>
      <c r="J450" s="40">
        <v>4</v>
      </c>
      <c r="K450" s="41">
        <v>1</v>
      </c>
      <c r="L450" s="40">
        <v>4</v>
      </c>
      <c r="M450" s="41">
        <v>1</v>
      </c>
      <c r="N450" s="42">
        <f t="shared" si="8"/>
        <v>0</v>
      </c>
      <c r="O450" s="81"/>
      <c r="P450" s="81"/>
    </row>
    <row r="451" spans="1:16" ht="62" x14ac:dyDescent="0.35">
      <c r="A451" s="81"/>
      <c r="B451" s="82"/>
      <c r="C451" s="81"/>
      <c r="D451" s="22" t="s">
        <v>885</v>
      </c>
      <c r="E451" s="61">
        <v>157650000</v>
      </c>
      <c r="F451" s="61">
        <v>157650000</v>
      </c>
      <c r="G451" s="59">
        <v>1</v>
      </c>
      <c r="H451" s="47" t="s">
        <v>888</v>
      </c>
      <c r="I451" s="22">
        <v>100</v>
      </c>
      <c r="J451" s="40">
        <v>100</v>
      </c>
      <c r="K451" s="41">
        <v>1</v>
      </c>
      <c r="L451" s="40">
        <v>100</v>
      </c>
      <c r="M451" s="41">
        <v>1</v>
      </c>
      <c r="N451" s="42">
        <f t="shared" si="8"/>
        <v>0</v>
      </c>
      <c r="O451" s="81"/>
      <c r="P451" s="81"/>
    </row>
    <row r="452" spans="1:16" ht="62" x14ac:dyDescent="0.35">
      <c r="A452" s="81" t="s">
        <v>219</v>
      </c>
      <c r="B452" s="82" t="s">
        <v>331</v>
      </c>
      <c r="C452" s="81" t="s">
        <v>240</v>
      </c>
      <c r="D452" s="22" t="s">
        <v>889</v>
      </c>
      <c r="E452" s="61">
        <v>0</v>
      </c>
      <c r="F452" s="61">
        <v>0</v>
      </c>
      <c r="G452" s="59">
        <v>0</v>
      </c>
      <c r="H452" s="47" t="s">
        <v>896</v>
      </c>
      <c r="I452" s="22">
        <v>240</v>
      </c>
      <c r="J452" s="40">
        <v>240</v>
      </c>
      <c r="K452" s="41">
        <v>1</v>
      </c>
      <c r="L452" s="40">
        <v>240</v>
      </c>
      <c r="M452" s="41">
        <v>1</v>
      </c>
      <c r="N452" s="42">
        <f t="shared" si="8"/>
        <v>0</v>
      </c>
      <c r="O452" s="81" t="s">
        <v>241</v>
      </c>
      <c r="P452" s="81" t="s">
        <v>242</v>
      </c>
    </row>
    <row r="453" spans="1:16" ht="62" x14ac:dyDescent="0.35">
      <c r="A453" s="81"/>
      <c r="B453" s="82"/>
      <c r="C453" s="81"/>
      <c r="D453" s="22" t="s">
        <v>890</v>
      </c>
      <c r="E453" s="61">
        <v>0</v>
      </c>
      <c r="F453" s="61">
        <v>0</v>
      </c>
      <c r="G453" s="59">
        <v>0</v>
      </c>
      <c r="H453" s="47" t="s">
        <v>897</v>
      </c>
      <c r="I453" s="22">
        <v>219494</v>
      </c>
      <c r="J453" s="40">
        <v>219494</v>
      </c>
      <c r="K453" s="41">
        <v>1</v>
      </c>
      <c r="L453" s="40">
        <v>111613</v>
      </c>
      <c r="M453" s="41">
        <v>0.50849999999999995</v>
      </c>
      <c r="N453" s="42">
        <f t="shared" si="8"/>
        <v>0.49149862866410926</v>
      </c>
      <c r="O453" s="81"/>
      <c r="P453" s="81"/>
    </row>
    <row r="454" spans="1:16" ht="77.5" x14ac:dyDescent="0.35">
      <c r="A454" s="81"/>
      <c r="B454" s="82"/>
      <c r="C454" s="81"/>
      <c r="D454" s="81" t="s">
        <v>891</v>
      </c>
      <c r="E454" s="75">
        <v>2802906807</v>
      </c>
      <c r="F454" s="75">
        <v>2315889595</v>
      </c>
      <c r="G454" s="76">
        <v>0.8262456636860992</v>
      </c>
      <c r="H454" s="47" t="s">
        <v>898</v>
      </c>
      <c r="I454" s="22">
        <v>100</v>
      </c>
      <c r="J454" s="40">
        <v>100</v>
      </c>
      <c r="K454" s="41">
        <v>1</v>
      </c>
      <c r="L454" s="40">
        <v>100</v>
      </c>
      <c r="M454" s="41">
        <v>1</v>
      </c>
      <c r="N454" s="42">
        <f t="shared" si="8"/>
        <v>0</v>
      </c>
      <c r="O454" s="81"/>
      <c r="P454" s="81"/>
    </row>
    <row r="455" spans="1:16" ht="77.5" x14ac:dyDescent="0.35">
      <c r="A455" s="81"/>
      <c r="B455" s="82"/>
      <c r="C455" s="81"/>
      <c r="D455" s="81"/>
      <c r="E455" s="75"/>
      <c r="F455" s="75"/>
      <c r="G455" s="76"/>
      <c r="H455" s="47" t="s">
        <v>899</v>
      </c>
      <c r="I455" s="22">
        <v>150</v>
      </c>
      <c r="J455" s="40">
        <v>150</v>
      </c>
      <c r="K455" s="41">
        <v>1</v>
      </c>
      <c r="L455" s="40">
        <v>150</v>
      </c>
      <c r="M455" s="41">
        <v>1</v>
      </c>
      <c r="N455" s="42">
        <f t="shared" si="8"/>
        <v>0</v>
      </c>
      <c r="O455" s="81"/>
      <c r="P455" s="81"/>
    </row>
    <row r="456" spans="1:16" ht="62" x14ac:dyDescent="0.35">
      <c r="A456" s="81"/>
      <c r="B456" s="82"/>
      <c r="C456" s="81"/>
      <c r="D456" s="22" t="s">
        <v>892</v>
      </c>
      <c r="E456" s="61">
        <v>1343046759</v>
      </c>
      <c r="F456" s="61">
        <v>1341146066</v>
      </c>
      <c r="G456" s="59">
        <v>0.99858479015174784</v>
      </c>
      <c r="H456" s="47" t="s">
        <v>900</v>
      </c>
      <c r="I456" s="22">
        <v>19</v>
      </c>
      <c r="J456" s="40">
        <v>19</v>
      </c>
      <c r="K456" s="41">
        <v>1</v>
      </c>
      <c r="L456" s="40">
        <v>19</v>
      </c>
      <c r="M456" s="41">
        <v>1</v>
      </c>
      <c r="N456" s="42">
        <f t="shared" si="8"/>
        <v>0</v>
      </c>
      <c r="O456" s="81"/>
      <c r="P456" s="81"/>
    </row>
    <row r="457" spans="1:16" ht="77.5" x14ac:dyDescent="0.35">
      <c r="A457" s="81"/>
      <c r="B457" s="82"/>
      <c r="C457" s="81"/>
      <c r="D457" s="22" t="s">
        <v>893</v>
      </c>
      <c r="E457" s="61">
        <v>1000000000</v>
      </c>
      <c r="F457" s="61">
        <v>996488134</v>
      </c>
      <c r="G457" s="39">
        <v>0.99648813400000003</v>
      </c>
      <c r="H457" s="47" t="s">
        <v>901</v>
      </c>
      <c r="I457" s="22">
        <v>2500</v>
      </c>
      <c r="J457" s="40">
        <v>2500</v>
      </c>
      <c r="K457" s="41">
        <v>1</v>
      </c>
      <c r="L457" s="40">
        <v>2608</v>
      </c>
      <c r="M457" s="41">
        <v>1.0431999999999999</v>
      </c>
      <c r="N457" s="42">
        <f t="shared" si="8"/>
        <v>-4.3200000000000002E-2</v>
      </c>
      <c r="O457" s="81"/>
      <c r="P457" s="81"/>
    </row>
    <row r="458" spans="1:16" ht="93" x14ac:dyDescent="0.35">
      <c r="A458" s="81"/>
      <c r="B458" s="82"/>
      <c r="C458" s="81"/>
      <c r="D458" s="22" t="s">
        <v>894</v>
      </c>
      <c r="E458" s="61">
        <v>1300000000</v>
      </c>
      <c r="F458" s="61">
        <v>1297774801</v>
      </c>
      <c r="G458" s="39">
        <v>0.99828830846153849</v>
      </c>
      <c r="H458" s="47" t="s">
        <v>902</v>
      </c>
      <c r="I458" s="22">
        <v>1500</v>
      </c>
      <c r="J458" s="40">
        <v>1500</v>
      </c>
      <c r="K458" s="41">
        <v>1</v>
      </c>
      <c r="L458" s="40">
        <v>1603</v>
      </c>
      <c r="M458" s="41">
        <v>1.0687</v>
      </c>
      <c r="N458" s="42">
        <f t="shared" si="8"/>
        <v>-6.8666666666666668E-2</v>
      </c>
      <c r="O458" s="81"/>
      <c r="P458" s="81"/>
    </row>
    <row r="459" spans="1:16" ht="77.5" x14ac:dyDescent="0.35">
      <c r="A459" s="81"/>
      <c r="B459" s="82"/>
      <c r="C459" s="81"/>
      <c r="D459" s="22" t="s">
        <v>895</v>
      </c>
      <c r="E459" s="61">
        <v>7000000000</v>
      </c>
      <c r="F459" s="61">
        <v>7000000000</v>
      </c>
      <c r="G459" s="59">
        <v>1</v>
      </c>
      <c r="H459" s="47" t="s">
        <v>903</v>
      </c>
      <c r="I459" s="22">
        <v>1</v>
      </c>
      <c r="J459" s="40">
        <v>1</v>
      </c>
      <c r="K459" s="41">
        <v>1</v>
      </c>
      <c r="L459" s="40">
        <v>1</v>
      </c>
      <c r="M459" s="41">
        <v>1</v>
      </c>
      <c r="N459" s="42">
        <f t="shared" si="8"/>
        <v>0</v>
      </c>
      <c r="O459" s="81"/>
      <c r="P459" s="81"/>
    </row>
    <row r="460" spans="1:16" ht="77.5" x14ac:dyDescent="0.35">
      <c r="A460" s="81" t="s">
        <v>219</v>
      </c>
      <c r="B460" s="82" t="s">
        <v>332</v>
      </c>
      <c r="C460" s="81" t="s">
        <v>245</v>
      </c>
      <c r="D460" s="81" t="s">
        <v>904</v>
      </c>
      <c r="E460" s="75">
        <v>12639794041</v>
      </c>
      <c r="F460" s="75">
        <v>12639794041</v>
      </c>
      <c r="G460" s="78">
        <v>1</v>
      </c>
      <c r="H460" s="47" t="s">
        <v>908</v>
      </c>
      <c r="I460" s="22">
        <v>30</v>
      </c>
      <c r="J460" s="40">
        <v>30</v>
      </c>
      <c r="K460" s="41">
        <v>1.0002</v>
      </c>
      <c r="L460" s="40">
        <v>35</v>
      </c>
      <c r="M460" s="41">
        <v>1.1667000000000001</v>
      </c>
      <c r="N460" s="42">
        <f t="shared" si="8"/>
        <v>-0.16666666666666666</v>
      </c>
      <c r="O460" s="81" t="s">
        <v>246</v>
      </c>
      <c r="P460" s="81" t="s">
        <v>247</v>
      </c>
    </row>
    <row r="461" spans="1:16" ht="124" x14ac:dyDescent="0.35">
      <c r="A461" s="81"/>
      <c r="B461" s="82"/>
      <c r="C461" s="81"/>
      <c r="D461" s="81"/>
      <c r="E461" s="75"/>
      <c r="F461" s="75"/>
      <c r="G461" s="78"/>
      <c r="H461" s="47" t="s">
        <v>909</v>
      </c>
      <c r="I461" s="22">
        <v>105</v>
      </c>
      <c r="J461" s="40">
        <v>105</v>
      </c>
      <c r="K461" s="41">
        <v>1</v>
      </c>
      <c r="L461" s="40">
        <v>191</v>
      </c>
      <c r="M461" s="41">
        <v>1.8190999999999999</v>
      </c>
      <c r="N461" s="42">
        <f t="shared" si="8"/>
        <v>-0.81904761904761902</v>
      </c>
      <c r="O461" s="81"/>
      <c r="P461" s="81"/>
    </row>
    <row r="462" spans="1:16" x14ac:dyDescent="0.35">
      <c r="A462" s="81"/>
      <c r="B462" s="82"/>
      <c r="C462" s="81"/>
      <c r="D462" s="81"/>
      <c r="E462" s="75"/>
      <c r="F462" s="75"/>
      <c r="G462" s="78"/>
      <c r="H462" s="47" t="s">
        <v>527</v>
      </c>
      <c r="I462" s="22">
        <v>1</v>
      </c>
      <c r="J462" s="40">
        <v>1</v>
      </c>
      <c r="K462" s="41">
        <v>1</v>
      </c>
      <c r="L462" s="40">
        <v>1</v>
      </c>
      <c r="M462" s="41">
        <v>1</v>
      </c>
      <c r="N462" s="42">
        <f t="shared" si="8"/>
        <v>0</v>
      </c>
      <c r="O462" s="81"/>
      <c r="P462" s="81"/>
    </row>
    <row r="463" spans="1:16" x14ac:dyDescent="0.35">
      <c r="A463" s="81"/>
      <c r="B463" s="82"/>
      <c r="C463" s="81"/>
      <c r="D463" s="81"/>
      <c r="E463" s="75"/>
      <c r="F463" s="75"/>
      <c r="G463" s="78"/>
      <c r="H463" s="47" t="s">
        <v>528</v>
      </c>
      <c r="I463" s="22">
        <v>1</v>
      </c>
      <c r="J463" s="40">
        <v>1</v>
      </c>
      <c r="K463" s="41">
        <v>1</v>
      </c>
      <c r="L463" s="40">
        <v>1</v>
      </c>
      <c r="M463" s="41">
        <v>1</v>
      </c>
      <c r="N463" s="42">
        <f t="shared" si="8"/>
        <v>0</v>
      </c>
      <c r="O463" s="81"/>
      <c r="P463" s="81"/>
    </row>
    <row r="464" spans="1:16" ht="31" x14ac:dyDescent="0.35">
      <c r="A464" s="81"/>
      <c r="B464" s="82"/>
      <c r="C464" s="81"/>
      <c r="D464" s="81"/>
      <c r="E464" s="75"/>
      <c r="F464" s="75"/>
      <c r="G464" s="78"/>
      <c r="H464" s="47" t="s">
        <v>910</v>
      </c>
      <c r="I464" s="22">
        <v>1</v>
      </c>
      <c r="J464" s="40">
        <v>1</v>
      </c>
      <c r="K464" s="41">
        <v>1</v>
      </c>
      <c r="L464" s="40">
        <v>1</v>
      </c>
      <c r="M464" s="41">
        <v>1</v>
      </c>
      <c r="N464" s="42">
        <f t="shared" si="8"/>
        <v>0</v>
      </c>
      <c r="O464" s="81"/>
      <c r="P464" s="81"/>
    </row>
    <row r="465" spans="1:16" ht="124" x14ac:dyDescent="0.35">
      <c r="A465" s="81"/>
      <c r="B465" s="82"/>
      <c r="C465" s="81"/>
      <c r="D465" s="81" t="s">
        <v>905</v>
      </c>
      <c r="E465" s="75">
        <v>8568028917</v>
      </c>
      <c r="F465" s="75">
        <v>7281624733</v>
      </c>
      <c r="G465" s="76">
        <v>0.84985996237155326</v>
      </c>
      <c r="H465" s="47" t="s">
        <v>911</v>
      </c>
      <c r="I465" s="22">
        <v>6</v>
      </c>
      <c r="J465" s="40">
        <v>6</v>
      </c>
      <c r="K465" s="41">
        <v>0.99990000000000001</v>
      </c>
      <c r="L465" s="40">
        <v>6</v>
      </c>
      <c r="M465" s="41">
        <v>1</v>
      </c>
      <c r="N465" s="42">
        <f t="shared" si="8"/>
        <v>0</v>
      </c>
      <c r="O465" s="81"/>
      <c r="P465" s="81"/>
    </row>
    <row r="466" spans="1:16" ht="93" x14ac:dyDescent="0.35">
      <c r="A466" s="81"/>
      <c r="B466" s="82"/>
      <c r="C466" s="81"/>
      <c r="D466" s="81"/>
      <c r="E466" s="75"/>
      <c r="F466" s="75"/>
      <c r="G466" s="76"/>
      <c r="H466" s="47" t="s">
        <v>912</v>
      </c>
      <c r="I466" s="22">
        <v>2</v>
      </c>
      <c r="J466" s="40">
        <v>2</v>
      </c>
      <c r="K466" s="41">
        <v>1</v>
      </c>
      <c r="L466" s="40">
        <v>2</v>
      </c>
      <c r="M466" s="41">
        <v>1</v>
      </c>
      <c r="N466" s="42">
        <f t="shared" si="8"/>
        <v>0</v>
      </c>
      <c r="O466" s="81"/>
      <c r="P466" s="81"/>
    </row>
    <row r="467" spans="1:16" ht="93" x14ac:dyDescent="0.35">
      <c r="A467" s="81"/>
      <c r="B467" s="82"/>
      <c r="C467" s="81"/>
      <c r="D467" s="81"/>
      <c r="E467" s="75"/>
      <c r="F467" s="75"/>
      <c r="G467" s="76"/>
      <c r="H467" s="47" t="s">
        <v>913</v>
      </c>
      <c r="I467" s="22">
        <v>1</v>
      </c>
      <c r="J467" s="40">
        <v>1</v>
      </c>
      <c r="K467" s="41">
        <v>1</v>
      </c>
      <c r="L467" s="40">
        <v>0</v>
      </c>
      <c r="M467" s="41">
        <v>0</v>
      </c>
      <c r="N467" s="42">
        <f t="shared" si="8"/>
        <v>1</v>
      </c>
      <c r="O467" s="81"/>
      <c r="P467" s="81"/>
    </row>
    <row r="468" spans="1:16" x14ac:dyDescent="0.35">
      <c r="A468" s="81"/>
      <c r="B468" s="82"/>
      <c r="C468" s="81"/>
      <c r="D468" s="81"/>
      <c r="E468" s="75"/>
      <c r="F468" s="75"/>
      <c r="G468" s="76"/>
      <c r="H468" s="47" t="s">
        <v>914</v>
      </c>
      <c r="I468" s="22">
        <v>3</v>
      </c>
      <c r="J468" s="40">
        <v>3</v>
      </c>
      <c r="K468" s="41">
        <v>0.99990000000000001</v>
      </c>
      <c r="L468" s="40">
        <v>3</v>
      </c>
      <c r="M468" s="41" t="s">
        <v>433</v>
      </c>
      <c r="N468" s="42">
        <f t="shared" si="8"/>
        <v>0</v>
      </c>
      <c r="O468" s="81"/>
      <c r="P468" s="81"/>
    </row>
    <row r="469" spans="1:16" x14ac:dyDescent="0.35">
      <c r="A469" s="81"/>
      <c r="B469" s="82"/>
      <c r="C469" s="81"/>
      <c r="D469" s="81"/>
      <c r="E469" s="75"/>
      <c r="F469" s="75"/>
      <c r="G469" s="76"/>
      <c r="H469" s="47" t="s">
        <v>915</v>
      </c>
      <c r="I469" s="22">
        <v>3</v>
      </c>
      <c r="J469" s="40">
        <v>3</v>
      </c>
      <c r="K469" s="41">
        <v>0.99990000000000001</v>
      </c>
      <c r="L469" s="40">
        <v>3</v>
      </c>
      <c r="M469" s="41" t="s">
        <v>433</v>
      </c>
      <c r="N469" s="42">
        <f t="shared" si="8"/>
        <v>0</v>
      </c>
      <c r="O469" s="81"/>
      <c r="P469" s="81"/>
    </row>
    <row r="470" spans="1:16" ht="31" x14ac:dyDescent="0.35">
      <c r="A470" s="81"/>
      <c r="B470" s="82"/>
      <c r="C470" s="81"/>
      <c r="D470" s="81"/>
      <c r="E470" s="75"/>
      <c r="F470" s="75"/>
      <c r="G470" s="76"/>
      <c r="H470" s="47" t="s">
        <v>916</v>
      </c>
      <c r="I470" s="22">
        <v>3</v>
      </c>
      <c r="J470" s="40">
        <v>3</v>
      </c>
      <c r="K470" s="41">
        <v>0.99990000000000001</v>
      </c>
      <c r="L470" s="40">
        <v>3</v>
      </c>
      <c r="M470" s="41" t="s">
        <v>433</v>
      </c>
      <c r="N470" s="42">
        <f t="shared" si="8"/>
        <v>0</v>
      </c>
      <c r="O470" s="81"/>
      <c r="P470" s="81"/>
    </row>
    <row r="471" spans="1:16" ht="108.5" x14ac:dyDescent="0.35">
      <c r="A471" s="81"/>
      <c r="B471" s="82"/>
      <c r="C471" s="81"/>
      <c r="D471" s="81" t="s">
        <v>906</v>
      </c>
      <c r="E471" s="75">
        <v>1000000000</v>
      </c>
      <c r="F471" s="75">
        <v>916436968</v>
      </c>
      <c r="G471" s="76">
        <v>0.91643696799999996</v>
      </c>
      <c r="H471" s="47" t="s">
        <v>917</v>
      </c>
      <c r="I471" s="22">
        <v>200</v>
      </c>
      <c r="J471" s="40">
        <v>200</v>
      </c>
      <c r="K471" s="41">
        <v>1</v>
      </c>
      <c r="L471" s="40">
        <v>279</v>
      </c>
      <c r="M471" s="41">
        <v>1.395</v>
      </c>
      <c r="N471" s="42">
        <f t="shared" si="8"/>
        <v>-0.39500000000000002</v>
      </c>
      <c r="O471" s="81"/>
      <c r="P471" s="81"/>
    </row>
    <row r="472" spans="1:16" ht="93" x14ac:dyDescent="0.35">
      <c r="A472" s="81"/>
      <c r="B472" s="82"/>
      <c r="C472" s="81"/>
      <c r="D472" s="81"/>
      <c r="E472" s="75"/>
      <c r="F472" s="75"/>
      <c r="G472" s="76"/>
      <c r="H472" s="47" t="s">
        <v>918</v>
      </c>
      <c r="I472" s="22">
        <v>100</v>
      </c>
      <c r="J472" s="40">
        <v>100</v>
      </c>
      <c r="K472" s="41">
        <v>1</v>
      </c>
      <c r="L472" s="40">
        <v>100</v>
      </c>
      <c r="M472" s="41">
        <v>1</v>
      </c>
      <c r="N472" s="42">
        <f t="shared" si="8"/>
        <v>0</v>
      </c>
      <c r="O472" s="81"/>
      <c r="P472" s="81"/>
    </row>
    <row r="473" spans="1:16" ht="77.5" x14ac:dyDescent="0.35">
      <c r="A473" s="81"/>
      <c r="B473" s="82"/>
      <c r="C473" s="81"/>
      <c r="D473" s="81" t="s">
        <v>907</v>
      </c>
      <c r="E473" s="75">
        <v>0</v>
      </c>
      <c r="F473" s="75">
        <v>0</v>
      </c>
      <c r="G473" s="78">
        <v>0</v>
      </c>
      <c r="H473" s="47" t="s">
        <v>919</v>
      </c>
      <c r="I473" s="22">
        <v>4</v>
      </c>
      <c r="J473" s="40">
        <v>4</v>
      </c>
      <c r="K473" s="41">
        <v>1</v>
      </c>
      <c r="L473" s="40">
        <v>4</v>
      </c>
      <c r="M473" s="41">
        <v>1</v>
      </c>
      <c r="N473" s="42">
        <f t="shared" si="8"/>
        <v>0</v>
      </c>
      <c r="O473" s="81"/>
      <c r="P473" s="81"/>
    </row>
    <row r="474" spans="1:16" ht="77.5" x14ac:dyDescent="0.35">
      <c r="A474" s="81"/>
      <c r="B474" s="82"/>
      <c r="C474" s="81"/>
      <c r="D474" s="81"/>
      <c r="E474" s="75"/>
      <c r="F474" s="75"/>
      <c r="G474" s="78"/>
      <c r="H474" s="47" t="s">
        <v>920</v>
      </c>
      <c r="I474" s="22">
        <v>4</v>
      </c>
      <c r="J474" s="40">
        <v>4</v>
      </c>
      <c r="K474" s="41">
        <v>1</v>
      </c>
      <c r="L474" s="40">
        <v>4</v>
      </c>
      <c r="M474" s="41">
        <v>1</v>
      </c>
      <c r="N474" s="42">
        <f t="shared" si="8"/>
        <v>0</v>
      </c>
      <c r="O474" s="81"/>
      <c r="P474" s="81"/>
    </row>
    <row r="475" spans="1:16" ht="62" x14ac:dyDescent="0.35">
      <c r="A475" s="81"/>
      <c r="B475" s="82"/>
      <c r="C475" s="81"/>
      <c r="D475" s="81"/>
      <c r="E475" s="75"/>
      <c r="F475" s="75"/>
      <c r="G475" s="78"/>
      <c r="H475" s="47" t="s">
        <v>921</v>
      </c>
      <c r="I475" s="22">
        <v>100</v>
      </c>
      <c r="J475" s="40">
        <v>100</v>
      </c>
      <c r="K475" s="41">
        <v>1</v>
      </c>
      <c r="L475" s="40">
        <v>100</v>
      </c>
      <c r="M475" s="41">
        <v>1</v>
      </c>
      <c r="N475" s="42">
        <f t="shared" si="8"/>
        <v>0</v>
      </c>
      <c r="O475" s="81"/>
      <c r="P475" s="81"/>
    </row>
    <row r="476" spans="1:16" ht="77.5" customHeight="1" x14ac:dyDescent="0.35">
      <c r="A476" s="81" t="s">
        <v>219</v>
      </c>
      <c r="B476" s="82" t="s">
        <v>333</v>
      </c>
      <c r="C476" s="81" t="s">
        <v>250</v>
      </c>
      <c r="D476" s="81" t="s">
        <v>922</v>
      </c>
      <c r="E476" s="75">
        <v>2049017287</v>
      </c>
      <c r="F476" s="75">
        <v>2008276727</v>
      </c>
      <c r="G476" s="76">
        <v>0.98011702475207085</v>
      </c>
      <c r="H476" s="47" t="s">
        <v>925</v>
      </c>
      <c r="I476" s="22">
        <v>100</v>
      </c>
      <c r="J476" s="40">
        <v>100</v>
      </c>
      <c r="K476" s="41">
        <v>1</v>
      </c>
      <c r="L476" s="40">
        <v>100</v>
      </c>
      <c r="M476" s="41">
        <v>1</v>
      </c>
      <c r="N476" s="42">
        <f t="shared" ref="N476:N539" si="9">+(J476-L476)/J476</f>
        <v>0</v>
      </c>
      <c r="O476" s="81" t="s">
        <v>252</v>
      </c>
      <c r="P476" s="81" t="s">
        <v>253</v>
      </c>
    </row>
    <row r="477" spans="1:16" ht="46.5" x14ac:dyDescent="0.35">
      <c r="A477" s="81"/>
      <c r="B477" s="82"/>
      <c r="C477" s="81"/>
      <c r="D477" s="81"/>
      <c r="E477" s="75"/>
      <c r="F477" s="75"/>
      <c r="G477" s="76"/>
      <c r="H477" s="47" t="s">
        <v>926</v>
      </c>
      <c r="I477" s="22">
        <v>100</v>
      </c>
      <c r="J477" s="40">
        <v>100</v>
      </c>
      <c r="K477" s="41">
        <v>1</v>
      </c>
      <c r="L477" s="40">
        <v>100</v>
      </c>
      <c r="M477" s="41">
        <v>1</v>
      </c>
      <c r="N477" s="42">
        <f t="shared" si="9"/>
        <v>0</v>
      </c>
      <c r="O477" s="81"/>
      <c r="P477" s="81"/>
    </row>
    <row r="478" spans="1:16" ht="46.5" x14ac:dyDescent="0.35">
      <c r="A478" s="81"/>
      <c r="B478" s="82"/>
      <c r="C478" s="81"/>
      <c r="D478" s="81" t="s">
        <v>923</v>
      </c>
      <c r="E478" s="75">
        <v>3394123114</v>
      </c>
      <c r="F478" s="75">
        <v>2805764022.4000001</v>
      </c>
      <c r="G478" s="76">
        <v>0.82665357977936926</v>
      </c>
      <c r="H478" s="47" t="s">
        <v>927</v>
      </c>
      <c r="I478" s="22">
        <v>100</v>
      </c>
      <c r="J478" s="40">
        <v>100</v>
      </c>
      <c r="K478" s="41">
        <v>1</v>
      </c>
      <c r="L478" s="40">
        <v>100</v>
      </c>
      <c r="M478" s="41">
        <v>1</v>
      </c>
      <c r="N478" s="42">
        <f t="shared" si="9"/>
        <v>0</v>
      </c>
      <c r="O478" s="81"/>
      <c r="P478" s="81"/>
    </row>
    <row r="479" spans="1:16" ht="77.5" x14ac:dyDescent="0.35">
      <c r="A479" s="81"/>
      <c r="B479" s="82"/>
      <c r="C479" s="81"/>
      <c r="D479" s="81"/>
      <c r="E479" s="75"/>
      <c r="F479" s="75"/>
      <c r="G479" s="76"/>
      <c r="H479" s="47" t="s">
        <v>928</v>
      </c>
      <c r="I479" s="22">
        <v>100</v>
      </c>
      <c r="J479" s="40">
        <v>100</v>
      </c>
      <c r="K479" s="41">
        <v>1</v>
      </c>
      <c r="L479" s="40">
        <v>100</v>
      </c>
      <c r="M479" s="41">
        <v>1</v>
      </c>
      <c r="N479" s="42">
        <f t="shared" si="9"/>
        <v>0</v>
      </c>
      <c r="O479" s="81"/>
      <c r="P479" s="81"/>
    </row>
    <row r="480" spans="1:16" ht="62" x14ac:dyDescent="0.35">
      <c r="A480" s="81"/>
      <c r="B480" s="82"/>
      <c r="C480" s="81"/>
      <c r="D480" s="81"/>
      <c r="E480" s="75"/>
      <c r="F480" s="75"/>
      <c r="G480" s="76"/>
      <c r="H480" s="47" t="s">
        <v>929</v>
      </c>
      <c r="I480" s="22">
        <v>100</v>
      </c>
      <c r="J480" s="40">
        <v>100</v>
      </c>
      <c r="K480" s="41">
        <v>1</v>
      </c>
      <c r="L480" s="40">
        <v>100</v>
      </c>
      <c r="M480" s="41">
        <v>1</v>
      </c>
      <c r="N480" s="42">
        <f t="shared" si="9"/>
        <v>0</v>
      </c>
      <c r="O480" s="81"/>
      <c r="P480" s="81"/>
    </row>
    <row r="481" spans="1:16" ht="77.5" x14ac:dyDescent="0.35">
      <c r="A481" s="81"/>
      <c r="B481" s="82"/>
      <c r="C481" s="81"/>
      <c r="D481" s="81"/>
      <c r="E481" s="75"/>
      <c r="F481" s="75"/>
      <c r="G481" s="76"/>
      <c r="H481" s="47" t="s">
        <v>930</v>
      </c>
      <c r="I481" s="22">
        <v>100</v>
      </c>
      <c r="J481" s="40">
        <v>100</v>
      </c>
      <c r="K481" s="41">
        <v>1</v>
      </c>
      <c r="L481" s="40">
        <v>100</v>
      </c>
      <c r="M481" s="41">
        <v>1</v>
      </c>
      <c r="N481" s="42">
        <f t="shared" si="9"/>
        <v>0</v>
      </c>
      <c r="O481" s="81"/>
      <c r="P481" s="81"/>
    </row>
    <row r="482" spans="1:16" ht="62" x14ac:dyDescent="0.35">
      <c r="A482" s="81"/>
      <c r="B482" s="82"/>
      <c r="C482" s="81"/>
      <c r="D482" s="81" t="s">
        <v>924</v>
      </c>
      <c r="E482" s="75">
        <v>892669266</v>
      </c>
      <c r="F482" s="75">
        <v>873521133</v>
      </c>
      <c r="G482" s="76">
        <v>0.97854957739745907</v>
      </c>
      <c r="H482" s="47" t="s">
        <v>931</v>
      </c>
      <c r="I482" s="22">
        <v>100</v>
      </c>
      <c r="J482" s="40">
        <v>100</v>
      </c>
      <c r="K482" s="41">
        <v>1</v>
      </c>
      <c r="L482" s="40">
        <v>100</v>
      </c>
      <c r="M482" s="41">
        <v>1</v>
      </c>
      <c r="N482" s="42">
        <f t="shared" si="9"/>
        <v>0</v>
      </c>
      <c r="O482" s="81"/>
      <c r="P482" s="81"/>
    </row>
    <row r="483" spans="1:16" ht="46.5" x14ac:dyDescent="0.35">
      <c r="A483" s="81"/>
      <c r="B483" s="82"/>
      <c r="C483" s="81"/>
      <c r="D483" s="81"/>
      <c r="E483" s="75"/>
      <c r="F483" s="75"/>
      <c r="G483" s="76"/>
      <c r="H483" s="47" t="s">
        <v>932</v>
      </c>
      <c r="I483" s="22">
        <v>100</v>
      </c>
      <c r="J483" s="40">
        <v>100</v>
      </c>
      <c r="K483" s="41">
        <v>1</v>
      </c>
      <c r="L483" s="40">
        <v>100</v>
      </c>
      <c r="M483" s="41">
        <v>1</v>
      </c>
      <c r="N483" s="42">
        <f t="shared" si="9"/>
        <v>0</v>
      </c>
      <c r="O483" s="81"/>
      <c r="P483" s="81"/>
    </row>
    <row r="484" spans="1:16" ht="42.5" customHeight="1" x14ac:dyDescent="0.35">
      <c r="A484" s="81" t="s">
        <v>219</v>
      </c>
      <c r="B484" s="82" t="s">
        <v>334</v>
      </c>
      <c r="C484" s="81" t="s">
        <v>256</v>
      </c>
      <c r="D484" s="81" t="s">
        <v>933</v>
      </c>
      <c r="E484" s="75">
        <v>13531954357</v>
      </c>
      <c r="F484" s="75">
        <v>11758916522.969999</v>
      </c>
      <c r="G484" s="76">
        <v>0.86899999999999999</v>
      </c>
      <c r="H484" s="47" t="s">
        <v>936</v>
      </c>
      <c r="I484" s="22">
        <v>1</v>
      </c>
      <c r="J484" s="40">
        <v>1</v>
      </c>
      <c r="K484" s="41">
        <v>1</v>
      </c>
      <c r="L484" s="40">
        <v>1</v>
      </c>
      <c r="M484" s="41">
        <v>1</v>
      </c>
      <c r="N484" s="42">
        <f t="shared" si="9"/>
        <v>0</v>
      </c>
      <c r="O484" s="81" t="s">
        <v>212</v>
      </c>
      <c r="P484" s="81" t="s">
        <v>1012</v>
      </c>
    </row>
    <row r="485" spans="1:16" ht="31" x14ac:dyDescent="0.35">
      <c r="A485" s="81"/>
      <c r="B485" s="82"/>
      <c r="C485" s="81"/>
      <c r="D485" s="81"/>
      <c r="E485" s="75"/>
      <c r="F485" s="75"/>
      <c r="G485" s="76"/>
      <c r="H485" s="47" t="s">
        <v>851</v>
      </c>
      <c r="I485" s="22">
        <v>100</v>
      </c>
      <c r="J485" s="40">
        <v>100</v>
      </c>
      <c r="K485" s="41">
        <v>1</v>
      </c>
      <c r="L485" s="40">
        <v>100</v>
      </c>
      <c r="M485" s="41">
        <v>1</v>
      </c>
      <c r="N485" s="42">
        <f t="shared" si="9"/>
        <v>0</v>
      </c>
      <c r="O485" s="81"/>
      <c r="P485" s="81"/>
    </row>
    <row r="486" spans="1:16" ht="31" x14ac:dyDescent="0.35">
      <c r="A486" s="81"/>
      <c r="B486" s="82"/>
      <c r="C486" s="81"/>
      <c r="D486" s="81"/>
      <c r="E486" s="75"/>
      <c r="F486" s="75"/>
      <c r="G486" s="76"/>
      <c r="H486" s="47" t="s">
        <v>852</v>
      </c>
      <c r="I486" s="22">
        <v>100</v>
      </c>
      <c r="J486" s="40">
        <v>100</v>
      </c>
      <c r="K486" s="41">
        <v>1</v>
      </c>
      <c r="L486" s="40">
        <v>100</v>
      </c>
      <c r="M486" s="41">
        <v>1</v>
      </c>
      <c r="N486" s="42">
        <f t="shared" si="9"/>
        <v>0</v>
      </c>
      <c r="O486" s="81"/>
      <c r="P486" s="81"/>
    </row>
    <row r="487" spans="1:16" ht="46.5" x14ac:dyDescent="0.35">
      <c r="A487" s="81"/>
      <c r="B487" s="82"/>
      <c r="C487" s="81"/>
      <c r="D487" s="22" t="s">
        <v>934</v>
      </c>
      <c r="E487" s="61">
        <v>331248000</v>
      </c>
      <c r="F487" s="61">
        <v>205013200</v>
      </c>
      <c r="G487" s="39">
        <v>0.61899999999999999</v>
      </c>
      <c r="H487" s="47" t="s">
        <v>937</v>
      </c>
      <c r="I487" s="22">
        <v>1</v>
      </c>
      <c r="J487" s="40">
        <v>1</v>
      </c>
      <c r="K487" s="41">
        <v>1</v>
      </c>
      <c r="L487" s="40">
        <v>1</v>
      </c>
      <c r="M487" s="41">
        <v>1</v>
      </c>
      <c r="N487" s="42">
        <f t="shared" si="9"/>
        <v>0</v>
      </c>
      <c r="O487" s="81"/>
      <c r="P487" s="81"/>
    </row>
    <row r="488" spans="1:16" ht="31" x14ac:dyDescent="0.35">
      <c r="A488" s="81"/>
      <c r="B488" s="82"/>
      <c r="C488" s="81"/>
      <c r="D488" s="22" t="s">
        <v>935</v>
      </c>
      <c r="E488" s="61">
        <v>0</v>
      </c>
      <c r="F488" s="61">
        <v>0</v>
      </c>
      <c r="G488" s="59">
        <v>0</v>
      </c>
      <c r="H488" s="47" t="s">
        <v>938</v>
      </c>
      <c r="I488" s="22">
        <v>1</v>
      </c>
      <c r="J488" s="40">
        <v>1</v>
      </c>
      <c r="K488" s="41">
        <v>1</v>
      </c>
      <c r="L488" s="40">
        <v>1</v>
      </c>
      <c r="M488" s="41">
        <v>1</v>
      </c>
      <c r="N488" s="42">
        <f t="shared" si="9"/>
        <v>0</v>
      </c>
      <c r="O488" s="81"/>
      <c r="P488" s="81"/>
    </row>
    <row r="489" spans="1:16" ht="93" x14ac:dyDescent="0.35">
      <c r="A489" s="22" t="s">
        <v>258</v>
      </c>
      <c r="B489" s="37" t="s">
        <v>335</v>
      </c>
      <c r="C489" s="22" t="s">
        <v>261</v>
      </c>
      <c r="D489" s="22" t="s">
        <v>939</v>
      </c>
      <c r="E489" s="61">
        <v>963171435</v>
      </c>
      <c r="F489" s="61">
        <v>963171435</v>
      </c>
      <c r="G489" s="59">
        <v>1</v>
      </c>
      <c r="H489" s="47" t="s">
        <v>940</v>
      </c>
      <c r="I489" s="22">
        <v>100</v>
      </c>
      <c r="J489" s="40">
        <v>100</v>
      </c>
      <c r="K489" s="41">
        <v>1</v>
      </c>
      <c r="L489" s="40">
        <v>100</v>
      </c>
      <c r="M489" s="41">
        <v>1</v>
      </c>
      <c r="N489" s="42">
        <f t="shared" si="9"/>
        <v>0</v>
      </c>
      <c r="O489" s="38" t="s">
        <v>263</v>
      </c>
      <c r="P489" s="22" t="s">
        <v>1013</v>
      </c>
    </row>
    <row r="490" spans="1:16" ht="46.5" x14ac:dyDescent="0.35">
      <c r="A490" s="81" t="s">
        <v>264</v>
      </c>
      <c r="B490" s="82" t="s">
        <v>336</v>
      </c>
      <c r="C490" s="81" t="s">
        <v>267</v>
      </c>
      <c r="D490" s="22" t="s">
        <v>941</v>
      </c>
      <c r="E490" s="61">
        <v>326111113</v>
      </c>
      <c r="F490" s="61">
        <v>290846732</v>
      </c>
      <c r="G490" s="39">
        <v>0.89186390897387169</v>
      </c>
      <c r="H490" s="47" t="s">
        <v>947</v>
      </c>
      <c r="I490" s="22">
        <v>100</v>
      </c>
      <c r="J490" s="40">
        <v>100</v>
      </c>
      <c r="K490" s="41">
        <v>1</v>
      </c>
      <c r="L490" s="40">
        <v>100</v>
      </c>
      <c r="M490" s="41">
        <v>1</v>
      </c>
      <c r="N490" s="42">
        <f t="shared" si="9"/>
        <v>0</v>
      </c>
      <c r="O490" s="81" t="s">
        <v>269</v>
      </c>
      <c r="P490" s="81" t="s">
        <v>225</v>
      </c>
    </row>
    <row r="491" spans="1:16" ht="46.5" x14ac:dyDescent="0.35">
      <c r="A491" s="81"/>
      <c r="B491" s="82"/>
      <c r="C491" s="81"/>
      <c r="D491" s="81" t="s">
        <v>942</v>
      </c>
      <c r="E491" s="75">
        <v>129816726</v>
      </c>
      <c r="F491" s="75">
        <v>95200000</v>
      </c>
      <c r="G491" s="76">
        <v>0.73334155723508232</v>
      </c>
      <c r="H491" s="47" t="s">
        <v>948</v>
      </c>
      <c r="I491" s="22">
        <v>100</v>
      </c>
      <c r="J491" s="40">
        <v>100</v>
      </c>
      <c r="K491" s="41">
        <v>1</v>
      </c>
      <c r="L491" s="40">
        <v>100</v>
      </c>
      <c r="M491" s="41">
        <v>1</v>
      </c>
      <c r="N491" s="42">
        <f t="shared" si="9"/>
        <v>0</v>
      </c>
      <c r="O491" s="81"/>
      <c r="P491" s="81"/>
    </row>
    <row r="492" spans="1:16" x14ac:dyDescent="0.35">
      <c r="A492" s="81"/>
      <c r="B492" s="82"/>
      <c r="C492" s="81"/>
      <c r="D492" s="81"/>
      <c r="E492" s="75"/>
      <c r="F492" s="75"/>
      <c r="G492" s="76"/>
      <c r="H492" s="47" t="s">
        <v>949</v>
      </c>
      <c r="I492" s="22">
        <v>2</v>
      </c>
      <c r="J492" s="40">
        <v>2</v>
      </c>
      <c r="K492" s="41">
        <v>1</v>
      </c>
      <c r="L492" s="40">
        <v>2</v>
      </c>
      <c r="M492" s="41">
        <v>1</v>
      </c>
      <c r="N492" s="42">
        <f t="shared" si="9"/>
        <v>0</v>
      </c>
      <c r="O492" s="81"/>
      <c r="P492" s="81"/>
    </row>
    <row r="493" spans="1:16" x14ac:dyDescent="0.35">
      <c r="A493" s="81"/>
      <c r="B493" s="82"/>
      <c r="C493" s="81"/>
      <c r="D493" s="81"/>
      <c r="E493" s="75"/>
      <c r="F493" s="75"/>
      <c r="G493" s="76"/>
      <c r="H493" s="47" t="s">
        <v>950</v>
      </c>
      <c r="I493" s="22">
        <v>2</v>
      </c>
      <c r="J493" s="40">
        <v>2</v>
      </c>
      <c r="K493" s="41">
        <v>1</v>
      </c>
      <c r="L493" s="40">
        <v>2</v>
      </c>
      <c r="M493" s="41">
        <v>1</v>
      </c>
      <c r="N493" s="42">
        <f t="shared" si="9"/>
        <v>0</v>
      </c>
      <c r="O493" s="81"/>
      <c r="P493" s="81"/>
    </row>
    <row r="494" spans="1:16" x14ac:dyDescent="0.35">
      <c r="A494" s="81"/>
      <c r="B494" s="82"/>
      <c r="C494" s="81"/>
      <c r="D494" s="81"/>
      <c r="E494" s="75"/>
      <c r="F494" s="75"/>
      <c r="G494" s="76"/>
      <c r="H494" s="47" t="s">
        <v>951</v>
      </c>
      <c r="I494" s="22">
        <v>2</v>
      </c>
      <c r="J494" s="40">
        <v>2</v>
      </c>
      <c r="K494" s="41">
        <v>1</v>
      </c>
      <c r="L494" s="40">
        <v>2</v>
      </c>
      <c r="M494" s="41">
        <v>1</v>
      </c>
      <c r="N494" s="42">
        <f t="shared" si="9"/>
        <v>0</v>
      </c>
      <c r="O494" s="81"/>
      <c r="P494" s="81"/>
    </row>
    <row r="495" spans="1:16" ht="46.5" x14ac:dyDescent="0.35">
      <c r="A495" s="81"/>
      <c r="B495" s="82"/>
      <c r="C495" s="81"/>
      <c r="D495" s="22" t="s">
        <v>943</v>
      </c>
      <c r="E495" s="61">
        <v>449548567</v>
      </c>
      <c r="F495" s="61">
        <v>443242567</v>
      </c>
      <c r="G495" s="39">
        <v>0.98597259459176523</v>
      </c>
      <c r="H495" s="47" t="s">
        <v>952</v>
      </c>
      <c r="I495" s="22">
        <v>100</v>
      </c>
      <c r="J495" s="40">
        <v>100</v>
      </c>
      <c r="K495" s="41">
        <v>1</v>
      </c>
      <c r="L495" s="40">
        <v>100</v>
      </c>
      <c r="M495" s="41">
        <v>1</v>
      </c>
      <c r="N495" s="42">
        <f t="shared" si="9"/>
        <v>0</v>
      </c>
      <c r="O495" s="81"/>
      <c r="P495" s="81"/>
    </row>
    <row r="496" spans="1:16" ht="46.5" customHeight="1" x14ac:dyDescent="0.35">
      <c r="A496" s="81"/>
      <c r="B496" s="82"/>
      <c r="C496" s="81"/>
      <c r="D496" s="81" t="s">
        <v>944</v>
      </c>
      <c r="E496" s="75">
        <v>436156733</v>
      </c>
      <c r="F496" s="75">
        <v>436156733</v>
      </c>
      <c r="G496" s="78">
        <v>1</v>
      </c>
      <c r="H496" s="47" t="s">
        <v>953</v>
      </c>
      <c r="I496" s="22">
        <v>1</v>
      </c>
      <c r="J496" s="40">
        <v>1</v>
      </c>
      <c r="K496" s="41">
        <v>1</v>
      </c>
      <c r="L496" s="40">
        <v>1</v>
      </c>
      <c r="M496" s="41">
        <v>1</v>
      </c>
      <c r="N496" s="42">
        <f t="shared" si="9"/>
        <v>0</v>
      </c>
      <c r="O496" s="81"/>
      <c r="P496" s="81"/>
    </row>
    <row r="497" spans="1:16" x14ac:dyDescent="0.35">
      <c r="A497" s="81"/>
      <c r="B497" s="82"/>
      <c r="C497" s="81"/>
      <c r="D497" s="81"/>
      <c r="E497" s="75"/>
      <c r="F497" s="75"/>
      <c r="G497" s="78"/>
      <c r="H497" s="47" t="s">
        <v>954</v>
      </c>
      <c r="I497" s="22">
        <v>1</v>
      </c>
      <c r="J497" s="40">
        <v>1</v>
      </c>
      <c r="K497" s="41">
        <v>1</v>
      </c>
      <c r="L497" s="40">
        <v>1</v>
      </c>
      <c r="M497" s="41">
        <v>1</v>
      </c>
      <c r="N497" s="42">
        <f t="shared" si="9"/>
        <v>0</v>
      </c>
      <c r="O497" s="81"/>
      <c r="P497" s="81"/>
    </row>
    <row r="498" spans="1:16" x14ac:dyDescent="0.35">
      <c r="A498" s="81"/>
      <c r="B498" s="82"/>
      <c r="C498" s="81"/>
      <c r="D498" s="81"/>
      <c r="E498" s="75"/>
      <c r="F498" s="75"/>
      <c r="G498" s="78"/>
      <c r="H498" s="47" t="s">
        <v>955</v>
      </c>
      <c r="I498" s="22">
        <v>1</v>
      </c>
      <c r="J498" s="40">
        <v>1</v>
      </c>
      <c r="K498" s="41">
        <v>1</v>
      </c>
      <c r="L498" s="40">
        <v>1</v>
      </c>
      <c r="M498" s="41">
        <v>1</v>
      </c>
      <c r="N498" s="42">
        <f t="shared" si="9"/>
        <v>0</v>
      </c>
      <c r="O498" s="81"/>
      <c r="P498" s="81"/>
    </row>
    <row r="499" spans="1:16" ht="46.5" x14ac:dyDescent="0.35">
      <c r="A499" s="81"/>
      <c r="B499" s="82"/>
      <c r="C499" s="81"/>
      <c r="D499" s="81"/>
      <c r="E499" s="75"/>
      <c r="F499" s="75"/>
      <c r="G499" s="78"/>
      <c r="H499" s="47" t="s">
        <v>956</v>
      </c>
      <c r="I499" s="22">
        <v>100</v>
      </c>
      <c r="J499" s="40">
        <v>100</v>
      </c>
      <c r="K499" s="41">
        <v>1</v>
      </c>
      <c r="L499" s="40">
        <v>100</v>
      </c>
      <c r="M499" s="41">
        <v>1</v>
      </c>
      <c r="N499" s="42">
        <f t="shared" si="9"/>
        <v>0</v>
      </c>
      <c r="O499" s="81"/>
      <c r="P499" s="81"/>
    </row>
    <row r="500" spans="1:16" ht="46.5" x14ac:dyDescent="0.35">
      <c r="A500" s="81"/>
      <c r="B500" s="82"/>
      <c r="C500" s="81"/>
      <c r="D500" s="22" t="s">
        <v>945</v>
      </c>
      <c r="E500" s="61">
        <v>6330116000</v>
      </c>
      <c r="F500" s="61">
        <v>5822783355.8899994</v>
      </c>
      <c r="G500" s="39">
        <v>0.91985413156567741</v>
      </c>
      <c r="H500" s="47" t="s">
        <v>957</v>
      </c>
      <c r="I500" s="22">
        <v>100</v>
      </c>
      <c r="J500" s="40">
        <v>100</v>
      </c>
      <c r="K500" s="41">
        <v>1</v>
      </c>
      <c r="L500" s="40">
        <v>100</v>
      </c>
      <c r="M500" s="41">
        <v>1</v>
      </c>
      <c r="N500" s="42">
        <f t="shared" si="9"/>
        <v>0</v>
      </c>
      <c r="O500" s="81"/>
      <c r="P500" s="81"/>
    </row>
    <row r="501" spans="1:16" ht="46.5" x14ac:dyDescent="0.35">
      <c r="A501" s="81"/>
      <c r="B501" s="82"/>
      <c r="C501" s="81"/>
      <c r="D501" s="81" t="s">
        <v>946</v>
      </c>
      <c r="E501" s="75">
        <v>599560466</v>
      </c>
      <c r="F501" s="75">
        <v>599560466</v>
      </c>
      <c r="G501" s="78">
        <v>1</v>
      </c>
      <c r="H501" s="47" t="s">
        <v>958</v>
      </c>
      <c r="I501" s="22">
        <v>2</v>
      </c>
      <c r="J501" s="40">
        <v>2</v>
      </c>
      <c r="K501" s="41">
        <v>1</v>
      </c>
      <c r="L501" s="40">
        <v>2</v>
      </c>
      <c r="M501" s="41">
        <v>1</v>
      </c>
      <c r="N501" s="42">
        <f t="shared" si="9"/>
        <v>0</v>
      </c>
      <c r="O501" s="81"/>
      <c r="P501" s="81"/>
    </row>
    <row r="502" spans="1:16" ht="31" x14ac:dyDescent="0.35">
      <c r="A502" s="81"/>
      <c r="B502" s="82"/>
      <c r="C502" s="81"/>
      <c r="D502" s="81"/>
      <c r="E502" s="75"/>
      <c r="F502" s="75"/>
      <c r="G502" s="78"/>
      <c r="H502" s="47" t="s">
        <v>959</v>
      </c>
      <c r="I502" s="22">
        <v>60</v>
      </c>
      <c r="J502" s="40">
        <v>60</v>
      </c>
      <c r="K502" s="41">
        <v>1</v>
      </c>
      <c r="L502" s="40">
        <v>60</v>
      </c>
      <c r="M502" s="41">
        <v>1</v>
      </c>
      <c r="N502" s="42">
        <f t="shared" si="9"/>
        <v>0</v>
      </c>
      <c r="O502" s="81"/>
      <c r="P502" s="81"/>
    </row>
    <row r="503" spans="1:16" ht="31" x14ac:dyDescent="0.35">
      <c r="A503" s="81"/>
      <c r="B503" s="82"/>
      <c r="C503" s="81"/>
      <c r="D503" s="81"/>
      <c r="E503" s="75"/>
      <c r="F503" s="75"/>
      <c r="G503" s="78"/>
      <c r="H503" s="47" t="s">
        <v>960</v>
      </c>
      <c r="I503" s="22">
        <v>2</v>
      </c>
      <c r="J503" s="40">
        <v>2</v>
      </c>
      <c r="K503" s="41">
        <v>1</v>
      </c>
      <c r="L503" s="40">
        <v>2</v>
      </c>
      <c r="M503" s="41">
        <v>1</v>
      </c>
      <c r="N503" s="42">
        <f t="shared" si="9"/>
        <v>0</v>
      </c>
      <c r="O503" s="81"/>
      <c r="P503" s="81"/>
    </row>
    <row r="504" spans="1:16" ht="46.5" x14ac:dyDescent="0.35">
      <c r="A504" s="81"/>
      <c r="B504" s="82"/>
      <c r="C504" s="81"/>
      <c r="D504" s="81"/>
      <c r="E504" s="75"/>
      <c r="F504" s="75"/>
      <c r="G504" s="78"/>
      <c r="H504" s="47" t="s">
        <v>961</v>
      </c>
      <c r="I504" s="22">
        <v>2</v>
      </c>
      <c r="J504" s="40">
        <v>2</v>
      </c>
      <c r="K504" s="41">
        <v>1</v>
      </c>
      <c r="L504" s="40">
        <v>2</v>
      </c>
      <c r="M504" s="41">
        <v>1</v>
      </c>
      <c r="N504" s="42">
        <f t="shared" si="9"/>
        <v>0</v>
      </c>
      <c r="O504" s="81"/>
      <c r="P504" s="81"/>
    </row>
    <row r="505" spans="1:16" ht="46.5" x14ac:dyDescent="0.35">
      <c r="A505" s="81"/>
      <c r="B505" s="82"/>
      <c r="C505" s="81"/>
      <c r="D505" s="81"/>
      <c r="E505" s="75"/>
      <c r="F505" s="75"/>
      <c r="G505" s="78"/>
      <c r="H505" s="47" t="s">
        <v>962</v>
      </c>
      <c r="I505" s="22">
        <v>1</v>
      </c>
      <c r="J505" s="40">
        <v>1</v>
      </c>
      <c r="K505" s="41">
        <v>1</v>
      </c>
      <c r="L505" s="40">
        <v>1</v>
      </c>
      <c r="M505" s="41">
        <v>1</v>
      </c>
      <c r="N505" s="42">
        <f t="shared" si="9"/>
        <v>0</v>
      </c>
      <c r="O505" s="81"/>
      <c r="P505" s="81"/>
    </row>
    <row r="506" spans="1:16" ht="46.5" x14ac:dyDescent="0.35">
      <c r="A506" s="81"/>
      <c r="B506" s="82"/>
      <c r="C506" s="81"/>
      <c r="D506" s="81"/>
      <c r="E506" s="75"/>
      <c r="F506" s="75"/>
      <c r="G506" s="78"/>
      <c r="H506" s="47" t="s">
        <v>963</v>
      </c>
      <c r="I506" s="22">
        <v>1</v>
      </c>
      <c r="J506" s="40">
        <v>1</v>
      </c>
      <c r="K506" s="41">
        <v>1</v>
      </c>
      <c r="L506" s="40">
        <v>1</v>
      </c>
      <c r="M506" s="41">
        <v>1</v>
      </c>
      <c r="N506" s="42">
        <f t="shared" si="9"/>
        <v>0</v>
      </c>
      <c r="O506" s="81"/>
      <c r="P506" s="81"/>
    </row>
    <row r="507" spans="1:16" ht="46.5" x14ac:dyDescent="0.35">
      <c r="A507" s="81"/>
      <c r="B507" s="82"/>
      <c r="C507" s="81"/>
      <c r="D507" s="81"/>
      <c r="E507" s="75"/>
      <c r="F507" s="75"/>
      <c r="G507" s="78"/>
      <c r="H507" s="47" t="s">
        <v>964</v>
      </c>
      <c r="I507" s="22">
        <v>10</v>
      </c>
      <c r="J507" s="40">
        <v>10</v>
      </c>
      <c r="K507" s="41">
        <v>1</v>
      </c>
      <c r="L507" s="40">
        <v>10</v>
      </c>
      <c r="M507" s="41">
        <v>1</v>
      </c>
      <c r="N507" s="42">
        <f t="shared" si="9"/>
        <v>0</v>
      </c>
      <c r="O507" s="81"/>
      <c r="P507" s="81"/>
    </row>
    <row r="508" spans="1:16" ht="46.5" x14ac:dyDescent="0.35">
      <c r="A508" s="81"/>
      <c r="B508" s="82"/>
      <c r="C508" s="81"/>
      <c r="D508" s="81"/>
      <c r="E508" s="75"/>
      <c r="F508" s="75"/>
      <c r="G508" s="78"/>
      <c r="H508" s="47" t="s">
        <v>965</v>
      </c>
      <c r="I508" s="22">
        <v>1</v>
      </c>
      <c r="J508" s="40">
        <v>1</v>
      </c>
      <c r="K508" s="41">
        <v>1</v>
      </c>
      <c r="L508" s="40">
        <v>1</v>
      </c>
      <c r="M508" s="41">
        <v>1</v>
      </c>
      <c r="N508" s="42">
        <f t="shared" si="9"/>
        <v>0</v>
      </c>
      <c r="O508" s="81"/>
      <c r="P508" s="81"/>
    </row>
    <row r="509" spans="1:16" ht="62" x14ac:dyDescent="0.35">
      <c r="A509" s="81"/>
      <c r="B509" s="82"/>
      <c r="C509" s="81"/>
      <c r="D509" s="81"/>
      <c r="E509" s="75"/>
      <c r="F509" s="75"/>
      <c r="G509" s="78"/>
      <c r="H509" s="47" t="s">
        <v>966</v>
      </c>
      <c r="I509" s="22">
        <v>24</v>
      </c>
      <c r="J509" s="40">
        <v>24</v>
      </c>
      <c r="K509" s="41">
        <v>1</v>
      </c>
      <c r="L509" s="40">
        <v>24</v>
      </c>
      <c r="M509" s="41">
        <v>1</v>
      </c>
      <c r="N509" s="42">
        <f t="shared" si="9"/>
        <v>0</v>
      </c>
      <c r="O509" s="81"/>
      <c r="P509" s="81"/>
    </row>
    <row r="510" spans="1:16" ht="46.5" x14ac:dyDescent="0.35">
      <c r="A510" s="81"/>
      <c r="B510" s="82"/>
      <c r="C510" s="81"/>
      <c r="D510" s="81"/>
      <c r="E510" s="75"/>
      <c r="F510" s="75"/>
      <c r="G510" s="78"/>
      <c r="H510" s="47" t="s">
        <v>967</v>
      </c>
      <c r="I510" s="22">
        <v>3</v>
      </c>
      <c r="J510" s="40">
        <v>3</v>
      </c>
      <c r="K510" s="41">
        <v>1</v>
      </c>
      <c r="L510" s="40">
        <v>3</v>
      </c>
      <c r="M510" s="41">
        <v>1</v>
      </c>
      <c r="N510" s="42">
        <f t="shared" si="9"/>
        <v>0</v>
      </c>
      <c r="O510" s="81"/>
      <c r="P510" s="81"/>
    </row>
    <row r="511" spans="1:16" ht="31" x14ac:dyDescent="0.35">
      <c r="A511" s="81"/>
      <c r="B511" s="82"/>
      <c r="C511" s="81"/>
      <c r="D511" s="81"/>
      <c r="E511" s="75"/>
      <c r="F511" s="75"/>
      <c r="G511" s="78"/>
      <c r="H511" s="47" t="s">
        <v>968</v>
      </c>
      <c r="I511" s="22">
        <v>90</v>
      </c>
      <c r="J511" s="40">
        <v>90</v>
      </c>
      <c r="K511" s="41">
        <v>1.0001</v>
      </c>
      <c r="L511" s="40">
        <v>87</v>
      </c>
      <c r="M511" s="41">
        <v>0.96679999999999999</v>
      </c>
      <c r="N511" s="42">
        <f t="shared" si="9"/>
        <v>3.3333333333333333E-2</v>
      </c>
      <c r="O511" s="81"/>
      <c r="P511" s="81"/>
    </row>
    <row r="512" spans="1:16" ht="46.5" x14ac:dyDescent="0.35">
      <c r="A512" s="81" t="s">
        <v>264</v>
      </c>
      <c r="B512" s="82" t="s">
        <v>337</v>
      </c>
      <c r="C512" s="81" t="s">
        <v>272</v>
      </c>
      <c r="D512" s="22" t="s">
        <v>969</v>
      </c>
      <c r="E512" s="61">
        <v>0</v>
      </c>
      <c r="F512" s="61">
        <v>0</v>
      </c>
      <c r="G512" s="59">
        <v>0</v>
      </c>
      <c r="H512" s="47" t="s">
        <v>976</v>
      </c>
      <c r="I512" s="22">
        <v>3</v>
      </c>
      <c r="J512" s="40">
        <v>3</v>
      </c>
      <c r="K512" s="41">
        <v>1</v>
      </c>
      <c r="L512" s="40">
        <v>3</v>
      </c>
      <c r="M512" s="41">
        <v>1</v>
      </c>
      <c r="N512" s="42">
        <f t="shared" si="9"/>
        <v>0</v>
      </c>
      <c r="O512" s="81" t="s">
        <v>224</v>
      </c>
      <c r="P512" s="81" t="s">
        <v>225</v>
      </c>
    </row>
    <row r="513" spans="1:16" ht="23.5" customHeight="1" x14ac:dyDescent="0.35">
      <c r="A513" s="81"/>
      <c r="B513" s="82"/>
      <c r="C513" s="81"/>
      <c r="D513" s="81" t="s">
        <v>970</v>
      </c>
      <c r="E513" s="75">
        <v>14185479672</v>
      </c>
      <c r="F513" s="75">
        <v>14144349695.200001</v>
      </c>
      <c r="G513" s="76">
        <v>0.99710055791196239</v>
      </c>
      <c r="H513" s="47" t="s">
        <v>977</v>
      </c>
      <c r="I513" s="22">
        <v>1</v>
      </c>
      <c r="J513" s="40">
        <v>1</v>
      </c>
      <c r="K513" s="41">
        <v>1</v>
      </c>
      <c r="L513" s="40">
        <v>1</v>
      </c>
      <c r="M513" s="41">
        <v>1</v>
      </c>
      <c r="N513" s="42">
        <f t="shared" si="9"/>
        <v>0</v>
      </c>
      <c r="O513" s="81"/>
      <c r="P513" s="81"/>
    </row>
    <row r="514" spans="1:16" x14ac:dyDescent="0.35">
      <c r="A514" s="81"/>
      <c r="B514" s="82"/>
      <c r="C514" s="81"/>
      <c r="D514" s="81"/>
      <c r="E514" s="75"/>
      <c r="F514" s="75"/>
      <c r="G514" s="76"/>
      <c r="H514" s="47" t="s">
        <v>978</v>
      </c>
      <c r="I514" s="22">
        <v>1</v>
      </c>
      <c r="J514" s="40">
        <v>1</v>
      </c>
      <c r="K514" s="41">
        <v>1</v>
      </c>
      <c r="L514" s="40">
        <v>1</v>
      </c>
      <c r="M514" s="41">
        <v>1</v>
      </c>
      <c r="N514" s="42">
        <f t="shared" si="9"/>
        <v>0</v>
      </c>
      <c r="O514" s="81"/>
      <c r="P514" s="81"/>
    </row>
    <row r="515" spans="1:16" x14ac:dyDescent="0.35">
      <c r="A515" s="81"/>
      <c r="B515" s="82"/>
      <c r="C515" s="81"/>
      <c r="D515" s="81"/>
      <c r="E515" s="75"/>
      <c r="F515" s="75"/>
      <c r="G515" s="76"/>
      <c r="H515" s="47" t="s">
        <v>979</v>
      </c>
      <c r="I515" s="22">
        <v>1</v>
      </c>
      <c r="J515" s="40">
        <v>1</v>
      </c>
      <c r="K515" s="41">
        <v>1</v>
      </c>
      <c r="L515" s="40">
        <v>1</v>
      </c>
      <c r="M515" s="41">
        <v>1</v>
      </c>
      <c r="N515" s="42">
        <f t="shared" si="9"/>
        <v>0</v>
      </c>
      <c r="O515" s="81"/>
      <c r="P515" s="81"/>
    </row>
    <row r="516" spans="1:16" x14ac:dyDescent="0.35">
      <c r="A516" s="81"/>
      <c r="B516" s="82"/>
      <c r="C516" s="81"/>
      <c r="D516" s="81"/>
      <c r="E516" s="75"/>
      <c r="F516" s="75"/>
      <c r="G516" s="76"/>
      <c r="H516" s="47" t="s">
        <v>980</v>
      </c>
      <c r="I516" s="22">
        <v>1</v>
      </c>
      <c r="J516" s="40">
        <v>1</v>
      </c>
      <c r="K516" s="41">
        <v>1</v>
      </c>
      <c r="L516" s="40">
        <v>1</v>
      </c>
      <c r="M516" s="41">
        <v>1</v>
      </c>
      <c r="N516" s="42">
        <f t="shared" si="9"/>
        <v>0</v>
      </c>
      <c r="O516" s="81"/>
      <c r="P516" s="81"/>
    </row>
    <row r="517" spans="1:16" ht="31" x14ac:dyDescent="0.35">
      <c r="A517" s="81"/>
      <c r="B517" s="82"/>
      <c r="C517" s="81"/>
      <c r="D517" s="81"/>
      <c r="E517" s="75"/>
      <c r="F517" s="75"/>
      <c r="G517" s="76"/>
      <c r="H517" s="47" t="s">
        <v>981</v>
      </c>
      <c r="I517" s="22">
        <v>80</v>
      </c>
      <c r="J517" s="40">
        <v>80</v>
      </c>
      <c r="K517" s="41">
        <v>1</v>
      </c>
      <c r="L517" s="40">
        <v>80</v>
      </c>
      <c r="M517" s="41">
        <v>1</v>
      </c>
      <c r="N517" s="42">
        <f t="shared" si="9"/>
        <v>0</v>
      </c>
      <c r="O517" s="81"/>
      <c r="P517" s="81"/>
    </row>
    <row r="518" spans="1:16" ht="34" customHeight="1" x14ac:dyDescent="0.35">
      <c r="A518" s="81"/>
      <c r="B518" s="82"/>
      <c r="C518" s="81"/>
      <c r="D518" s="81" t="s">
        <v>971</v>
      </c>
      <c r="E518" s="75">
        <v>164086458</v>
      </c>
      <c r="F518" s="75">
        <v>163736749.94</v>
      </c>
      <c r="G518" s="76">
        <v>0.99786875733523361</v>
      </c>
      <c r="H518" s="47" t="s">
        <v>982</v>
      </c>
      <c r="I518" s="22">
        <v>1</v>
      </c>
      <c r="J518" s="40">
        <v>1</v>
      </c>
      <c r="K518" s="41">
        <v>1</v>
      </c>
      <c r="L518" s="40">
        <v>1</v>
      </c>
      <c r="M518" s="41">
        <v>1</v>
      </c>
      <c r="N518" s="42">
        <f t="shared" si="9"/>
        <v>0</v>
      </c>
      <c r="O518" s="81"/>
      <c r="P518" s="81"/>
    </row>
    <row r="519" spans="1:16" ht="31" x14ac:dyDescent="0.35">
      <c r="A519" s="81"/>
      <c r="B519" s="82"/>
      <c r="C519" s="81"/>
      <c r="D519" s="81"/>
      <c r="E519" s="75"/>
      <c r="F519" s="75"/>
      <c r="G519" s="76"/>
      <c r="H519" s="47" t="s">
        <v>983</v>
      </c>
      <c r="I519" s="22">
        <v>2</v>
      </c>
      <c r="J519" s="40">
        <v>2</v>
      </c>
      <c r="K519" s="41">
        <v>1</v>
      </c>
      <c r="L519" s="40">
        <v>2</v>
      </c>
      <c r="M519" s="41">
        <v>1</v>
      </c>
      <c r="N519" s="42">
        <f t="shared" si="9"/>
        <v>0</v>
      </c>
      <c r="O519" s="81"/>
      <c r="P519" s="81"/>
    </row>
    <row r="520" spans="1:16" x14ac:dyDescent="0.35">
      <c r="A520" s="81"/>
      <c r="B520" s="82"/>
      <c r="C520" s="81"/>
      <c r="D520" s="81"/>
      <c r="E520" s="75"/>
      <c r="F520" s="75"/>
      <c r="G520" s="76"/>
      <c r="H520" s="47" t="s">
        <v>984</v>
      </c>
      <c r="I520" s="22">
        <v>1</v>
      </c>
      <c r="J520" s="40">
        <v>1</v>
      </c>
      <c r="K520" s="41">
        <v>1</v>
      </c>
      <c r="L520" s="40">
        <v>1</v>
      </c>
      <c r="M520" s="41">
        <v>1</v>
      </c>
      <c r="N520" s="42">
        <f t="shared" si="9"/>
        <v>0</v>
      </c>
      <c r="O520" s="81"/>
      <c r="P520" s="81"/>
    </row>
    <row r="521" spans="1:16" ht="28" customHeight="1" x14ac:dyDescent="0.35">
      <c r="A521" s="81"/>
      <c r="B521" s="82"/>
      <c r="C521" s="81"/>
      <c r="D521" s="81" t="s">
        <v>972</v>
      </c>
      <c r="E521" s="75">
        <v>80576667</v>
      </c>
      <c r="F521" s="75">
        <v>78562250</v>
      </c>
      <c r="G521" s="76">
        <v>0.97499999596657427</v>
      </c>
      <c r="H521" s="47" t="s">
        <v>985</v>
      </c>
      <c r="I521" s="22">
        <v>100</v>
      </c>
      <c r="J521" s="40">
        <v>100</v>
      </c>
      <c r="K521" s="41">
        <v>1</v>
      </c>
      <c r="L521" s="40">
        <v>100</v>
      </c>
      <c r="M521" s="41">
        <v>1</v>
      </c>
      <c r="N521" s="42">
        <f t="shared" si="9"/>
        <v>0</v>
      </c>
      <c r="O521" s="81"/>
      <c r="P521" s="81"/>
    </row>
    <row r="522" spans="1:16" ht="60" customHeight="1" x14ac:dyDescent="0.35">
      <c r="A522" s="81"/>
      <c r="B522" s="82"/>
      <c r="C522" s="81"/>
      <c r="D522" s="81"/>
      <c r="E522" s="75"/>
      <c r="F522" s="75"/>
      <c r="G522" s="76"/>
      <c r="H522" s="47" t="s">
        <v>986</v>
      </c>
      <c r="I522" s="22">
        <v>100</v>
      </c>
      <c r="J522" s="40">
        <v>100</v>
      </c>
      <c r="K522" s="41">
        <v>1</v>
      </c>
      <c r="L522" s="40">
        <v>100</v>
      </c>
      <c r="M522" s="41">
        <v>1</v>
      </c>
      <c r="N522" s="42">
        <f t="shared" si="9"/>
        <v>0</v>
      </c>
      <c r="O522" s="81"/>
      <c r="P522" s="81"/>
    </row>
    <row r="523" spans="1:16" ht="46.5" x14ac:dyDescent="0.35">
      <c r="A523" s="81"/>
      <c r="B523" s="82"/>
      <c r="C523" s="81"/>
      <c r="D523" s="81" t="s">
        <v>973</v>
      </c>
      <c r="E523" s="75">
        <v>253037759</v>
      </c>
      <c r="F523" s="75">
        <v>252242627.49000001</v>
      </c>
      <c r="G523" s="77">
        <v>0.99685765668672399</v>
      </c>
      <c r="H523" s="47" t="s">
        <v>987</v>
      </c>
      <c r="I523" s="22">
        <v>1</v>
      </c>
      <c r="J523" s="40">
        <v>1</v>
      </c>
      <c r="K523" s="41">
        <v>1</v>
      </c>
      <c r="L523" s="40">
        <v>1</v>
      </c>
      <c r="M523" s="41">
        <v>1</v>
      </c>
      <c r="N523" s="42">
        <f t="shared" si="9"/>
        <v>0</v>
      </c>
      <c r="O523" s="81"/>
      <c r="P523" s="81"/>
    </row>
    <row r="524" spans="1:16" ht="31" x14ac:dyDescent="0.35">
      <c r="A524" s="81"/>
      <c r="B524" s="82"/>
      <c r="C524" s="81"/>
      <c r="D524" s="81"/>
      <c r="E524" s="75"/>
      <c r="F524" s="75"/>
      <c r="G524" s="77"/>
      <c r="H524" s="47" t="s">
        <v>988</v>
      </c>
      <c r="I524" s="22">
        <v>1</v>
      </c>
      <c r="J524" s="40">
        <v>1</v>
      </c>
      <c r="K524" s="41">
        <v>1</v>
      </c>
      <c r="L524" s="40">
        <v>1</v>
      </c>
      <c r="M524" s="41">
        <v>1</v>
      </c>
      <c r="N524" s="42">
        <f t="shared" si="9"/>
        <v>0</v>
      </c>
      <c r="O524" s="81"/>
      <c r="P524" s="81"/>
    </row>
    <row r="525" spans="1:16" ht="108.5" x14ac:dyDescent="0.35">
      <c r="A525" s="81"/>
      <c r="B525" s="82"/>
      <c r="C525" s="81"/>
      <c r="D525" s="81"/>
      <c r="E525" s="75"/>
      <c r="F525" s="75"/>
      <c r="G525" s="77"/>
      <c r="H525" s="47" t="s">
        <v>989</v>
      </c>
      <c r="I525" s="22">
        <v>100</v>
      </c>
      <c r="J525" s="40">
        <v>100</v>
      </c>
      <c r="K525" s="41">
        <v>1</v>
      </c>
      <c r="L525" s="40">
        <v>100</v>
      </c>
      <c r="M525" s="41">
        <v>1</v>
      </c>
      <c r="N525" s="42">
        <f t="shared" si="9"/>
        <v>0</v>
      </c>
      <c r="O525" s="81"/>
      <c r="P525" s="81"/>
    </row>
    <row r="526" spans="1:16" ht="29.5" customHeight="1" x14ac:dyDescent="0.35">
      <c r="A526" s="81"/>
      <c r="B526" s="82"/>
      <c r="C526" s="81"/>
      <c r="D526" s="81" t="s">
        <v>974</v>
      </c>
      <c r="E526" s="75">
        <v>142738145</v>
      </c>
      <c r="F526" s="75">
        <v>142123809.87</v>
      </c>
      <c r="G526" s="77">
        <v>0.99569606898001939</v>
      </c>
      <c r="H526" s="47" t="s">
        <v>990</v>
      </c>
      <c r="I526" s="22">
        <v>8</v>
      </c>
      <c r="J526" s="40">
        <v>8</v>
      </c>
      <c r="K526" s="41">
        <v>1</v>
      </c>
      <c r="L526" s="40">
        <v>8</v>
      </c>
      <c r="M526" s="41">
        <v>1</v>
      </c>
      <c r="N526" s="42">
        <f t="shared" si="9"/>
        <v>0</v>
      </c>
      <c r="O526" s="81"/>
      <c r="P526" s="81"/>
    </row>
    <row r="527" spans="1:16" ht="31" x14ac:dyDescent="0.35">
      <c r="A527" s="81"/>
      <c r="B527" s="82"/>
      <c r="C527" s="81"/>
      <c r="D527" s="81"/>
      <c r="E527" s="75"/>
      <c r="F527" s="75"/>
      <c r="G527" s="77"/>
      <c r="H527" s="47" t="s">
        <v>991</v>
      </c>
      <c r="I527" s="22">
        <v>1</v>
      </c>
      <c r="J527" s="40">
        <v>1</v>
      </c>
      <c r="K527" s="41">
        <v>1</v>
      </c>
      <c r="L527" s="40">
        <v>1</v>
      </c>
      <c r="M527" s="41">
        <v>1</v>
      </c>
      <c r="N527" s="42">
        <f t="shared" si="9"/>
        <v>0</v>
      </c>
      <c r="O527" s="81"/>
      <c r="P527" s="81"/>
    </row>
    <row r="528" spans="1:16" ht="46.5" x14ac:dyDescent="0.35">
      <c r="A528" s="81"/>
      <c r="B528" s="82"/>
      <c r="C528" s="81"/>
      <c r="D528" s="81"/>
      <c r="E528" s="75"/>
      <c r="F528" s="75"/>
      <c r="G528" s="77"/>
      <c r="H528" s="47" t="s">
        <v>992</v>
      </c>
      <c r="I528" s="22">
        <v>1</v>
      </c>
      <c r="J528" s="40">
        <v>1</v>
      </c>
      <c r="K528" s="41">
        <v>1</v>
      </c>
      <c r="L528" s="40">
        <v>1</v>
      </c>
      <c r="M528" s="41">
        <v>1</v>
      </c>
      <c r="N528" s="42">
        <f t="shared" si="9"/>
        <v>0</v>
      </c>
      <c r="O528" s="81"/>
      <c r="P528" s="81"/>
    </row>
    <row r="529" spans="1:16" ht="46.5" x14ac:dyDescent="0.35">
      <c r="A529" s="81"/>
      <c r="B529" s="82"/>
      <c r="C529" s="81"/>
      <c r="D529" s="22" t="s">
        <v>975</v>
      </c>
      <c r="E529" s="61">
        <v>145827418</v>
      </c>
      <c r="F529" s="61">
        <v>142394152.5</v>
      </c>
      <c r="G529" s="39">
        <v>0.97645665302803342</v>
      </c>
      <c r="H529" s="47" t="s">
        <v>993</v>
      </c>
      <c r="I529" s="22">
        <v>1</v>
      </c>
      <c r="J529" s="40">
        <v>1</v>
      </c>
      <c r="K529" s="41">
        <v>1</v>
      </c>
      <c r="L529" s="40">
        <v>1</v>
      </c>
      <c r="M529" s="41">
        <v>1</v>
      </c>
      <c r="N529" s="42">
        <f t="shared" si="9"/>
        <v>0</v>
      </c>
      <c r="O529" s="81"/>
      <c r="P529" s="81"/>
    </row>
    <row r="530" spans="1:16" ht="31.5" customHeight="1" x14ac:dyDescent="0.35">
      <c r="A530" s="81" t="s">
        <v>264</v>
      </c>
      <c r="B530" s="82" t="s">
        <v>338</v>
      </c>
      <c r="C530" s="81" t="s">
        <v>276</v>
      </c>
      <c r="D530" s="81" t="s">
        <v>994</v>
      </c>
      <c r="E530" s="75">
        <v>190441200</v>
      </c>
      <c r="F530" s="75">
        <v>190441200</v>
      </c>
      <c r="G530" s="78">
        <v>1</v>
      </c>
      <c r="H530" s="47" t="s">
        <v>998</v>
      </c>
      <c r="I530" s="22">
        <v>100</v>
      </c>
      <c r="J530" s="40">
        <v>100</v>
      </c>
      <c r="K530" s="41">
        <v>1</v>
      </c>
      <c r="L530" s="40">
        <v>100</v>
      </c>
      <c r="M530" s="41">
        <v>1</v>
      </c>
      <c r="N530" s="42">
        <f t="shared" si="9"/>
        <v>0</v>
      </c>
      <c r="O530" s="81" t="s">
        <v>278</v>
      </c>
      <c r="P530" s="81" t="s">
        <v>279</v>
      </c>
    </row>
    <row r="531" spans="1:16" ht="62" x14ac:dyDescent="0.35">
      <c r="A531" s="81"/>
      <c r="B531" s="82"/>
      <c r="C531" s="81"/>
      <c r="D531" s="81"/>
      <c r="E531" s="75"/>
      <c r="F531" s="75"/>
      <c r="G531" s="78"/>
      <c r="H531" s="47" t="s">
        <v>999</v>
      </c>
      <c r="I531" s="22">
        <v>100</v>
      </c>
      <c r="J531" s="40">
        <v>100</v>
      </c>
      <c r="K531" s="41">
        <v>1</v>
      </c>
      <c r="L531" s="40">
        <v>100</v>
      </c>
      <c r="M531" s="41">
        <v>1</v>
      </c>
      <c r="N531" s="42">
        <f t="shared" si="9"/>
        <v>0</v>
      </c>
      <c r="O531" s="81"/>
      <c r="P531" s="81"/>
    </row>
    <row r="532" spans="1:16" ht="31" x14ac:dyDescent="0.35">
      <c r="A532" s="81"/>
      <c r="B532" s="82"/>
      <c r="C532" s="81"/>
      <c r="D532" s="81"/>
      <c r="E532" s="75"/>
      <c r="F532" s="75"/>
      <c r="G532" s="78"/>
      <c r="H532" s="47" t="s">
        <v>1000</v>
      </c>
      <c r="I532" s="22">
        <v>100</v>
      </c>
      <c r="J532" s="40">
        <v>100</v>
      </c>
      <c r="K532" s="41">
        <v>1</v>
      </c>
      <c r="L532" s="40">
        <v>100</v>
      </c>
      <c r="M532" s="41">
        <v>1</v>
      </c>
      <c r="N532" s="42">
        <f t="shared" si="9"/>
        <v>0</v>
      </c>
      <c r="O532" s="81"/>
      <c r="P532" s="81"/>
    </row>
    <row r="533" spans="1:16" ht="46.5" x14ac:dyDescent="0.35">
      <c r="A533" s="81"/>
      <c r="B533" s="82"/>
      <c r="C533" s="81"/>
      <c r="D533" s="22" t="s">
        <v>995</v>
      </c>
      <c r="E533" s="61">
        <v>158911200</v>
      </c>
      <c r="F533" s="61">
        <v>158911200</v>
      </c>
      <c r="G533" s="59">
        <v>1</v>
      </c>
      <c r="H533" s="47" t="s">
        <v>1001</v>
      </c>
      <c r="I533" s="22">
        <v>100</v>
      </c>
      <c r="J533" s="40">
        <v>100</v>
      </c>
      <c r="K533" s="41">
        <v>1</v>
      </c>
      <c r="L533" s="40">
        <v>100</v>
      </c>
      <c r="M533" s="41">
        <v>1</v>
      </c>
      <c r="N533" s="42">
        <f t="shared" si="9"/>
        <v>0</v>
      </c>
      <c r="O533" s="81"/>
      <c r="P533" s="81"/>
    </row>
    <row r="534" spans="1:16" ht="43" customHeight="1" x14ac:dyDescent="0.35">
      <c r="A534" s="81"/>
      <c r="B534" s="82"/>
      <c r="C534" s="81"/>
      <c r="D534" s="81" t="s">
        <v>996</v>
      </c>
      <c r="E534" s="75">
        <v>1329862066</v>
      </c>
      <c r="F534" s="75">
        <v>201862066</v>
      </c>
      <c r="G534" s="76">
        <v>0.15179173175994629</v>
      </c>
      <c r="H534" s="47" t="s">
        <v>1002</v>
      </c>
      <c r="I534" s="22">
        <v>100</v>
      </c>
      <c r="J534" s="40">
        <v>100</v>
      </c>
      <c r="K534" s="41">
        <v>1</v>
      </c>
      <c r="L534" s="40">
        <v>100</v>
      </c>
      <c r="M534" s="41">
        <v>1</v>
      </c>
      <c r="N534" s="42">
        <f t="shared" si="9"/>
        <v>0</v>
      </c>
      <c r="O534" s="81"/>
      <c r="P534" s="81"/>
    </row>
    <row r="535" spans="1:16" ht="31" x14ac:dyDescent="0.35">
      <c r="A535" s="81"/>
      <c r="B535" s="82"/>
      <c r="C535" s="81"/>
      <c r="D535" s="81"/>
      <c r="E535" s="75"/>
      <c r="F535" s="75"/>
      <c r="G535" s="76"/>
      <c r="H535" s="47" t="s">
        <v>1003</v>
      </c>
      <c r="I535" s="22">
        <v>100</v>
      </c>
      <c r="J535" s="40">
        <v>100</v>
      </c>
      <c r="K535" s="41">
        <v>1</v>
      </c>
      <c r="L535" s="40">
        <v>100</v>
      </c>
      <c r="M535" s="41">
        <v>1</v>
      </c>
      <c r="N535" s="42">
        <f t="shared" si="9"/>
        <v>0</v>
      </c>
      <c r="O535" s="81"/>
      <c r="P535" s="81"/>
    </row>
    <row r="536" spans="1:16" ht="54.5" customHeight="1" x14ac:dyDescent="0.35">
      <c r="A536" s="81"/>
      <c r="B536" s="82"/>
      <c r="C536" s="81"/>
      <c r="D536" s="81"/>
      <c r="E536" s="75"/>
      <c r="F536" s="75"/>
      <c r="G536" s="76"/>
      <c r="H536" s="47" t="s">
        <v>1004</v>
      </c>
      <c r="I536" s="22">
        <v>100</v>
      </c>
      <c r="J536" s="40">
        <v>100</v>
      </c>
      <c r="K536" s="41">
        <v>1</v>
      </c>
      <c r="L536" s="40">
        <v>100</v>
      </c>
      <c r="M536" s="41">
        <v>1</v>
      </c>
      <c r="N536" s="42">
        <f t="shared" si="9"/>
        <v>0</v>
      </c>
      <c r="O536" s="81"/>
      <c r="P536" s="81"/>
    </row>
    <row r="537" spans="1:16" ht="31" x14ac:dyDescent="0.35">
      <c r="A537" s="81"/>
      <c r="B537" s="82"/>
      <c r="C537" s="81"/>
      <c r="D537" s="81"/>
      <c r="E537" s="75"/>
      <c r="F537" s="75"/>
      <c r="G537" s="76"/>
      <c r="H537" s="47" t="s">
        <v>1005</v>
      </c>
      <c r="I537" s="22">
        <v>1</v>
      </c>
      <c r="J537" s="40">
        <v>1</v>
      </c>
      <c r="K537" s="41">
        <v>1</v>
      </c>
      <c r="L537" s="40">
        <v>1</v>
      </c>
      <c r="M537" s="41">
        <v>1</v>
      </c>
      <c r="N537" s="42">
        <f t="shared" si="9"/>
        <v>0</v>
      </c>
      <c r="O537" s="81"/>
      <c r="P537" s="81"/>
    </row>
    <row r="538" spans="1:16" ht="17.5" customHeight="1" x14ac:dyDescent="0.35">
      <c r="A538" s="81"/>
      <c r="B538" s="82"/>
      <c r="C538" s="81"/>
      <c r="D538" s="81" t="s">
        <v>997</v>
      </c>
      <c r="E538" s="75">
        <v>708717834</v>
      </c>
      <c r="F538" s="75">
        <v>674457450</v>
      </c>
      <c r="G538" s="76">
        <v>0.95165863993200994</v>
      </c>
      <c r="H538" s="47" t="s">
        <v>1006</v>
      </c>
      <c r="I538" s="22">
        <v>100</v>
      </c>
      <c r="J538" s="40">
        <v>100</v>
      </c>
      <c r="K538" s="41">
        <v>1</v>
      </c>
      <c r="L538" s="40">
        <v>100</v>
      </c>
      <c r="M538" s="41">
        <v>1</v>
      </c>
      <c r="N538" s="42">
        <f t="shared" si="9"/>
        <v>0</v>
      </c>
      <c r="O538" s="81"/>
      <c r="P538" s="81"/>
    </row>
    <row r="539" spans="1:16" x14ac:dyDescent="0.35">
      <c r="A539" s="81"/>
      <c r="B539" s="82"/>
      <c r="C539" s="81"/>
      <c r="D539" s="81"/>
      <c r="E539" s="75"/>
      <c r="F539" s="75"/>
      <c r="G539" s="76"/>
      <c r="H539" s="47" t="s">
        <v>1007</v>
      </c>
      <c r="I539" s="22">
        <v>100</v>
      </c>
      <c r="J539" s="40">
        <v>100</v>
      </c>
      <c r="K539" s="41">
        <v>1</v>
      </c>
      <c r="L539" s="40">
        <v>100</v>
      </c>
      <c r="M539" s="41">
        <v>1</v>
      </c>
      <c r="N539" s="42">
        <f t="shared" si="9"/>
        <v>0</v>
      </c>
      <c r="O539" s="81"/>
      <c r="P539" s="81"/>
    </row>
    <row r="540" spans="1:16" x14ac:dyDescent="0.35">
      <c r="A540" s="81"/>
      <c r="B540" s="82"/>
      <c r="C540" s="81"/>
      <c r="D540" s="81"/>
      <c r="E540" s="75"/>
      <c r="F540" s="75"/>
      <c r="G540" s="76"/>
      <c r="H540" s="47" t="s">
        <v>1008</v>
      </c>
      <c r="I540" s="22">
        <v>100</v>
      </c>
      <c r="J540" s="40">
        <v>100</v>
      </c>
      <c r="K540" s="41">
        <v>1</v>
      </c>
      <c r="L540" s="40">
        <v>100</v>
      </c>
      <c r="M540" s="41">
        <v>1</v>
      </c>
      <c r="N540" s="42">
        <f t="shared" ref="N540:N541" si="10">+(J540-L540)/J540</f>
        <v>0</v>
      </c>
      <c r="O540" s="81"/>
      <c r="P540" s="81"/>
    </row>
    <row r="541" spans="1:16" ht="31" x14ac:dyDescent="0.35">
      <c r="A541" s="81"/>
      <c r="B541" s="82"/>
      <c r="C541" s="81"/>
      <c r="D541" s="81"/>
      <c r="E541" s="75"/>
      <c r="F541" s="75"/>
      <c r="G541" s="76"/>
      <c r="H541" s="47" t="s">
        <v>1009</v>
      </c>
      <c r="I541" s="22">
        <v>100</v>
      </c>
      <c r="J541" s="40">
        <v>100</v>
      </c>
      <c r="K541" s="41">
        <v>1</v>
      </c>
      <c r="L541" s="40">
        <v>100</v>
      </c>
      <c r="M541" s="41">
        <v>1</v>
      </c>
      <c r="N541" s="42">
        <f t="shared" si="10"/>
        <v>0</v>
      </c>
      <c r="O541" s="81"/>
      <c r="P541" s="81"/>
    </row>
    <row r="542" spans="1:16" x14ac:dyDescent="0.35">
      <c r="A542" s="33"/>
      <c r="B542" s="32"/>
      <c r="C542" s="31"/>
      <c r="D542" s="31"/>
      <c r="H542" s="49"/>
      <c r="I542" s="31"/>
      <c r="J542" s="35"/>
      <c r="K542" s="36"/>
      <c r="L542" s="35"/>
      <c r="M542" s="36"/>
    </row>
  </sheetData>
  <sheetProtection selectLockedCells="1" selectUnlockedCells="1"/>
  <mergeCells count="613">
    <mergeCell ref="P476:P483"/>
    <mergeCell ref="O484:O488"/>
    <mergeCell ref="P484:P488"/>
    <mergeCell ref="O490:O511"/>
    <mergeCell ref="P490:P511"/>
    <mergeCell ref="O512:O529"/>
    <mergeCell ref="P512:P529"/>
    <mergeCell ref="O530:O541"/>
    <mergeCell ref="P530:P541"/>
    <mergeCell ref="O432:O434"/>
    <mergeCell ref="P432:P434"/>
    <mergeCell ref="O435:O448"/>
    <mergeCell ref="P435:P448"/>
    <mergeCell ref="O449:O451"/>
    <mergeCell ref="P449:P451"/>
    <mergeCell ref="O452:O459"/>
    <mergeCell ref="P452:P459"/>
    <mergeCell ref="O460:O475"/>
    <mergeCell ref="P460:P475"/>
    <mergeCell ref="O350:O371"/>
    <mergeCell ref="P350:P371"/>
    <mergeCell ref="O372:O382"/>
    <mergeCell ref="P372:P382"/>
    <mergeCell ref="O383:O401"/>
    <mergeCell ref="P383:P401"/>
    <mergeCell ref="O402:O411"/>
    <mergeCell ref="P402:P411"/>
    <mergeCell ref="O412:O417"/>
    <mergeCell ref="P412:P417"/>
    <mergeCell ref="O240:O297"/>
    <mergeCell ref="P240:P297"/>
    <mergeCell ref="O299:O302"/>
    <mergeCell ref="P299:P302"/>
    <mergeCell ref="O304:O319"/>
    <mergeCell ref="P304:P319"/>
    <mergeCell ref="O320:O345"/>
    <mergeCell ref="P320:P345"/>
    <mergeCell ref="O346:O349"/>
    <mergeCell ref="P346:P349"/>
    <mergeCell ref="O170:O174"/>
    <mergeCell ref="P170:P174"/>
    <mergeCell ref="O175:O182"/>
    <mergeCell ref="P175:P182"/>
    <mergeCell ref="O183:O187"/>
    <mergeCell ref="P183:P187"/>
    <mergeCell ref="O188:O197"/>
    <mergeCell ref="P188:P197"/>
    <mergeCell ref="O198:O239"/>
    <mergeCell ref="P198:P239"/>
    <mergeCell ref="D534:D537"/>
    <mergeCell ref="D538:D541"/>
    <mergeCell ref="C530:C541"/>
    <mergeCell ref="B530:B541"/>
    <mergeCell ref="A530:A541"/>
    <mergeCell ref="O5:O11"/>
    <mergeCell ref="P5:P11"/>
    <mergeCell ref="O12:O21"/>
    <mergeCell ref="P12:P21"/>
    <mergeCell ref="O22:O44"/>
    <mergeCell ref="P22:P44"/>
    <mergeCell ref="O45:O64"/>
    <mergeCell ref="P45:P64"/>
    <mergeCell ref="O65:O69"/>
    <mergeCell ref="P65:P69"/>
    <mergeCell ref="O71:O98"/>
    <mergeCell ref="P71:P98"/>
    <mergeCell ref="O100:O134"/>
    <mergeCell ref="P100:P134"/>
    <mergeCell ref="O135:O143"/>
    <mergeCell ref="P135:P143"/>
    <mergeCell ref="O144:O167"/>
    <mergeCell ref="P144:P167"/>
    <mergeCell ref="C490:C511"/>
    <mergeCell ref="B490:B511"/>
    <mergeCell ref="A490:A511"/>
    <mergeCell ref="D513:D517"/>
    <mergeCell ref="D518:D520"/>
    <mergeCell ref="D521:D522"/>
    <mergeCell ref="D523:D525"/>
    <mergeCell ref="D526:D528"/>
    <mergeCell ref="C512:C529"/>
    <mergeCell ref="B512:B529"/>
    <mergeCell ref="A512:A529"/>
    <mergeCell ref="D491:D494"/>
    <mergeCell ref="D496:D499"/>
    <mergeCell ref="D501:D511"/>
    <mergeCell ref="A449:A451"/>
    <mergeCell ref="C452:C459"/>
    <mergeCell ref="D454:D455"/>
    <mergeCell ref="B452:B459"/>
    <mergeCell ref="A452:A459"/>
    <mergeCell ref="D460:D464"/>
    <mergeCell ref="D465:D470"/>
    <mergeCell ref="D471:D472"/>
    <mergeCell ref="D473:D475"/>
    <mergeCell ref="C460:C475"/>
    <mergeCell ref="B460:B475"/>
    <mergeCell ref="A460:A475"/>
    <mergeCell ref="C432:C434"/>
    <mergeCell ref="B432:B434"/>
    <mergeCell ref="A432:A434"/>
    <mergeCell ref="D435:D441"/>
    <mergeCell ref="D442:D445"/>
    <mergeCell ref="D446:D448"/>
    <mergeCell ref="C435:C448"/>
    <mergeCell ref="B435:B448"/>
    <mergeCell ref="A435:A448"/>
    <mergeCell ref="D383:D388"/>
    <mergeCell ref="D389:D394"/>
    <mergeCell ref="D395:D398"/>
    <mergeCell ref="D399:D401"/>
    <mergeCell ref="C383:C401"/>
    <mergeCell ref="B383:B401"/>
    <mergeCell ref="A383:A401"/>
    <mergeCell ref="D402:D407"/>
    <mergeCell ref="D410:D411"/>
    <mergeCell ref="C402:C411"/>
    <mergeCell ref="B402:B411"/>
    <mergeCell ref="A402:A411"/>
    <mergeCell ref="D346:D349"/>
    <mergeCell ref="C346:C349"/>
    <mergeCell ref="B346:B349"/>
    <mergeCell ref="A346:A349"/>
    <mergeCell ref="D350:D352"/>
    <mergeCell ref="D353:D357"/>
    <mergeCell ref="D358:D364"/>
    <mergeCell ref="D365:D366"/>
    <mergeCell ref="D368:D371"/>
    <mergeCell ref="C350:C371"/>
    <mergeCell ref="B350:B371"/>
    <mergeCell ref="A350:A371"/>
    <mergeCell ref="C304:C319"/>
    <mergeCell ref="B304:B319"/>
    <mergeCell ref="A304:A319"/>
    <mergeCell ref="D320:D324"/>
    <mergeCell ref="D325:D328"/>
    <mergeCell ref="D329:D332"/>
    <mergeCell ref="D333:D336"/>
    <mergeCell ref="D337:D342"/>
    <mergeCell ref="D343:D345"/>
    <mergeCell ref="C320:C345"/>
    <mergeCell ref="B320:B345"/>
    <mergeCell ref="A320:A345"/>
    <mergeCell ref="A412:A417"/>
    <mergeCell ref="A418:A422"/>
    <mergeCell ref="A372:A382"/>
    <mergeCell ref="B412:B417"/>
    <mergeCell ref="B418:B422"/>
    <mergeCell ref="B372:B382"/>
    <mergeCell ref="C412:C417"/>
    <mergeCell ref="C418:C422"/>
    <mergeCell ref="C423:C427"/>
    <mergeCell ref="A423:A427"/>
    <mergeCell ref="C428:C431"/>
    <mergeCell ref="C372:C382"/>
    <mergeCell ref="C240:C297"/>
    <mergeCell ref="B240:B297"/>
    <mergeCell ref="A240:A297"/>
    <mergeCell ref="C299:C302"/>
    <mergeCell ref="B299:B302"/>
    <mergeCell ref="A299:A302"/>
    <mergeCell ref="D240:D244"/>
    <mergeCell ref="D245:D248"/>
    <mergeCell ref="D249:D254"/>
    <mergeCell ref="D255:D259"/>
    <mergeCell ref="D260:D264"/>
    <mergeCell ref="D265:D269"/>
    <mergeCell ref="D270:D277"/>
    <mergeCell ref="D278:D281"/>
    <mergeCell ref="D282:D285"/>
    <mergeCell ref="D286:D289"/>
    <mergeCell ref="D290:D293"/>
    <mergeCell ref="D294:D297"/>
    <mergeCell ref="D304:D313"/>
    <mergeCell ref="D314:D318"/>
    <mergeCell ref="D372:D373"/>
    <mergeCell ref="D374:D375"/>
    <mergeCell ref="B170:B174"/>
    <mergeCell ref="A170:A174"/>
    <mergeCell ref="D175:D182"/>
    <mergeCell ref="C175:C182"/>
    <mergeCell ref="B175:B182"/>
    <mergeCell ref="A175:A182"/>
    <mergeCell ref="D183:D187"/>
    <mergeCell ref="C183:C187"/>
    <mergeCell ref="B183:B187"/>
    <mergeCell ref="A183:A187"/>
    <mergeCell ref="D170:D172"/>
    <mergeCell ref="D173:D174"/>
    <mergeCell ref="C170:C174"/>
    <mergeCell ref="D144:D147"/>
    <mergeCell ref="C144:C167"/>
    <mergeCell ref="B144:B167"/>
    <mergeCell ref="A144:A167"/>
    <mergeCell ref="D100:D122"/>
    <mergeCell ref="D123:D129"/>
    <mergeCell ref="D130:D134"/>
    <mergeCell ref="C100:C134"/>
    <mergeCell ref="B100:B134"/>
    <mergeCell ref="D148:D157"/>
    <mergeCell ref="D158:D162"/>
    <mergeCell ref="D163:D167"/>
    <mergeCell ref="A100:A134"/>
    <mergeCell ref="D135:D137"/>
    <mergeCell ref="D138:D139"/>
    <mergeCell ref="D140:D141"/>
    <mergeCell ref="D142:D143"/>
    <mergeCell ref="C135:C143"/>
    <mergeCell ref="B135:B143"/>
    <mergeCell ref="A135:A143"/>
    <mergeCell ref="D86:D98"/>
    <mergeCell ref="C71:C98"/>
    <mergeCell ref="B71:B98"/>
    <mergeCell ref="A71:A98"/>
    <mergeCell ref="D30:D33"/>
    <mergeCell ref="D34:D36"/>
    <mergeCell ref="D37:D39"/>
    <mergeCell ref="D40:D42"/>
    <mergeCell ref="C22:C44"/>
    <mergeCell ref="B22:B44"/>
    <mergeCell ref="A22:A44"/>
    <mergeCell ref="D45:D52"/>
    <mergeCell ref="D53:D56"/>
    <mergeCell ref="D22:D24"/>
    <mergeCell ref="D26:D29"/>
    <mergeCell ref="D61:D64"/>
    <mergeCell ref="D76:D85"/>
    <mergeCell ref="D57:D59"/>
    <mergeCell ref="C45:C64"/>
    <mergeCell ref="B45:B64"/>
    <mergeCell ref="A45:A64"/>
    <mergeCell ref="D65:D67"/>
    <mergeCell ref="C65:C69"/>
    <mergeCell ref="B65:B69"/>
    <mergeCell ref="A65:A69"/>
    <mergeCell ref="D71:D75"/>
    <mergeCell ref="D12:D14"/>
    <mergeCell ref="C12:C21"/>
    <mergeCell ref="B12:B21"/>
    <mergeCell ref="A12:A21"/>
    <mergeCell ref="D7:D10"/>
    <mergeCell ref="C5:C11"/>
    <mergeCell ref="B5:B11"/>
    <mergeCell ref="A5:A11"/>
    <mergeCell ref="D15:D17"/>
    <mergeCell ref="D18:D21"/>
    <mergeCell ref="D188:D197"/>
    <mergeCell ref="C188:C197"/>
    <mergeCell ref="B188:B197"/>
    <mergeCell ref="A188:A197"/>
    <mergeCell ref="D204:D207"/>
    <mergeCell ref="D198:D203"/>
    <mergeCell ref="C198:C239"/>
    <mergeCell ref="B198:B239"/>
    <mergeCell ref="A198:A239"/>
    <mergeCell ref="D235:D239"/>
    <mergeCell ref="D230:D234"/>
    <mergeCell ref="D224:D229"/>
    <mergeCell ref="D219:D223"/>
    <mergeCell ref="D215:D218"/>
    <mergeCell ref="D208:D214"/>
    <mergeCell ref="D376:D381"/>
    <mergeCell ref="D408:D409"/>
    <mergeCell ref="D412:D414"/>
    <mergeCell ref="D415:D417"/>
    <mergeCell ref="D418:D421"/>
    <mergeCell ref="O418:O422"/>
    <mergeCell ref="P418:P422"/>
    <mergeCell ref="D423:D426"/>
    <mergeCell ref="B423:B427"/>
    <mergeCell ref="E383:E388"/>
    <mergeCell ref="F383:F388"/>
    <mergeCell ref="G383:G388"/>
    <mergeCell ref="E389:E394"/>
    <mergeCell ref="F389:F394"/>
    <mergeCell ref="G389:G394"/>
    <mergeCell ref="E395:E398"/>
    <mergeCell ref="F395:F398"/>
    <mergeCell ref="G395:G398"/>
    <mergeCell ref="E399:E401"/>
    <mergeCell ref="F399:F401"/>
    <mergeCell ref="G399:G401"/>
    <mergeCell ref="E402:E407"/>
    <mergeCell ref="F402:F407"/>
    <mergeCell ref="G402:G407"/>
    <mergeCell ref="D430:D431"/>
    <mergeCell ref="B428:B431"/>
    <mergeCell ref="A428:A431"/>
    <mergeCell ref="O423:O427"/>
    <mergeCell ref="P423:P427"/>
    <mergeCell ref="O428:O431"/>
    <mergeCell ref="P428:P431"/>
    <mergeCell ref="D449:D450"/>
    <mergeCell ref="C449:C451"/>
    <mergeCell ref="B449:B451"/>
    <mergeCell ref="E430:E431"/>
    <mergeCell ref="F430:F431"/>
    <mergeCell ref="G430:G431"/>
    <mergeCell ref="E435:E441"/>
    <mergeCell ref="F435:F441"/>
    <mergeCell ref="G435:G441"/>
    <mergeCell ref="E442:E445"/>
    <mergeCell ref="F442:F445"/>
    <mergeCell ref="G442:G445"/>
    <mergeCell ref="E446:E448"/>
    <mergeCell ref="F446:F448"/>
    <mergeCell ref="G446:G448"/>
    <mergeCell ref="E449:E450"/>
    <mergeCell ref="F449:F450"/>
    <mergeCell ref="D476:D477"/>
    <mergeCell ref="C476:C483"/>
    <mergeCell ref="B476:B483"/>
    <mergeCell ref="A476:A483"/>
    <mergeCell ref="O476:O483"/>
    <mergeCell ref="D484:D486"/>
    <mergeCell ref="C484:C488"/>
    <mergeCell ref="B484:B488"/>
    <mergeCell ref="A484:A488"/>
    <mergeCell ref="E478:E481"/>
    <mergeCell ref="F478:F481"/>
    <mergeCell ref="G478:G481"/>
    <mergeCell ref="E482:E483"/>
    <mergeCell ref="F482:F483"/>
    <mergeCell ref="G482:G483"/>
    <mergeCell ref="E484:E486"/>
    <mergeCell ref="F484:F486"/>
    <mergeCell ref="G484:G486"/>
    <mergeCell ref="D530:D532"/>
    <mergeCell ref="E7:E10"/>
    <mergeCell ref="F7:F10"/>
    <mergeCell ref="G7:G10"/>
    <mergeCell ref="E12:E14"/>
    <mergeCell ref="F12:F14"/>
    <mergeCell ref="G12:G14"/>
    <mergeCell ref="E15:E17"/>
    <mergeCell ref="F15:F17"/>
    <mergeCell ref="G15:G17"/>
    <mergeCell ref="E18:E21"/>
    <mergeCell ref="F18:F21"/>
    <mergeCell ref="G18:G21"/>
    <mergeCell ref="E22:E24"/>
    <mergeCell ref="F22:F24"/>
    <mergeCell ref="G22:G24"/>
    <mergeCell ref="E26:E29"/>
    <mergeCell ref="F26:F29"/>
    <mergeCell ref="G26:G29"/>
    <mergeCell ref="E30:E33"/>
    <mergeCell ref="F30:F33"/>
    <mergeCell ref="G30:G33"/>
    <mergeCell ref="D482:D483"/>
    <mergeCell ref="D478:D481"/>
    <mergeCell ref="E34:E36"/>
    <mergeCell ref="F34:F36"/>
    <mergeCell ref="G34:G36"/>
    <mergeCell ref="E37:E39"/>
    <mergeCell ref="F37:F39"/>
    <mergeCell ref="G37:G39"/>
    <mergeCell ref="E40:E42"/>
    <mergeCell ref="F40:F42"/>
    <mergeCell ref="G40:G42"/>
    <mergeCell ref="E138:E139"/>
    <mergeCell ref="F138:F139"/>
    <mergeCell ref="G138:G139"/>
    <mergeCell ref="E45:E52"/>
    <mergeCell ref="F45:F52"/>
    <mergeCell ref="G45:G52"/>
    <mergeCell ref="E65:E67"/>
    <mergeCell ref="F65:F67"/>
    <mergeCell ref="G65:G67"/>
    <mergeCell ref="E71:E75"/>
    <mergeCell ref="F71:F75"/>
    <mergeCell ref="G71:G75"/>
    <mergeCell ref="E53:E56"/>
    <mergeCell ref="E57:E59"/>
    <mergeCell ref="E61:E64"/>
    <mergeCell ref="F53:F56"/>
    <mergeCell ref="F57:F59"/>
    <mergeCell ref="F61:F64"/>
    <mergeCell ref="G61:G64"/>
    <mergeCell ref="G57:G59"/>
    <mergeCell ref="G53:G56"/>
    <mergeCell ref="E140:E141"/>
    <mergeCell ref="F140:F141"/>
    <mergeCell ref="G140:G141"/>
    <mergeCell ref="E142:E143"/>
    <mergeCell ref="F142:F143"/>
    <mergeCell ref="G142:G143"/>
    <mergeCell ref="E76:E85"/>
    <mergeCell ref="F76:F85"/>
    <mergeCell ref="G76:G85"/>
    <mergeCell ref="E86:E98"/>
    <mergeCell ref="F86:F98"/>
    <mergeCell ref="G86:G98"/>
    <mergeCell ref="E100:E122"/>
    <mergeCell ref="F100:F122"/>
    <mergeCell ref="G100:G122"/>
    <mergeCell ref="E123:E129"/>
    <mergeCell ref="F123:F129"/>
    <mergeCell ref="G123:G129"/>
    <mergeCell ref="E130:E134"/>
    <mergeCell ref="F130:F134"/>
    <mergeCell ref="G130:G134"/>
    <mergeCell ref="E135:E137"/>
    <mergeCell ref="F135:F137"/>
    <mergeCell ref="G135:G137"/>
    <mergeCell ref="E148:E157"/>
    <mergeCell ref="F148:F157"/>
    <mergeCell ref="E144:E147"/>
    <mergeCell ref="F144:F147"/>
    <mergeCell ref="G144:G147"/>
    <mergeCell ref="G148:G157"/>
    <mergeCell ref="E158:E162"/>
    <mergeCell ref="F158:F162"/>
    <mergeCell ref="G158:G162"/>
    <mergeCell ref="E163:E167"/>
    <mergeCell ref="F163:F167"/>
    <mergeCell ref="G163:G167"/>
    <mergeCell ref="E170:E172"/>
    <mergeCell ref="F170:F172"/>
    <mergeCell ref="G170:G172"/>
    <mergeCell ref="E173:E174"/>
    <mergeCell ref="F173:F174"/>
    <mergeCell ref="G173:G174"/>
    <mergeCell ref="E175:E182"/>
    <mergeCell ref="F175:F182"/>
    <mergeCell ref="G175:G182"/>
    <mergeCell ref="E183:E187"/>
    <mergeCell ref="F183:F187"/>
    <mergeCell ref="G183:G187"/>
    <mergeCell ref="E188:E197"/>
    <mergeCell ref="F188:F197"/>
    <mergeCell ref="G188:G197"/>
    <mergeCell ref="E198:E203"/>
    <mergeCell ref="F198:F203"/>
    <mergeCell ref="G198:G203"/>
    <mergeCell ref="E204:E207"/>
    <mergeCell ref="F204:F207"/>
    <mergeCell ref="G204:G207"/>
    <mergeCell ref="E208:E214"/>
    <mergeCell ref="F208:F214"/>
    <mergeCell ref="G208:G214"/>
    <mergeCell ref="E215:E218"/>
    <mergeCell ref="F215:F218"/>
    <mergeCell ref="G215:G218"/>
    <mergeCell ref="E219:E223"/>
    <mergeCell ref="F219:F223"/>
    <mergeCell ref="G219:G223"/>
    <mergeCell ref="E224:E229"/>
    <mergeCell ref="F224:F229"/>
    <mergeCell ref="G224:G229"/>
    <mergeCell ref="E230:E234"/>
    <mergeCell ref="F230:F234"/>
    <mergeCell ref="G230:G234"/>
    <mergeCell ref="E235:E239"/>
    <mergeCell ref="F235:F239"/>
    <mergeCell ref="G235:G239"/>
    <mergeCell ref="E240:E244"/>
    <mergeCell ref="F240:F244"/>
    <mergeCell ref="G240:G244"/>
    <mergeCell ref="E245:E248"/>
    <mergeCell ref="F245:F248"/>
    <mergeCell ref="G245:G248"/>
    <mergeCell ref="E249:E254"/>
    <mergeCell ref="F249:F254"/>
    <mergeCell ref="G249:G254"/>
    <mergeCell ref="E255:E259"/>
    <mergeCell ref="F255:F259"/>
    <mergeCell ref="G255:G259"/>
    <mergeCell ref="E260:E264"/>
    <mergeCell ref="F260:F264"/>
    <mergeCell ref="G260:G264"/>
    <mergeCell ref="E265:E269"/>
    <mergeCell ref="F265:F269"/>
    <mergeCell ref="G265:G269"/>
    <mergeCell ref="E270:E277"/>
    <mergeCell ref="F270:F277"/>
    <mergeCell ref="G270:G277"/>
    <mergeCell ref="E278:E281"/>
    <mergeCell ref="F278:F281"/>
    <mergeCell ref="G278:G281"/>
    <mergeCell ref="E282:E285"/>
    <mergeCell ref="F282:F285"/>
    <mergeCell ref="G282:G285"/>
    <mergeCell ref="E286:E289"/>
    <mergeCell ref="F286:F289"/>
    <mergeCell ref="G286:G289"/>
    <mergeCell ref="E290:E293"/>
    <mergeCell ref="F290:F293"/>
    <mergeCell ref="G290:G293"/>
    <mergeCell ref="E294:E297"/>
    <mergeCell ref="F294:F297"/>
    <mergeCell ref="G294:G297"/>
    <mergeCell ref="E304:E313"/>
    <mergeCell ref="F304:F313"/>
    <mergeCell ref="G304:G313"/>
    <mergeCell ref="E314:E318"/>
    <mergeCell ref="F314:F318"/>
    <mergeCell ref="G314:G318"/>
    <mergeCell ref="E320:E324"/>
    <mergeCell ref="F320:F324"/>
    <mergeCell ref="G320:G324"/>
    <mergeCell ref="E325:E328"/>
    <mergeCell ref="F325:F328"/>
    <mergeCell ref="G325:G328"/>
    <mergeCell ref="E329:E332"/>
    <mergeCell ref="F329:F332"/>
    <mergeCell ref="G329:G332"/>
    <mergeCell ref="E333:E336"/>
    <mergeCell ref="F333:F336"/>
    <mergeCell ref="G333:G336"/>
    <mergeCell ref="E337:E342"/>
    <mergeCell ref="F337:F342"/>
    <mergeCell ref="G337:G342"/>
    <mergeCell ref="E368:E371"/>
    <mergeCell ref="F368:F371"/>
    <mergeCell ref="G368:G371"/>
    <mergeCell ref="E343:E345"/>
    <mergeCell ref="F343:F345"/>
    <mergeCell ref="G343:G345"/>
    <mergeCell ref="E346:E349"/>
    <mergeCell ref="F346:F349"/>
    <mergeCell ref="G346:G349"/>
    <mergeCell ref="E350:E352"/>
    <mergeCell ref="F350:F352"/>
    <mergeCell ref="G350:G352"/>
    <mergeCell ref="E353:E357"/>
    <mergeCell ref="F353:F357"/>
    <mergeCell ref="G353:G357"/>
    <mergeCell ref="E358:E364"/>
    <mergeCell ref="F358:F364"/>
    <mergeCell ref="G358:G364"/>
    <mergeCell ref="E365:E366"/>
    <mergeCell ref="F365:F366"/>
    <mergeCell ref="G365:G366"/>
    <mergeCell ref="E372:E373"/>
    <mergeCell ref="F372:F373"/>
    <mergeCell ref="G372:G373"/>
    <mergeCell ref="E374:E375"/>
    <mergeCell ref="F374:F375"/>
    <mergeCell ref="G374:G375"/>
    <mergeCell ref="E376:E381"/>
    <mergeCell ref="F376:F381"/>
    <mergeCell ref="G376:G381"/>
    <mergeCell ref="E408:E409"/>
    <mergeCell ref="F408:F409"/>
    <mergeCell ref="G408:G409"/>
    <mergeCell ref="E410:E411"/>
    <mergeCell ref="F410:F411"/>
    <mergeCell ref="G410:G411"/>
    <mergeCell ref="E412:E414"/>
    <mergeCell ref="F412:F414"/>
    <mergeCell ref="G412:G414"/>
    <mergeCell ref="E415:E417"/>
    <mergeCell ref="F415:F417"/>
    <mergeCell ref="G415:G417"/>
    <mergeCell ref="E418:E421"/>
    <mergeCell ref="F418:F421"/>
    <mergeCell ref="G418:G421"/>
    <mergeCell ref="E423:E426"/>
    <mergeCell ref="F423:F426"/>
    <mergeCell ref="G423:G426"/>
    <mergeCell ref="G449:G450"/>
    <mergeCell ref="E454:E455"/>
    <mergeCell ref="F454:F455"/>
    <mergeCell ref="G454:G455"/>
    <mergeCell ref="E460:E464"/>
    <mergeCell ref="F460:F464"/>
    <mergeCell ref="G460:G464"/>
    <mergeCell ref="E465:E470"/>
    <mergeCell ref="F465:F470"/>
    <mergeCell ref="G465:G470"/>
    <mergeCell ref="E471:E472"/>
    <mergeCell ref="F471:F472"/>
    <mergeCell ref="G471:G472"/>
    <mergeCell ref="E473:E475"/>
    <mergeCell ref="F473:F475"/>
    <mergeCell ref="G473:G475"/>
    <mergeCell ref="E476:E477"/>
    <mergeCell ref="F476:F477"/>
    <mergeCell ref="G476:G477"/>
    <mergeCell ref="E491:E494"/>
    <mergeCell ref="F491:F494"/>
    <mergeCell ref="G491:G494"/>
    <mergeCell ref="E496:E499"/>
    <mergeCell ref="F496:F499"/>
    <mergeCell ref="G496:G499"/>
    <mergeCell ref="E501:E511"/>
    <mergeCell ref="F501:F511"/>
    <mergeCell ref="G501:G511"/>
    <mergeCell ref="E513:E517"/>
    <mergeCell ref="F513:F517"/>
    <mergeCell ref="G513:G517"/>
    <mergeCell ref="E518:E520"/>
    <mergeCell ref="F518:F520"/>
    <mergeCell ref="G518:G520"/>
    <mergeCell ref="E521:E522"/>
    <mergeCell ref="F521:F522"/>
    <mergeCell ref="G521:G522"/>
    <mergeCell ref="E534:E537"/>
    <mergeCell ref="F534:F537"/>
    <mergeCell ref="G534:G537"/>
    <mergeCell ref="E538:E541"/>
    <mergeCell ref="F538:F541"/>
    <mergeCell ref="G538:G541"/>
    <mergeCell ref="E523:E525"/>
    <mergeCell ref="F523:F525"/>
    <mergeCell ref="G523:G525"/>
    <mergeCell ref="E526:E528"/>
    <mergeCell ref="F526:F528"/>
    <mergeCell ref="G526:G528"/>
    <mergeCell ref="E530:E532"/>
    <mergeCell ref="F530:F532"/>
    <mergeCell ref="G530:G532"/>
  </mergeCells>
  <printOptions horizontalCentered="1"/>
  <pageMargins left="0.23622047244094491" right="0.23622047244094491" top="0.74803149606299213" bottom="0.74803149606299213" header="0.31496062992125984" footer="0.31496062992125984"/>
  <pageSetup paperSize="5" scale="36" fitToHeight="0" orientation="landscape" r:id="rId1"/>
  <headerFooter>
    <oddFooter>&amp;L&amp;8Plan de Acción 4 T 2024 
Fecha de corte diciembre 27 de 2024&amp;CPágina &amp;P de &amp;N</oddFooter>
  </headerFooter>
  <rowBreaks count="18" manualBreakCount="18">
    <brk id="41" max="15" man="1"/>
    <brk id="75" max="15" man="1"/>
    <brk id="99" max="15" man="1"/>
    <brk id="120" max="15" man="1"/>
    <brk id="150" max="15" man="1"/>
    <brk id="187" max="15" man="1"/>
    <brk id="218" max="15" man="1"/>
    <brk id="264" max="15" man="1"/>
    <brk id="293" max="15" man="1"/>
    <brk id="313" max="15" man="1"/>
    <brk id="342" max="15" man="1"/>
    <brk id="371" max="15" man="1"/>
    <brk id="401" max="15" man="1"/>
    <brk id="427" max="15" man="1"/>
    <brk id="451" max="15" man="1"/>
    <brk id="467" max="15" man="1"/>
    <brk id="488" max="15" man="1"/>
    <brk id="520"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deeb88-0a09-4023-bd20-c960ad2e2113">
      <Terms xmlns="http://schemas.microsoft.com/office/infopath/2007/PartnerControls"/>
    </lcf76f155ced4ddcb4097134ff3c332f>
    <TaxCatchAll xmlns="d51fc9c0-e4ae-458f-a128-e6e2c0f77f1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6355C61BE9304F8C6C046D93B098C0" ma:contentTypeVersion="15" ma:contentTypeDescription="Crear nuevo documento." ma:contentTypeScope="" ma:versionID="19a79d144c39b7d38ee19423f95cc818">
  <xsd:schema xmlns:xsd="http://www.w3.org/2001/XMLSchema" xmlns:xs="http://www.w3.org/2001/XMLSchema" xmlns:p="http://schemas.microsoft.com/office/2006/metadata/properties" xmlns:ns2="85deeb88-0a09-4023-bd20-c960ad2e2113" xmlns:ns3="d51fc9c0-e4ae-458f-a128-e6e2c0f77f12" targetNamespace="http://schemas.microsoft.com/office/2006/metadata/properties" ma:root="true" ma:fieldsID="e618eae1178397f5d3f7bef22c97c5e6" ns2:_="" ns3:_="">
    <xsd:import namespace="85deeb88-0a09-4023-bd20-c960ad2e2113"/>
    <xsd:import namespace="d51fc9c0-e4ae-458f-a128-e6e2c0f77f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eeb88-0a09-4023-bd20-c960ad2e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fc9c0-e4ae-458f-a128-e6e2c0f77f1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f7b1aec-988c-4a8c-b8b9-7c10bbc220a0}" ma:internalName="TaxCatchAll" ma:showField="CatchAllData" ma:web="d51fc9c0-e4ae-458f-a128-e6e2c0f77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7B7BC-E455-46E1-920A-FF6E1E8044CB}">
  <ds:schemaRefs>
    <ds:schemaRef ds:uri="http://purl.org/dc/elements/1.1/"/>
    <ds:schemaRef ds:uri="http://www.w3.org/XML/1998/namespace"/>
    <ds:schemaRef ds:uri="d51fc9c0-e4ae-458f-a128-e6e2c0f77f12"/>
    <ds:schemaRef ds:uri="85deeb88-0a09-4023-bd20-c960ad2e2113"/>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3.xml><?xml version="1.0" encoding="utf-8"?>
<ds:datastoreItem xmlns:ds="http://schemas.openxmlformats.org/officeDocument/2006/customXml" ds:itemID="{A537B713-AA50-4EE4-A944-FD8CF58E3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eeb88-0a09-4023-bd20-c960ad2e2113"/>
    <ds:schemaRef ds:uri="d51fc9c0-e4ae-458f-a128-e6e2c0f77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0</vt:lpstr>
      <vt:lpstr>Explicación Hoja 1</vt:lpstr>
      <vt:lpstr>1. Iniciativas</vt:lpstr>
      <vt:lpstr>Explicación Hoja 2</vt:lpstr>
      <vt:lpstr>2. Proyectos e indicadores </vt:lpstr>
      <vt:lpstr>'0'!Área_de_impresión</vt:lpstr>
      <vt:lpstr>'1. Iniciativas'!Área_de_impresión</vt:lpstr>
      <vt:lpstr>'2. Proyectos e indicadores '!Área_de_impresión</vt:lpstr>
      <vt:lpstr>'Explicación Hoja 1'!Área_de_impresión</vt:lpstr>
      <vt:lpstr>'Explicación Hoja 2'!Área_de_impresión</vt:lpstr>
      <vt:lpstr>'1. Iniciativas'!Títulos_a_imprimir</vt:lpstr>
      <vt:lpstr>'2. Proyectos e indicadores '!Títulos_a_imprimir</vt:lpstr>
      <vt:lpstr>'Explicación Hoja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Natalia Susana Quimbay Beltran</cp:lastModifiedBy>
  <cp:revision/>
  <cp:lastPrinted>2025-01-31T22:58:18Z</cp:lastPrinted>
  <dcterms:created xsi:type="dcterms:W3CDTF">2016-04-08T14:55:36Z</dcterms:created>
  <dcterms:modified xsi:type="dcterms:W3CDTF">2025-01-31T22:58:31Z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0x010100136355C61BE9304F8C6C046D93B098C0</vt:lpwstr>
  </property>
  <property fmtid="{D5CDD505-2E9C-101B-9397-08002B2CF9AE}" pid="3" name="MediaServiceImageTags">
    <vt:lpwstr/>
  </property>
</Properties>
</file>