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intic.sharepoint.com/sites/GrupoPlaneacinEstratgica/Documentos compartidos/General/DOCUMENTOS GITPS/05 PA/2025/SEGUIMIENTO/1T - Plan de Acción/"/>
    </mc:Choice>
  </mc:AlternateContent>
  <xr:revisionPtr revIDLastSave="2880" documentId="8_{122A2159-6B0B-44F4-8A5D-678F9A36BB72}" xr6:coauthVersionLast="47" xr6:coauthVersionMax="47" xr10:uidLastSave="{B2CE0C76-FD69-47AD-B681-40692C732FD3}"/>
  <bookViews>
    <workbookView xWindow="-110" yWindow="-110" windowWidth="19420" windowHeight="11500" tabRatio="596" xr2:uid="{00000000-000D-0000-FFFF-FFFF00000000}"/>
  </bookViews>
  <sheets>
    <sheet name="0" sheetId="8" r:id="rId1"/>
    <sheet name="Explicación Hoja 1" sheetId="21" r:id="rId2"/>
    <sheet name="1. Iniciativas" sheetId="3" r:id="rId3"/>
    <sheet name="Explicación Hoja 2" sheetId="29" r:id="rId4"/>
    <sheet name="2. Proyectos e indicadores " sheetId="32" r:id="rId5"/>
  </sheets>
  <externalReferences>
    <externalReference r:id="rId6"/>
  </externalReferences>
  <definedNames>
    <definedName name="_xlnm._FilterDatabase" localSheetId="2" hidden="1">'1. Iniciativas'!$A$5:$U$49</definedName>
    <definedName name="_xlnm._FilterDatabase" localSheetId="4" hidden="1">'2. Proyectos e indicadores '!$A$4:$P$490</definedName>
    <definedName name="_xlnm.Print_Area" localSheetId="0">'0'!$A$1:$E$108</definedName>
    <definedName name="_xlnm.Print_Area" localSheetId="2">'1. Iniciativas'!$A$1:$U$49</definedName>
    <definedName name="_xlnm.Print_Area" localSheetId="4">'2. Proyectos e indicadores '!$A$1:$P$490</definedName>
    <definedName name="_xlnm.Print_Area" localSheetId="1">'Explicación Hoja 1'!$A$1:$B$60</definedName>
    <definedName name="_xlnm.Print_Area" localSheetId="3">'Explicación Hoja 2'!$A$1:$A$34</definedName>
    <definedName name="in_001" localSheetId="0">#REF!</definedName>
    <definedName name="in_001" localSheetId="2">#REF!</definedName>
    <definedName name="in_001">#REF!</definedName>
    <definedName name="ini_10" localSheetId="0">#REF!</definedName>
    <definedName name="ini_10" localSheetId="2">#REF!</definedName>
    <definedName name="ini_10">#REF!</definedName>
    <definedName name="ini_11" localSheetId="0">#REF!</definedName>
    <definedName name="ini_11" localSheetId="2">#REF!</definedName>
    <definedName name="ini_11">#REF!</definedName>
    <definedName name="ini_12" localSheetId="0">#REF!</definedName>
    <definedName name="ini_12" localSheetId="2">#REF!</definedName>
    <definedName name="ini_12">#REF!</definedName>
    <definedName name="ini_13" localSheetId="0">#REF!</definedName>
    <definedName name="ini_13" localSheetId="2">#REF!</definedName>
    <definedName name="ini_13">#REF!</definedName>
    <definedName name="ini_14" localSheetId="0">#REF!</definedName>
    <definedName name="ini_14" localSheetId="2">#REF!</definedName>
    <definedName name="ini_14">#REF!</definedName>
    <definedName name="ini_15" localSheetId="0">#REF!</definedName>
    <definedName name="ini_15" localSheetId="2">#REF!</definedName>
    <definedName name="ini_15">#REF!</definedName>
    <definedName name="ini_16" localSheetId="0">#REF!</definedName>
    <definedName name="ini_16" localSheetId="2">#REF!</definedName>
    <definedName name="ini_16">#REF!</definedName>
    <definedName name="ini_17" localSheetId="0">#REF!</definedName>
    <definedName name="ini_17" localSheetId="2">#REF!</definedName>
    <definedName name="ini_17">#REF!</definedName>
    <definedName name="ini_18" localSheetId="0">#REF!</definedName>
    <definedName name="ini_18" localSheetId="2">#REF!</definedName>
    <definedName name="ini_18">#REF!</definedName>
    <definedName name="ini_19" localSheetId="0">#REF!</definedName>
    <definedName name="ini_19" localSheetId="2">#REF!</definedName>
    <definedName name="ini_19">#REF!</definedName>
    <definedName name="ini_2" localSheetId="0">#REF!</definedName>
    <definedName name="ini_2" localSheetId="2">#REF!</definedName>
    <definedName name="ini_2">#REF!</definedName>
    <definedName name="ini_20" localSheetId="0">#REF!</definedName>
    <definedName name="ini_20" localSheetId="2">#REF!</definedName>
    <definedName name="ini_20">#REF!</definedName>
    <definedName name="ini_21" localSheetId="0">#REF!</definedName>
    <definedName name="ini_21" localSheetId="2">#REF!</definedName>
    <definedName name="ini_21">#REF!</definedName>
    <definedName name="ini_22" localSheetId="0">#REF!</definedName>
    <definedName name="ini_22" localSheetId="2">#REF!</definedName>
    <definedName name="ini_22">#REF!</definedName>
    <definedName name="ini_23" localSheetId="0">#REF!</definedName>
    <definedName name="ini_23" localSheetId="2">#REF!</definedName>
    <definedName name="ini_23">#REF!</definedName>
    <definedName name="ini_24" localSheetId="0">#REF!</definedName>
    <definedName name="ini_24" localSheetId="2">#REF!</definedName>
    <definedName name="ini_24">#REF!</definedName>
    <definedName name="ini_25" localSheetId="0">#REF!</definedName>
    <definedName name="ini_25" localSheetId="2">#REF!</definedName>
    <definedName name="ini_25">#REF!</definedName>
    <definedName name="ini_26" localSheetId="0">#REF!</definedName>
    <definedName name="ini_26" localSheetId="2">#REF!</definedName>
    <definedName name="ini_26">#REF!</definedName>
    <definedName name="ini_27" localSheetId="0">#REF!</definedName>
    <definedName name="ini_27" localSheetId="2">#REF!</definedName>
    <definedName name="ini_27">#REF!</definedName>
    <definedName name="ini_28" localSheetId="0">#REF!</definedName>
    <definedName name="ini_28" localSheetId="2">#REF!</definedName>
    <definedName name="ini_28">#REF!</definedName>
    <definedName name="ini_29" localSheetId="0">#REF!</definedName>
    <definedName name="ini_29" localSheetId="2">#REF!</definedName>
    <definedName name="ini_29">#REF!</definedName>
    <definedName name="ini_3" localSheetId="0">#REF!</definedName>
    <definedName name="ini_3" localSheetId="2">#REF!</definedName>
    <definedName name="ini_3">#REF!</definedName>
    <definedName name="ini_30" localSheetId="0">#REF!</definedName>
    <definedName name="ini_30" localSheetId="2">#REF!</definedName>
    <definedName name="ini_30">#REF!</definedName>
    <definedName name="ini_31" localSheetId="0">#REF!</definedName>
    <definedName name="ini_31" localSheetId="2">#REF!</definedName>
    <definedName name="ini_31">#REF!</definedName>
    <definedName name="ini_32" localSheetId="0">#REF!</definedName>
    <definedName name="ini_32" localSheetId="2">#REF!</definedName>
    <definedName name="ini_32">#REF!</definedName>
    <definedName name="ini_33" localSheetId="0">#REF!</definedName>
    <definedName name="ini_33" localSheetId="2">#REF!</definedName>
    <definedName name="ini_33">#REF!</definedName>
    <definedName name="ini_34" localSheetId="0">#REF!</definedName>
    <definedName name="ini_34" localSheetId="2">#REF!</definedName>
    <definedName name="ini_34">#REF!</definedName>
    <definedName name="ini_35" localSheetId="0">#REF!</definedName>
    <definedName name="ini_35" localSheetId="2">#REF!</definedName>
    <definedName name="ini_35">#REF!</definedName>
    <definedName name="ini_36" localSheetId="0">#REF!</definedName>
    <definedName name="ini_36" localSheetId="2">#REF!</definedName>
    <definedName name="ini_36">#REF!</definedName>
    <definedName name="ini_37" localSheetId="0">#REF!</definedName>
    <definedName name="ini_37" localSheetId="2">#REF!</definedName>
    <definedName name="ini_37">#REF!</definedName>
    <definedName name="ini_38" localSheetId="0">#REF!</definedName>
    <definedName name="ini_38" localSheetId="2">#REF!</definedName>
    <definedName name="ini_38">#REF!</definedName>
    <definedName name="ini_39" localSheetId="0">#REF!</definedName>
    <definedName name="ini_39" localSheetId="2">#REF!</definedName>
    <definedName name="ini_39">#REF!</definedName>
    <definedName name="ini_4" localSheetId="0">#REF!</definedName>
    <definedName name="ini_4" localSheetId="2">#REF!</definedName>
    <definedName name="ini_4">#REF!</definedName>
    <definedName name="ini_40" localSheetId="0">#REF!</definedName>
    <definedName name="ini_40" localSheetId="2">#REF!</definedName>
    <definedName name="ini_40">#REF!</definedName>
    <definedName name="ini_41" localSheetId="0">#REF!</definedName>
    <definedName name="ini_41" localSheetId="2">#REF!</definedName>
    <definedName name="ini_41">#REF!</definedName>
    <definedName name="ini_42" localSheetId="0">#REF!</definedName>
    <definedName name="ini_42" localSheetId="2">#REF!</definedName>
    <definedName name="ini_42">#REF!</definedName>
    <definedName name="ini_43" localSheetId="0">#REF!</definedName>
    <definedName name="ini_43" localSheetId="2">#REF!</definedName>
    <definedName name="ini_43">#REF!</definedName>
    <definedName name="ini_44" localSheetId="0">#REF!</definedName>
    <definedName name="ini_44" localSheetId="2">#REF!</definedName>
    <definedName name="ini_44">#REF!</definedName>
    <definedName name="ini_45" localSheetId="0">#REF!</definedName>
    <definedName name="ini_45" localSheetId="2">#REF!</definedName>
    <definedName name="ini_45">#REF!</definedName>
    <definedName name="ini_46" localSheetId="0">#REF!</definedName>
    <definedName name="ini_46" localSheetId="2">#REF!</definedName>
    <definedName name="ini_46">#REF!</definedName>
    <definedName name="ini_47" localSheetId="0">#REF!</definedName>
    <definedName name="ini_47" localSheetId="2">#REF!</definedName>
    <definedName name="ini_47">#REF!</definedName>
    <definedName name="ini_48" localSheetId="0">#REF!</definedName>
    <definedName name="ini_48" localSheetId="2">#REF!</definedName>
    <definedName name="ini_48">#REF!</definedName>
    <definedName name="ini_49" localSheetId="0">#REF!</definedName>
    <definedName name="ini_49" localSheetId="2">#REF!</definedName>
    <definedName name="ini_49">#REF!</definedName>
    <definedName name="ini_5" localSheetId="0">#REF!</definedName>
    <definedName name="ini_5" localSheetId="2">#REF!</definedName>
    <definedName name="ini_5">#REF!</definedName>
    <definedName name="ini_50" localSheetId="0">#REF!</definedName>
    <definedName name="ini_50" localSheetId="2">#REF!</definedName>
    <definedName name="ini_50">#REF!</definedName>
    <definedName name="ini_51" localSheetId="0">#REF!</definedName>
    <definedName name="ini_51" localSheetId="2">#REF!</definedName>
    <definedName name="ini_51">#REF!</definedName>
    <definedName name="ini_52" localSheetId="0">#REF!</definedName>
    <definedName name="ini_52" localSheetId="2">#REF!</definedName>
    <definedName name="ini_52">#REF!</definedName>
    <definedName name="ini_53" localSheetId="0">#REF!</definedName>
    <definedName name="ini_53" localSheetId="2">#REF!</definedName>
    <definedName name="ini_53">#REF!</definedName>
    <definedName name="ini_54" localSheetId="0">#REF!</definedName>
    <definedName name="ini_54" localSheetId="2">#REF!</definedName>
    <definedName name="ini_54">#REF!</definedName>
    <definedName name="ini_55" localSheetId="0">#REF!</definedName>
    <definedName name="ini_55" localSheetId="2">#REF!</definedName>
    <definedName name="ini_55">#REF!</definedName>
    <definedName name="ini_56" localSheetId="0">#REF!</definedName>
    <definedName name="ini_56" localSheetId="2">#REF!</definedName>
    <definedName name="ini_56">#REF!</definedName>
    <definedName name="ini_57" localSheetId="0">#REF!</definedName>
    <definedName name="ini_57" localSheetId="2">#REF!</definedName>
    <definedName name="ini_57">#REF!</definedName>
    <definedName name="ini_58" localSheetId="0">#REF!</definedName>
    <definedName name="ini_58" localSheetId="2">#REF!</definedName>
    <definedName name="ini_58">#REF!</definedName>
    <definedName name="ini_59" localSheetId="0">#REF!</definedName>
    <definedName name="ini_59" localSheetId="2">#REF!</definedName>
    <definedName name="ini_59">#REF!</definedName>
    <definedName name="ini_6" localSheetId="0">#REF!</definedName>
    <definedName name="ini_6" localSheetId="2">#REF!</definedName>
    <definedName name="ini_6">#REF!</definedName>
    <definedName name="ini_60" localSheetId="0">#REF!</definedName>
    <definedName name="ini_60" localSheetId="2">#REF!</definedName>
    <definedName name="ini_60">#REF!</definedName>
    <definedName name="ini_61" localSheetId="0">#REF!</definedName>
    <definedName name="ini_61" localSheetId="2">#REF!</definedName>
    <definedName name="ini_61">#REF!</definedName>
    <definedName name="ini_62" localSheetId="0">#REF!</definedName>
    <definedName name="ini_62" localSheetId="2">#REF!</definedName>
    <definedName name="ini_62">#REF!</definedName>
    <definedName name="ini_63" localSheetId="0">#REF!</definedName>
    <definedName name="ini_63" localSheetId="2">#REF!</definedName>
    <definedName name="ini_63">#REF!</definedName>
    <definedName name="ini_64" localSheetId="0">#REF!</definedName>
    <definedName name="ini_64" localSheetId="2">#REF!</definedName>
    <definedName name="ini_64">#REF!</definedName>
    <definedName name="ini_65" localSheetId="0">#REF!</definedName>
    <definedName name="ini_65" localSheetId="2">#REF!</definedName>
    <definedName name="ini_65">#REF!</definedName>
    <definedName name="ini_66" localSheetId="0">#REF!</definedName>
    <definedName name="ini_66" localSheetId="2">#REF!</definedName>
    <definedName name="ini_66">#REF!</definedName>
    <definedName name="ini_67" localSheetId="0">#REF!</definedName>
    <definedName name="ini_67" localSheetId="2">#REF!</definedName>
    <definedName name="ini_67">#REF!</definedName>
    <definedName name="ini_68" localSheetId="0">#REF!</definedName>
    <definedName name="ini_68" localSheetId="2">#REF!</definedName>
    <definedName name="ini_68">#REF!</definedName>
    <definedName name="ini_69" localSheetId="0">#REF!</definedName>
    <definedName name="ini_69" localSheetId="2">#REF!</definedName>
    <definedName name="ini_69">#REF!</definedName>
    <definedName name="ini_7" localSheetId="0">#REF!</definedName>
    <definedName name="ini_7" localSheetId="2">#REF!</definedName>
    <definedName name="ini_7">#REF!</definedName>
    <definedName name="ini_70" localSheetId="0">#REF!</definedName>
    <definedName name="ini_70" localSheetId="2">#REF!</definedName>
    <definedName name="ini_70">#REF!</definedName>
    <definedName name="ini_71" localSheetId="0">#REF!</definedName>
    <definedName name="ini_71" localSheetId="2">#REF!</definedName>
    <definedName name="ini_71">#REF!</definedName>
    <definedName name="ini_72" localSheetId="0">#REF!</definedName>
    <definedName name="ini_72" localSheetId="2">#REF!</definedName>
    <definedName name="ini_72">#REF!</definedName>
    <definedName name="ini_73" localSheetId="0">#REF!</definedName>
    <definedName name="ini_73" localSheetId="2">#REF!</definedName>
    <definedName name="ini_73">#REF!</definedName>
    <definedName name="ini_74" localSheetId="0">#REF!</definedName>
    <definedName name="ini_74" localSheetId="2">#REF!</definedName>
    <definedName name="ini_74">#REF!</definedName>
    <definedName name="ini_75" localSheetId="0">#REF!</definedName>
    <definedName name="ini_75" localSheetId="2">#REF!</definedName>
    <definedName name="ini_75">#REF!</definedName>
    <definedName name="ini_76" localSheetId="0">#REF!</definedName>
    <definedName name="ini_76" localSheetId="2">#REF!</definedName>
    <definedName name="ini_76">#REF!</definedName>
    <definedName name="ini_77" localSheetId="0">#REF!</definedName>
    <definedName name="ini_77" localSheetId="2">#REF!</definedName>
    <definedName name="ini_77">#REF!</definedName>
    <definedName name="ini_78" localSheetId="0">#REF!</definedName>
    <definedName name="ini_78" localSheetId="2">#REF!</definedName>
    <definedName name="ini_78">#REF!</definedName>
    <definedName name="ini_79" localSheetId="0">#REF!</definedName>
    <definedName name="ini_79" localSheetId="2">#REF!</definedName>
    <definedName name="ini_79">#REF!</definedName>
    <definedName name="ini_8" localSheetId="0">#REF!</definedName>
    <definedName name="ini_8" localSheetId="2">#REF!</definedName>
    <definedName name="ini_8">#REF!</definedName>
    <definedName name="ini_80" localSheetId="0">#REF!</definedName>
    <definedName name="ini_80" localSheetId="2">#REF!</definedName>
    <definedName name="ini_80">#REF!</definedName>
    <definedName name="ini_81" localSheetId="0">#REF!</definedName>
    <definedName name="ini_81" localSheetId="2">#REF!</definedName>
    <definedName name="ini_81">#REF!</definedName>
    <definedName name="ini_82" localSheetId="0">#REF!</definedName>
    <definedName name="ini_82" localSheetId="2">#REF!</definedName>
    <definedName name="ini_82">#REF!</definedName>
    <definedName name="ini_83" localSheetId="0">#REF!</definedName>
    <definedName name="ini_83" localSheetId="2">#REF!</definedName>
    <definedName name="ini_83">#REF!</definedName>
    <definedName name="ini_84" localSheetId="0">#REF!</definedName>
    <definedName name="ini_84" localSheetId="2">#REF!</definedName>
    <definedName name="ini_84">#REF!</definedName>
    <definedName name="ini_85" localSheetId="0">#REF!</definedName>
    <definedName name="ini_85" localSheetId="2">#REF!</definedName>
    <definedName name="ini_85">#REF!</definedName>
    <definedName name="ini_86" localSheetId="0">#REF!</definedName>
    <definedName name="ini_86" localSheetId="2">#REF!</definedName>
    <definedName name="ini_86">#REF!</definedName>
    <definedName name="ini_87" localSheetId="0">#REF!</definedName>
    <definedName name="ini_87" localSheetId="2">#REF!</definedName>
    <definedName name="ini_87">#REF!</definedName>
    <definedName name="ini_88" localSheetId="0">#REF!</definedName>
    <definedName name="ini_88" localSheetId="2">#REF!</definedName>
    <definedName name="ini_88">#REF!</definedName>
    <definedName name="ini_89" localSheetId="0">#REF!</definedName>
    <definedName name="ini_89" localSheetId="2">#REF!</definedName>
    <definedName name="ini_89">#REF!</definedName>
    <definedName name="ini_9" localSheetId="0">#REF!</definedName>
    <definedName name="ini_9" localSheetId="2">#REF!</definedName>
    <definedName name="ini_9">#REF!</definedName>
    <definedName name="ini_90" localSheetId="0">#REF!</definedName>
    <definedName name="ini_90" localSheetId="2">#REF!</definedName>
    <definedName name="ini_90">#REF!</definedName>
    <definedName name="ini_91" localSheetId="0">#REF!</definedName>
    <definedName name="ini_91" localSheetId="2">#REF!</definedName>
    <definedName name="ini_91">#REF!</definedName>
    <definedName name="ini_92" localSheetId="0">#REF!</definedName>
    <definedName name="ini_92" localSheetId="2">#REF!</definedName>
    <definedName name="ini_92">#REF!</definedName>
    <definedName name="ini_93" localSheetId="0">#REF!</definedName>
    <definedName name="ini_93" localSheetId="2">#REF!</definedName>
    <definedName name="ini_93">#REF!</definedName>
    <definedName name="inter" localSheetId="0">#REF!</definedName>
    <definedName name="inter" localSheetId="2">#REF!</definedName>
    <definedName name="inter">#REF!</definedName>
    <definedName name="MATRIZ" localSheetId="0">#REF!</definedName>
    <definedName name="MATRIZ" localSheetId="2">#REF!</definedName>
    <definedName name="MATRIZ">#REF!</definedName>
    <definedName name="oficina" localSheetId="0">#REF!</definedName>
    <definedName name="oficina" localSheetId="2">#REF!</definedName>
    <definedName name="oficina">#REF!</definedName>
    <definedName name="prensa" localSheetId="0">#REF!</definedName>
    <definedName name="prensa" localSheetId="2">#REF!</definedName>
    <definedName name="prensa">#REF!</definedName>
    <definedName name="qwer" localSheetId="0">#REF!</definedName>
    <definedName name="qwer" localSheetId="2">#REF!</definedName>
    <definedName name="qwer">#REF!</definedName>
    <definedName name="tipos">[1]Hoja1!$D$7:$D$9</definedName>
    <definedName name="_xlnm.Print_Titles" localSheetId="2">'1. Iniciativas'!$1:$5</definedName>
    <definedName name="_xlnm.Print_Titles" localSheetId="4">'2. Proyectos e indicadores '!$1:$4</definedName>
    <definedName name="_xlnm.Print_Titles" localSheetId="1">'Explicación Hoja 1'!$1:$1</definedName>
    <definedName name="xxxxxxx" localSheetId="0">#REF!</definedName>
    <definedName name="xxxxxxx" localSheetId="2">#REF!</definedName>
    <definedName name="xx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6" i="32" l="1"/>
  <c r="N477" i="32" l="1"/>
  <c r="N438" i="32"/>
  <c r="N436" i="32"/>
  <c r="N427" i="32"/>
  <c r="N428" i="32"/>
  <c r="N429" i="32"/>
  <c r="N430" i="32"/>
  <c r="N431" i="32"/>
  <c r="N432" i="32"/>
  <c r="N407" i="32"/>
  <c r="N323" i="32"/>
  <c r="N324" i="32"/>
  <c r="N325" i="32"/>
  <c r="N326" i="32"/>
  <c r="N263" i="32"/>
  <c r="N268" i="32"/>
  <c r="N45" i="32" l="1"/>
  <c r="N42" i="32"/>
  <c r="N44" i="32"/>
  <c r="L24" i="3" l="1"/>
  <c r="L14" i="3"/>
  <c r="L9" i="3" l="1"/>
  <c r="O8" i="3"/>
  <c r="L6" i="3"/>
  <c r="O6" i="3" l="1"/>
  <c r="L10" i="3"/>
  <c r="O48" i="3"/>
  <c r="L48" i="3"/>
  <c r="O47" i="3"/>
  <c r="L47" i="3"/>
  <c r="O46" i="3"/>
  <c r="L46" i="3"/>
  <c r="O45" i="3"/>
  <c r="L45" i="3"/>
  <c r="O44" i="3"/>
  <c r="L44" i="3"/>
  <c r="O43" i="3"/>
  <c r="L43" i="3"/>
  <c r="O42" i="3"/>
  <c r="L42" i="3"/>
  <c r="O41" i="3"/>
  <c r="L41" i="3"/>
  <c r="L40" i="3"/>
  <c r="O39" i="3"/>
  <c r="L39" i="3"/>
  <c r="L38" i="3"/>
  <c r="L37" i="3"/>
  <c r="O36" i="3"/>
  <c r="L36" i="3"/>
  <c r="O35" i="3"/>
  <c r="L35" i="3"/>
  <c r="O34" i="3"/>
  <c r="L34" i="3"/>
  <c r="O33" i="3"/>
  <c r="L33" i="3"/>
  <c r="O32" i="3"/>
  <c r="L32" i="3"/>
  <c r="O31" i="3"/>
  <c r="L31" i="3"/>
  <c r="O30" i="3"/>
  <c r="L30" i="3"/>
  <c r="O29" i="3"/>
  <c r="L29" i="3"/>
  <c r="O28" i="3"/>
  <c r="L28" i="3"/>
  <c r="O27" i="3"/>
  <c r="L27" i="3"/>
  <c r="L26" i="3"/>
  <c r="L25" i="3"/>
  <c r="O23" i="3"/>
  <c r="L23" i="3"/>
  <c r="L22" i="3"/>
  <c r="L21" i="3"/>
  <c r="O20" i="3"/>
  <c r="L20" i="3"/>
  <c r="L19" i="3"/>
  <c r="L18" i="3"/>
  <c r="L17" i="3"/>
  <c r="O16" i="3"/>
  <c r="L16" i="3"/>
  <c r="O14" i="3"/>
  <c r="L13" i="3"/>
  <c r="O12" i="3"/>
  <c r="L12" i="3"/>
  <c r="L11" i="3"/>
  <c r="O9" i="3"/>
  <c r="L8" i="3"/>
  <c r="O7" i="3"/>
  <c r="L7" i="3"/>
  <c r="N99" i="32" l="1"/>
  <c r="N63" i="32"/>
  <c r="N101" i="32"/>
  <c r="N104" i="32"/>
  <c r="N120" i="32"/>
  <c r="N121" i="32"/>
  <c r="N122" i="32"/>
  <c r="N123" i="32"/>
  <c r="N127" i="32"/>
  <c r="N128" i="32"/>
  <c r="N146" i="32"/>
  <c r="N147" i="32"/>
  <c r="N161" i="32"/>
  <c r="N163" i="32"/>
  <c r="N164" i="32"/>
  <c r="N165" i="32"/>
  <c r="N166" i="32"/>
  <c r="N168" i="32"/>
  <c r="N169" i="32"/>
  <c r="N170" i="32"/>
  <c r="N174" i="32"/>
  <c r="N175" i="32"/>
  <c r="N176" i="32"/>
  <c r="N177" i="32"/>
  <c r="N178" i="32"/>
  <c r="N179" i="32"/>
  <c r="N180" i="32"/>
  <c r="N184" i="32"/>
  <c r="N185" i="32"/>
  <c r="N189" i="32"/>
  <c r="N190" i="32"/>
  <c r="N191" i="32"/>
  <c r="N247" i="32"/>
  <c r="N249" i="32"/>
  <c r="N258" i="32"/>
  <c r="N259" i="32"/>
  <c r="N286" i="32"/>
  <c r="N291" i="32"/>
  <c r="N293" i="32"/>
  <c r="N302" i="32"/>
  <c r="N320" i="32"/>
  <c r="N321" i="32"/>
  <c r="N322" i="32"/>
  <c r="N327" i="32"/>
  <c r="N328" i="32"/>
  <c r="N329" i="32"/>
  <c r="N330" i="32"/>
  <c r="N331" i="32"/>
  <c r="N332" i="32"/>
  <c r="N345" i="32"/>
  <c r="N346" i="32"/>
  <c r="N353" i="32"/>
  <c r="N354" i="32"/>
  <c r="N355" i="32"/>
  <c r="N356" i="32"/>
  <c r="N357" i="32"/>
  <c r="N358" i="32"/>
  <c r="N360" i="32"/>
  <c r="N362" i="32"/>
  <c r="N363" i="32"/>
  <c r="N368" i="32"/>
  <c r="N369" i="32"/>
  <c r="N370" i="32"/>
  <c r="N373" i="32"/>
  <c r="N386" i="32"/>
  <c r="N387" i="32"/>
  <c r="N388" i="32"/>
  <c r="N389" i="32"/>
  <c r="N390" i="32"/>
  <c r="N391" i="32"/>
  <c r="N393" i="32"/>
  <c r="N394" i="32"/>
  <c r="N395" i="32"/>
  <c r="N396" i="32"/>
  <c r="N397" i="32"/>
  <c r="N398" i="32"/>
  <c r="N399" i="32"/>
  <c r="N400" i="32"/>
  <c r="N401" i="32"/>
  <c r="N402" i="32"/>
  <c r="N403" i="32"/>
  <c r="N404" i="32"/>
  <c r="N405" i="32"/>
  <c r="N406" i="32"/>
  <c r="N409" i="32"/>
  <c r="N412" i="32"/>
  <c r="N418" i="32"/>
  <c r="N420" i="32"/>
  <c r="N421" i="32"/>
  <c r="N422" i="32"/>
  <c r="N424" i="32"/>
  <c r="N425" i="32"/>
  <c r="N426" i="32"/>
  <c r="N434" i="32"/>
  <c r="N451" i="32"/>
  <c r="N454" i="32"/>
  <c r="N455" i="32"/>
  <c r="N456" i="32"/>
  <c r="N457" i="32"/>
  <c r="N460" i="32"/>
  <c r="N464" i="32"/>
  <c r="N465" i="32"/>
  <c r="N467" i="32"/>
  <c r="N469" i="32"/>
  <c r="N486" i="32"/>
  <c r="N34" i="32"/>
  <c r="N36" i="32"/>
  <c r="N38" i="32"/>
  <c r="N40" i="32"/>
  <c r="N41" i="32"/>
  <c r="N52" i="32"/>
  <c r="N27" i="32"/>
  <c r="N29" i="32"/>
  <c r="N14" i="32"/>
  <c r="N17" i="32"/>
  <c r="N19" i="32"/>
  <c r="N26" i="32"/>
  <c r="N7" i="32"/>
  <c r="N8" i="32"/>
</calcChain>
</file>

<file path=xl/sharedStrings.xml><?xml version="1.0" encoding="utf-8"?>
<sst xmlns="http://schemas.openxmlformats.org/spreadsheetml/2006/main" count="1565" uniqueCount="1014">
  <si>
    <t xml:space="preserve">El Plan Nacional de Desarrollo 2022-2026 (PND 2022-2026) Colombia potencia mundial de la vida concreta el inicio de una transición que debe desembocar en la paz total, que no es otra cosa que la búsqueda de una oportunidad para que todos podamos vivir una vida digna, basada en la justicia; es decir, en una cultura de la paz que reconoce el valor excelso de la vida en todas sus formas y que garantiza el cuidado de la casa común.  
El Plan Nacional de Desarrollo 2022-2026 está compuesto por cinco transformaciones: (a) ordenamiento del territorio alrededor del agua, (b) seguridad humana y justicia social, (c) derecho humano a la alimentación, (d) internacionalización, economía productiva para la vida y acción climática, y (e) convergencia regional. </t>
  </si>
  <si>
    <t>Plan Requerido por el Decreto 612</t>
  </si>
  <si>
    <t>Iniciativa del Plan de Acción que lo incluye</t>
  </si>
  <si>
    <t>Enlace Publicación</t>
  </si>
  <si>
    <t>1. Plan Institucional de Archivos de la Entidad ­PINAR</t>
  </si>
  <si>
    <t>E2-D2-5000 - Fortalecimiento de la Gestión Documental en MinTIC</t>
  </si>
  <si>
    <t>https://www.mintic.gov.co/portal/inicio/Atencion-y-Servicio-a-la-Ciudadania/Transparencia/135922:Plan-institucional-de-archivos</t>
  </si>
  <si>
    <t>2. Plan Anual de Adquisiciones</t>
  </si>
  <si>
    <t>E2-D2-6000 / Gestión Contractual del MINTIC para una  Contratación  Pública Eficiente y Transparente</t>
  </si>
  <si>
    <t>https://www.mintic.gov.co/portal/inicio/Presupuesto/Plan-Anual-de-Adquisiciones/195007:Plan-Anual-de-Adquisiciones</t>
  </si>
  <si>
    <t>3. Plan Anual de Vacantes</t>
  </si>
  <si>
    <t>E2-D1-1000 - Gestión adecuada del talento humano dentro del ciclo de vida del servidor público para cumplimiento de las metas establecidas de la entidad.</t>
  </si>
  <si>
    <t>https://www.mintic.gov.co/portal/inicio/Atencion-y-Servicio-a-la-Ciudadania/Transparencia/135689:Gestion-del-Talento-Humano</t>
  </si>
  <si>
    <t>4. Plan de Previsión de Recursos Humanos</t>
  </si>
  <si>
    <t>5. Plan Estratégico de Talento Humano</t>
  </si>
  <si>
    <t>6. Plan Institucional de Capacitación</t>
  </si>
  <si>
    <t>7. Plan de Incentivos Institucionales</t>
  </si>
  <si>
    <t>8. Plan de Trabajo Anual en Seguridad y Salud en el Trabajo</t>
  </si>
  <si>
    <t>9.Programa de Transparencia y Ética.</t>
  </si>
  <si>
    <t>E2-D3-1000 - Fortalecimiento de los mecanismos que generen confianza en la Institucionalidad y permiten la lucha contra la corrupción</t>
  </si>
  <si>
    <t>https://www.mintic.gov.co/portal/inicio/Planes/Planes-de-Anticorrupcion/</t>
  </si>
  <si>
    <t>10. Plan Estratégico de Tecnologías de la Información y las Comunicaciones ­ PETI</t>
  </si>
  <si>
    <t>E2-D2-1000 - Estrategia y operación de tecnología para lograr una transformación  digital con enfoque social y democrático en la entidad</t>
  </si>
  <si>
    <t>https://www.mintic.gov.co/portal/inicio/Planes/Plan-Estrategico-TI/</t>
  </si>
  <si>
    <t>11. Plan de Tratamiento de Riesgos de Seguridad y Privacidad de la Información</t>
  </si>
  <si>
    <t>E2-D5-3000- Fortalecimiento de las capacidades Institucionales para la Seguridad y Privacidad de la Información.</t>
  </si>
  <si>
    <t>https://www.mintic.gov.co/portal/inicio/Atencion-y-Servicio-a-la-Ciudadania/Transparencia/135830:Plan-de-seguridad-y-privacidad-de-la-informacion</t>
  </si>
  <si>
    <t>12. Plan de Seguridad y Privacidad de la Información</t>
  </si>
  <si>
    <t xml:space="preserve"> </t>
  </si>
  <si>
    <t>Bases PND
Transformación</t>
  </si>
  <si>
    <t>Catalizadores-Componentes PND</t>
  </si>
  <si>
    <t>Enfoque</t>
  </si>
  <si>
    <t>Líneas estratégicas / Dimensión MIG</t>
  </si>
  <si>
    <t>Código iniciativa</t>
  </si>
  <si>
    <t>Iniciativa</t>
  </si>
  <si>
    <t>Objetivo Iniciativa</t>
  </si>
  <si>
    <t xml:space="preserve">Política de gestión y Desempeño </t>
  </si>
  <si>
    <t>Metas de los Objetivo de Desarrollo Sostenible (ODS)</t>
  </si>
  <si>
    <t>Proyecto de inversión</t>
  </si>
  <si>
    <t xml:space="preserve">Total Apropiación </t>
  </si>
  <si>
    <t>Dependencia</t>
  </si>
  <si>
    <t>Líder Iniciativa</t>
  </si>
  <si>
    <t>Seguridad Humana y Justicia Social</t>
  </si>
  <si>
    <t>Catalizador: Conectividad digital para cambiar vidas</t>
  </si>
  <si>
    <t>1. Enfoque Estratégico</t>
  </si>
  <si>
    <t>1.1 Conectividad reducción de la Brecha digital y la Pobreza</t>
  </si>
  <si>
    <t>E1-L1-1000</t>
  </si>
  <si>
    <t>Supervisión Inteligente</t>
  </si>
  <si>
    <t>Realizar los ejercicios de verificación de las obligaciones de los operadores de telecomunicaciones y postales bajo una supervisión inteligente basada en ciencias de datos.</t>
  </si>
  <si>
    <t>01. Planeación Institucional.</t>
  </si>
  <si>
    <t>No Aplica</t>
  </si>
  <si>
    <t>Dirección de vigilancia, Inspección y Control</t>
  </si>
  <si>
    <t>Luis Eduardo Aguiar Delgadillo</t>
  </si>
  <si>
    <t>E1-L1-2000</t>
  </si>
  <si>
    <t>Ampliación Programa de Telecomunicaciones Sociales Nacional</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</si>
  <si>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</si>
  <si>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</si>
  <si>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 xml:space="preserve"> Dirección de Infraestructura</t>
  </si>
  <si>
    <t>E1-L1-3000</t>
  </si>
  <si>
    <t>Masificación de Accesos</t>
  </si>
  <si>
    <t>Contribuir al cierre de la brecha digital mediante el despliegue de accesos de última milla en condiciones asequibles</t>
  </si>
  <si>
    <t>E1-L1-4000</t>
  </si>
  <si>
    <t>Implementación Soluciones de Acceso Comunitario a las Tecnologías de la Información y las Comunicaciones Nacional</t>
  </si>
  <si>
    <t>Garantizar las condiciones para la universalización del acceso a Internet en Zonas rurales</t>
  </si>
  <si>
    <t>Dirección de Infraestructura</t>
  </si>
  <si>
    <t>E1-L1-5000</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</si>
  <si>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</si>
  <si>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</si>
  <si>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</si>
  <si>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Agencia Nacional del Espectro - ANE</t>
  </si>
  <si>
    <t>Conectividad digital para cambiar vidas</t>
  </si>
  <si>
    <t>E1-L1-6000</t>
  </si>
  <si>
    <t>Acercamiento al usuario y mitigación de incumplimientos de las empresas del sector</t>
  </si>
  <si>
    <t>Realizar las acciones de promoción y prevención para fortalecer el cumplimiento de las obligaciones  de los operadores de telecomunicaciones y servicios postales</t>
  </si>
  <si>
    <t>E1-L1-7000</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</si>
  <si>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</si>
  <si>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</si>
  <si>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Dirección de Industria de Comunicaciones</t>
  </si>
  <si>
    <t>Catalizador:  Conectividad digital para cambiar vidas
Componente: Estrategia de apropiación digital</t>
  </si>
  <si>
    <t>E1-L1-8000</t>
  </si>
  <si>
    <t>Control integral de las decisiones en segunda instancia en los servicios de comunicaciones (Móvil/ no móvil), postal, radiodifusión sonora y televisión.</t>
  </si>
  <si>
    <t xml:space="preserve">Resolver los recursos de apelación presentados por los vigilados. </t>
  </si>
  <si>
    <t>No aplica</t>
  </si>
  <si>
    <t>GIT Especializado de Apelaciones</t>
  </si>
  <si>
    <t>Angelica Maria Bermudez Aguilar</t>
  </si>
  <si>
    <t>Convergencia regional</t>
  </si>
  <si>
    <t>Catalizador: Fortalecimiento institucional como motor de cambio para recuperar la confianza de la ciudadanía y para el fortalecimiento del vínculo Estado-Ciudadanía
Componente: Gobierno digital para la gente.</t>
  </si>
  <si>
    <t>1.2 Ecosistemas de Innovación</t>
  </si>
  <si>
    <t>E1-L2-1000</t>
  </si>
  <si>
    <t>Transformación Digital para la Productividad del Estado a través de la Política de Gobierno Digital</t>
  </si>
  <si>
    <t>Incrementar el nivel de Transformación Digital del Estado a través de planes, programas y proyectos que impulsen la Política de Gobierno Digital</t>
  </si>
  <si>
    <t>ODS 17. Alianzas para lograr los objetivos</t>
  </si>
  <si>
    <t xml:space="preserve"> Dirección de Gobierno Digital</t>
  </si>
  <si>
    <t>Convergencia Regional</t>
  </si>
  <si>
    <t>Aprovechamiento de la ciudad construida, participativo e incluyente, para el fortalecimiento de los vínculos intraurbanos.</t>
  </si>
  <si>
    <t>E1-L2-10000</t>
  </si>
  <si>
    <t>Fortalecimiento del Operador Postal Oficial</t>
  </si>
  <si>
    <t xml:space="preserve">Desarrollar estrategias que fortalezcan al Operador Postal como prestador de servicios que aporten al desarrollo del sector. </t>
  </si>
  <si>
    <t>8. Trabajo decente y crecimiento económico
9. Industria, innovación e infraestructura
11. Ciudades y comunidades sostenibles</t>
  </si>
  <si>
    <t>Servicios Postales Nacionales - SPN</t>
  </si>
  <si>
    <t>Juan Alberto Garcia Estrada</t>
  </si>
  <si>
    <t>Catalizador:  Conectividad digital para cambiar vidas</t>
  </si>
  <si>
    <t>E1-L2-11000</t>
  </si>
  <si>
    <t>Fortalecimiento del Modelo Convergente de la Televisión Pública Regional y Nacional.</t>
  </si>
  <si>
    <t xml:space="preserve">Implementar  contenidos multiplataforma que fortalezcan la TV pública a través del conocimiento del entorno y análisis de las audiencias </t>
  </si>
  <si>
    <t>Industria, Innovación e Infraestructura</t>
  </si>
  <si>
    <t>GIT de Fortalecimiento al Sistema de Medios Publicos</t>
  </si>
  <si>
    <t>María Cecilia Londoño</t>
  </si>
  <si>
    <t>Catalizador: Fortalecimiento institucional como motor de cambio para recuperar la confianza de la ciudadanía y para el fortalecimiento del vínculo Estado Ciudadanía 
Componente: Gobierno digital para la gente</t>
  </si>
  <si>
    <t>E1-L2-12000</t>
  </si>
  <si>
    <t>Apoyo a operadores públicos del servicio de Televisión a nivel nacional-RTVC</t>
  </si>
  <si>
    <t>Aumentar la capacidad en la prestación del servicio público de televisión.</t>
  </si>
  <si>
    <t>Radio y Televisión de Colombia - RTVC</t>
  </si>
  <si>
    <t>E1-L2-13000</t>
  </si>
  <si>
    <t>Contenidos digitales y/o convergentes en la plataforma RTVCPlay.</t>
  </si>
  <si>
    <t>Aumentar la producción y difusión de contenidos digitales y/o convergentes en la televisión y la radio pública nacional.</t>
  </si>
  <si>
    <t>Catalizador: Desarrollar la sociedad del conocimiento y la tecnología
Componente: Gobierno Digital para la gente</t>
  </si>
  <si>
    <t>E1-L2-2000</t>
  </si>
  <si>
    <t xml:space="preserve"> 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</si>
  <si>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</si>
  <si>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Agencia Nacional Digital - AND</t>
  </si>
  <si>
    <t>Catalizador:  Conectividad digital para cambiar vidas
Componente: Estrategia de apropiación digital para la vida</t>
  </si>
  <si>
    <t>E1-L2-3000</t>
  </si>
  <si>
    <t>Capacidades para la resiliencia en Seguridad Digital</t>
  </si>
  <si>
    <t xml:space="preserve">Incrementar el conocimiento en materia de gestión de incidentes de Seguridad Digital en el país. </t>
  </si>
  <si>
    <t>Industria innovación e infraestructura</t>
  </si>
  <si>
    <t>GIT de Respuesta a Emergencias Cibernéticas de Colombia - COLCERT</t>
  </si>
  <si>
    <t>E1-L2-4000</t>
  </si>
  <si>
    <t>Cultura de seguridad digital para prevención y preparación del estado colombiano</t>
  </si>
  <si>
    <t>Apoyar en la implementación del marco de gobernanza en materia de seguridad digital en Colombia</t>
  </si>
  <si>
    <t>E1-L2-5000</t>
  </si>
  <si>
    <t>Fortalecimiento de la radio pública nacional</t>
  </si>
  <si>
    <t>Fortalecer la radio pública, a través del despliegue de nueva infraestructura de estaciones y estudios de la red de la radio pública nacional operada por Radio Televisión Nacional de Colombia - RTVC</t>
  </si>
  <si>
    <t>E1-L2-6000</t>
  </si>
  <si>
    <t>Fortalecimiento integral de los operadores públicos del servicio de televisión nacional</t>
  </si>
  <si>
    <t xml:space="preserve">Fortalecer a los operadores públicos en las condiciones técnicas y operativas de la prestación del servicio de televisión </t>
  </si>
  <si>
    <t>Internacionalización, transformación productiva para la vida y acción climática</t>
  </si>
  <si>
    <t>Catalizador: De una economía extractivista a una sostenible y productiva: Política de Reindustrialización, hacia una economía del conocimiento, incluyente y sostenible	
Componente: Impulso a la industria de las tecnologías de la información (TI)</t>
  </si>
  <si>
    <t>E1-L2-7000</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</si>
  <si>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</si>
  <si>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</si>
  <si>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</si>
  <si>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</si>
  <si>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Dirección de Economía Digital</t>
  </si>
  <si>
    <t>E1-L2-8000</t>
  </si>
  <si>
    <t>Fortalecimiento de los contenidos audiovisuales de la televisión pública.</t>
  </si>
  <si>
    <t>Aumentar la oferta de contenidos audiovisuales con valor público que respondan a la identidad, necesidades y preferencias de los colombianos</t>
  </si>
  <si>
    <t>E1-L2-9000</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</si>
  <si>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</si>
  <si>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</si>
  <si>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
9.c. Aumentar de forma significativa el acceso a la tecnología de la información y las comunicaciones y esforzarse por facilitar el acceso universal y asequible a Internet en los países menos adelantados a más tardar en 2020 (MinTIC-Líder)</t>
  </si>
  <si>
    <t>1.3 Educación Digital</t>
  </si>
  <si>
    <t>E1-L3-2000</t>
  </si>
  <si>
    <t>Facilitar el acceso y uso de las tecnologías de la información y las comunicaciones en todo el territorio nacional Computadores para Educar</t>
  </si>
  <si>
    <t>Incremento en la  dotación de terminales de cómputo y capacitación de docentes en sedes educativas oficiales a nivel nacional y Recuperación de equipos de cómputo obsoletos existentes en las sedes educativas oficiales a nivel nacional</t>
  </si>
  <si>
    <t>Computadores para Educar - CPE</t>
  </si>
  <si>
    <t>Catalizador: Conectividad digital para cambiar vidas
Componente: Estrategia de apropiación digital</t>
  </si>
  <si>
    <t>E1-L3-3000</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</si>
  <si>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</si>
  <si>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</si>
  <si>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</si>
  <si>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Dirección de Apropiación de Tecnologías de la Información y las Comunicaciones</t>
  </si>
  <si>
    <t>E1-L3-4000</t>
  </si>
  <si>
    <t>Internet Seguro y Responsable</t>
  </si>
  <si>
    <t>Fomentar el desarrollo de nuevas ciudadanías digitales promoviendo el uso seguro y responsable de las Tecnologías de la Información y Comunicación (TIC), impulsando así la adopción progresiva y efectiva de herramientas digitales para el crecimiento y la evolución en diversos sectores.</t>
  </si>
  <si>
    <t>9.c. Aumentar significativamente el acceso a la tecnología de la información y las comunicaciones y esforzarse por proporcionar acceso universal y asequible a Internet en los países menos adelantados de aquí a 2020.</t>
  </si>
  <si>
    <t xml:space="preserve">Seguridad Humana y justicia social </t>
  </si>
  <si>
    <t>Catalizador:  Conectividad digital para cambiar vidas 
Componente: Estrategia de apropiación digital para la vida</t>
  </si>
  <si>
    <t>E1-L3-5000</t>
  </si>
  <si>
    <t>Desarrollo de habilidades digitales para la vida</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</si>
  <si>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</si>
  <si>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</si>
  <si>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Catalizador: Fortalecimiento institucional como motor de cambio para recuperar la confianza de la ciudadanía y para el fortalecimiento del vínculo Estado Ciudadanía</t>
  </si>
  <si>
    <t>2. Enfoque Transversal</t>
  </si>
  <si>
    <t>2.1 Cultura</t>
  </si>
  <si>
    <t>E2-D1-1000</t>
  </si>
  <si>
    <t>Gestión adecuada del talento humano dentro del ciclo de vida del servidor público para cumplimiento de las metas establecidas de la entidad.</t>
  </si>
  <si>
    <t>Implementar el Plan Estratégico de Talento Humano para el fortalecimiento de la cultura organizacional del Ministerio para las Tecnologías, Información y las Comunicaciones en el marco del ciclo de vida del servidor público.</t>
  </si>
  <si>
    <t>04. Talento Humano.
05. Integridad</t>
  </si>
  <si>
    <t>Subdirección para la Gestión del Talento Humano</t>
  </si>
  <si>
    <t>2.2 Arquitectura Institucional</t>
  </si>
  <si>
    <t>E2-D2-1000</t>
  </si>
  <si>
    <t>Estrategia y operación de tecnología para lograr una transformación digital con enfoque social y democrático en la entidad</t>
  </si>
  <si>
    <t>Definir e implementar una arquitectura tecnológica que permita optimizar, disponer y mantener los servicios de tecnología que apoyan la operación del ministerio, apropiando modelos y tecnologías de nueva generación dentro de las vigencias de 2023 a 2026</t>
  </si>
  <si>
    <t xml:space="preserve">01.Planeación Institucional 
11.Gobierno digital 
12. Seguridad digital </t>
  </si>
  <si>
    <t>Oficina de Tecnologías de la Información</t>
  </si>
  <si>
    <t>Programación y seguimiento de ingresos, así como el monitoreo continuo de la ejecución presupuestal y contractual del Fondo Único de TIC</t>
  </si>
  <si>
    <t>Fortalecer el seguimiento de los ingresos y gastos del Fondo Único de TIC en el marco de la integridad y pertinencia requerida</t>
  </si>
  <si>
    <t>02. Gestión presupuestal y eficiencia del gasto público.</t>
  </si>
  <si>
    <t>Oficina para la Gestión de Ingresos del Fondo</t>
  </si>
  <si>
    <t>Gina del Rosario Nuñez</t>
  </si>
  <si>
    <t>E2-D2-3000</t>
  </si>
  <si>
    <t>Gestión adecuada de los recursos financieros Ministerio de TIC</t>
  </si>
  <si>
    <t>Garantizar el financiamiento y cumplimiento de los objetivos misionales, estratégicos y legales.</t>
  </si>
  <si>
    <t>Subdirección Financiera</t>
  </si>
  <si>
    <t>Flor Angela Castro</t>
  </si>
  <si>
    <t>E2-D2-4000</t>
  </si>
  <si>
    <t>Gestión adecuada de los recursos Fondo Único de TIC</t>
  </si>
  <si>
    <t xml:space="preserve">02. Gestión presupuestal y eficiencia del gasto público.
</t>
  </si>
  <si>
    <t>E2-D2-5000</t>
  </si>
  <si>
    <t>Fortalecimiento de la Gestión Documental en MinTIC</t>
  </si>
  <si>
    <t>Generar estrategias para consolidar la gestión documental con fines de conservación y preservación de los documentos producidos en el MINTIC.</t>
  </si>
  <si>
    <t xml:space="preserve">16. Gestión documental
</t>
  </si>
  <si>
    <t>Subdirección Administrativa</t>
  </si>
  <si>
    <t>E2-D2-6000</t>
  </si>
  <si>
    <t>Gestión Contractual del MINTIC para una Contratación Pública Eficiente y Transparente</t>
  </si>
  <si>
    <t>Brindar a la entidad un soporte para los diferentes tramites en etapas del proceso de contratación</t>
  </si>
  <si>
    <t xml:space="preserve">03. Política de Compras y Contratación Pública </t>
  </si>
  <si>
    <t xml:space="preserve"> Subdirección de Gestión Contractual</t>
  </si>
  <si>
    <t>2.3 Relación con los Grupos de Interés</t>
  </si>
  <si>
    <t>E2-D3-1000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</si>
  <si>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</si>
  <si>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</si>
  <si>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 xml:space="preserve">06. Transparencia, acceso a la información pública y lucha contra la corrupción.
</t>
  </si>
  <si>
    <t>Oficina Asesora de Planeación y Estudios Sectoriales</t>
  </si>
  <si>
    <t>Juddy Alexandra Amado Sierra</t>
  </si>
  <si>
    <t>E2-D3-2000</t>
  </si>
  <si>
    <t>Estrategia de divulgación y comunicaciones del MinTIC</t>
  </si>
  <si>
    <t>Diseñar e implementar la estrategia de comunicaciones que permitirá a la entidad informar e interactuar sobre los planes, programas, proyectos, y servicios a la ciudadanía.</t>
  </si>
  <si>
    <t>06. Transparencia, acceso a la información pública y lucha contra la corrupción.</t>
  </si>
  <si>
    <t>Oficina Asesora de Prensa</t>
  </si>
  <si>
    <t>Alejandro Guzman Gil</t>
  </si>
  <si>
    <t>E2-D3-3000</t>
  </si>
  <si>
    <t>Fortalecimiento en la gestión internacional, según las necesidades que tengan de MINTIC</t>
  </si>
  <si>
    <t>Incentivar la cooperación internacional en apoyo a las iniciativas del Plan Estratégico, posicionando al Ministerio como líder regional en materia TIC</t>
  </si>
  <si>
    <t>15. Gestión del conocimiento y la innovación.</t>
  </si>
  <si>
    <t xml:space="preserve"> Oficina Internacional</t>
  </si>
  <si>
    <t>E2-D3-4000</t>
  </si>
  <si>
    <t>Fortalecimiento de capacidades de los grupos con interés en temas TIC del país, orientado hacia el cierre de brecha digital regional.</t>
  </si>
  <si>
    <t>Fortalecer a través de asistencias técnicas, socializaciones, mesas de trabajo y atenciones en temas TIC, a los grupos de interés, para disminuir la brecha digital regional</t>
  </si>
  <si>
    <t xml:space="preserve"> Oficina de Fomento Regional de Tecnologías de la Información y las Comunicaciones</t>
  </si>
  <si>
    <t>Juanita Espeleta Norena</t>
  </si>
  <si>
    <t>E2-D3-5000</t>
  </si>
  <si>
    <t>Fortalecimiento de acciones institucionales diferenciadas para fomentar el uso y la apropiación de las TIC en comunidades étnicas, grupos comunitarios, victimas y/o colectivos sociales</t>
  </si>
  <si>
    <t>Promover la articulación y desarrollo de acciones institucionales que fomenten el uso y la apropiación de las TIC en grupos de especial protección tales como comunidades étnicas, grupos comunitarios, victimas y /o colectivos sociales</t>
  </si>
  <si>
    <t>GIT de Consenso Social</t>
  </si>
  <si>
    <t>Josef Heilbron López</t>
  </si>
  <si>
    <t>E2-D3-6000</t>
  </si>
  <si>
    <t>Gestión Jurídica integral para el cumplimiento de objetivos y funciones del MinTIC/Fondo Único TIC</t>
  </si>
  <si>
    <t>Definición de parámetros para la implementación de prácticas de mejora normativa en todos nuestros proyectos normativos y Propender por la unidad de criterio jurídico del Ministerio/Fondo Único de TIC y representar sus intereses judicial y extrajudicialmente.</t>
  </si>
  <si>
    <t>13. Defensa jurídica.
17. Mejora Normativa.</t>
  </si>
  <si>
    <t>Dirección Jurídica</t>
  </si>
  <si>
    <t>E2-D3-7000</t>
  </si>
  <si>
    <t>Fortalecimiento del relacionamiento con los grupos de interés</t>
  </si>
  <si>
    <t>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</si>
  <si>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5. Integridad 
8. Servicio al ciudadano 
09. Participación ciudadana en la gestión pública.</t>
  </si>
  <si>
    <t>2.4 Seguimiento Análisis y Mejora</t>
  </si>
  <si>
    <t>E2-D4-1000</t>
  </si>
  <si>
    <t>Aseguramiento, asesoría y análisis basados en riesgos, con el fin de mejorar y proteger el valor de la Entidad</t>
  </si>
  <si>
    <t>Evaluar el cumplimiento de las metas, actividades y objetivos estratégicos de la entidad, el cumplimiento normativo, así como a los riesgos institucionales</t>
  </si>
  <si>
    <t>19. Control Interno.</t>
  </si>
  <si>
    <t xml:space="preserve"> Oficina de Control Interno</t>
  </si>
  <si>
    <t>2.5 Liderazgo, Innovación y Gestión del Conocimiento</t>
  </si>
  <si>
    <t>E2-D5-1000</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</si>
  <si>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</si>
  <si>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</si>
  <si>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07. Fortalecimiento organizacional y simplificación de procesos. 
10. Racionalización de
 trámites 
11.Gobierno digital 
12. Seguridad Digital.
15. Gestión del conocimiento y la innovación.
15. Control Interno.
17.Gestión de la información estadística 
18. Seguimiento y evaluación del desempeño institucional.  </t>
  </si>
  <si>
    <t xml:space="preserve"> Oficina Asesora de Planeación y Estudios Sectoriales</t>
  </si>
  <si>
    <t>E2-D5-2000</t>
  </si>
  <si>
    <t>Liderazgo en la generación de estadísticas y estudios del sector TIC</t>
  </si>
  <si>
    <t>Desarrollar proyectos que permitan la generación de estadísticas y el desarrollo de estudios del sector TIC</t>
  </si>
  <si>
    <t>06. Transparencia, acceso a la información pública y lucha contra la corrupción.
17.Gestión de la información estadística</t>
  </si>
  <si>
    <t>E2-D5-3000</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</si>
  <si>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</si>
  <si>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</si>
  <si>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07. Fortalecimiento organizacional y simplificación de procesos.
11.Gobierno digital  
12. Seguridad Digital.
15. Gestión del conocimiento y la innovación.</t>
  </si>
  <si>
    <t>GIT de Seguridad y Privacidad de la Informacion</t>
  </si>
  <si>
    <t>Angela Janeth Cortes Hernandez</t>
  </si>
  <si>
    <t>Línea Estratégica / Dimensión MIG</t>
  </si>
  <si>
    <t>Proyecto</t>
  </si>
  <si>
    <t>Meta</t>
  </si>
  <si>
    <t>Rezago indicadores Acumulado</t>
  </si>
  <si>
    <t>Dependencia Responsable</t>
  </si>
  <si>
    <t>Lider Iniciativa</t>
  </si>
  <si>
    <t>E1-L1-1000 - Supervisión Inteligente</t>
  </si>
  <si>
    <t>E1-L1-2000 - Ampliación Programa de Telecomunicaciones Sociales Nacional</t>
  </si>
  <si>
    <t>E1-L1-3000 - Masificación de Accesos</t>
  </si>
  <si>
    <t>E1-L1-4000 - Implementación Soluciones de Acceso Comunitario a las Tecnologías de la Información y las Comunicaciones Nacional</t>
  </si>
  <si>
    <t>E1-L1-5000 - 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</si>
  <si>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</si>
  <si>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E1-L1-6000 - Acercamiento al usuario y mitigación de incumplimientos de las empresas del sector</t>
  </si>
  <si>
    <t>Realizar las acciones de promoción y prevención para fortalecer el cumplimiento de las obligaciones de los operadores de telecomunicaciones y servicios postales</t>
  </si>
  <si>
    <t>E1-L1-7000 - Fortalecimiento del sector TIC y Postal</t>
  </si>
  <si>
    <t>E1-L1-8000 - Control integral de las decisiones en segunda instancia en los servicios de comunicaciones (Móvil/ no móvil), postal, radiodifusión sonora y televisión.</t>
  </si>
  <si>
    <t>Resolver los recursos de apelación presentados por los vigilados.</t>
  </si>
  <si>
    <t>E1-L2-1000 - Transformación Digital para la Productividad del Estado a través de la Política de Gobierno Digital</t>
  </si>
  <si>
    <t>E1-L2-10000 - Fortalecimiento del Operador Postal Oficial</t>
  </si>
  <si>
    <t>Desarrollar estrategias que fortalezcan al Operador Postal como prestador de servicios que aporten al desarrollo del sector.</t>
  </si>
  <si>
    <t>E1-L2-11000 - Fortalecimiento del Modelo Convergente de la Televisión Pública Regional y Nacional.</t>
  </si>
  <si>
    <t>Implementar contenidos multiplataforma que fortalezcan la TV pública a través del conocimiento del entorno y análisis de las audiencias</t>
  </si>
  <si>
    <t>E1-L2-12000 - Apoyo a operadores públicos del servicio de televisión a nivel nacional-RTVC</t>
  </si>
  <si>
    <t>E1-L2-13000 - Contenidos digitales y/o convergentes en la plataforma RTVCPlay.</t>
  </si>
  <si>
    <t>E1-L2-2000 - Contribución a la consolidación digital del estado a través del aumento de las entidades vinculadas al ecosistema de información pública digital</t>
  </si>
  <si>
    <t>Contribuir a la consolidación digital del estado a través del aumento de las entidades vinculadas al ecosistema de información pública digital</t>
  </si>
  <si>
    <t>E1-L2-3000 - Capacidades para la resiliencia en Seguridad Digital</t>
  </si>
  <si>
    <t>Incrementar el conocimiento en materia de gestión de incidentes de Seguridad Digital en el país.</t>
  </si>
  <si>
    <t>E1-L2-4000 - Cultura de seguridad digital para prevención y preparación del estado colombiano</t>
  </si>
  <si>
    <t>E1-L2-5000 - Fortalecimiento de la radio pública nacional</t>
  </si>
  <si>
    <t>E1-L2-6000 - Fortalecimiento integral de los operadores públicos del servicio de televisión nacional</t>
  </si>
  <si>
    <t>Fortalecer a los operadores públicos en las condiciones técnicas y operativas de la prestación del servicio de televisión</t>
  </si>
  <si>
    <t>E1-L2-7000 - Fortalecimiento de la Industria TI para la transformación productiva</t>
  </si>
  <si>
    <t>E1-L2-8000 - Fortalecimiento de los contenidos audiovisuales de la televisión pública.</t>
  </si>
  <si>
    <t>E1-L2-9000 - Fortalecimiento de la programación de la radio pública</t>
  </si>
  <si>
    <t>E1-L3-2000 - Facilitar el acceso y uso de las tecnologías de la información y las comunicaciones en todo el territorio nacional Computadores para Educar</t>
  </si>
  <si>
    <t>Incremento en la dotación de terminales de cómputo y capacitación de docentes en sedes educativas oficiales a nivel nacional</t>
  </si>
  <si>
    <t>E1-L3-3000 - Apropiación TIC para el Cambio</t>
  </si>
  <si>
    <t>Promover la apropiación masiva de las TIC a través del diseño e implementación de estrategias incluyentes y con enfoque diferencial que permitan fomentar y fortalecer las habilidades digitales de los colombianos para que logren un mayor nivel de uso de la tecnología.</t>
  </si>
  <si>
    <t>E1-L3-4000 - Internet Seguro y Responsable</t>
  </si>
  <si>
    <t>E1-L3-5000 - Desarrollo de habilidades digitales para la vida</t>
  </si>
  <si>
    <t>Aportar a la democratización de las TIC para desarrollar una sociedad del conocimiento y la tecnología durante el cuatrienio, a través de la transformación digital y la formación de colombianos en habilidades TI para lograr el cambio que el país necesita.</t>
  </si>
  <si>
    <t>E2-D2-1000 - Estrategia y operación de tecnología para lograr una transformación digital con enfoque social y democrático en la entidad</t>
  </si>
  <si>
    <t>E2-D2-2000 - Programación y seguimiento de ingresos, así como el monitoreo continuo de la ejecución presupuestal y contractual del Fondo Único de TIC</t>
  </si>
  <si>
    <t>E2-D2-3000 - Gestión adecuada de los recursos financieros Ministerio de TIC</t>
  </si>
  <si>
    <t>E2-D2-4000 - Gestión adecuada de los recursos Fondo Único de TIC</t>
  </si>
  <si>
    <t>E2-D2-6000 - Gestión Contractual del MINTIC para una Contratación Pública Eficiente y Transparente</t>
  </si>
  <si>
    <t>E2-D3-2000 - Estrategia de divulgación y comunicaciones del MinTIC</t>
  </si>
  <si>
    <t>E2-D3-3000 - Fortalecimiento en la gestión internacional, según las necesidades que tengan de MINTIC</t>
  </si>
  <si>
    <t>E2-D3-4000 - Fortalecimiento de capacidades de los grupos con interés en temas TIC del país, orientado hacia el cierre de brecha digital regional.</t>
  </si>
  <si>
    <t>E2-D3-5000 - Fortalecimiento de acciones institucionales diferenciadas para fomentar el uso y la apropiación de las TIC en comunidades étnicas, grupos comunitarios, victimas y/o colectivos sociales</t>
  </si>
  <si>
    <t>E2-D3-6000 - Gestión Jurídica integral para el cumplimiento de objetivos y funciones del MinTIC/Fondo Único TIC</t>
  </si>
  <si>
    <t>E2-D3-7000 - Fortalecimiento del relacionamiento con los grupos de interés</t>
  </si>
  <si>
    <t>E2-D5-1000 - Fortalecimiento de las Capacidades Institucionales para Generar Valor Público</t>
  </si>
  <si>
    <t>E2-D5-2000 - Liderazgo en la generación de estadísticas y estudios del sector TIC</t>
  </si>
  <si>
    <t>E2-D5-3000 - Fortalecimiento de las capacidades Institucionales para la Seguridad y Privacidad de la Información.</t>
  </si>
  <si>
    <t>Ejecución presupuestal acumulada (Obligaciones)</t>
  </si>
  <si>
    <t xml:space="preserve">Hollman Morris </t>
  </si>
  <si>
    <t>Denice Bibiana Acero Vargas</t>
  </si>
  <si>
    <t>Fidel Antonio Torres Moya</t>
  </si>
  <si>
    <t>Andres Diaz Molina</t>
  </si>
  <si>
    <t>N/A</t>
  </si>
  <si>
    <t xml:space="preserve">Apropiación Proyecto </t>
  </si>
  <si>
    <t xml:space="preserve">Obligaciones Proyecto </t>
  </si>
  <si>
    <t>% Ejecución Presupuestal Proyecto PA</t>
  </si>
  <si>
    <t>Indicadores</t>
  </si>
  <si>
    <t>E2-D2-2000</t>
  </si>
  <si>
    <t>Luis Fernando Ortiz Sanchez</t>
  </si>
  <si>
    <t>Juan Diego Toro Bautista</t>
  </si>
  <si>
    <t>Observaciones</t>
  </si>
  <si>
    <t>Conforme lo programado</t>
  </si>
  <si>
    <t>z</t>
  </si>
  <si>
    <t>Para el primer semestre de 2019 se integraron los planes institucionales y estratégicos al Plan de Acción dando cumplimiento a lo estipulado en el Decreto 612 de 2018, en el ámbito de aplicación del Modelo Integrado de Planeación y Gestión, al Plan de Acción de que trata el artículo 74 de la Ley 1474 de 2011, a continuación se presenta la relación de planes con las iniciativas del plan de acción para la vigencia 2025</t>
  </si>
  <si>
    <t xml:space="preserve">Programado actividades acumulado 1T </t>
  </si>
  <si>
    <t>Avance actividades acumulado 1T</t>
  </si>
  <si>
    <t xml:space="preserve">Desviación actividades 1T </t>
  </si>
  <si>
    <t xml:space="preserve">Programado indicadores acumulado 1T </t>
  </si>
  <si>
    <t>Avance indicadores acumulado 1T</t>
  </si>
  <si>
    <t>Desviación indicadores 1T</t>
  </si>
  <si>
    <t>Sergio Sotomayor</t>
  </si>
  <si>
    <t>C-2301-0400-27-20204A - TRANSFORMACIÓN DEL MODELO DE VIGILANCIA, INSPECCIÓN Y CONTROL DEL SECTOR TIC NACIONAL</t>
  </si>
  <si>
    <t>C-2301-0400-21-20204A - DESARROLLO MASIFICACIÓN ACCESO A INTERNET  NACIONAL
C-2301-0400-20-20204A - IMPLEMENTACIÓN SOLUCIONES DE ACCESO COMUNITARIO A LAS TECNOLOGÍAS DE LA INFORMACIÓN Y LAS COMUNICACIONES  NACIONAL</t>
  </si>
  <si>
    <t>C-2301-0400-21-20204A - DESARROLLO MASIFICACIÓN ACCESO A INTERNET  NACIONAL</t>
  </si>
  <si>
    <t>C-2301-0400-20-20204A - IMPLEMENTACIÓN SOLUCIONES DE ACCESO COMUNITARIO A LAS TECNOLOGÍAS DE LA INFORMACIÓN Y LAS COMUNICACIONES  NACIONAL</t>
  </si>
  <si>
    <t>C-2301-0400-31-20204A - FORTALECIMIENTO DE POLÍTICAS SECTORIALES PARA EL DESARROLLO DE LA INDUSTRIA DE COMUNICACIONES NACIONAL</t>
  </si>
  <si>
    <t>C-2302-0400-25-53105B - FORTALECIMIENTO DE LAS TECNOLOGÍAS DE LA INFORMACIÓN Y LAS COMUNICACIONES EN LAS ENTIDADES DEL ESTADO PARA LA TRANSFORMACIÓN DIGITAL DEL SECTOR PÚBLICO A NIVEL NACIONAL</t>
  </si>
  <si>
    <t>C-2302-0400-14-20204A - FORTALECIMIENTO DEL MODELO CONVERGENTE DE LA TELEVISIÓN PÚBLICA REGIONAL Y  NACIONAL</t>
  </si>
  <si>
    <t>C-2302-0400-24-20108B - FORTALECIMIENTO DE LAS CAPACIDADES DE PREVENCION, DETECCION Y RECUPERACION DE INCIDENTES DE SEGURIDAD DIGITAL DE LOS CIUDADANOS, DEL SECTOR PUBLICO Y DEL SE</t>
  </si>
  <si>
    <t>Angela Janeth Cortés Hernandez</t>
  </si>
  <si>
    <t>C-2301-0400-30-20204A - FORTALECIMIENTO DE LA RADIO PÚBLICA EN EL TERRITORIO NACIONAL</t>
  </si>
  <si>
    <t>C-2301-0400-29-20204A - FORTALECIMIENTO INTEGRAL DE LOS OPERADORES PÚBLICOS DEL SERVICIO DE TELEVISIÓN  NACIONAL</t>
  </si>
  <si>
    <t>C-2302-0400-18-40402B - FORTALECIMIENTO DE LA INDUSTRIA DE TI  NACIONAL</t>
  </si>
  <si>
    <t>Oscar Gustavo Sanchez Jaramillo</t>
  </si>
  <si>
    <t>C-2302-0400-19-20204B - SERVICIO DE ASISTENCIA, CAPACITACIÓN Y APOYO PARA EL USO Y APROPIACIÓN DE LAS TIC, CON ENFOQUE DIFERENCIAL</t>
  </si>
  <si>
    <t>Oscar Alexander Ballen Cifuentes</t>
  </si>
  <si>
    <t>C-2302-0400-28-20204B - SERVICIO DE ASISTENCIA, CAPACITACIÓN Y APOYO PARA EL USO Y APROPIACIÓN DE LAS TIC, CON ENFOQUE DIFERENCIAL Y EN BENEFICIO DE LA COMUNIDAD PARA PARTICIPAR EN LA ECONOMÍA DIGITAL.  NACIONAL</t>
  </si>
  <si>
    <t>C-2399-0400-14-53105B - MODERNIZACIÓN DE LA GESTIÓN INSTITUCIONAL DEL MINISTERIO TIC BOGOTÁ</t>
  </si>
  <si>
    <t>Diana Marcela Peña Rodriguez</t>
  </si>
  <si>
    <t>C-2399-0400-15-53105D - FORTALECIMIENTO DEL PORTAFOLIO DE SERVICIOS DE TECNOLOGÍAS DE INFORMACIÓN PARA LA TRANSFORMACIÓN DIGITAL EN EL MINISTERIO DE TECNOLOGÍAS DE LA INFORMACIÓN Y LAS COMUNICACIONES</t>
  </si>
  <si>
    <t>C-2399-0400-13-53105B - CONSERVACION DE LA INFORMACION HISTORICA DEL SECTOR TIC. BOGOTA</t>
  </si>
  <si>
    <t>Juliana Fernanda Ramirez Zambrano</t>
  </si>
  <si>
    <t>C-2302-0400-27-53105B - FORTALECIMIENTO DE LAS ESTRATEGIAS DE COMUNICACIÓN QUE INCENTIVEN EL USO Y APROPIACIÓN DE LAS TIC A LO LARGO DEL TERRITORIO  NACIONAL</t>
  </si>
  <si>
    <t>María Andrea Giraldo Leal</t>
  </si>
  <si>
    <t>C-2301-0400-32-20204A - AMPLIACIÓN DEL ACCESO A LA OFERTA INSTITUCIONAL DEL SECTOR TIC PARA LOS GRUPOS DE INTERÉS Y ENTIDADES TERRITORIALES A NIVEL  NACIONAL</t>
  </si>
  <si>
    <t>C-2301-0400-32-20204A - AMPLIACIÓN DEL ACCESO A LA OFERTA INSTITUCIONAL DEL SECTOR TIC PARA LOS GRUPOS DE INTERÉS Y ENTIDADES TERRITORIALES A NIVEL NACIONAL
C-2302-0400-29 - FORTALECER EL ACCESO, USO Y APROPIACIÓN DE LAS TECNOLOGÍAS DE LA INFORMACIÓN Y COMUNICACIONES DE LOS PUEBLOS INDÍGENAS VINCULADOS A LA MESA PERMANENTE DE CONCERTACIÓN (MPC)</t>
  </si>
  <si>
    <t>Raul Fernando Nunez Marin</t>
  </si>
  <si>
    <t>C-2399-0400-17-53105B - FORTALECIMIENTO DE ACCIONES PARA MEJORAR LA ENTREGA DE INFORMACIÓN A LOS GRUPOS DE VALOR</t>
  </si>
  <si>
    <t>C-2399-0400-16-53105B - GENERACIÓN DE INFORMACIÓN ESTADÍSTICA DEL SECTOR TIC  NACIONAL_20</t>
  </si>
  <si>
    <t>1. Verificaciones a los operadores de servicios de Telecomunicaciones y Postales</t>
  </si>
  <si>
    <t>2. Gestionar las Actuaciones Administrativas</t>
  </si>
  <si>
    <t>3. Proyectos de fortalecimiento de supervisión inteligente</t>
  </si>
  <si>
    <t>2.1 Trámites realizados que impactan la gestión de las actuaciones administrativas.</t>
  </si>
  <si>
    <t xml:space="preserve">3.1 Herramientas tecnológicas mejoradas, desarrolladas y/o actualizadas para la </t>
  </si>
  <si>
    <t>3.2 Estudios previos radicados</t>
  </si>
  <si>
    <t>3.3 Estudios previos aprobados</t>
  </si>
  <si>
    <t>3.4 Contratos firmados</t>
  </si>
  <si>
    <t>Programado 1T Acumulado (Unidades)</t>
  </si>
  <si>
    <t>Programado 1T Acumulado (Porcentaje)</t>
  </si>
  <si>
    <t>Avance 1T Acumulado (Unidades)</t>
  </si>
  <si>
    <t>Avance 1T Acumulado (Porcentaje)</t>
  </si>
  <si>
    <t xml:space="preserve">1.2 Verificaciones realizadas bajo el enfoque de riesgo a los PRST y Operadores </t>
  </si>
  <si>
    <t xml:space="preserve">1.1 Verificaciones realizadas bajo el enfoque de riesgo a los PRST y Operadores </t>
  </si>
  <si>
    <t>6. Plan Nacional de Conectividad para Indígenas (consultoria)</t>
  </si>
  <si>
    <t>1.Interventoría  Acuerdo 5</t>
  </si>
  <si>
    <t>5. Comunidades de Conectividad</t>
  </si>
  <si>
    <t>2. Conectividad para Cambiar Vidas acuerdo 2 y 4 (interventoria)</t>
  </si>
  <si>
    <t>4. Plan Nacional de Fibra Óptica e interventorías [CNP 3805 y 3797]</t>
  </si>
  <si>
    <t>6.1. Plan Nacional de Conectividad para Indigenas</t>
  </si>
  <si>
    <t>1.1. Informes de Interventoría entregados</t>
  </si>
  <si>
    <t>5.1. Instalación y operación accesos en hogares reportados</t>
  </si>
  <si>
    <t>2.1. Informes de Interventoría entregados</t>
  </si>
  <si>
    <t>4.2. VF Recursos de vigencias futuras comprometidos Interventoría</t>
  </si>
  <si>
    <t>4.3. VF Recursos de vigencias futuras obligados interventoría</t>
  </si>
  <si>
    <t>4.1. Municipios en Operación Proyecto Fibra Óptica (PMI)</t>
  </si>
  <si>
    <t>3.1. Municipios/Áreas no municipalizadas (AMN) en operación (PMI) - rezago 2024 (11 de 47)</t>
  </si>
  <si>
    <t>3.2. VF Recursos de vigencias futuras comprometidos Interventoría</t>
  </si>
  <si>
    <t>3.3. VF Recursos de vigencias futuras obligados Interventoría</t>
  </si>
  <si>
    <t>3. Interventoría Plan Nacional de Conectividad de Alta Velocidad  [CNP3805]</t>
  </si>
  <si>
    <t>1. Proyectos de conectividad con Entes Territoriales - hogares</t>
  </si>
  <si>
    <t>1.2. GA Estudio previo aprobado</t>
  </si>
  <si>
    <t>1.3. GA Estudio previo radicado</t>
  </si>
  <si>
    <t>1.4. GA Contrato Firmado</t>
  </si>
  <si>
    <t>1.1. Instalación y operación accesos en hogares reportados</t>
  </si>
  <si>
    <t>3.3. VF Recursos de vigencias futuras obligados interventoría</t>
  </si>
  <si>
    <t>1. Escuelas Potencia</t>
  </si>
  <si>
    <t>1.1. Escuelas Potencia entregadas</t>
  </si>
  <si>
    <t>2. Centros Digitales  y su interventoría [CNP 4001]</t>
  </si>
  <si>
    <t>2.3. VF Recursos de vigencias futuras comprometidos Región B</t>
  </si>
  <si>
    <t>2.4. VF Recursos de vigencias futuras obligados Región B</t>
  </si>
  <si>
    <t>2.5. VF Recursos de vigencias futuras comprometidos Región A</t>
  </si>
  <si>
    <t>2.6. VF Recursos de vigencias futuras obligados Región A</t>
  </si>
  <si>
    <t>2.7. VF Recursos de vigencias futuras comprometidos Interventoría</t>
  </si>
  <si>
    <t>2.8. VF Recursos de vigencias futuras obligados Interventoría</t>
  </si>
  <si>
    <t xml:space="preserve">2.2. Centros Digitales en operación con cumplimiento de requisitos Región B </t>
  </si>
  <si>
    <t xml:space="preserve">2.1. Centros Digitales en operación con cumplimiento de requisitos Región A </t>
  </si>
  <si>
    <t>3. Zonas Comunitarias para la Paz</t>
  </si>
  <si>
    <t>3.2. VF Recursos de vigencias futuras comprometidos</t>
  </si>
  <si>
    <t>3.3. VF Recursos de vigencias futuras obligados</t>
  </si>
  <si>
    <t>3.1. Zonas Comunitarias para la Paz instaladas y en operación -rezago 2024 (82 de 1262)</t>
  </si>
  <si>
    <t>4. Interventoría Obligaciones de Hacer</t>
  </si>
  <si>
    <t>4.1. Informes de Interventoría Obligaciones de Hacer</t>
  </si>
  <si>
    <t>5. Centros Potencia</t>
  </si>
  <si>
    <t>5.1. Centros PotenCIA  entregados (vigencia 2025 (63)+recursos comprometidos 2024</t>
  </si>
  <si>
    <t>6. Conectividad en San Andrés y Providencia y su interventoría</t>
  </si>
  <si>
    <t>6.2. GA Estudio previo aprobado</t>
  </si>
  <si>
    <t>6.3. GA Estudio previo radicado</t>
  </si>
  <si>
    <t>6.4. GA Contrato Firmado</t>
  </si>
  <si>
    <t>6.1. Zonas Wi-Fi en operación</t>
  </si>
  <si>
    <t>7. Proyectos de conectividad con Entes Territoriales - Zonas</t>
  </si>
  <si>
    <t>7.3. GA Estudio previo radicado</t>
  </si>
  <si>
    <t>7.4. GA Contrato Firmado</t>
  </si>
  <si>
    <t xml:space="preserve">7.1. Instalación y operación accesos en zonas -  (vigencia 2025 (68)+recursos rezago </t>
  </si>
  <si>
    <t>1. Espectro para el desarrollo del país</t>
  </si>
  <si>
    <t xml:space="preserve">1.3 Número de documentos con propuestas para definición de posiciones </t>
  </si>
  <si>
    <t>1.2 Número de resoluciones expedidas</t>
  </si>
  <si>
    <t>1.1 Porcentaje de avance del proyecto</t>
  </si>
  <si>
    <t>2. Implementación y ejecución del Modelo de Vigilancia, Inspección y Control del Espectro Radioeléctrico</t>
  </si>
  <si>
    <t>2.1 Porcentaje de ejecución del Plan de Monitoreo de Espectro</t>
  </si>
  <si>
    <t>3. Gestión de la investigación, innovación y divulgación del conocimiento en espectro radioeléctrico</t>
  </si>
  <si>
    <t>1. Fortalecimiento de las acciones de promoción y prevención a los operadores</t>
  </si>
  <si>
    <t>1.2 Informe generado de vigilancia y control</t>
  </si>
  <si>
    <t>1.1 Acciones desarrolladas de promoción y prevención.</t>
  </si>
  <si>
    <t>01.Actualización Normativa</t>
  </si>
  <si>
    <t>1.01.Proyectos de actualización normativa elaborados</t>
  </si>
  <si>
    <t>02.Fortalecimiento del Sector Postal</t>
  </si>
  <si>
    <t>2.GCI01 Estudio previo radicado</t>
  </si>
  <si>
    <t>2.GCI02 Estudio previo aprobado</t>
  </si>
  <si>
    <t>2.GCI03 Contrato firmado</t>
  </si>
  <si>
    <t>2.01.Porcentaje de avance del avalúo de la colección filatélica certificado</t>
  </si>
  <si>
    <t>2.04.Porcentaje de cumplimiento de obligaciones del OPO</t>
  </si>
  <si>
    <t>2.05.Porcentaje de avance de la apropiación y difusión de código postal</t>
  </si>
  <si>
    <t>2.06.Porcentaje de avance del convenio de cultura filatélica</t>
  </si>
  <si>
    <t xml:space="preserve">2.03.Operadores Postales de Mensajería Expresa capacitados en programas de talento TI </t>
  </si>
  <si>
    <t>03.Fortalecimiento de la Industria de Telecomunicaciones (CONPES 3983-4129)</t>
  </si>
  <si>
    <t>3.GCI01 Estudio previo radicado</t>
  </si>
  <si>
    <t>3.GCI02 Estudio previo aprobado</t>
  </si>
  <si>
    <t>3.GCI03 Contrato firmado</t>
  </si>
  <si>
    <t>3.01.Porcentaje de avance del proceso de selección objetiva por demanda</t>
  </si>
  <si>
    <t xml:space="preserve">3.02.Porcentaje de avance en la actualización de herramientas </t>
  </si>
  <si>
    <t xml:space="preserve">3.03.Porcentaje de atención de los trámites y servicios de la Dirección de Industria </t>
  </si>
  <si>
    <t>3.05.Porcentaje de avance del análisis de mercado de televisión abierta (Rezago 2024)</t>
  </si>
  <si>
    <t>3.07.Porcentaje de avance del plan de salvaguarda con comunidades indígenas</t>
  </si>
  <si>
    <t>3.08.Porcentaje de avance de la Convocatoria Emisoras Comunitarias</t>
  </si>
  <si>
    <t>3.09.Porcentaje de avance para la realización del acuerdo interadministrativo</t>
  </si>
  <si>
    <t>3.10.Porcentaje de avance de la estrategia regional de formalización de ISP</t>
  </si>
  <si>
    <t>1. Decisiones en segunda instancia</t>
  </si>
  <si>
    <t>1. PotencIA - Gobierno Inteligente</t>
  </si>
  <si>
    <t>1.17 Estudio previo radicado</t>
  </si>
  <si>
    <t>1.18 Estudio previo aprobado en comité de contratación</t>
  </si>
  <si>
    <t>1.19 Contrato firmado</t>
  </si>
  <si>
    <t>1.11. Entidades que implementan la hoja de ruta del PNID</t>
  </si>
  <si>
    <t>1.03. Índice de gobierno digital en entidades del Orden Territorial (PND-PES)</t>
  </si>
  <si>
    <t>1.02. Índice de gobierno digital en entidades del Orden nacional (PND-PES)</t>
  </si>
  <si>
    <t>1.05. Entidades del orden nacional que participan en espacios de inmersión digital</t>
  </si>
  <si>
    <t>1.15. VF Recursos de Vigencias Futuras Comprometido (135501-2024 / 135564-2024)</t>
  </si>
  <si>
    <t>1.16. VF Recursos de Vigencias Futuras Obligaciones (135501-2024 / 135564-2024)</t>
  </si>
  <si>
    <t>1.08. Entidades del orden territorial que participan en espacios de inmersión digital</t>
  </si>
  <si>
    <t>1.13. Funcionarios públicos formados en programas de Alta Gerencia TIC</t>
  </si>
  <si>
    <t>1.06. Entidades del orden nacional y territorial que aperturen, actualicen o usen los datos abiertos (PND-PES)</t>
  </si>
  <si>
    <t>1.12. Número de participantes en espacios de transferencia de conocimiento para la generación de competencias digitales (PES)</t>
  </si>
  <si>
    <t>1.10. Entidades públicas del orden territorial que implementan los lineamientos y estándares expedidos en el marco de la Política de Gobierno Digital</t>
  </si>
  <si>
    <t>1.07. Entidades del orden nacional y territorial que apliquen la implementación del modelo de seguridad y privacidad de la información vigente</t>
  </si>
  <si>
    <t>1.04 Porcentaje de avance en el desarrollo, implementación y mantenimiento de las soluciones tecnológicas a cargo de la Dirección de Gobierno Digital</t>
  </si>
  <si>
    <t>1.01. Equipos IoT, cuentas redes sociales, sistemas de información, soluciones de ciudad, otras plataformas, integrados a la plataforma Convergente de Ciudades y Territorios Inteligentes</t>
  </si>
  <si>
    <t>1.14. Porcentaje de avance de la implementación de mecanismos exploratorios de regulación (Conpes 4129- 2023)</t>
  </si>
  <si>
    <t>1.09. Entidades públicas del orden nacional que implementan los lineamientos y estándares expedidos en el marco de la Política de Gobierno Digital</t>
  </si>
  <si>
    <t>1.1 Porcentaje de recursos resueltos en los términos de ley respecto a los interpuestos por los vigilados</t>
  </si>
  <si>
    <t>2. Proyecto Transformación Digital País</t>
  </si>
  <si>
    <t>2.04  Estudio previo radicado</t>
  </si>
  <si>
    <t>2.05 Estudio previo aprobado en comité de contratación</t>
  </si>
  <si>
    <t>2.06 Contrato firmado</t>
  </si>
  <si>
    <t>2.02. Porcentaje de avance en el mantenimiento, actualización y operación de la solución tecnológica del Registro de Deudores Alimentarios Morosos (REDAM)</t>
  </si>
  <si>
    <t>2.01. Vinculaciones a los Servicios Ciudadanos Digitales realizadas por las entidades públicas del orden nacional y territorial</t>
  </si>
  <si>
    <t>2.03. Número de personas naturales o jurídicas beneficiadas por los servicios ciudadanos digitales</t>
  </si>
  <si>
    <t>3. IA para la Productividad del Pais</t>
  </si>
  <si>
    <t>3.02. Modelos de IA para retos pais</t>
  </si>
  <si>
    <t>3.04 Estudio previo radicado</t>
  </si>
  <si>
    <t>3.05 Estudio previo aprobado en comité de contratación</t>
  </si>
  <si>
    <t>3.06 Contrato firmado</t>
  </si>
  <si>
    <t>3.03. Modelos de IA para retos regiones</t>
  </si>
  <si>
    <t>3.01. Entidades Públicas del orden Nacional y Territorial beneficiadas de las Arenas de IA</t>
  </si>
  <si>
    <t>1. Estrategia para optimizar los servicios del OPO</t>
  </si>
  <si>
    <t>1.1 Número de oficinas donde prestamos el servicio</t>
  </si>
  <si>
    <t>P1. Monitoreo y seguimiento del comportamiento de las audiencias</t>
  </si>
  <si>
    <t>1.1 Informes de medición de audiencias e impacto de contenidos divulgados</t>
  </si>
  <si>
    <t>1.2 Estudios previos radicados</t>
  </si>
  <si>
    <t>1.3 Estudios previos aprobados</t>
  </si>
  <si>
    <t>1.4 Contratos firmados</t>
  </si>
  <si>
    <t>P4. Producción de contenidos convergentes y Multiplataforma</t>
  </si>
  <si>
    <t>4.7 Proyectos de propuesta aprobados</t>
  </si>
  <si>
    <t>4.8 Resoluciones firmadas</t>
  </si>
  <si>
    <t>4.9 Desembolsos realizados</t>
  </si>
  <si>
    <t>4.3 Contenidos multiplataforma producidos regionales</t>
  </si>
  <si>
    <t>4.2 Estímulos entregados en convocatorias</t>
  </si>
  <si>
    <t>4.1 Contenidos multiplataforma producidos - Convocatoria</t>
  </si>
  <si>
    <t>4.4 IT2-37 - Contenidos financiados para promover y fomentar la apropiación cultural y educativa que permita recuperar y difundir el patrimonio y la memoria de la población indígena</t>
  </si>
  <si>
    <t>4.5 NT4-147 - Contenidos financiados para promover y fomentar la apropiación cultural y educativa que permita recuperar y difundir el patrimonio y la memoria de la población negra, afrocolombiana, raizal y palenquera</t>
  </si>
  <si>
    <t>4.6 B141 - Estímulos asignados a la financiación para la producción y divulgación de contenidos orientados a fomentar la cultura de paz con justicia social y reconciliación por parte de los medios de interés público y comunitarios</t>
  </si>
  <si>
    <t>1.1 Número de productos digitales desarrollados</t>
  </si>
  <si>
    <t>1. Productos digitales desarrollados</t>
  </si>
  <si>
    <t>1. Contenidos RTVCPlay en funcionamiento</t>
  </si>
  <si>
    <t>1.1 Número de contenidos en plataforma RTVCPlay en funcionamiento</t>
  </si>
  <si>
    <t xml:space="preserve">1. Prestación de los Servicios Ciudadanos Digitales Base cumpliendo estándares de seguridad, privacidad, acceso, </t>
  </si>
  <si>
    <t>1.3 Modelo operativo-financiero elaborado e implementado</t>
  </si>
  <si>
    <t xml:space="preserve">1.2 Infraestructura de interoperabilidad, autenticación digital y carpeta ciudadana </t>
  </si>
  <si>
    <t>1.1 Entidades asistidas técnicamente</t>
  </si>
  <si>
    <t xml:space="preserve">2. Desarrollar soluciones integrales de ciencia, innovación y tecnologías emergentes que fortalezcan la transformación </t>
  </si>
  <si>
    <t>2.2 Red de alianzas para generación de productos y servicios conformada</t>
  </si>
  <si>
    <t>2.1 Productos Digitales Desarrollados</t>
  </si>
  <si>
    <t>1. Fortalecimiento de Capacidades COLCERT</t>
  </si>
  <si>
    <t>1.9. Operación del SOC</t>
  </si>
  <si>
    <t>1.6. Estudio previo radicado en comité de contratación</t>
  </si>
  <si>
    <t>1.7. Estudio previo aprobado en comité de contratación</t>
  </si>
  <si>
    <t>1.8. Contrato firmado y legalizado</t>
  </si>
  <si>
    <t>1.4 Informe de servicios de monitoreo realizados (Conpes 3995)</t>
  </si>
  <si>
    <t>1.1. Porcentaje de Incidentes reportados, atendidos por el ColCERT</t>
  </si>
  <si>
    <t>1.2. Porcentaje de análisis de vulnerabilidades realizados</t>
  </si>
  <si>
    <t>1.5. Personas sensibilizadas en seguridad digital</t>
  </si>
  <si>
    <t>1.3 Documentos desarrollados como habilitadores en la implementación de la Política de Seguridad Digital</t>
  </si>
  <si>
    <t>1. Cultura de seguridad digital para prevención y preparación del estado colombiano</t>
  </si>
  <si>
    <t>1.1 Estudio previo radicado en comité de contratación</t>
  </si>
  <si>
    <t>1.2 Estudio previo aprobado en comité de contratación</t>
  </si>
  <si>
    <t>1.3 Contrato firmado y legalizado</t>
  </si>
  <si>
    <t>1.4 Personas formadas en seguridad digital</t>
  </si>
  <si>
    <t>1. Fortalecimiento de la Radio Publica en el territorio nacional</t>
  </si>
  <si>
    <t>1. 01 Proyecto de propuesta aprobado</t>
  </si>
  <si>
    <t>1.02 Resolución firmada</t>
  </si>
  <si>
    <t>1.03 Desembolso realizado</t>
  </si>
  <si>
    <t>1.09 Estudios de radio mejorados instalados  (Rezago 2024)</t>
  </si>
  <si>
    <t>1.05 Nuevas estaciones de radio pública nacional instaladas (Rezago 2024)</t>
  </si>
  <si>
    <t>1.06 Nuevos estudios de radio instalados (Rezago 2024)</t>
  </si>
  <si>
    <t>1.07 Nuevas estaciones de radio pública nacional instaladas 2025</t>
  </si>
  <si>
    <t>1.08 Nuevos estudios de radio instalados</t>
  </si>
  <si>
    <t>1.04 Porcentaje de avance en el seguimiento a la ejecución de la resolución</t>
  </si>
  <si>
    <t>P1. Financiación a operadores - proyectos de Ley</t>
  </si>
  <si>
    <t>1.2 Operadores financiados Nacionales</t>
  </si>
  <si>
    <t>1.1 Operadores financiados - Regionales</t>
  </si>
  <si>
    <t>1.4 Proyectos de resolución aprobados</t>
  </si>
  <si>
    <t>1.5 Resoluciones firmadas</t>
  </si>
  <si>
    <t>1.6 Desembolsos realizados</t>
  </si>
  <si>
    <t>1.3 Visitas de mantenimiento realizadas a estaciones de la Red Digital</t>
  </si>
  <si>
    <t>P2. Financiación operadores - proyectos adicionales contenidos</t>
  </si>
  <si>
    <t>2.4 Proyectos de propuesta aprobados</t>
  </si>
  <si>
    <t>2.5 Resoluciones firmadas</t>
  </si>
  <si>
    <t>2.6 Desembolsos realizados</t>
  </si>
  <si>
    <t>2.3 Contenidos multiplataforma producidos regionales</t>
  </si>
  <si>
    <t>2.1 Contenidos multiplataforma producidos - Nacionales</t>
  </si>
  <si>
    <t>2.2 Horas de contenido al aire para la construcción de paz</t>
  </si>
  <si>
    <t>P3. Financiación operadores - proyectos adicionales infraestructura</t>
  </si>
  <si>
    <t>3.1 Operadores financiados Infraestructura Nacionales</t>
  </si>
  <si>
    <t>3.2 Operadores financiado infraestructura regionales</t>
  </si>
  <si>
    <t>3.3 Proyectos de propuesta aprobados</t>
  </si>
  <si>
    <t>3.4 Resoluciones firmadas</t>
  </si>
  <si>
    <t>3.5 Desembolsos realizados</t>
  </si>
  <si>
    <t>P6. Convocatoria Historias urbanas y rurales desde las regiones</t>
  </si>
  <si>
    <t>6.3 Proyectos de propuesta aprobados</t>
  </si>
  <si>
    <t>6.4 Resoluciones firmadas</t>
  </si>
  <si>
    <t>6.5 Desembolsos realizados</t>
  </si>
  <si>
    <t>6.1 estímulos - Convocatoria</t>
  </si>
  <si>
    <t>6.2 Contenidos multiplataforma producidos - Convocatoria</t>
  </si>
  <si>
    <t>P7. Convocatoria Transformando a Colombia desde las juventudes - CONPES JUVENTUDES 4040</t>
  </si>
  <si>
    <t>7.3 Proyectos de propuesta aprobados</t>
  </si>
  <si>
    <t>7.4 Resoluciones firmadas</t>
  </si>
  <si>
    <t>7.5 Desembolsos realizados</t>
  </si>
  <si>
    <t>7.1 Estímulos -Convocatoria</t>
  </si>
  <si>
    <t>7.2 Contenidos multiplataforma producidos - Convocatoria</t>
  </si>
  <si>
    <t>P8. Formación y actualización del talento humano de creadores, productores y realizadores audiovisuales</t>
  </si>
  <si>
    <t>8.3 Proyectos de propuesta aprobados</t>
  </si>
  <si>
    <t>8.4 Resoluciones firmadas</t>
  </si>
  <si>
    <t>8.5 Desembolsos realizados</t>
  </si>
  <si>
    <t>8.1 Actividades para la industria Audiovisual</t>
  </si>
  <si>
    <t>8.2 Agentes de la industria con actividades de formación</t>
  </si>
  <si>
    <t>1.Colombia 4.0 - Conpes 4090</t>
  </si>
  <si>
    <t>1.2. Número de eventos realizados</t>
  </si>
  <si>
    <t>1.3. Estudio previo radicado en comité de contratación</t>
  </si>
  <si>
    <t>1.4. Estudio previo aprobado en comité de contratación</t>
  </si>
  <si>
    <t>1.5.. Contrato firmado y legalizado</t>
  </si>
  <si>
    <t>1.1. Número de empresas de la industria digital beneficiadas</t>
  </si>
  <si>
    <t>2. Asistencia técnica para el emprendimiento  - Conpes 4011 y 4129</t>
  </si>
  <si>
    <t>2.3 Estudio previo radicado en comité de contratación</t>
  </si>
  <si>
    <t>2.4 Estudio previo aprobado en comité de contratación</t>
  </si>
  <si>
    <t>2.5. Contrato firmado y legalizado</t>
  </si>
  <si>
    <t xml:space="preserve">2.2. Número de empresas y equipos emprendedores de la industria digital </t>
  </si>
  <si>
    <t>2.1. Número de personas de la industria digital beneficiadas</t>
  </si>
  <si>
    <t>3. Ecosistemas regionales</t>
  </si>
  <si>
    <t>3.3. Estudio previo radicado en comité de contratación</t>
  </si>
  <si>
    <t>3.4 Estudio previo aprobado en comité de contratación</t>
  </si>
  <si>
    <t>3.5 Contrato firmado y legalizado</t>
  </si>
  <si>
    <t>3.2. Número de empresas de la industria digital beneficiados</t>
  </si>
  <si>
    <t>3.1. Número de personas de la industria digital beneficiadas</t>
  </si>
  <si>
    <t>4. Soluciones financieras para la industria digital</t>
  </si>
  <si>
    <t>4.2 Estudio previo radicado en comité de contratación</t>
  </si>
  <si>
    <t>4.3 Estudio previo aprobado en comité de contratación</t>
  </si>
  <si>
    <t>4.4 Contrato firmado y legalizado</t>
  </si>
  <si>
    <t>4.1. Número de empresas de la industria digital beneficiadas</t>
  </si>
  <si>
    <t>5. Desarrollo de contenidos digitales  - Conpes 4090</t>
  </si>
  <si>
    <t>5.3. Estudio previo radicado en comité de contratación</t>
  </si>
  <si>
    <t>5.4 Estudio previo aprobado en comité de contratación</t>
  </si>
  <si>
    <t>5.5. Contrato firmado y legalizado</t>
  </si>
  <si>
    <t>5.2. Número de empresas de la industria digital beneficiados</t>
  </si>
  <si>
    <t>5.1. Número de personas de la industria digital beneficiadas</t>
  </si>
  <si>
    <t>6. Democracia en la red</t>
  </si>
  <si>
    <t>6.3. Estudio previo radicado en comité de contratación</t>
  </si>
  <si>
    <t>6.4. Estudio previo aprobado en comité de contratación</t>
  </si>
  <si>
    <t>6.5. Contrato firmado y legalizado</t>
  </si>
  <si>
    <t xml:space="preserve">6.1 Numero de convocatorias diseñadas e implementadas para el </t>
  </si>
  <si>
    <t>6.2 Numero de estrategias comunicativas implementadas</t>
  </si>
  <si>
    <t>7. Turismo Tec - Conecta Huila - Conpes 4129</t>
  </si>
  <si>
    <t xml:space="preserve">7.1. Número de informes de la implementación de la solución tecnológica </t>
  </si>
  <si>
    <t>7.3. Estudio previo radicado en comité de contratación</t>
  </si>
  <si>
    <t>7.4. Estudio previo aprobado en comité de contratación</t>
  </si>
  <si>
    <t>7.5.  Contrato firmado y legalizado</t>
  </si>
  <si>
    <t>7.2. Número de beneficiarios de la solución tecnologica implementada</t>
  </si>
  <si>
    <t>8. AgroTec-Comercio Tec - Conpes 4129</t>
  </si>
  <si>
    <t>8.2  Estudio previo radicado en comité de contratación</t>
  </si>
  <si>
    <t>8.3 Estudio previo aprobado en comité de contratación</t>
  </si>
  <si>
    <t>8.4. Contrato firmado y legalizado</t>
  </si>
  <si>
    <t xml:space="preserve">8.1. Número de beneficiarios de plataformas digitales de comercio electronico </t>
  </si>
  <si>
    <t>9. Estándar de Información Building Information Modeling (BIM)</t>
  </si>
  <si>
    <t xml:space="preserve">9.1. Informes de implementación del Estándar de Información Building Information </t>
  </si>
  <si>
    <t>9.2.  Estudio previo radicado</t>
  </si>
  <si>
    <t>9.3 Estudio previo aprobado</t>
  </si>
  <si>
    <t>9.4 Contrato firmado y legalizado</t>
  </si>
  <si>
    <t>10. Fortalecimiento de iniciativas clúster</t>
  </si>
  <si>
    <t>10.4 Contrato firmado y legalizado</t>
  </si>
  <si>
    <t>10.3 Estudio previo aprobado en comité de contratación</t>
  </si>
  <si>
    <t>10.2 Estudio previo radicado en comité de contratación</t>
  </si>
  <si>
    <t>10.1. Número de empresas de la industria digital beneficiadas</t>
  </si>
  <si>
    <t>11. Tu Negocio en Línea - Conpes 4129</t>
  </si>
  <si>
    <t xml:space="preserve">11.1. Número de Empresas y/o empresarios que adoptan tecnologías </t>
  </si>
  <si>
    <t>William Alexander Sanchez Martinez</t>
  </si>
  <si>
    <t>Lucy Elena Uron Rincon</t>
  </si>
  <si>
    <t>Número de contenidos audiovisuales producidos, transmitidos y/o emitidos a través de las pantallas de la televisión pública nacional</t>
  </si>
  <si>
    <t>1. Contenidos audiovisuales televisión pública nacional</t>
  </si>
  <si>
    <t>1. Contenidos al aire y especiales, nacionales y descentralizados generados</t>
  </si>
  <si>
    <t>2. Contenidos de radio producidos y emitidos</t>
  </si>
  <si>
    <t>3. Contenidos digitales generados</t>
  </si>
  <si>
    <t>4. Cobertura Poblacional</t>
  </si>
  <si>
    <t>2.1 Nuevos contenidos de radio producidos y emitidos</t>
  </si>
  <si>
    <t>3.1 Número de contenidos digitales generados</t>
  </si>
  <si>
    <t xml:space="preserve">4.1 Porcentaje de cobertura poblacional de emisoras del sistema de medios públicos </t>
  </si>
  <si>
    <t>1.1 Número de Horas de contenidos al aire y especiales, nacionales y descentralizados</t>
  </si>
  <si>
    <t xml:space="preserve">1. Incremento en la  dotación de terminales de cómputo y capacitación de docentes en sedes educativas oficiales a nivel </t>
  </si>
  <si>
    <t>1.7 Requerimientos técnicos atendidos 2025</t>
  </si>
  <si>
    <t xml:space="preserve">1.8 Sedes educativas oficiales con acceso a terminales de cómputo y contenidos digitales </t>
  </si>
  <si>
    <t>1.16 Personas capacitadas en temas TIC 2025</t>
  </si>
  <si>
    <t>1.2 Terminales de cómputo con contenidos digitales entregadas a sedes educativas 2025</t>
  </si>
  <si>
    <t>1.13 Eventos de socialización de experiencias exitosas en el uso práctico de las tecnologías de la información en la educación 2025</t>
  </si>
  <si>
    <t>1.3 Terminales de cómputo con contenidos digitales entregadas a sedes educativas para uso de docentes (Rezago 2024)</t>
  </si>
  <si>
    <t>1.4 Terminales de cómputo con contenidos digitales entregadas a sedes educativas para uso de docentes 2025</t>
  </si>
  <si>
    <t>1.10 Docentes formados en uso pedagógico de tecnologías de la información y las comunicaciones 2025</t>
  </si>
  <si>
    <t>1.12 Docentes acompañados en procesos educativos con tecnologías digitales 2025</t>
  </si>
  <si>
    <t>1.9 Docentes formados en uso pedagógico de tecnologías de la información y las comunicaciones (Rezago 2024)</t>
  </si>
  <si>
    <t>1.11 Docentes acompañados en uso pedagógico de tecnologías de la información y las comunicaciones (Rezago 2024)</t>
  </si>
  <si>
    <t>1.15 Estudiantes acompañados en procesos educativos con tecnologías digitales 2025</t>
  </si>
  <si>
    <t>1.14 Estudiantes acompañados en procesos educativos con tecnologías digitales (Rezago 2024)</t>
  </si>
  <si>
    <t>1.1 Terminales de cómputo con contenidos digitales entregadas a sedes educativas (Rezago 2024)</t>
  </si>
  <si>
    <t>1.6 Estudiantes de sedes educativas oficiales beneficiados con el servicio de apoyo en tecnologías de la información y las comunicaciones para la educación 2025</t>
  </si>
  <si>
    <t>1.5 Estudiantes de sedes educativas oficiales beneficiados con el servicio de apoyo en tecnologías de la información y las comunicaciones para la educación (Rezago 2024)</t>
  </si>
  <si>
    <t>2. Recuperación de equipos de cómputo obsoletos existentes en las sedes educativas oficiales a nivel nacional</t>
  </si>
  <si>
    <t>2.5 Realizar eventos de difusión con la comunidad 2025</t>
  </si>
  <si>
    <t>2.1 Residuos electrónicos dispuestos correctamente (Demanufactura) 2025</t>
  </si>
  <si>
    <t xml:space="preserve">2.3 Producción de KIT con elementos aprovechados de residuos eléctricos y </t>
  </si>
  <si>
    <t xml:space="preserve">2.4 Personas de la comunidad capacitadas en la correcta disposición de residuos </t>
  </si>
  <si>
    <t>2.2 Equipos obsoletos retomados 2025</t>
  </si>
  <si>
    <t>3. Incremento de la dotación directa de soluciones tecnológicas para estudiantes, menores de edad ubicados en zonas urbanas, rurales, apartadas y de difícil acceso, e I.E.S y realizar la gestión adecuada de equipos obsoletos y en desuso a nivel Nacional</t>
  </si>
  <si>
    <t>3.2. Entrega de Terminales de cómputo - Directa 2025</t>
  </si>
  <si>
    <t>3.1. Entrega de Terminales de cómputo - Entrega Directa (Rezago 2024)</t>
  </si>
  <si>
    <t>1. Ciber Paz Formaciones [CNP#4040, CNP#4080]</t>
  </si>
  <si>
    <t>1.5 B.138 - Indicador PMI Política Construcción de PAZ</t>
  </si>
  <si>
    <t>1.2 Estudio previo radicado</t>
  </si>
  <si>
    <t>1.3. Estudio previo aprobado</t>
  </si>
  <si>
    <t>1.4 Contrato firmado</t>
  </si>
  <si>
    <t>1.1 Formaciones finalizadas en Habilidades digitales</t>
  </si>
  <si>
    <t>2. Servicio de Apoyo Tecnológico a la Inclusión Digital - Relevo de llamadas</t>
  </si>
  <si>
    <t>2.4 Contrato firmado</t>
  </si>
  <si>
    <t>2.3  Estudio previo aprobado</t>
  </si>
  <si>
    <t>2.2  Estudio previo radicado</t>
  </si>
  <si>
    <t>2.1 Comunicaciones relevadas entre personas sordas y oyentes a través del servicio del Centro de Relevo</t>
  </si>
  <si>
    <t>3. SmartFilms</t>
  </si>
  <si>
    <t>3.4 Contrato firmado</t>
  </si>
  <si>
    <t>3.3 Estudio previo aprobado</t>
  </si>
  <si>
    <t>3.2 Estudio previo radicado</t>
  </si>
  <si>
    <t>3.1 Cortometrajes realizados por personas con discapacidad con dispositivos móviles</t>
  </si>
  <si>
    <t>4..Legado de Gabo</t>
  </si>
  <si>
    <t>4.2  Estudio previo radicado</t>
  </si>
  <si>
    <t>4.3  Estudio previo aprobado</t>
  </si>
  <si>
    <t>4.4 Contrato firmado</t>
  </si>
  <si>
    <t>4.1 Estrategias de difusión para promover el Legado de Gabo</t>
  </si>
  <si>
    <t>5. Colombia Programa</t>
  </si>
  <si>
    <t>5.2 % de recursos de vigencias futuras comprometido</t>
  </si>
  <si>
    <t>5.3  % de recursos de vigencias futuras obligados</t>
  </si>
  <si>
    <t>5.1 Estudiantes beneficiados en Pensamiento Computacional</t>
  </si>
  <si>
    <t>1. Ciber Paz Sensibilizaciones [CNP#4040, CNP#4080, CNP#4086]</t>
  </si>
  <si>
    <t>1.4. Contrato firmado</t>
  </si>
  <si>
    <t>1.1 Personas sensibilizadas en el Uso Seguro y Responsable de las TIC</t>
  </si>
  <si>
    <t>1. Talento Tech - Bootcamps - CP 4040 y 4069</t>
  </si>
  <si>
    <t>1.5  Recursos de vigencias futuras comprometidos</t>
  </si>
  <si>
    <t>1.7 Estudio previo radicado en comité de contratación</t>
  </si>
  <si>
    <t>1.8  Estudio previo aprobado en comité de contratación</t>
  </si>
  <si>
    <t>1.9 Contrato firmado y legalizado</t>
  </si>
  <si>
    <t>1.4 Número informes de seguimiento de la interventoría entregados (Rezago)</t>
  </si>
  <si>
    <t>1.3 Número informes de seguimiento de la interventoría entregados</t>
  </si>
  <si>
    <t>1.6  Recursos de vigencias futuras obligados</t>
  </si>
  <si>
    <t>1.2 Número de personas formadas en habilidades digitales (Rezago 2024)</t>
  </si>
  <si>
    <t>1.1 Número de personas formadas en habilidades digitales</t>
  </si>
  <si>
    <t>2. SenaTIC  - Conpes 4040, 4069 y 4129</t>
  </si>
  <si>
    <t>2.5 Recursos de vigencias futuras comprometidos</t>
  </si>
  <si>
    <t>2.7  Recursos de vigencias futuras obligados (Rezago 2024)</t>
  </si>
  <si>
    <t>2.6 Recursos de vigencias futuras obligados</t>
  </si>
  <si>
    <t>2.4 Número de colombianos formados (Rezago 2024)</t>
  </si>
  <si>
    <t>2.2 Número de técnicos formados en articulación con la media</t>
  </si>
  <si>
    <t>2.1 Número de colombianos formados</t>
  </si>
  <si>
    <t>2.3. Número de ciudadanos con vocación formadora formados  (Rezago 2024)</t>
  </si>
  <si>
    <t>3. AvanzaTEC</t>
  </si>
  <si>
    <t>3.2 Número de certificaciones en habilidades digitales (Rezago 2024)</t>
  </si>
  <si>
    <t>3.1 Número de certificaciones en habilidades digitales</t>
  </si>
  <si>
    <t>3.3  Número de memorandos de entendimiento y/o acuerdos de confidencialidad firmados. (Rezago 2024)</t>
  </si>
  <si>
    <t>4. Misión de Educación Digital</t>
  </si>
  <si>
    <t>4.2  Estudio previo radicado en comité de contratación</t>
  </si>
  <si>
    <t>4.3  Estudio previo aprobado en comité de contratación</t>
  </si>
  <si>
    <t>4.4  Contrato firmado y legalizado</t>
  </si>
  <si>
    <t>4.1 Número de actividades desarrolladas e implementadas en la estructuración inicial de la Misión de Transformación Digital para la Educación Básica y Media Pública.</t>
  </si>
  <si>
    <t>6. Estudio de la brecha de talento y empleo digital en Colombia</t>
  </si>
  <si>
    <t>6.2 Estudio previo radicado en comité de contratación</t>
  </si>
  <si>
    <t>6.3 Estudio previo aprobado en comité de contratación</t>
  </si>
  <si>
    <t>6.4  Contrato firmado y legalizado</t>
  </si>
  <si>
    <t>6.1 Informe de brecha a 2025 y del sistema de información BI dinámico y con visualizaciones de datos del mercado de talento digital a cierre 2025 entregado</t>
  </si>
  <si>
    <t>1. Plan Estratégico del Talento Humano</t>
  </si>
  <si>
    <t>1.1. Plan Estratégico de Talento Humano realizado y publicado</t>
  </si>
  <si>
    <t>1.2. Seguimiento al Cumplimiento al Plan Estrategico de Talento Humano</t>
  </si>
  <si>
    <t>2. Gestión del ingreso del talento humano</t>
  </si>
  <si>
    <t>2.1. Plan de Vacantes elaborado y publicado</t>
  </si>
  <si>
    <t>3. Gestión del desarrollo del Talento Humano</t>
  </si>
  <si>
    <t>3.1. Plan de Bienestar e Incentivos elaborado y publicado</t>
  </si>
  <si>
    <t>3.3. Plan Institucional de Capacitación elaborado y publicado</t>
  </si>
  <si>
    <t>3.5. Plan de Seguridad y Salud en el Trabajo elaborado y publicado</t>
  </si>
  <si>
    <t>3.2. Ejecución del Plan de Bienestar e Incentivos</t>
  </si>
  <si>
    <t>3.4. Ejecución del Plan Institucional de Capacitación</t>
  </si>
  <si>
    <t>3.6. Ejecución del plan de seguridad y salud en el trabajo</t>
  </si>
  <si>
    <t>3.7. Porcentaje de cumplimiento del Plan de Cultura</t>
  </si>
  <si>
    <t>4. Gestión del Retiro del Talento Humano</t>
  </si>
  <si>
    <t xml:space="preserve">4.1. Cuentas de cobro por concepto de cuotas partes pensionales asociados a las nóminas </t>
  </si>
  <si>
    <t>4.2. Porcentaje en retiros gestionados por periodo</t>
  </si>
  <si>
    <t>1. Gestión de TI</t>
  </si>
  <si>
    <t>1.4 Convenios/contratos firmados</t>
  </si>
  <si>
    <t>1.1 Índice de Cumplimiento del MGGTI en la Alineación Estratégica</t>
  </si>
  <si>
    <t>2. Licenciamiento y soporte de Sistemas de Información</t>
  </si>
  <si>
    <t>2.2 Estudios previos radicados</t>
  </si>
  <si>
    <t>2.3 Estudios aprobados</t>
  </si>
  <si>
    <t>2.4 Convenios/contratos firmados</t>
  </si>
  <si>
    <t>2.1 Indice de versionamiento de aplicativos actualizados</t>
  </si>
  <si>
    <t>3. Operación de Servicios Tecnológicos</t>
  </si>
  <si>
    <t>3.4 Convenios/contratos firmados</t>
  </si>
  <si>
    <t>3.1 Índice Integral de Servicios Tecnológicos</t>
  </si>
  <si>
    <t>3.5 Recursos de vigencias futuras comprometidos</t>
  </si>
  <si>
    <t>3.6 Recursos de vigencias futuras obligados</t>
  </si>
  <si>
    <t>4. Proyecto de Fabricas de Software y Datos</t>
  </si>
  <si>
    <t>4.1 Porcentaje de cumplimiento de actividades programadas</t>
  </si>
  <si>
    <t>4.3 Recursos de vigencias futuras obligados</t>
  </si>
  <si>
    <t>4.2 Recursos de vigencias futuras comprometidos</t>
  </si>
  <si>
    <t xml:space="preserve">1.3 Número de análisis prospectivos y de sensibilidad de los ingresos del Fondo </t>
  </si>
  <si>
    <t>1.4 Oportunidad en la elaboración de la proyección de ingresos del Fondo Único de TIC.</t>
  </si>
  <si>
    <t>1.1 Número de informes correspondientes a los procesos judiciales</t>
  </si>
  <si>
    <t>1.2 Número de informes de recaudo del Fondo Único de TIC</t>
  </si>
  <si>
    <t>1.5. Número de informes de flujo de caja</t>
  </si>
  <si>
    <t>2. Seguimiento a la ejecución presupuestal y contractual del Fondo Único de TIC</t>
  </si>
  <si>
    <t>2.1 Número de Informes de Ejecución Presupuestal</t>
  </si>
  <si>
    <t>2.2 Informes de Ejecución contractual</t>
  </si>
  <si>
    <t>2.3  Porcentaje de conceptos de viabilidad económica expedidos</t>
  </si>
  <si>
    <t>3.1. Informe trimestral consolidado de ingresos y gastos del Fondo Único de TIC.</t>
  </si>
  <si>
    <t>3.2 Actualizaciones en la herramienta</t>
  </si>
  <si>
    <t>3. Seguimiento mediante documentos e instrumentos derivados de la inteligencia empresarial (informe trimestral y tableros)</t>
  </si>
  <si>
    <t>1. Diseño, proyección y seguimiento de los ingresos del Fondo Único de TIC, mediante la aplicación de criterios de parametrización, procesamiento y análisis de datos</t>
  </si>
  <si>
    <t>P1. Apoyo permanente a las áreas ejecutoras en temas de orden financiero MinTIC</t>
  </si>
  <si>
    <t xml:space="preserve">1.3 Estados Financieros y notas contables del Ministerio de TIC, publicados en la pagina </t>
  </si>
  <si>
    <t>1.2 Informes del seguimiento a la ejecución del PAC del Ministerio de TIC.</t>
  </si>
  <si>
    <t xml:space="preserve">2.1 Avance en la Simplificación y /o Actualización de la Documentación - GIT </t>
  </si>
  <si>
    <t xml:space="preserve">2.2 Avance en la Simplificación y/o Actualización de la Documentación - GIT </t>
  </si>
  <si>
    <t xml:space="preserve">2.3 Avance en la Simplificación y/o Actualización de la Documentación - GIT </t>
  </si>
  <si>
    <t>2. Simplificación y/o actualización de la base documental, soporte del Proceso de Gestión Financiera - Subdirección Financiera</t>
  </si>
  <si>
    <t>1. Apoyo permanente a las áreas ejecutoras en temas de orden financiero - Fondo Único de TIC.</t>
  </si>
  <si>
    <t xml:space="preserve">1.3 Estados Financieros y notas contables del Fondo Único de TIC, publicados en la pagina </t>
  </si>
  <si>
    <t xml:space="preserve">1.1 Informes del seguimiento a la ejecución presupuestal de gastos del Fondo </t>
  </si>
  <si>
    <t>1.2 Informes del seguimiento a la ejecución del PAC del Fondo Único de TIC.</t>
  </si>
  <si>
    <t>1.4 Informes del Estado de la Cartera en etapa persuasiva.</t>
  </si>
  <si>
    <t xml:space="preserve">2.1 Avance en la Simplificación y/o Actualización de la Documentación - GIT </t>
  </si>
  <si>
    <t>2. Simplificación y/o Actualización de la Documentación Soporte del Proceso de Gestión Financiera - Fondo Único de TIC</t>
  </si>
  <si>
    <t>1. Intervención de los fondos acumulados de los archivos de las extintas entidades del sector TIC</t>
  </si>
  <si>
    <t>Contratar al proveedor para la administración integral de los archivos</t>
  </si>
  <si>
    <t>Recursos de vigencias futuras comprometidos</t>
  </si>
  <si>
    <t>Recursos de vigencias futuras obligados</t>
  </si>
  <si>
    <t>Metros lineales intervenidos</t>
  </si>
  <si>
    <t>2. Implementación del PINAR, PGD y SIC</t>
  </si>
  <si>
    <t>PINAR actualizado e implementado</t>
  </si>
  <si>
    <t>1. Implementación de herramientas para la expedición de certificaciones en línea</t>
  </si>
  <si>
    <t>1.1. Porcentaje de implementación de la herramienta de expedición de certificaciones</t>
  </si>
  <si>
    <t>2. Implementación de herramienta para el manejo de bases de información de contratos</t>
  </si>
  <si>
    <t>2.1.Porcentaje de Implementación de una base de datos de contratos de la entidad</t>
  </si>
  <si>
    <t>3. Seguimiento a la ejecución contractual</t>
  </si>
  <si>
    <t>3.1. Porcentaje de Procesos contractuales gestionados</t>
  </si>
  <si>
    <t>3.2 Porcentaje del seguimiento al plan anual de adquisiciones</t>
  </si>
  <si>
    <t>1. Alineación de las Políticas MIPG con la gestión institucional</t>
  </si>
  <si>
    <t>4. Reportes de información oficiales respecto a la gestión y el desempeño de la entidad</t>
  </si>
  <si>
    <t>2. Implementación de la política de Transparencia, Acceso a la Información y lucha contra la corrupción</t>
  </si>
  <si>
    <t>3.  Fortalecimiento y apropiación de los lineamientos riesgos de gestión y corrupción</t>
  </si>
  <si>
    <t xml:space="preserve">2.1. Porcentaje Cumplimiento del Programa de Transparencia y Ética </t>
  </si>
  <si>
    <t>3.1 Actividades de Formacion y Apropiacion en temas de riesgos</t>
  </si>
  <si>
    <t>4.1. Información de seguimiento consolidada y entregada</t>
  </si>
  <si>
    <t>1. Comunicación Externa</t>
  </si>
  <si>
    <t>1.3 Estrategias de Audiencia Pública de rendición de cuentas implementadas</t>
  </si>
  <si>
    <t>1.5 Número de Estudios Previos Radicados</t>
  </si>
  <si>
    <t>1.6 Número de Estudios Previos Aprobado</t>
  </si>
  <si>
    <t>1.7 Número de Contratos Firmados</t>
  </si>
  <si>
    <t>1.1 Campañas de divulgación diseñadas e implementadas</t>
  </si>
  <si>
    <t>1.4 Productos audiovisuales producidos</t>
  </si>
  <si>
    <t>1.2 Comunicados elaborados</t>
  </si>
  <si>
    <t>2. Comunicación Interna</t>
  </si>
  <si>
    <t>2.3 Campañas Internas diseñadas</t>
  </si>
  <si>
    <t>2.1 Contenidos actualizados en intranet</t>
  </si>
  <si>
    <t>2.2. Boletines internos enviados</t>
  </si>
  <si>
    <t>3. Comunicación Digital</t>
  </si>
  <si>
    <t>3.3 Micrositios desarrollados</t>
  </si>
  <si>
    <t>3.4 Correos masivos de divulgación enviados</t>
  </si>
  <si>
    <t>3.2 Interacciones en redes sociales registradas</t>
  </si>
  <si>
    <t>3.1 Sesiones registradas en las páginas internas del website del MinTIC</t>
  </si>
  <si>
    <t>1. Fortalecimiento de la cooperación y la participación internacional</t>
  </si>
  <si>
    <t>1.1. Participaciones del sector TIC en organismos e instancias internacionales</t>
  </si>
  <si>
    <t>1.2. Alianzas, convenios y gestiones en materia TIC con países estratégicos y/o entidades internacionales que aporten a la ejecucion del PND 2022-2026</t>
  </si>
  <si>
    <t>1. Servicio de Asistencia técnica en la formulación y presentación de proyectos TIC</t>
  </si>
  <si>
    <t xml:space="preserve">1.1 Número de asistencias técnicas en la formulación y presentación de </t>
  </si>
  <si>
    <t>2. Incremento del valor total de proyectos aprobados en materia TIC financiados por SGR, obras por impuestos, entre otras.</t>
  </si>
  <si>
    <t>2.1 Miles de millones aprobados en la formulación y presentación de proyectos en el sector TIC</t>
  </si>
  <si>
    <t>3. Eliminación de barreras para el despliegue de infraestructura</t>
  </si>
  <si>
    <t>3.2 Número de asesoría técnica a municipios acreditados por la CRC para acompañar la revisión de los procedimientos administrativos</t>
  </si>
  <si>
    <t>3.1 Número de asesoría técnica a municipios NO acreditados para la adopción de normas que reglamenten las condiciones del despliegue de infraestructura TIC.</t>
  </si>
  <si>
    <t>4. Fortalecimiento de la Institucionalidad TIC en las Entidades Territoriales</t>
  </si>
  <si>
    <t xml:space="preserve">4.1 Número de sensibilización y /o seguimiento a las entidades territoriales </t>
  </si>
  <si>
    <t>5. Socializaciones y/o atenciones a los grupos con intereses TIC en los procesos y procedimientos estratégicos del sector.</t>
  </si>
  <si>
    <t>6. Caracterizaciones  para la implementación de la iniciativa CDC - Comunidades de Conectividad y/o proyectos de última milla en todo el territorio nacional.</t>
  </si>
  <si>
    <t>6.1 Número de caracterizaciones para la implementación de la iniciativa CDC - Comunidades de Conectividad y/o proyectos de última milla en todo el territorio nacional.</t>
  </si>
  <si>
    <t>5.1 Número de socializaciones y/o atenciones a los grupos con intereses TIC en los procesos y procedimientos estratégicos del sector</t>
  </si>
  <si>
    <t>7 Digital - IA: Educomunicación para la paz</t>
  </si>
  <si>
    <t>7.1 Número de co-laboratorios especializados en medios digitales instalados</t>
  </si>
  <si>
    <t xml:space="preserve">1. Espacios de diálogo y/o concertación e implementación de acciones con enfoque diferencial con comunidades </t>
  </si>
  <si>
    <t>1.1 Estudios previos radicados</t>
  </si>
  <si>
    <t>1.2 Estudios previos aprobados</t>
  </si>
  <si>
    <t>1.3 Contratos y/o convenios firmados</t>
  </si>
  <si>
    <t xml:space="preserve">1.5 Número de espacios de cualificación y/o contenidos multiformato </t>
  </si>
  <si>
    <t>2. Adopción e Implementación de la Política Pública de Comunicaciones de y para los Pueblos Indígenas</t>
  </si>
  <si>
    <t xml:space="preserve">2.6 Número de planes de acción implementados con la Mesa Regional </t>
  </si>
  <si>
    <t>2.1 Estudios previos radicados</t>
  </si>
  <si>
    <t>2.2 Estudios previos aprobados</t>
  </si>
  <si>
    <t>2.3 Contratos y/o convenios firmados</t>
  </si>
  <si>
    <t>2.5 Número de programas atendidos en cumplimiento al plan cuatrienal suscrito con el Consejo Regional Indígena del Cauca - CRIC el marco del Decreto 1811 de 2017</t>
  </si>
  <si>
    <t>2.4 Número de acciones desarrolladas con la Comisión Nacional de Comunicaciones de y para los Pueblos Indígenas - CONCIP en el marco de la Política Pública de Comunicaciones de y para los Pueblos Indígenas.</t>
  </si>
  <si>
    <t>1.4 Número de espacios de diálogo y/o concertación desarrollados y/o atendidos con comunidades étnicas, grupos comunitarios, víctimas y/o colectivos sociales.</t>
  </si>
  <si>
    <t>3. Seguimiento a acciones en el marco de políticas, programas y/o planes para la atención a comunidades étnicas, grupos comunitarios, víctimas y/o colectivos sociales.</t>
  </si>
  <si>
    <t>3.2 Porcentaje de avance en el cumplimiento a las políticas, programas y/o planes para la atención a comunidades étnicas, grupos comunitarios, víctimas y/o colectivos sociales</t>
  </si>
  <si>
    <t>.3.1 Número de espacios interinstitucionales y/o de Gobierno atendidos, para el seguimiento a políticas, programas y/o planes para la atención a comunidades étnicas, grupos comunitarios, víctimas y/o colectivos sociales</t>
  </si>
  <si>
    <t>4. Acciones y seguimientos orientados a garantizar el cumplimiento del Acuerdo de Paz.</t>
  </si>
  <si>
    <t>4.1 Número de seguimientos realizados para el cumplimiento de los indicadores del Plan Marco de Implementación del Acuerdo de Paz</t>
  </si>
  <si>
    <t>4.2 Número de boletines publicados relacionados al cumplimiento de los indicadores del Plan Marco de Implementación del Acuerdo de Paz</t>
  </si>
  <si>
    <t>4.3 Avance en las acciones realizadas en cumplimiento a los indicadores B.E.7, B.E.10 y B.E.11 del PMI</t>
  </si>
  <si>
    <t>1. Fortalecimiento del proceso de producción normativa</t>
  </si>
  <si>
    <t xml:space="preserve">1.1 Porcentaje de proyectos normativos que en su ejecución implementaron practicas </t>
  </si>
  <si>
    <t>1.2 Porcentaje avance en la emisión de conceptos competencia de la Dirección Jurídica</t>
  </si>
  <si>
    <t>2. Fortalecimiento del Servicio al Ciudadano</t>
  </si>
  <si>
    <t>Informe de acciones de fortalecimiento con los Grupos de Interés</t>
  </si>
  <si>
    <t>3. Fortalecimiento de la Gestión Ambiental en MinTIC</t>
  </si>
  <si>
    <t>Informe de gestión ambiental</t>
  </si>
  <si>
    <t>2. Fortalecimiento del conocimiento por parte de los deudores sobre las facilidades de pago</t>
  </si>
  <si>
    <t>2.2 Porcentaje de avance en la Terminación de procedimientos coactivos por remisión y/o prescripción</t>
  </si>
  <si>
    <t>2.1 Porcentaje de avance en el suministro de información sobre facilidades y beneficios del pronto pago.</t>
  </si>
  <si>
    <t>3. Defensa Jurídica</t>
  </si>
  <si>
    <t>3.1 Porcentaje en la implementación de la política de prevención del daño antijurídico</t>
  </si>
  <si>
    <t>3.2 Porcentaje de intervención en los procesos judiciales en los que sea parte el Ministerio/Fondo Único de Tecnologías de la Información y las Comunicaciones.</t>
  </si>
  <si>
    <t>3.3 Reporte integral de la información litigiosa en le Sistema Único de Gestión e información Litigiosa del Estado (E-KOGUI).</t>
  </si>
  <si>
    <t>3.4 Porcentaje de avance en el plan de acción 2024 del comité de conciliación y defensa judicial a la Oficina de Planeación y Control Interno</t>
  </si>
  <si>
    <t>1. Fortalecimiento de la Responsabilidad Social Institucional</t>
  </si>
  <si>
    <t>Informe de acciones de Responsabilidad social</t>
  </si>
  <si>
    <t>1. Desarrollo de las actividades definidas en el Programa Anual de Auditorías Internas</t>
  </si>
  <si>
    <t>E2-D4-1000 Aseguramiento, asesoría y análisis basados en riesgos, con el fin de mejorar y proteger el valor de la Entidad</t>
  </si>
  <si>
    <t>1. Diseño y Rediseño de Procesos</t>
  </si>
  <si>
    <t>1.1. Porcentaje de aplicación de la metodología de sistematización y automatización</t>
  </si>
  <si>
    <t>2. Articulación de las normas técnicas y lineamientos obligatorios al Sistema Integrado de Gestión</t>
  </si>
  <si>
    <t>2.2. Estudio previo radicado</t>
  </si>
  <si>
    <t>2.3. Estudios previos aprobados</t>
  </si>
  <si>
    <t>2.4. Contrato firmado</t>
  </si>
  <si>
    <t>2.1. Actividades de los planes de mejoramiento a las auditorías gestionados</t>
  </si>
  <si>
    <t>3.Implementación del Marco de Referencia de Arquitectura Empresarial en la entidad</t>
  </si>
  <si>
    <t>3.1. Porcentaje de ejecución de la hoja de ruta de arquitectura empresarial</t>
  </si>
  <si>
    <t>4. Formulación de estrategias y mecanismos para la gestión del conocimiento</t>
  </si>
  <si>
    <t>4.2.  Estudio previo radicado</t>
  </si>
  <si>
    <t>4.3. Estudio previo aprobado</t>
  </si>
  <si>
    <t>4.4. Contrato firmado</t>
  </si>
  <si>
    <t>4.1. Impacto identificado de la gestión del conocimiento en la entidad.</t>
  </si>
  <si>
    <t>5. Apropiación de los lineamientos para la gestión y mejoramiento Institucional</t>
  </si>
  <si>
    <t xml:space="preserve">5.1. Información reportada para el proyecto Modernización de la gestión </t>
  </si>
  <si>
    <t>6.Fortalecimiento de la planeación y seguimiento a la estrategia y el presupuesto</t>
  </si>
  <si>
    <t>6.1 Número de Actas de Comité Sectorial de Gestión y Desempeño elaboradas</t>
  </si>
  <si>
    <t>6.2 Número de cronogramas de actividades socializado con las dependencias</t>
  </si>
  <si>
    <t>6.8 Número de capacitaciones en viernes del conocimiento realizadas</t>
  </si>
  <si>
    <t>6.5. Número de Documentos de programación presupuestal elaborados</t>
  </si>
  <si>
    <t>6.3 Número de informes sectoriales mensuales de avance en planes y presupuesto elaborados</t>
  </si>
  <si>
    <t>6.7. Número de Informes mensuales elaborados</t>
  </si>
  <si>
    <t>6.6. Informes semanales elaborados</t>
  </si>
  <si>
    <t>6.4. Documentos anuales publicados (PA, PES, PEI, Agenda de Inv., informe gestión, informe al congreso, Avance ejecución pptal)</t>
  </si>
  <si>
    <t>2. Mantener certificación de las Operaciones Estadísticas registradas en el SICODE</t>
  </si>
  <si>
    <t>2.1 Auditorias a las Operaciones estadísticas realizadas</t>
  </si>
  <si>
    <t>2.2 Certificados de participación de los cursos realizados</t>
  </si>
  <si>
    <t>3. Generar la información estadística y documentos sectoriales TIC para la toma de decisiones</t>
  </si>
  <si>
    <t>3.1 Estudio previo radicado</t>
  </si>
  <si>
    <t>3.2 Estudio previo aprobado</t>
  </si>
  <si>
    <t>3.3 Contrato firmado</t>
  </si>
  <si>
    <t>3.4 Encuesta ENTIC realizada</t>
  </si>
  <si>
    <t>3.6 Documentos metodológicos y de metadatos elaborados</t>
  </si>
  <si>
    <t>3.5 Documentos sectoriales publicados</t>
  </si>
  <si>
    <t>4. Analizar y/o producir Información Estadística con enfoque diferencial e interseccional</t>
  </si>
  <si>
    <t>4.3 Documento elaborado</t>
  </si>
  <si>
    <t>5. Disponer de presupuesto para el diagnóstico y fortalecimiento de registros administrativos y de las operaciones estadísticas a cargo del Ministerio</t>
  </si>
  <si>
    <t>5.1 Personal contratado</t>
  </si>
  <si>
    <t>5.2 Proyecto de inversión aprobado y en ejecución</t>
  </si>
  <si>
    <t>6. Fortalecer la información estadística que produce el MinTIC</t>
  </si>
  <si>
    <t>6.2 Documento de priorización y análisis de demanda elaborado</t>
  </si>
  <si>
    <t>6.5 Mejorar el espacio para capturar la percepción de los usuarios que consultan la información estadística en el portal Colombia TIC y adicionalmente las necesidades de información del Sector</t>
  </si>
  <si>
    <t>6.3 Documento con los posibles acuerdos de producción de información estadística elaborado</t>
  </si>
  <si>
    <t xml:space="preserve">7. Formular e implementar el programa de fortalecimiento para registros administrativos en cumplimiento de los lineamientos </t>
  </si>
  <si>
    <t xml:space="preserve">7.1 Priorización de necesidades de fortalecimiento de los registros administrativos </t>
  </si>
  <si>
    <t>7.2 Fortalecimiento de los registros administrativos realizado</t>
  </si>
  <si>
    <t xml:space="preserve">8. Generar espacios y mecanismos que permitan la gestión del conocimiento promoviendo el uso y apropiación </t>
  </si>
  <si>
    <t>8.3 Jornadas de capacitación realizadas</t>
  </si>
  <si>
    <t xml:space="preserve">8.5 Divulgación de información estadística en la Mesa Técnica estadística del sector </t>
  </si>
  <si>
    <t>8.2 Presentación con los resultados de la ENTIC realizadas</t>
  </si>
  <si>
    <t>8.1 Piezas de comunicación enviadas</t>
  </si>
  <si>
    <t>9. Evaluación de políticas, programas (iniciativas) y/o proyectos, estudios sectoriales</t>
  </si>
  <si>
    <t>9.1 Visualizador de la oferta institucional realizado</t>
  </si>
  <si>
    <t>10. Observatorio Nacional de Tecnologías de la Información y las Comunicaciones (ONTIC)</t>
  </si>
  <si>
    <t>10.1 Estudio sectorial con enfoque económico de uso de TIC elaborado</t>
  </si>
  <si>
    <t>10.2 Estudio sectorial sobre oferta institucional del sector TIC elaborado</t>
  </si>
  <si>
    <t>10.3 Estudio sectorial enfoque diferencial e interseccional - TIC elaborado</t>
  </si>
  <si>
    <t>10.4 Estudio sectorial de industria 4.0 elaborado</t>
  </si>
  <si>
    <t>10.5 Modelo para determinar transformación digital empresarial elaborado</t>
  </si>
  <si>
    <t>1. Fortalecimiento del Modelo de gestión de seguridad y privacidad de la información</t>
  </si>
  <si>
    <t>1.1. Matriz de activos de información actualizada y publicada</t>
  </si>
  <si>
    <t xml:space="preserve">1.3. Porcentaje de eventos e incidentes de Seguridad y Privacidad de la Información </t>
  </si>
  <si>
    <t>2. Fortalecimiento del plan de Continuidad de la operación de los servicios de la entidad</t>
  </si>
  <si>
    <t>3. Fortalecimiento del Programa Integral de Gestión de Datos Personales</t>
  </si>
  <si>
    <t>3.1. Número de constancias emitidas por el Registro Nacional de Bases de Datos</t>
  </si>
  <si>
    <t xml:space="preserve">4. Fortalecimiento de las estrategias de Cambio, Cultura y Apropiación del Sistema de Gestión de Seguridad y </t>
  </si>
  <si>
    <t>1.2. Porcentaje de cumplimiento del plan de tratamiento de riesgos de seguridad y privacidad de la información</t>
  </si>
  <si>
    <t>2.1. Porcentaje de avance en la documentación y apropiación del Plan de Continuidad de la Operación (BCP) en los Procesos</t>
  </si>
  <si>
    <t>3.2. Programa Integral de Protección de Datos Personales implementado y con seguimiento</t>
  </si>
  <si>
    <t>4.1. Nivel de apropiación institucional en Seguridad y Privacidad de la Información</t>
  </si>
  <si>
    <t>Evaluar el cumplimiento de las metas, actividades y objetivos estratégicos de la entidad, el cumplimiento normativo, así como a los riesgos institucionales </t>
  </si>
  <si>
    <t>2. Proyecto Líneas de Fomento 1.0</t>
  </si>
  <si>
    <t>3. Interventoría Líneas de Fomento 2.0</t>
  </si>
  <si>
    <t xml:space="preserve">3.1. Instalación y operación accesos en hogares reportados - Líneas de Fomento 2.0 - </t>
  </si>
  <si>
    <t>2.02.Porcentaje de avance de la convocatoria de operadores postales en programas de integración al comercio electrónico (Líneas de Acción No 10 y 15 PMSP) (Rezago 2024)</t>
  </si>
  <si>
    <t>2.2 Porcentaje de ejecución del Plan de Gestión del Conocimiento del Espectro</t>
  </si>
  <si>
    <t>3.04.Porcentaje de avance en el fortalecimiento del Sistema Nacional de Gestión del Riesgo de Desastres en materia de TIC (UNGRD)</t>
  </si>
  <si>
    <t>3.06.Porcentaje de avance de la estrategia para el desarrollo de los Servicios Satelitales en Colombia (Rezago 2024)</t>
  </si>
  <si>
    <t>3.11.Porcentaje de avance del diagnostico que permita identificar los motivos de la problemática que están presentando las emisoras comunitarias, respecto a los cambios en la finalidad de la prestación del servicio de Radiodifusión Sonora</t>
  </si>
  <si>
    <t>3.12.Porcenta de avance de implementación del Portal Único para Despliegue de Infraestructura</t>
  </si>
  <si>
    <t>Ana Maria Sterling Bastidas</t>
  </si>
  <si>
    <t>1.1. Porcentaje de cumplimiento de los planes establecidos para implementar las políticas de gestión y desempeño</t>
  </si>
  <si>
    <r>
      <t xml:space="preserve">Presenta una desviación (rezago) en el avance de los actividades del 0,95% y en indicadores del 39,84% esto conforme lo planeado.
</t>
    </r>
    <r>
      <rPr>
        <b/>
        <sz val="12"/>
        <color rgb="FF666666"/>
        <rFont val="Arial"/>
        <family val="2"/>
      </rPr>
      <t xml:space="preserve">Justificación: </t>
    </r>
    <r>
      <rPr>
        <sz val="12"/>
        <color rgb="FF666666"/>
        <rFont val="Arial"/>
        <family val="2"/>
      </rPr>
      <t xml:space="preserve">P1. Monitoreo y seguimiento del comportamiento de las audiencias presenta un rezago en actividades e indicadores, debido a que el servicio proyectado a contratar tuvo una variación en 2025 con respecto a lo contratado en 2024. En la presente vigencia se requirió contratar adicionalmente la medición de audiencias digitales lo cual incrementó el presupuesto de lo proyectado, lo que implicó un movimiento de recursos entre actividades. Este proceso adicional a ocasionado un retraso en la contratación. </t>
    </r>
  </si>
  <si>
    <r>
      <t xml:space="preserve">Presenta una desviación (rezago) en el avance de los actividades del 1,01% y un sobrecumplimiento en indicadores del 9% esto conforme lo planeado.
</t>
    </r>
    <r>
      <rPr>
        <b/>
        <sz val="12"/>
        <color rgb="FF666666"/>
        <rFont val="Arial"/>
        <family val="2"/>
      </rPr>
      <t xml:space="preserve">Justificación: </t>
    </r>
    <r>
      <rPr>
        <sz val="12"/>
        <color rgb="FF666666"/>
        <rFont val="Arial"/>
        <family val="2"/>
      </rPr>
      <t>Se presentan retrasos en las actividades del P6. Convocatoria Historias urbanas y rurales desde las regiones y el P7. Convocatoria Transformando a Colombia desde las juventudes, debido a que ambos proyectos se encuentran sin recursos actualmente.
Por otra parte, el P8. Formación y actualización del talento humano de creadores presenta un sobrecumplimiento. No se entiende por qué, ya que los reportes se han realizado según lo programado, como se evidencia en la plataforma Clarity.</t>
    </r>
  </si>
  <si>
    <r>
      <t xml:space="preserve">Presenta una desviación (rezago) en el avance de los actividades del 12,35% y en indicadores del 66,67% esto conforme lo planeado.
</t>
    </r>
    <r>
      <rPr>
        <b/>
        <sz val="12"/>
        <color rgb="FF666666"/>
        <rFont val="Arial"/>
        <family val="2"/>
      </rPr>
      <t>Justificación:</t>
    </r>
    <r>
      <rPr>
        <sz val="12"/>
        <color rgb="FF666666"/>
        <rFont val="Arial"/>
        <family val="2"/>
      </rPr>
      <t xml:space="preserve"> Actividad "GCA2.05 Radica documentos para revisión en GIT Contratación y OGIF" e Indicador "2.GCI01 Estudio previo radicado": La radicación de los documentos precontractuales relacionados con Convenio Código Postal ante la SGC y la OGIF experimentó una demora debido a varios factores asociados al proceso de revisión, ajustes y aprobación de elementos clave del proyecto. En primer lugar, el 25 de marzo se solicitó la modificación del objeto del proyecto en el Plan Anual de Adquisiciones (PAA), requisito necesario para la alineación del proceso contractual con los lineamientos institucionales. Esta modificación fue aprobada poco antes del 28 de marzo, lo que permitió iniciar la gestión del nuevo Certificado de Disponibilidad Presupuestal (CDP), el cual fue finalmente expedido el 31 de marzo.
Posteriormente, el 01 de abril se remitieron los documentos a la SGC para su primera revisión. Esta revisión arrojó observaciones tanto de SGC como de OGIF las cuales fueron recibidas el 03 de abril, iniciándose de inmediato el proceso de ajuste por parte de la Dirección.
Finalmente, una vez realizados los ajustes pertinentes, el 11 de abril se radicaron formalmente tanto la solicitud de elaboración del convenio a la SGC como la de viabilidad del proceso ante la OGIF, completando así la primera esta precontractual.
En resumen, la demora obedeció a la necesidad de modificar el objeto del proyecto en el PAA, gestionar un nuevo CDP conforme a esta modificación, y atender observaciones tanto de SGC como de OGIF derivadas de la primera revisión documental, todo en aras de asegurar la coherencia, viabilidad y legalidad del proceso contractual.</t>
    </r>
  </si>
  <si>
    <r>
      <t xml:space="preserve">Presenta una desviación (rezago) en el avance de los indicadores del 18,41% esto conforme lo planeado.
</t>
    </r>
    <r>
      <rPr>
        <b/>
        <sz val="12"/>
        <color rgb="FF666666"/>
        <rFont val="Arial"/>
        <family val="2"/>
      </rPr>
      <t xml:space="preserve">Justificación: </t>
    </r>
    <r>
      <rPr>
        <sz val="12"/>
        <color rgb="FF666666"/>
        <rFont val="Arial"/>
        <family val="2"/>
      </rPr>
      <t xml:space="preserve"> El rezago en el reporte de las actividades no está relacionado con la gestión del equipo GITEES, sino con situaciones técnicas presentadas en el aplicativo Clarity, ya que en la fecha programada para el reporte (28 de marzo de 2025) no se reflejaba la programación inicialmente establecida. Por esta razón, se realizó el escalamiento correspondiente a la Mesa de Servicio el 28 de marzo, generándose el requerimiento No. 35027-20250328. Como resultado, el reporte pudo completarse únicamente hasta el 31 de marzo de 2025.</t>
    </r>
  </si>
  <si>
    <r>
      <t xml:space="preserve">Presenta una desviación (rezago) en el avance de actividades del 21,05% y un sobrecumplimiento en indicadores del 15,71% esto conforme lo planeado.
</t>
    </r>
    <r>
      <rPr>
        <b/>
        <sz val="12"/>
        <color rgb="FF666666"/>
        <rFont val="Arial"/>
        <family val="2"/>
      </rPr>
      <t xml:space="preserve">Justificación: </t>
    </r>
    <r>
      <rPr>
        <sz val="12"/>
        <color rgb="FF666666"/>
        <rFont val="Arial"/>
        <family val="2"/>
      </rPr>
      <t>Durante el primer trimestre:
*Se dio registro de la actividad 1.15 Comprometer recursos de vigencias futuras autorizadas, por valor de $ 2.741.098.550,52, se tenia desde 2024 Aprobacion de vigencia futura por valor de $ 3.216.213.392 por tanto se presenta avance del 85% en dicho indicador, generando un rezago.
*Se realizó el primer registro de avances en indicadores 1.07 y 1.12. Sin embargo, debió consignarse también el avance de actividades asociadas junto con la correspondiente justificación. La omisión de esta información se debió exclusivamente a un error involuntario, derivado de la inexperiencia en el uso de la plataforma a cargo la Dirección. por lo cual genero rezago de información en este item. Posteriormente, la aclaración fue incorporada en la plataforma días después subsanando el rezago de datos.
*El sobrecumplimiento se dio en la actividad 1.06 donde se conto con 206 de las 800 entidades del orden nacional y territorial que han abierto, que actualizaron o utilizaron datos abiertos. se esperaba abordar 80 pero se dio mayor acogida a la meta trimestral esperada.</t>
    </r>
  </si>
  <si>
    <t>1.1 Porcentaje de avance en la ejecución de las actividades definidas en el Programa Anual de Auditorías Internas de la vigencia a cargo de la Oficina de Control Interno.</t>
  </si>
  <si>
    <r>
      <t xml:space="preserve">Presenta una desviación (sobrecumplimiento) en el avance de los actividades del 344,44% y esto conforme lo planeado.
</t>
    </r>
    <r>
      <rPr>
        <b/>
        <sz val="12"/>
        <color rgb="FF666666"/>
        <rFont val="Arial"/>
        <family val="2"/>
      </rPr>
      <t xml:space="preserve">Justificación: </t>
    </r>
    <r>
      <rPr>
        <sz val="12"/>
        <color rgb="FF666666"/>
        <rFont val="Arial"/>
        <family val="2"/>
      </rPr>
      <t>El sobrecumplimiento se generó debido a que el proyecto Tu Negocio en Linea presentó en el indicador 11.1. Número de Empresas y/o empresarios que adoptan tecnologías para la transformación digital (Rezago) avances superiores a los programados, lo anteror dado que la supervisión del contrato (con corte a marzo de 2025) aprobó la entrega de 4062 tiendas en linea, como parte de la meta rezada de la vigencia 2024 de 5000 tiendas en linea, las cuales se encuentran  programadas en su totalidad para reporte en mes de diciembre; en este sentido la actividad 11.1.Seguimiento a las empresas y/o empresarios que adoptan tecnologías para la transformación digital (Rezago 2024), presenta un sobrecumpliento del 80%.</t>
    </r>
  </si>
  <si>
    <r>
      <t xml:space="preserve">Presenta una desviación (sobrecumplimiento) en el avance de las actividades del 18,03% esto conforme lo planeado.
</t>
    </r>
    <r>
      <rPr>
        <b/>
        <sz val="12"/>
        <color rgb="FF666666"/>
        <rFont val="Arial"/>
        <family val="2"/>
      </rPr>
      <t xml:space="preserve">Justificación:  </t>
    </r>
    <r>
      <rPr>
        <sz val="12"/>
        <color rgb="FF666666"/>
        <rFont val="Arial"/>
        <family val="2"/>
      </rPr>
      <t>El sobrecumplimiento se generó por el proyecto Talento Tech, por un lado, el aliado reportó el cumplimiento del 100% de las certificaciones en habilidades digitales que se encontraban rezagados de la vigencia 2024, en este sentido al indicador 1.2 Número de personas formadas en habilidades digitales (Rezago 2024), se le reportaron en febrero el cumplimiento de las 3048 certificaciones, las cuales se encuentraban programados para el mes de abril. Asi mismo, en el mes de febrero se gestionó el Registro presupuestal de las vigencias futuras, el cual se encontraba programado para el mes de marzo. Atendiendo lo anterior, las actividades 1.2.Seguimiento al rezago en la formación de personas en habilidades digitales (Rezago 2024) y 1.5.Dar seguimiento a la expedición del Registro Presupuestal se reportaron en 100% en el mes de febrero.</t>
    </r>
  </si>
  <si>
    <r>
      <t xml:space="preserve">Presenta una desviación (rezago) en el avance de los indicadores del 58,70% esto conforme lo planeado.
</t>
    </r>
    <r>
      <rPr>
        <b/>
        <sz val="12"/>
        <color theme="5"/>
        <rFont val="Arial"/>
        <family val="2"/>
      </rPr>
      <t xml:space="preserve">Justificación: </t>
    </r>
    <r>
      <rPr>
        <sz val="12"/>
        <color theme="5"/>
        <rFont val="Arial"/>
        <family val="2"/>
      </rPr>
      <t xml:space="preserve">Para el corte, la entidad presentó una desviación en el cumplimiento de los indicadores, dado que se encontraba en proceso de recepción de equipos y definición de la focalización de beneficiarios para la vigencia 2025. No obstante, continuó con actividades de entrega de elementos a instituciones educativas públicas y estudiantes, a medida que se realizaba la recepción y validación, con el fin de no detener la entrega de herramientas tecnológicas. </t>
    </r>
  </si>
  <si>
    <r>
      <t xml:space="preserve">Presenta una desviación (rezago) en el avance de las actividades del 27,16% y en indicadores del 66,67% esto conforme lo planeado.
</t>
    </r>
    <r>
      <rPr>
        <b/>
        <sz val="12"/>
        <color rgb="FF666666"/>
        <rFont val="Arial"/>
        <family val="2"/>
      </rPr>
      <t>Justificación:</t>
    </r>
    <r>
      <rPr>
        <sz val="12"/>
        <color rgb="FF666666"/>
        <rFont val="Arial"/>
        <family val="2"/>
      </rPr>
      <t xml:space="preserve"> El rezago presentado frente al cumplimiento de las actividades y los indicadores de plan de accion para esta iniciativa, obedece a demoras presentadas en el proceso de contratación para la mejora, desarrollo y/o actualización de herramientas tecnológicas, no obstante, el proceso ya se encuentra radicado en la Subdirección de Gestión Contractual. </t>
    </r>
  </si>
  <si>
    <r>
      <t xml:space="preserve">Presenta una desviación (rezago) en el avance de los indicadores del 4,16% esto conforme lo planeado.
</t>
    </r>
    <r>
      <rPr>
        <b/>
        <sz val="12"/>
        <color rgb="FF666666"/>
        <rFont val="Arial"/>
        <family val="2"/>
      </rPr>
      <t xml:space="preserve">Justificación: </t>
    </r>
    <r>
      <rPr>
        <sz val="12"/>
        <color rgb="FF666666"/>
        <rFont val="Arial"/>
        <family val="2"/>
      </rPr>
      <t>La desviación del 4.16% obedece principalmente a que para el primer trimestre de 2025 no se aprobaron proyectos en el Sector TIC asociados al Proyecto Incremento del valor total de proyectos aprobados en materia TIC financiados por SGR, Obras por Impuestos, entre otras; pese al acompañamiento técnico brindado por el Equipo de Proyectos y Regalías durante el período.</t>
    </r>
  </si>
  <si>
    <r>
      <t xml:space="preserve">La entidad aun no realiza el cargue de su Plan de Acción para la vigencia 2025 en el aplicativo de seguimiento al Plan de Acción - Clarity PPM, en razon a esto MINTIC no tiene alcance para visualizar el cumplimiento del Plan de Acción de la entidad y llevarlo a publicación
</t>
    </r>
    <r>
      <rPr>
        <b/>
        <sz val="12"/>
        <color theme="5"/>
        <rFont val="Arial"/>
        <family val="2"/>
      </rPr>
      <t xml:space="preserve">Justificación: </t>
    </r>
    <r>
      <rPr>
        <sz val="12"/>
        <color theme="5"/>
        <rFont val="Arial"/>
        <family val="2"/>
      </rPr>
      <t xml:space="preserve"> Para julio de 2024 la entidad realizó la firma del otro sí y prórroga del Contrato de Concesión como Operador Postal Oficial por 5 años más con el Ministerio de Tecnologías de la Información y las Comunicaciones bajo unas condiciones específicas desagregadas en dicho contrato. Dentro de las cuales se encontraba la generación de un Plan de Mejora Inversión que permitiera por medio de la ejecución de las actividades la optimización en la prestación del servicio que se debería ver reflejado en los seguimientos por parte de la Interventoría y los resultados de los indicadores normativos que mide la CRC. 
Lo anterior implicó que la entidad enfocará sus esfuerzos en la construcción del PMI del Contrato de Concesión, así mismo como la identificación de las acciones que se plasmarían allí e identificar el impacto de estas tanto en el Plan Estratégico interno como el que está asociado al MINTIC.</t>
    </r>
  </si>
  <si>
    <r>
      <t xml:space="preserve">Presenta una desviación (rezago) en el avance de los indicadores del 15,02% esto conforme lo planeado.
</t>
    </r>
    <r>
      <rPr>
        <b/>
        <sz val="12"/>
        <color rgb="FF666666"/>
        <rFont val="Arial"/>
        <family val="2"/>
      </rPr>
      <t xml:space="preserve">Justificación:  </t>
    </r>
    <r>
      <rPr>
        <sz val="12"/>
        <color rgb="FF666666"/>
        <rFont val="Arial"/>
        <family val="2"/>
      </rPr>
      <t xml:space="preserve">El rezago en los indicadores durante el primer trimestre obedece al cambio de administración y el periodo de transición mientras se surtió el proceso de nombramiento del nuevo ministro, Julián Molina Gómez.  Así mismo, y durante toda la coyuntura contractual y avance en los programas proyectos y servicios de la oferta institucional, hubo una disminución en los temas a socializar a través de los diferentes contenidos escritos a difundidos a través de los diferentes medios de comunicación e internet, razón por la cual se evidencia esta diferencia entre lo programado y lo ejecutado. No obstante, se están retomando todas las actividades de promoción, difusión y socialización, especialmente en región, lo que equlibrará en el siguiente trimestre el cumplimiento de las metas frente a diferentes acciones que eviten ampliar dicha desviación de acuerdo con lo definido en la estrategia de divulgación de la entidad. </t>
    </r>
  </si>
  <si>
    <r>
      <t xml:space="preserve">Presenta una desviación (rezago) en el avance de las actividades del 75,66% y en indicadores del 21,36% esto conforme lo planeado.
</t>
    </r>
    <r>
      <rPr>
        <b/>
        <sz val="12"/>
        <color rgb="FF666666"/>
        <rFont val="Arial"/>
        <family val="2"/>
      </rPr>
      <t xml:space="preserve">Justificación: </t>
    </r>
    <r>
      <rPr>
        <sz val="12"/>
        <color rgb="FF666666"/>
        <rFont val="Arial"/>
        <family val="2"/>
      </rPr>
      <t>El GIT de Consenso Social ha avanzado en la estructuración técnica de los documentos de propuesta, anexo técnico, estudio previo y estudio de costos, con versiones que reflejan los acuerdos entre las partes del potencial convenio interadministrativo a suscribir para la vigencia con un canal regional, cuyo objeto será “Aunar esfuerzos administrativos, financieros, logísticos y técnicos con el fin de generar espacios de participación y diálogo; promover el desarrollo de material multiformato e incentivar la divulgación de contenidos de interés público y cultural por parte de grupos étnicos y sujetos de especial protección constitucional, en aras de fortalecer el uso y apropiación de las Tecnologías de la Información y las Comunicaciones – TIC y dar cumplimiento a compromisos de la entidad con dichas poblaciones”. Debido a que es necesario asegurar los recursos de la ejecución del convenio con vigencias futuras que incluya la vigencia 2026, se está trabajando en la construcción del documento de solicitud ante DNP y los soportes que se requieren. 
Esta decisión se toma para garantizar el cumplimiento de compromisos suscritos con los grupos étnicos por el MinTIC y el gobierno nacional en el gobierno del presidente Gustavo Petro. Adicionalmente teniendo en cuenta que en el año 2026 se tiene ley de garantías por las elecciones y eso limitará los tiempos precontractuales.</t>
    </r>
  </si>
  <si>
    <r>
      <t xml:space="preserve">Presenta una desviación (sobrecumplimiento) en el avance de las actividades del 2,83% esto conforme lo planeado.
</t>
    </r>
    <r>
      <rPr>
        <b/>
        <sz val="12"/>
        <rFont val="Arial"/>
        <family val="2"/>
      </rPr>
      <t xml:space="preserve">Justificación: </t>
    </r>
    <r>
      <rPr>
        <sz val="12"/>
        <color rgb="FF666666"/>
        <rFont val="Arial"/>
        <family val="2"/>
      </rPr>
      <t>Este sobrecumplimiento para esta iniciativa se generó teniendo en cuenta los avances de la gestión contractual de los programas SmartFilms y Legado de Gabo. Lo anterior, dado que la radicación y aprobación de estudios previos requirió un plazo menor al estiuplado previamente en el cronograma del plan de acción. De esta manera, se logró llevar los programas a comité de contratación antes de lo planeado.</t>
    </r>
  </si>
  <si>
    <r>
      <t xml:space="preserve">Presenta una desviación (rezago) en el avance de las actividades del 41,80% y en indicadores del 100% esto conforme lo planeado.
</t>
    </r>
    <r>
      <rPr>
        <b/>
        <sz val="12"/>
        <color theme="2" tint="-0.499984740745262"/>
        <rFont val="Arial"/>
        <family val="2"/>
      </rPr>
      <t>Justificación:</t>
    </r>
    <r>
      <rPr>
        <b/>
        <sz val="12"/>
        <color theme="2" tint="-0.249977111117893"/>
        <rFont val="Arial"/>
        <family val="2"/>
      </rPr>
      <t xml:space="preserve"> </t>
    </r>
    <r>
      <rPr>
        <sz val="12"/>
        <color rgb="FF666666"/>
        <rFont val="Arial"/>
        <family val="2"/>
      </rPr>
      <t>Este rezago en esta inicitiva se da debido al proceso prcontractual del programa CiberPaz Sensibilizaciones, teniendo en cuenta que para el mes de marzo se continúa con la construcción de estudios previos, estudios del sector y anexo téncico. Esto, de acuerdo con los ajustes e indicaciones recibidas por parte los altos directivos de MinTIC. Por tanto, se continúa en la etapa precontractual del programa.</t>
    </r>
  </si>
  <si>
    <r>
      <t xml:space="preserve">Presenta una desviación (sobrecumplimiento) en el avance de los indicadores del 164,47% esto conforme lo planeado.
</t>
    </r>
    <r>
      <rPr>
        <b/>
        <sz val="12"/>
        <color rgb="FF666666"/>
        <rFont val="Arial"/>
        <family val="2"/>
      </rPr>
      <t xml:space="preserve">Justificación: </t>
    </r>
    <r>
      <rPr>
        <sz val="12"/>
        <color rgb="FF666666"/>
        <rFont val="Arial"/>
        <family val="2"/>
      </rPr>
      <t>El sobrecumplimiento en esta iniciativa se bede a que para el indicador 3.1. Instalación y operación accesos en hogares reportados - Lineas de Fomento 2.0, al corte de marzo se tenia planeado 10,000 hogares, sin embargo, y al corte de marzo se han realizado 31.033</t>
    </r>
  </si>
  <si>
    <r>
      <t xml:space="preserve">Presenta una desviación (sobrecumplimiento) en el avance de los indicadores del 0,12% esto conforme lo planeado.
</t>
    </r>
    <r>
      <rPr>
        <b/>
        <sz val="12"/>
        <color rgb="FF666666"/>
        <rFont val="Arial"/>
        <family val="2"/>
      </rPr>
      <t>Justificación:</t>
    </r>
    <r>
      <rPr>
        <sz val="12"/>
        <color rgb="FF666666"/>
        <rFont val="Arial"/>
        <family val="2"/>
      </rPr>
      <t xml:space="preserve"> El sobrecumplimiento en esta iniciativa se bede a que para el indicador de Zonas Comunitarias para la Paz instaladas y en operación -rezago 2024 (82 de 1262): se planeó para el corte 1180 y el proyecto ha avanzado en la meta, con 1188 zonas estan en operación.</t>
    </r>
  </si>
  <si>
    <t>7.2. GA Estudio previo aprobado</t>
  </si>
  <si>
    <t>1.1 Informes de Ejecución de Gastos MinTIC publicados en la pagina WEB del Ministerio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</si>
</sst>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0_-;\-&quot;$&quot;* #,##0_-;_-&quot;$&quot;* &quot;-&quot;_-;_-@_-"/>
    <numFmt numFmtId="165" formatCode="#,##0.00,,"/>
    <numFmt numFmtId="166"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name val="Arial"/>
      <family val="2"/>
    </font>
    <font>
      <b/>
      <u/>
      <sz val="11"/>
      <color rgb="FFFFFFFF"/>
      <name val="Calibri"/>
      <family val="2"/>
      <scheme val="minor"/>
    </font>
    <font>
      <u/>
      <sz val="11"/>
      <color theme="10"/>
      <name val="Calibri"/>
      <family val="2"/>
      <scheme val="minor"/>
    </font>
    <font>
      <b/>
      <sz val="11"/>
      <name val="Calibri"/>
      <family val="2"/>
      <scheme val="minor"/>
    </font>
    <font>
      <u/>
      <sz val="9"/>
      <color theme="10"/>
      <name val="Calibri"/>
      <family val="2"/>
      <scheme val="minor"/>
    </font>
    <font>
      <sz val="9"/>
      <color rgb="FF666666"/>
      <name val="Arial"/>
      <family val="2"/>
    </font>
    <font>
      <sz val="9"/>
      <name val="Arial"/>
      <family val="2"/>
    </font>
    <font>
      <sz val="12"/>
      <name val="Arial"/>
      <family val="2"/>
    </font>
    <font>
      <sz val="10"/>
      <name val="Arial"/>
      <family val="2"/>
    </font>
    <font>
      <sz val="14"/>
      <color theme="1"/>
      <name val="Calibri"/>
      <family val="2"/>
      <scheme val="minor"/>
    </font>
    <font>
      <b/>
      <sz val="12"/>
      <color rgb="FF666666"/>
      <name val="Arial"/>
      <family val="2"/>
    </font>
    <font>
      <sz val="12"/>
      <color rgb="FF666666"/>
      <name val="Arial"/>
      <family val="2"/>
    </font>
    <font>
      <sz val="12"/>
      <color theme="2" tint="-0.499984740745262"/>
      <name val="Arial"/>
      <family val="2"/>
    </font>
    <font>
      <sz val="11"/>
      <color theme="2" tint="-0.499984740745262"/>
      <name val="Arial"/>
      <family val="2"/>
    </font>
    <font>
      <b/>
      <sz val="11"/>
      <color theme="2" tint="-0.499984740745262"/>
      <name val="Arial"/>
      <family val="2"/>
    </font>
    <font>
      <sz val="9"/>
      <color theme="2" tint="-0.499984740745262"/>
      <name val="Arial"/>
      <family val="2"/>
    </font>
    <font>
      <b/>
      <sz val="11"/>
      <color theme="2" tint="-0.499984740745262"/>
      <name val="Calibri"/>
      <family val="2"/>
      <scheme val="minor"/>
    </font>
    <font>
      <sz val="12"/>
      <color theme="5"/>
      <name val="Arial"/>
      <family val="2"/>
    </font>
    <font>
      <sz val="12"/>
      <color theme="1"/>
      <name val="Arial"/>
      <family val="2"/>
    </font>
    <font>
      <b/>
      <sz val="12"/>
      <color theme="5"/>
      <name val="Arial"/>
      <family val="2"/>
    </font>
    <font>
      <b/>
      <sz val="12"/>
      <name val="Arial"/>
      <family val="2"/>
    </font>
    <font>
      <b/>
      <sz val="12"/>
      <color theme="2" tint="-0.249977111117893"/>
      <name val="Arial"/>
      <family val="2"/>
    </font>
    <font>
      <b/>
      <sz val="12"/>
      <color theme="2" tint="-0.499984740745262"/>
      <name val="Arial"/>
      <family val="2"/>
    </font>
  </fonts>
  <fills count="8">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39997558519241921"/>
        <bgColor indexed="64"/>
      </patternFill>
    </fill>
    <fill>
      <patternFill patternType="solid">
        <fgColor rgb="FFFFFF99"/>
        <bgColor indexed="64"/>
      </patternFill>
    </fill>
    <fill>
      <patternFill patternType="solid">
        <fgColor theme="2" tint="-9.9978637043366805E-2"/>
        <bgColor indexed="64"/>
      </patternFill>
    </fill>
    <fill>
      <patternFill patternType="solid">
        <fgColor rgb="FFFF717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bottom/>
      <diagonal/>
    </border>
    <border>
      <left style="thin">
        <color theme="2" tint="-0.249977111117893"/>
      </left>
      <right/>
      <top/>
      <bottom style="thin">
        <color theme="2" tint="-0.249977111117893"/>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0.249977111117893"/>
      </left>
      <right/>
      <top style="thin">
        <color theme="2" tint="-0.249977111117893"/>
      </top>
      <bottom/>
      <diagonal/>
    </border>
    <border>
      <left style="thin">
        <color theme="2" tint="-0.249977111117893"/>
      </left>
      <right style="thin">
        <color theme="2" tint="-9.9978637043366805E-2"/>
      </right>
      <top style="thin">
        <color theme="2" tint="-0.249977111117893"/>
      </top>
      <bottom/>
      <diagonal/>
    </border>
    <border>
      <left style="thin">
        <color theme="2" tint="-0.249977111117893"/>
      </left>
      <right style="thin">
        <color theme="2" tint="-9.9978637043366805E-2"/>
      </right>
      <top/>
      <bottom/>
      <diagonal/>
    </border>
    <border>
      <left style="thin">
        <color theme="2" tint="-0.249977111117893"/>
      </left>
      <right style="thin">
        <color theme="2" tint="-9.9978637043366805E-2"/>
      </right>
      <top/>
      <bottom style="thin">
        <color theme="2" tint="-0.249977111117893"/>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s>
  <cellStyleXfs count="24">
    <xf numFmtId="0" fontId="0"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0" fillId="2" borderId="0" xfId="0" applyFill="1"/>
    <xf numFmtId="0" fontId="2" fillId="2" borderId="0" xfId="0" applyFont="1" applyFill="1"/>
    <xf numFmtId="0" fontId="3" fillId="2" borderId="0" xfId="0" applyFont="1" applyFill="1" applyAlignment="1">
      <alignment horizontal="center" vertical="center"/>
    </xf>
    <xf numFmtId="0" fontId="3" fillId="2" borderId="0" xfId="0" applyFont="1" applyFill="1"/>
    <xf numFmtId="0" fontId="4" fillId="0" borderId="0" xfId="0" applyFont="1"/>
    <xf numFmtId="0" fontId="0" fillId="0" borderId="0" xfId="0" applyAlignment="1">
      <alignment horizontal="left"/>
    </xf>
    <xf numFmtId="0" fontId="6" fillId="0" borderId="0" xfId="0" applyFont="1" applyAlignment="1">
      <alignment horizontal="center" vertical="center" wrapText="1"/>
    </xf>
    <xf numFmtId="0" fontId="5" fillId="0" borderId="0" xfId="6" applyFill="1" applyBorder="1" applyAlignment="1">
      <alignment horizontal="center" vertical="center" wrapText="1"/>
    </xf>
    <xf numFmtId="0" fontId="7" fillId="0" borderId="1" xfId="6" applyFont="1" applyFill="1" applyBorder="1" applyAlignment="1">
      <alignment horizontal="center" vertical="center" wrapText="1"/>
    </xf>
    <xf numFmtId="0" fontId="11" fillId="2" borderId="0" xfId="0" applyFont="1" applyFill="1" applyAlignment="1">
      <alignment horizontal="center" vertical="center"/>
    </xf>
    <xf numFmtId="0" fontId="2" fillId="0" borderId="0" xfId="0" applyFont="1"/>
    <xf numFmtId="44" fontId="9" fillId="2" borderId="0" xfId="4" applyFont="1" applyFill="1" applyAlignment="1">
      <alignment horizontal="center" vertical="center"/>
    </xf>
    <xf numFmtId="0" fontId="10" fillId="2" borderId="0" xfId="0" applyFont="1" applyFill="1" applyAlignment="1">
      <alignment horizontal="center" vertical="center"/>
    </xf>
    <xf numFmtId="0" fontId="3" fillId="0" borderId="0" xfId="0" applyFont="1"/>
    <xf numFmtId="0" fontId="3" fillId="0" borderId="0" xfId="0" applyFont="1" applyAlignment="1">
      <alignment vertical="center" wrapText="1"/>
    </xf>
    <xf numFmtId="0" fontId="0" fillId="0" borderId="0" xfId="0" applyAlignment="1">
      <alignment vertical="center" wrapText="1"/>
    </xf>
    <xf numFmtId="0" fontId="3" fillId="2" borderId="0" xfId="0" applyFont="1" applyFill="1" applyAlignment="1">
      <alignment horizontal="center" wrapText="1"/>
    </xf>
    <xf numFmtId="0" fontId="8" fillId="0" borderId="2" xfId="0" applyFont="1" applyBorder="1" applyAlignment="1">
      <alignment horizontal="center" wrapText="1"/>
    </xf>
    <xf numFmtId="0" fontId="18"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0" fillId="0" borderId="0" xfId="0" applyAlignment="1">
      <alignment horizontal="center" wrapText="1"/>
    </xf>
    <xf numFmtId="9" fontId="21" fillId="0" borderId="0" xfId="12" applyFont="1" applyAlignment="1">
      <alignment horizontal="center" vertical="center"/>
    </xf>
    <xf numFmtId="165" fontId="10" fillId="2" borderId="0" xfId="0" applyNumberFormat="1" applyFont="1" applyFill="1"/>
    <xf numFmtId="2" fontId="0" fillId="0" borderId="0" xfId="0" applyNumberFormat="1" applyAlignment="1">
      <alignment horizontal="center" vertical="center"/>
    </xf>
    <xf numFmtId="0" fontId="0" fillId="0" borderId="0" xfId="0" applyAlignment="1">
      <alignment horizontal="center" vertical="center"/>
    </xf>
    <xf numFmtId="165" fontId="0" fillId="0" borderId="0" xfId="0" applyNumberFormat="1" applyAlignment="1">
      <alignment horizontal="center" vertical="center"/>
    </xf>
    <xf numFmtId="10" fontId="0" fillId="0" borderId="0" xfId="12" applyNumberFormat="1" applyFont="1" applyAlignment="1">
      <alignment horizontal="center" vertical="center"/>
    </xf>
    <xf numFmtId="44" fontId="10" fillId="2" borderId="0" xfId="4" applyFont="1" applyFill="1"/>
    <xf numFmtId="0" fontId="13" fillId="4" borderId="3" xfId="0" applyFont="1" applyFill="1" applyBorder="1" applyAlignment="1">
      <alignment horizontal="center" vertical="center" wrapText="1"/>
    </xf>
    <xf numFmtId="165" fontId="13" fillId="4" borderId="3" xfId="0" applyNumberFormat="1" applyFont="1" applyFill="1" applyBorder="1" applyAlignment="1">
      <alignment horizontal="center" vertical="center" wrapText="1"/>
    </xf>
    <xf numFmtId="0" fontId="3" fillId="2" borderId="0" xfId="0" applyFont="1" applyFill="1" applyAlignment="1">
      <alignment vertical="center"/>
    </xf>
    <xf numFmtId="44" fontId="3" fillId="2" borderId="0" xfId="0" applyNumberFormat="1" applyFont="1" applyFill="1" applyAlignment="1">
      <alignment vertical="center"/>
    </xf>
    <xf numFmtId="0" fontId="14"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44" fontId="14" fillId="2" borderId="4" xfId="4" applyFont="1" applyFill="1" applyBorder="1" applyAlignment="1">
      <alignment horizontal="center" vertical="center" wrapText="1"/>
    </xf>
    <xf numFmtId="0" fontId="20" fillId="2" borderId="5"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8" xfId="0" applyFont="1" applyFill="1" applyBorder="1" applyAlignment="1">
      <alignment horizontal="left" vertical="center" wrapText="1"/>
    </xf>
    <xf numFmtId="0" fontId="20" fillId="2" borderId="8" xfId="0" applyFont="1" applyFill="1" applyBorder="1" applyAlignment="1">
      <alignment vertical="center" wrapText="1"/>
    </xf>
    <xf numFmtId="1" fontId="20" fillId="0" borderId="8" xfId="0" applyNumberFormat="1" applyFont="1" applyBorder="1" applyAlignment="1">
      <alignment horizontal="center" vertical="center" wrapText="1"/>
    </xf>
    <xf numFmtId="9" fontId="20" fillId="0" borderId="8" xfId="12" applyFont="1" applyBorder="1" applyAlignment="1">
      <alignment horizontal="center" vertical="center" wrapText="1"/>
    </xf>
    <xf numFmtId="0" fontId="14" fillId="2" borderId="5" xfId="0" applyFont="1" applyFill="1" applyBorder="1" applyAlignment="1">
      <alignment vertical="center" wrapText="1"/>
    </xf>
    <xf numFmtId="0" fontId="14" fillId="2" borderId="8" xfId="0" applyFont="1" applyFill="1" applyBorder="1" applyAlignment="1">
      <alignment horizontal="center" vertical="center" wrapText="1"/>
    </xf>
    <xf numFmtId="44" fontId="14" fillId="2" borderId="8" xfId="4" applyFont="1" applyFill="1" applyBorder="1" applyAlignment="1">
      <alignment horizontal="center" vertical="center" wrapText="1"/>
    </xf>
    <xf numFmtId="9" fontId="14" fillId="2" borderId="8" xfId="12" applyFont="1" applyFill="1" applyBorder="1" applyAlignment="1">
      <alignment horizontal="center" vertical="center" wrapText="1"/>
    </xf>
    <xf numFmtId="10" fontId="14" fillId="2" borderId="8" xfId="12" applyNumberFormat="1" applyFont="1" applyFill="1" applyBorder="1" applyAlignment="1">
      <alignment horizontal="center" vertical="center" wrapText="1"/>
    </xf>
    <xf numFmtId="0" fontId="14" fillId="2" borderId="8" xfId="0" applyFont="1" applyFill="1" applyBorder="1" applyAlignment="1">
      <alignment horizontal="left" vertical="center" wrapText="1"/>
    </xf>
    <xf numFmtId="44" fontId="0" fillId="0" borderId="0" xfId="4" applyFont="1" applyAlignment="1">
      <alignment horizontal="center" vertical="center"/>
    </xf>
    <xf numFmtId="0" fontId="13" fillId="4" borderId="4" xfId="0" applyFont="1" applyFill="1" applyBorder="1" applyAlignment="1">
      <alignment horizontal="center" vertical="center" wrapText="1"/>
    </xf>
    <xf numFmtId="165" fontId="13" fillId="4" borderId="4" xfId="0" applyNumberFormat="1" applyFont="1" applyFill="1" applyBorder="1" applyAlignment="1">
      <alignment horizontal="center" vertical="center" wrapText="1"/>
    </xf>
    <xf numFmtId="10" fontId="13" fillId="4" borderId="4" xfId="12" applyNumberFormat="1" applyFont="1" applyFill="1" applyBorder="1" applyAlignment="1">
      <alignment horizontal="center" vertical="center" wrapText="1"/>
    </xf>
    <xf numFmtId="9" fontId="13" fillId="4" borderId="4" xfId="12" applyFont="1" applyFill="1" applyBorder="1" applyAlignment="1">
      <alignment horizontal="center" vertical="center" wrapText="1"/>
    </xf>
    <xf numFmtId="2" fontId="13" fillId="4" borderId="4" xfId="0" applyNumberFormat="1" applyFont="1" applyFill="1" applyBorder="1" applyAlignment="1">
      <alignment horizontal="center" vertical="center" wrapText="1"/>
    </xf>
    <xf numFmtId="0" fontId="13" fillId="2" borderId="8" xfId="0" applyFont="1" applyFill="1" applyBorder="1" applyAlignment="1">
      <alignment horizontal="center" vertical="center" wrapText="1"/>
    </xf>
    <xf numFmtId="1" fontId="14" fillId="0" borderId="8" xfId="0" applyNumberFormat="1" applyFont="1" applyBorder="1" applyAlignment="1">
      <alignment horizontal="center" vertical="center" wrapText="1"/>
    </xf>
    <xf numFmtId="9" fontId="14" fillId="0" borderId="8" xfId="12" applyFont="1" applyBorder="1" applyAlignment="1">
      <alignment horizontal="center" vertical="center" wrapText="1"/>
    </xf>
    <xf numFmtId="9" fontId="14" fillId="2" borderId="8" xfId="0" applyNumberFormat="1" applyFont="1" applyFill="1" applyBorder="1" applyAlignment="1">
      <alignment horizontal="center" vertical="center" wrapText="1"/>
    </xf>
    <xf numFmtId="0" fontId="14" fillId="2" borderId="8" xfId="0" applyFont="1" applyFill="1" applyBorder="1" applyAlignment="1">
      <alignment vertical="center" wrapText="1"/>
    </xf>
    <xf numFmtId="0" fontId="22" fillId="2" borderId="8"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22" fillId="2" borderId="8" xfId="0" applyFont="1" applyFill="1" applyBorder="1" applyAlignment="1">
      <alignment vertical="center" wrapText="1"/>
    </xf>
    <xf numFmtId="10" fontId="14" fillId="2" borderId="8" xfId="0" applyNumberFormat="1" applyFont="1" applyFill="1" applyBorder="1" applyAlignment="1">
      <alignment horizontal="center" vertical="center" wrapText="1"/>
    </xf>
    <xf numFmtId="0" fontId="13" fillId="2" borderId="8" xfId="0" applyFont="1" applyFill="1" applyBorder="1" applyAlignment="1">
      <alignment vertical="center" wrapText="1"/>
    </xf>
    <xf numFmtId="166" fontId="14" fillId="2" borderId="8" xfId="12" applyNumberFormat="1" applyFont="1" applyFill="1" applyBorder="1" applyAlignment="1">
      <alignment horizontal="center" vertical="center" wrapText="1"/>
    </xf>
    <xf numFmtId="9" fontId="20" fillId="2" borderId="8" xfId="12" applyFont="1" applyFill="1" applyBorder="1" applyAlignment="1">
      <alignment horizontal="center" vertical="center" wrapText="1"/>
    </xf>
    <xf numFmtId="10" fontId="14" fillId="2" borderId="4" xfId="0" applyNumberFormat="1" applyFont="1" applyFill="1" applyBorder="1" applyAlignment="1">
      <alignment horizontal="center" vertical="center" wrapText="1"/>
    </xf>
    <xf numFmtId="10" fontId="15" fillId="2" borderId="8" xfId="0" applyNumberFormat="1" applyFont="1" applyFill="1" applyBorder="1" applyAlignment="1">
      <alignment horizontal="center" vertical="center" wrapText="1"/>
    </xf>
    <xf numFmtId="10" fontId="20" fillId="2" borderId="8" xfId="0" applyNumberFormat="1" applyFont="1" applyFill="1" applyBorder="1" applyAlignment="1">
      <alignment horizontal="center" vertical="center" wrapText="1"/>
    </xf>
    <xf numFmtId="0" fontId="14" fillId="5" borderId="8" xfId="0" applyFont="1" applyFill="1" applyBorder="1" applyAlignment="1">
      <alignment horizontal="center" vertical="center" wrapText="1"/>
    </xf>
    <xf numFmtId="10" fontId="14" fillId="5" borderId="8" xfId="0" applyNumberFormat="1" applyFont="1" applyFill="1" applyBorder="1" applyAlignment="1">
      <alignment horizontal="center" vertical="center" wrapText="1"/>
    </xf>
    <xf numFmtId="10" fontId="15" fillId="5" borderId="8" xfId="0" applyNumberFormat="1" applyFont="1" applyFill="1" applyBorder="1" applyAlignment="1">
      <alignment horizontal="center" vertical="center" wrapText="1"/>
    </xf>
    <xf numFmtId="44" fontId="14" fillId="5" borderId="8" xfId="4" applyFont="1" applyFill="1" applyBorder="1" applyAlignment="1">
      <alignment horizontal="center" vertical="center" wrapText="1"/>
    </xf>
    <xf numFmtId="0" fontId="20" fillId="6" borderId="8" xfId="0" applyFont="1" applyFill="1" applyBorder="1" applyAlignment="1">
      <alignment horizontal="center" vertical="center" wrapText="1"/>
    </xf>
    <xf numFmtId="10" fontId="20" fillId="6" borderId="8" xfId="0" applyNumberFormat="1" applyFont="1" applyFill="1" applyBorder="1" applyAlignment="1">
      <alignment horizontal="center" vertical="center" wrapText="1"/>
    </xf>
    <xf numFmtId="166" fontId="14" fillId="2" borderId="8" xfId="0" applyNumberFormat="1" applyFont="1" applyFill="1" applyBorder="1" applyAlignment="1">
      <alignment horizontal="center" vertical="center" wrapText="1"/>
    </xf>
    <xf numFmtId="0" fontId="14" fillId="7" borderId="8" xfId="0" applyFont="1" applyFill="1" applyBorder="1" applyAlignment="1">
      <alignment horizontal="center" vertical="center" wrapText="1"/>
    </xf>
    <xf numFmtId="10" fontId="14" fillId="7" borderId="8" xfId="0" applyNumberFormat="1" applyFont="1" applyFill="1" applyBorder="1" applyAlignment="1">
      <alignment horizontal="center" vertical="center" wrapText="1"/>
    </xf>
    <xf numFmtId="44" fontId="14" fillId="7" borderId="8" xfId="4" applyFont="1" applyFill="1" applyBorder="1" applyAlignment="1">
      <alignment horizontal="center" vertical="center" wrapText="1"/>
    </xf>
    <xf numFmtId="0" fontId="13" fillId="5" borderId="8"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13" fillId="7" borderId="8" xfId="0" applyFont="1" applyFill="1" applyBorder="1" applyAlignment="1">
      <alignment horizontal="center" vertical="center" wrapText="1"/>
    </xf>
    <xf numFmtId="44" fontId="0" fillId="0" borderId="0" xfId="0" applyNumberFormat="1" applyAlignment="1">
      <alignment horizontal="center" vertical="center"/>
    </xf>
    <xf numFmtId="0" fontId="12" fillId="2" borderId="0" xfId="0" applyFont="1" applyFill="1" applyAlignment="1">
      <alignment horizontal="center"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wrapText="1"/>
    </xf>
    <xf numFmtId="0" fontId="15" fillId="0" borderId="0" xfId="0" applyFont="1" applyAlignment="1">
      <alignment horizontal="center" wrapText="1"/>
    </xf>
    <xf numFmtId="0" fontId="0" fillId="0" borderId="0" xfId="0" applyAlignment="1">
      <alignment horizont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20" fillId="2" borderId="8" xfId="0" applyFont="1" applyFill="1" applyBorder="1" applyAlignment="1">
      <alignment horizontal="center" vertical="center" wrapText="1"/>
    </xf>
    <xf numFmtId="10" fontId="14" fillId="2" borderId="8" xfId="12" applyNumberFormat="1"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3" fillId="2" borderId="8" xfId="0" applyFont="1" applyFill="1" applyBorder="1" applyAlignment="1">
      <alignment horizontal="center" vertical="center" wrapText="1"/>
    </xf>
    <xf numFmtId="44" fontId="14" fillId="2" borderId="8" xfId="4" applyFont="1" applyFill="1" applyBorder="1" applyAlignment="1">
      <alignment horizontal="center" vertical="center" wrapText="1"/>
    </xf>
    <xf numFmtId="10" fontId="13" fillId="2" borderId="8" xfId="12" applyNumberFormat="1" applyFont="1" applyFill="1" applyBorder="1" applyAlignment="1">
      <alignment horizontal="center" vertical="center" wrapText="1"/>
    </xf>
    <xf numFmtId="9" fontId="14" fillId="2" borderId="8" xfId="12" applyFont="1" applyFill="1" applyBorder="1" applyAlignment="1">
      <alignment horizontal="center" vertical="center" wrapText="1"/>
    </xf>
    <xf numFmtId="0" fontId="22"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10" fontId="14" fillId="2" borderId="8" xfId="12" applyNumberFormat="1" applyFont="1" applyFill="1" applyBorder="1" applyAlignment="1">
      <alignment horizontal="center" vertical="center"/>
    </xf>
    <xf numFmtId="166" fontId="14" fillId="2" borderId="8" xfId="12" applyNumberFormat="1" applyFont="1" applyFill="1" applyBorder="1" applyAlignment="1">
      <alignment horizontal="center" vertical="center" wrapText="1"/>
    </xf>
  </cellXfs>
  <cellStyles count="24">
    <cellStyle name="Hipervínculo" xfId="6" builtinId="8"/>
    <cellStyle name="Millares 2" xfId="10" xr:uid="{670F9159-FCBC-42A0-A3B7-C3F110C7E4FC}"/>
    <cellStyle name="Millares 2 2" xfId="13" xr:uid="{8266FC2B-F6F3-4DBF-895C-457C03A6EB32}"/>
    <cellStyle name="Millares 3" xfId="14" xr:uid="{0276C187-98F0-40F7-A63A-7AD87D3BC533}"/>
    <cellStyle name="Moneda" xfId="4" builtinId="4"/>
    <cellStyle name="Moneda [0] 2" xfId="2" xr:uid="{72125FE6-D2FB-47E9-9A0D-952CEFB9474C}"/>
    <cellStyle name="Moneda 2" xfId="8" xr:uid="{925AF30A-288F-479E-BE41-D74DAD4EEF2C}"/>
    <cellStyle name="Moneda 2 2" xfId="15" xr:uid="{C7D409FA-CE75-4143-A968-276988DAF128}"/>
    <cellStyle name="Moneda 3" xfId="3" xr:uid="{EE18F052-AE9A-40CF-A049-B18B39255A68}"/>
    <cellStyle name="Moneda 3 2" xfId="5" xr:uid="{5A422D53-C7C6-4F31-9CB2-209EF024E3D9}"/>
    <cellStyle name="Moneda 3 2 2" xfId="9" xr:uid="{F123ECB7-A313-4062-9635-3E7B47354EAF}"/>
    <cellStyle name="Moneda 3 2 2 2" xfId="16" xr:uid="{11BF1E76-8B91-4405-92CE-08A40238D9D9}"/>
    <cellStyle name="Moneda 3 2 3" xfId="17" xr:uid="{E985A3DC-96D6-470B-9D68-6F0E841990EB}"/>
    <cellStyle name="Moneda 3 3" xfId="7" xr:uid="{CC5015B6-C4F6-43B8-9A05-5116CB93819F}"/>
    <cellStyle name="Moneda 3 3 2" xfId="18" xr:uid="{0C111964-0AD9-4C6D-8B82-86BDEBDE4F3C}"/>
    <cellStyle name="Moneda 3 4" xfId="19" xr:uid="{BBFFA1BF-69E4-4147-9B54-629EF0601EA5}"/>
    <cellStyle name="Moneda 4" xfId="11" xr:uid="{180790AE-D332-4519-8505-2B987208F931}"/>
    <cellStyle name="Moneda 4 2" xfId="20" xr:uid="{CC128537-7350-4DF0-87B3-ED2A90CE4883}"/>
    <cellStyle name="Moneda 5" xfId="21" xr:uid="{3DB6A861-329C-4F46-B293-9FA388FE0E6F}"/>
    <cellStyle name="Moneda 6" xfId="22" xr:uid="{CBF1E1B6-E554-4B42-97C6-A29DEB996AE8}"/>
    <cellStyle name="Moneda 7" xfId="23" xr:uid="{168240C1-C2CA-4BFA-89CC-B6D8302E0384}"/>
    <cellStyle name="Normal" xfId="0" builtinId="0"/>
    <cellStyle name="Normal 6 2" xfId="1" xr:uid="{00000000-0005-0000-0000-000001000000}"/>
    <cellStyle name="Porcentaje" xfId="12" builtinId="5"/>
  </cellStyles>
  <dxfs count="0"/>
  <tableStyles count="0" defaultTableStyle="TableStyleMedium2" defaultPivotStyle="PivotStyleLight16"/>
  <colors>
    <mruColors>
      <color rgb="FFFFFF99"/>
      <color rgb="FFFF7171"/>
      <color rgb="FFFF4F4F"/>
      <color rgb="FFFF0000"/>
      <color rgb="FFFF3300"/>
      <color rgb="FFFFFF66"/>
      <color rgb="FFFF2F2F"/>
      <color rgb="FF000099"/>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hyperlink" Target="https://aspa.mintic.gov.co/index.asp?vigencia=2023" TargetMode="External"/></Relationships>
</file>

<file path=xl/drawings/drawing1.xml><?xml version="1.0" encoding="utf-8"?>
<xdr:wsDr xmlns:xdr="http://schemas.openxmlformats.org/drawingml/2006/spreadsheetDrawing" xmlns:a="http://schemas.openxmlformats.org/drawingml/2006/main">
  <xdr:twoCellAnchor>
    <xdr:from>
      <xdr:col>0</xdr:col>
      <xdr:colOff>201323</xdr:colOff>
      <xdr:row>0</xdr:row>
      <xdr:rowOff>0</xdr:rowOff>
    </xdr:from>
    <xdr:to>
      <xdr:col>4</xdr:col>
      <xdr:colOff>523874</xdr:colOff>
      <xdr:row>0</xdr:row>
      <xdr:rowOff>663945</xdr:rowOff>
    </xdr:to>
    <xdr:sp macro="" textlink="">
      <xdr:nvSpPr>
        <xdr:cNvPr id="2" name="Rectángulo redondeado 8">
          <a:extLst>
            <a:ext uri="{FF2B5EF4-FFF2-40B4-BE49-F238E27FC236}">
              <a16:creationId xmlns:a16="http://schemas.microsoft.com/office/drawing/2014/main" id="{9B45EA68-0A27-4223-9085-F657424C321A}"/>
            </a:ext>
          </a:extLst>
        </xdr:cNvPr>
        <xdr:cNvSpPr/>
      </xdr:nvSpPr>
      <xdr:spPr>
        <a:xfrm>
          <a:off x="201323" y="0"/>
          <a:ext cx="11795846" cy="663945"/>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es-CO" sz="1100"/>
        </a:p>
      </xdr:txBody>
    </xdr:sp>
    <xdr:clientData/>
  </xdr:twoCellAnchor>
  <xdr:oneCellAnchor>
    <xdr:from>
      <xdr:col>0</xdr:col>
      <xdr:colOff>294292</xdr:colOff>
      <xdr:row>0</xdr:row>
      <xdr:rowOff>73802</xdr:rowOff>
    </xdr:from>
    <xdr:ext cx="11811000" cy="515017"/>
    <xdr:sp macro="" textlink="">
      <xdr:nvSpPr>
        <xdr:cNvPr id="3" name="1 Rectángulo">
          <a:extLst>
            <a:ext uri="{FF2B5EF4-FFF2-40B4-BE49-F238E27FC236}">
              <a16:creationId xmlns:a16="http://schemas.microsoft.com/office/drawing/2014/main" id="{B049F362-09E7-43E7-AA64-D16B7ED1772C}"/>
            </a:ext>
          </a:extLst>
        </xdr:cNvPr>
        <xdr:cNvSpPr/>
      </xdr:nvSpPr>
      <xdr:spPr>
        <a:xfrm>
          <a:off x="294292" y="73802"/>
          <a:ext cx="11811000" cy="515017"/>
        </a:xfrm>
        <a:prstGeom prst="rect">
          <a:avLst/>
        </a:prstGeom>
        <a:noFill/>
      </xdr:spPr>
      <xdr:txBody>
        <a:bodyPr wrap="square" lIns="91440" tIns="45720" rIns="91440" bIns="45720">
          <a:noAutofit/>
        </a:bodyPr>
        <a:lstStyle/>
        <a:p>
          <a:pPr algn="ctr"/>
          <a:r>
            <a:rPr lang="es-ES" sz="3200" b="1" baseline="0">
              <a:solidFill>
                <a:schemeClr val="bg2">
                  <a:lumMod val="50000"/>
                </a:schemeClr>
              </a:solidFill>
              <a:latin typeface="+mn-lt"/>
              <a:ea typeface="+mn-ea"/>
              <a:cs typeface="+mn-cs"/>
            </a:rPr>
            <a:t>PLAN DE ACCIÓN 2025 - PRIMER TRIMESTRE</a:t>
          </a:r>
        </a:p>
      </xdr:txBody>
    </xdr:sp>
    <xdr:clientData/>
  </xdr:oneCellAnchor>
  <xdr:oneCellAnchor>
    <xdr:from>
      <xdr:col>0</xdr:col>
      <xdr:colOff>199108</xdr:colOff>
      <xdr:row>0</xdr:row>
      <xdr:rowOff>733634</xdr:rowOff>
    </xdr:from>
    <xdr:ext cx="12290600" cy="5571009"/>
    <xdr:sp macro="" textlink="">
      <xdr:nvSpPr>
        <xdr:cNvPr id="11" name="TextBox 2">
          <a:extLst>
            <a:ext uri="{FF2B5EF4-FFF2-40B4-BE49-F238E27FC236}">
              <a16:creationId xmlns:a16="http://schemas.microsoft.com/office/drawing/2014/main" id="{991785D6-FFE7-4363-B8C0-E981AC9704A2}"/>
            </a:ext>
          </a:extLst>
        </xdr:cNvPr>
        <xdr:cNvSpPr txBox="1">
          <a:spLocks noChangeArrowheads="1"/>
        </xdr:cNvSpPr>
      </xdr:nvSpPr>
      <xdr:spPr bwMode="auto">
        <a:xfrm>
          <a:off x="199108" y="733634"/>
          <a:ext cx="12290600" cy="5571009"/>
        </a:xfrm>
        <a:prstGeom prst="rect">
          <a:avLst/>
        </a:prstGeom>
        <a:solidFill>
          <a:srgbClr val="FFFFFF"/>
        </a:solidFill>
        <a:ln w="9525">
          <a:noFill/>
          <a:miter lim="800000"/>
          <a:headEnd/>
          <a:tailEnd/>
        </a:ln>
      </xdr:spPr>
      <xdr:txBody>
        <a:bodyPr vertOverflow="clip" wrap="square" lIns="91440" tIns="45720" rIns="91440" bIns="45720" anchor="ctr" upright="1"/>
        <a:lstStyle/>
        <a:p>
          <a:pPr marL="0" indent="0"/>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La formulación del Plan de Acción del Ministerio / Fondo Único de Tecnologías de Información y Comunicaciones, es un proceso de planeación participativa, orientado al cumplimiento de las iniciativas alineadas con el Plan Estratégico Sectorial e Institucional y en concordancia con las políticas del Gobierno Nacional.</a:t>
          </a:r>
        </a:p>
        <a:p>
          <a:pPr marL="0" indent="0"/>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La Ley 152 de 1994, la Ley 1474 de 2011 y el Decreto 1083 de 2015 determinan las directrices en materia de planeación de actividades, ejecución y resultados de gestión, la publicación del plan de acción en la pagina web de la entidad (Artículo 74), y la integración de los sistemas de gestión.  Para cumplir con tales disposiciones, el Ministerio / Fondo Único de Tecnologías de la Información y las Comunicaciones pone a disposición de sus grupos de interés este documento como guía para conocer el Plan de Acción</a:t>
          </a:r>
          <a:r>
            <a:rPr lang="es-CO" sz="11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del primer trimestre del </a:t>
          </a:r>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2025 a nivel de iniciativas, proyectos e indicadores, que corresponden al Plan Estratégico 2022-2026 en dicha vigencia. </a:t>
          </a:r>
        </a:p>
        <a:p>
          <a:pPr marL="0" indent="0"/>
          <a:endPar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Este plan se define formalmente a partir del Plan Estratégico y el Plan Nacional de Desarrollo "Colombia potencia mundial de la vida".</a:t>
          </a:r>
        </a:p>
        <a:p>
          <a:pPr marL="0" indent="0"/>
          <a:endPar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De acuerdo con el Decreto 1299 de 2018 por el cual se incluye la política de Mejora Normativa dentro del MIPG y  Decreto 1499 de 2017  que en su capítulo 2  relaciona lo siguiente "Políticas de Gestión y desempeño institucional  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a:t>
          </a:r>
        </a:p>
        <a:p>
          <a:pPr marL="0" marR="0" indent="0" defTabSz="914400" eaLnBrk="1" fontAlgn="auto" latinLnBrk="0" hangingPunct="1">
            <a:lnSpc>
              <a:spcPct val="100000"/>
            </a:lnSpc>
            <a:spcBef>
              <a:spcPts val="0"/>
            </a:spcBef>
            <a:spcAft>
              <a:spcPts val="0"/>
            </a:spcAft>
            <a:buClrTx/>
            <a:buSzTx/>
            <a:buFontTx/>
            <a:buNone/>
            <a:tabLst/>
            <a:defRPr/>
          </a:pPr>
          <a:endPar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 Planeación Institucional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 Gestión presupuestal y eficiencia del gasto público</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3. Compras y Contratación Pública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4. Talento humano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5. Integridad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6. Transparencia, acceso a la información pública y lucha contra la corrupción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7. Fortalecimiento organizacional y simplificación de procesos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8. Servicio al ciudadano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9. Participación ciudadana en la gestión pública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10. Racionalización de trámites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11.Gobierno digital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12. Seguridad digital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13.Defensa jurídica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14. Mejora normativa</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15.Gestión del conocimiento y la innovación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16.Gestión documental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17.Gestión de la información estadística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18. Seguimiento y evaluación del desempeño institucional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19. Control interno</a:t>
          </a:r>
        </a:p>
      </xdr:txBody>
    </xdr:sp>
    <xdr:clientData/>
  </xdr:oneCellAnchor>
  <xdr:twoCellAnchor editAs="oneCell">
    <xdr:from>
      <xdr:col>0</xdr:col>
      <xdr:colOff>0</xdr:colOff>
      <xdr:row>104</xdr:row>
      <xdr:rowOff>0</xdr:rowOff>
    </xdr:from>
    <xdr:to>
      <xdr:col>0</xdr:col>
      <xdr:colOff>304800</xdr:colOff>
      <xdr:row>104</xdr:row>
      <xdr:rowOff>294218</xdr:rowOff>
    </xdr:to>
    <xdr:sp macro="" textlink="">
      <xdr:nvSpPr>
        <xdr:cNvPr id="5" name="AutoShape 4" descr="Resultado de imagen para todos por un nuevo pais logo">
          <a:extLst>
            <a:ext uri="{FF2B5EF4-FFF2-40B4-BE49-F238E27FC236}">
              <a16:creationId xmlns:a16="http://schemas.microsoft.com/office/drawing/2014/main" id="{F067C7E9-DE49-4293-B222-B630A7369377}"/>
            </a:ext>
          </a:extLst>
        </xdr:cNvPr>
        <xdr:cNvSpPr>
          <a:spLocks noChangeAspect="1" noChangeArrowheads="1"/>
        </xdr:cNvSpPr>
      </xdr:nvSpPr>
      <xdr:spPr bwMode="auto">
        <a:xfrm>
          <a:off x="0" y="330422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13607</xdr:colOff>
      <xdr:row>68</xdr:row>
      <xdr:rowOff>21029</xdr:rowOff>
    </xdr:from>
    <xdr:to>
      <xdr:col>4</xdr:col>
      <xdr:colOff>728382</xdr:colOff>
      <xdr:row>69</xdr:row>
      <xdr:rowOff>275029</xdr:rowOff>
    </xdr:to>
    <xdr:sp macro="" textlink="">
      <xdr:nvSpPr>
        <xdr:cNvPr id="6" name="9 CuadroTexto">
          <a:extLst>
            <a:ext uri="{FF2B5EF4-FFF2-40B4-BE49-F238E27FC236}">
              <a16:creationId xmlns:a16="http://schemas.microsoft.com/office/drawing/2014/main" id="{7CD039FE-042D-4756-80ED-F848C2C93058}"/>
            </a:ext>
          </a:extLst>
        </xdr:cNvPr>
        <xdr:cNvSpPr txBox="1"/>
      </xdr:nvSpPr>
      <xdr:spPr>
        <a:xfrm>
          <a:off x="13607" y="25439488"/>
          <a:ext cx="12178002" cy="575192"/>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Implementación Decreto 612 de 2018 en el Plan de Acción 2024</a:t>
          </a:r>
        </a:p>
      </xdr:txBody>
    </xdr:sp>
    <xdr:clientData/>
  </xdr:twoCellAnchor>
  <xdr:twoCellAnchor>
    <xdr:from>
      <xdr:col>0</xdr:col>
      <xdr:colOff>9072</xdr:colOff>
      <xdr:row>47</xdr:row>
      <xdr:rowOff>21029</xdr:rowOff>
    </xdr:from>
    <xdr:to>
      <xdr:col>5</xdr:col>
      <xdr:colOff>0</xdr:colOff>
      <xdr:row>48</xdr:row>
      <xdr:rowOff>21029</xdr:rowOff>
    </xdr:to>
    <xdr:sp macro="" textlink="">
      <xdr:nvSpPr>
        <xdr:cNvPr id="8" name="9 CuadroTexto">
          <a:extLst>
            <a:ext uri="{FF2B5EF4-FFF2-40B4-BE49-F238E27FC236}">
              <a16:creationId xmlns:a16="http://schemas.microsoft.com/office/drawing/2014/main" id="{C1738AE1-34FA-4A03-B415-8B3CBF95299F}"/>
            </a:ext>
          </a:extLst>
        </xdr:cNvPr>
        <xdr:cNvSpPr txBox="1"/>
      </xdr:nvSpPr>
      <xdr:spPr>
        <a:xfrm>
          <a:off x="9072" y="12022529"/>
          <a:ext cx="12210142" cy="367393"/>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Plan Nacional de Desarrollo 2022-2026 "Colombia Potencia mundial de la vida"</a:t>
          </a:r>
        </a:p>
      </xdr:txBody>
    </xdr:sp>
    <xdr:clientData/>
  </xdr:twoCellAnchor>
  <xdr:twoCellAnchor>
    <xdr:from>
      <xdr:col>0</xdr:col>
      <xdr:colOff>0</xdr:colOff>
      <xdr:row>85</xdr:row>
      <xdr:rowOff>161109</xdr:rowOff>
    </xdr:from>
    <xdr:to>
      <xdr:col>5</xdr:col>
      <xdr:colOff>0</xdr:colOff>
      <xdr:row>87</xdr:row>
      <xdr:rowOff>136072</xdr:rowOff>
    </xdr:to>
    <xdr:sp macro="" textlink="">
      <xdr:nvSpPr>
        <xdr:cNvPr id="9" name="9 CuadroTexto">
          <a:extLst>
            <a:ext uri="{FF2B5EF4-FFF2-40B4-BE49-F238E27FC236}">
              <a16:creationId xmlns:a16="http://schemas.microsoft.com/office/drawing/2014/main" id="{336E8569-7B66-48E3-B272-B99233B8F263}"/>
            </a:ext>
          </a:extLst>
        </xdr:cNvPr>
        <xdr:cNvSpPr txBox="1"/>
      </xdr:nvSpPr>
      <xdr:spPr>
        <a:xfrm>
          <a:off x="0" y="31430323"/>
          <a:ext cx="12192000" cy="655320"/>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Programa de Transparencia y Ética</a:t>
          </a:r>
        </a:p>
      </xdr:txBody>
    </xdr:sp>
    <xdr:clientData/>
  </xdr:twoCellAnchor>
  <xdr:twoCellAnchor>
    <xdr:from>
      <xdr:col>0</xdr:col>
      <xdr:colOff>9072</xdr:colOff>
      <xdr:row>58</xdr:row>
      <xdr:rowOff>13607</xdr:rowOff>
    </xdr:from>
    <xdr:to>
      <xdr:col>5</xdr:col>
      <xdr:colOff>0</xdr:colOff>
      <xdr:row>59</xdr:row>
      <xdr:rowOff>13607</xdr:rowOff>
    </xdr:to>
    <xdr:sp macro="" textlink="">
      <xdr:nvSpPr>
        <xdr:cNvPr id="20" name="9 CuadroTexto">
          <a:extLst>
            <a:ext uri="{FF2B5EF4-FFF2-40B4-BE49-F238E27FC236}">
              <a16:creationId xmlns:a16="http://schemas.microsoft.com/office/drawing/2014/main" id="{7CD8893A-2E9A-4EF2-87E2-7C17BA4BE0D9}"/>
            </a:ext>
          </a:extLst>
        </xdr:cNvPr>
        <xdr:cNvSpPr txBox="1"/>
      </xdr:nvSpPr>
      <xdr:spPr>
        <a:xfrm>
          <a:off x="9072" y="17417143"/>
          <a:ext cx="12182928" cy="503464"/>
        </a:xfrm>
        <a:prstGeom prst="rect">
          <a:avLst/>
        </a:prstGeom>
        <a:solidFill>
          <a:schemeClr val="accent2"/>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t"/>
        <a:lstStyle/>
        <a:p>
          <a:pPr algn="ctr"/>
          <a:r>
            <a:rPr lang="es-ES" sz="1800" b="1" baseline="0">
              <a:solidFill>
                <a:schemeClr val="bg2">
                  <a:lumMod val="50000"/>
                </a:schemeClr>
              </a:solidFill>
              <a:latin typeface="+mn-lt"/>
              <a:ea typeface="+mn-ea"/>
              <a:cs typeface="+mn-cs"/>
            </a:rPr>
            <a:t>Plan Estratégico "Conectividad y Tecnología para cambiar la vida"</a:t>
          </a:r>
        </a:p>
      </xdr:txBody>
    </xdr:sp>
    <xdr:clientData/>
  </xdr:twoCellAnchor>
  <xdr:twoCellAnchor>
    <xdr:from>
      <xdr:col>0</xdr:col>
      <xdr:colOff>0</xdr:colOff>
      <xdr:row>88</xdr:row>
      <xdr:rowOff>37847</xdr:rowOff>
    </xdr:from>
    <xdr:to>
      <xdr:col>4</xdr:col>
      <xdr:colOff>700975</xdr:colOff>
      <xdr:row>102</xdr:row>
      <xdr:rowOff>1</xdr:rowOff>
    </xdr:to>
    <xdr:sp macro="" textlink="">
      <xdr:nvSpPr>
        <xdr:cNvPr id="460" name="TextBox 2">
          <a:extLst>
            <a:ext uri="{FF2B5EF4-FFF2-40B4-BE49-F238E27FC236}">
              <a16:creationId xmlns:a16="http://schemas.microsoft.com/office/drawing/2014/main" id="{E80D0D7D-A5D5-4196-BD31-69DDC22B1F82}"/>
            </a:ext>
          </a:extLst>
        </xdr:cNvPr>
        <xdr:cNvSpPr txBox="1">
          <a:spLocks noChangeArrowheads="1"/>
        </xdr:cNvSpPr>
      </xdr:nvSpPr>
      <xdr:spPr bwMode="auto">
        <a:xfrm>
          <a:off x="0" y="31293042"/>
          <a:ext cx="12716494" cy="2502154"/>
        </a:xfrm>
        <a:prstGeom prst="rect">
          <a:avLst/>
        </a:prstGeom>
        <a:solidFill>
          <a:srgbClr val="FFFFFF"/>
        </a:solidFill>
        <a:ln w="9525">
          <a:noFill/>
          <a:miter lim="800000"/>
          <a:headEnd/>
          <a:tailEnd/>
        </a:ln>
      </xdr:spPr>
      <xdr:txBody>
        <a:bodyPr wrap="square" lIns="91440" tIns="45720" rIns="91440" bIns="45720" anchor="ctr"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El programa de Transparencia y Ética tiene como fin promover la cultura de la legalidad e identificar, medir, controlar y monitorear constantemente el riesgo de corrupción en el desarrollo de su misionalidad.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Este programa contemplará, entre otras cosas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A.  Medidas de debida diligencia en las entidades del sector público,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B.  Prevención, gestión y administración de riesgos de lavado de activos, financiación del terrorismo y proliferación de armas y riesgos de corrupción, incluidos los reportes de operaciones sospechosas a la UIAF, consultas en las listas restrictivas y otras medidas específicas que defina el Gobierno Nacional dentro del año siguiente a la expedición de esta norma;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C. Redes interinstitucionales para el fortalecimiento de prevención de actos de corrupción, transparencia y legalidad;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D. Canales de denuncia conforme lo establecido en el Artículo 76 de la Ley 1474 de 2011;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  Estrategias de transparencia, Estado abierto, acceso a la información publica y cultura de legalidad;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F.Todas aquellas iniciativas adicionales que la Entidad considere necesario incluir para prevenir y combatir la corrupción.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Nota:    Este programa de transparencia y ética remplaza el Plan Anticorrupción y de Atención al Ciudadano  de acuerdo a lo establecido en el artículo 31 de la ley 2195 del 2022.                </a:t>
          </a:r>
        </a:p>
      </xdr:txBody>
    </xdr:sp>
    <xdr:clientData/>
  </xdr:twoCellAnchor>
  <xdr:oneCellAnchor>
    <xdr:from>
      <xdr:col>0</xdr:col>
      <xdr:colOff>0</xdr:colOff>
      <xdr:row>108</xdr:row>
      <xdr:rowOff>0</xdr:rowOff>
    </xdr:from>
    <xdr:ext cx="304800" cy="185553"/>
    <xdr:sp macro="" textlink="">
      <xdr:nvSpPr>
        <xdr:cNvPr id="506" name="AutoShape 4" descr="Resultado de imagen para todos por un nuevo pais logo">
          <a:extLst>
            <a:ext uri="{FF2B5EF4-FFF2-40B4-BE49-F238E27FC236}">
              <a16:creationId xmlns:a16="http://schemas.microsoft.com/office/drawing/2014/main" id="{B203CA39-B705-467E-8B90-6A0BD93D7D39}"/>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101</xdr:row>
      <xdr:rowOff>168754</xdr:rowOff>
    </xdr:from>
    <xdr:to>
      <xdr:col>4</xdr:col>
      <xdr:colOff>711785</xdr:colOff>
      <xdr:row>104</xdr:row>
      <xdr:rowOff>210436</xdr:rowOff>
    </xdr:to>
    <xdr:sp macro="" textlink="">
      <xdr:nvSpPr>
        <xdr:cNvPr id="589" name="9 CuadroTexto">
          <a:extLst>
            <a:ext uri="{FF2B5EF4-FFF2-40B4-BE49-F238E27FC236}">
              <a16:creationId xmlns:a16="http://schemas.microsoft.com/office/drawing/2014/main" id="{C6E5E8E3-4575-4861-923B-D453521A794C}"/>
            </a:ext>
          </a:extLst>
        </xdr:cNvPr>
        <xdr:cNvSpPr txBox="1"/>
      </xdr:nvSpPr>
      <xdr:spPr>
        <a:xfrm>
          <a:off x="0" y="35599539"/>
          <a:ext cx="12175012" cy="573310"/>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800" b="1" baseline="0">
              <a:solidFill>
                <a:schemeClr val="bg2">
                  <a:lumMod val="50000"/>
                </a:schemeClr>
              </a:solidFill>
              <a:latin typeface="+mn-lt"/>
              <a:ea typeface="+mn-ea"/>
              <a:cs typeface="+mn-cs"/>
            </a:rPr>
            <a:t>Artículo 147 de la Ley955 de 2019</a:t>
          </a:r>
          <a:endParaRPr lang="es-419" sz="1800" b="1" baseline="0">
            <a:solidFill>
              <a:schemeClr val="bg2">
                <a:lumMod val="50000"/>
              </a:schemeClr>
            </a:solidFill>
            <a:latin typeface="+mn-lt"/>
            <a:ea typeface="+mn-ea"/>
            <a:cs typeface="+mn-cs"/>
          </a:endParaRPr>
        </a:p>
        <a:p>
          <a:pPr algn="ctr"/>
          <a:endParaRPr lang="es-ES" sz="1800" b="0" i="0" u="none" strike="noStrike" baseline="0">
            <a:solidFill>
              <a:schemeClr val="bg1"/>
            </a:solidFill>
            <a:effectLst/>
            <a:latin typeface="+mn-lt"/>
            <a:ea typeface="+mn-ea"/>
            <a:cs typeface="+mn-cs"/>
          </a:endParaRPr>
        </a:p>
      </xdr:txBody>
    </xdr:sp>
    <xdr:clientData/>
  </xdr:twoCellAnchor>
  <xdr:twoCellAnchor>
    <xdr:from>
      <xdr:col>0</xdr:col>
      <xdr:colOff>11808</xdr:colOff>
      <xdr:row>25</xdr:row>
      <xdr:rowOff>158323</xdr:rowOff>
    </xdr:from>
    <xdr:to>
      <xdr:col>4</xdr:col>
      <xdr:colOff>890650</xdr:colOff>
      <xdr:row>47</xdr:row>
      <xdr:rowOff>0</xdr:rowOff>
    </xdr:to>
    <xdr:sp macro="" textlink="">
      <xdr:nvSpPr>
        <xdr:cNvPr id="10" name="TextBox 2">
          <a:extLst>
            <a:ext uri="{FF2B5EF4-FFF2-40B4-BE49-F238E27FC236}">
              <a16:creationId xmlns:a16="http://schemas.microsoft.com/office/drawing/2014/main" id="{EA50224A-E013-49FF-A5CC-D0F2971F850F}"/>
            </a:ext>
          </a:extLst>
        </xdr:cNvPr>
        <xdr:cNvSpPr txBox="1">
          <a:spLocks noChangeArrowheads="1"/>
        </xdr:cNvSpPr>
      </xdr:nvSpPr>
      <xdr:spPr bwMode="auto">
        <a:xfrm>
          <a:off x="11808" y="6838193"/>
          <a:ext cx="12333582" cy="4727878"/>
        </a:xfrm>
        <a:prstGeom prst="rect">
          <a:avLst/>
        </a:prstGeom>
        <a:solidFill>
          <a:srgbClr val="FFFFFF"/>
        </a:solidFill>
        <a:ln w="9525">
          <a:noFill/>
          <a:miter lim="800000"/>
          <a:headEnd/>
          <a:tailEnd/>
        </a:ln>
      </xdr:spPr>
      <xdr:txBody>
        <a:bodyPr wrap="square" lIns="91440" tIns="45720" rIns="91440" bIns="45720" anchor="ctr"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Las Políticas de Gestión y Desempeño Institucional se regirán por las normas que las regulan o reglamentan y se implementarán a través de planes, programas, proyectos, metodologías y estrategias, para el caso del Plan de acción se establece la asociación a nivel de indicador para cada una de las políticas de Gestión y desempeño Institucional.</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endParaRPr lang="es-ES"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Alcance: </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 través de este documento se presenta el avance del primer trimestre del Plan de accion 2025 del Ministerio / Fondo de Tecnologías de la Información y las Comunicaciones.  En concordancia con los lineamientos de planeación estratégica de esta entidad y con el Plan Estratégico "Conectividad y Tecnología para cambiar la vida".</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El Plan de Acción 2025 consta de 43 iniciativas, que a su vez se relacionan con cada una de las Políticas de Desarrollo Administrativo; además, se señalan los responsables de cada una de ellas. De igual forma, se presentan los objetivos de cada iniciativa, sus proyectos, indicadores y meta.  </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t>
          </a:r>
          <a:r>
            <a:rPr lang="es-ES"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Este documento no hace parte del seguimiento interno a iniciativas del Plan de Acción del Ministerio TIC y entidades del Sector, sino que comprende un instrumento informativo con el propósito de garantizar la transparencia a los grupos de interés de la entidad y sector.</a:t>
          </a:r>
        </a:p>
        <a:p>
          <a:pPr marL="0" indent="0" algn="just"/>
          <a:endPar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Objetivo: </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El documento de Plan de Acción se presenta con el objetivo de informar a los grupos de interés la forma como se desagregan los Planes Estratégicos sectorial e Institucional en lo correspondiente al avance del Plan de Acción 2025 primer trimestre.</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presentan las iniciativas que harán parte de las vigencias, los proyectos  a cada una cuyo avance en gestión de actividades, indicadores y ejecución presupuestal nos dan luz de que el cumplimiento propuesto de la iniciativa va por buen camino, y que puede medirse su evolución a nivel unitario y porcentual comparando la programación inicial versus el porcentaje de avance a cierre de cada trimestre.</a:t>
          </a:r>
        </a:p>
        <a:p>
          <a:pPr algn="just"/>
          <a:endParaRPr lang="es-ES" sz="1000" b="0">
            <a:solidFill>
              <a:schemeClr val="bg2">
                <a:lumMod val="50000"/>
              </a:schemeClr>
            </a:solidFill>
            <a:effectLst/>
            <a:latin typeface="Arial" panose="020B0604020202020204" pitchFamily="34" charset="0"/>
            <a:ea typeface="+mn-ea"/>
            <a:cs typeface="Arial" panose="020B0604020202020204" pitchFamily="34" charset="0"/>
          </a:endParaRPr>
        </a:p>
      </xdr:txBody>
    </xdr:sp>
    <xdr:clientData/>
  </xdr:twoCellAnchor>
  <xdr:oneCellAnchor>
    <xdr:from>
      <xdr:col>0</xdr:col>
      <xdr:colOff>0</xdr:colOff>
      <xdr:row>108</xdr:row>
      <xdr:rowOff>0</xdr:rowOff>
    </xdr:from>
    <xdr:ext cx="304800" cy="190501"/>
    <xdr:sp macro="" textlink="">
      <xdr:nvSpPr>
        <xdr:cNvPr id="507" name="AutoShape 4" descr="Resultado de imagen para todos por un nuevo pais logo">
          <a:extLst>
            <a:ext uri="{FF2B5EF4-FFF2-40B4-BE49-F238E27FC236}">
              <a16:creationId xmlns:a16="http://schemas.microsoft.com/office/drawing/2014/main" id="{B54B1ED5-1BA1-423E-9144-5BC16EAA0835}"/>
            </a:ext>
          </a:extLst>
        </xdr:cNvPr>
        <xdr:cNvSpPr>
          <a:spLocks noChangeAspect="1" noChangeArrowheads="1"/>
        </xdr:cNvSpPr>
      </xdr:nvSpPr>
      <xdr:spPr bwMode="auto">
        <a:xfrm>
          <a:off x="0" y="436816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8" name="AutoShape 4" descr="Resultado de imagen para todos por un nuevo pais logo">
          <a:extLst>
            <a:ext uri="{FF2B5EF4-FFF2-40B4-BE49-F238E27FC236}">
              <a16:creationId xmlns:a16="http://schemas.microsoft.com/office/drawing/2014/main" id="{EDA12018-879F-4C03-A993-9E0F3907333F}"/>
            </a:ext>
          </a:extLst>
        </xdr:cNvPr>
        <xdr:cNvSpPr>
          <a:spLocks noChangeAspect="1" noChangeArrowheads="1"/>
        </xdr:cNvSpPr>
      </xdr:nvSpPr>
      <xdr:spPr bwMode="auto">
        <a:xfrm>
          <a:off x="0" y="5696902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09" name="AutoShape 4" descr="Resultado de imagen para todos por un nuevo pais logo">
          <a:extLst>
            <a:ext uri="{FF2B5EF4-FFF2-40B4-BE49-F238E27FC236}">
              <a16:creationId xmlns:a16="http://schemas.microsoft.com/office/drawing/2014/main" id="{917E9255-147C-4700-A532-2CCB5320B9AF}"/>
            </a:ext>
          </a:extLst>
        </xdr:cNvPr>
        <xdr:cNvSpPr>
          <a:spLocks noChangeAspect="1" noChangeArrowheads="1"/>
        </xdr:cNvSpPr>
      </xdr:nvSpPr>
      <xdr:spPr bwMode="auto">
        <a:xfrm>
          <a:off x="0" y="343947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0" name="AutoShape 4" descr="Resultado de imagen para todos por un nuevo pais logo">
          <a:extLst>
            <a:ext uri="{FF2B5EF4-FFF2-40B4-BE49-F238E27FC236}">
              <a16:creationId xmlns:a16="http://schemas.microsoft.com/office/drawing/2014/main" id="{7B0DF4D6-C73B-42B4-A200-71D6C3523EA2}"/>
            </a:ext>
          </a:extLst>
        </xdr:cNvPr>
        <xdr:cNvSpPr>
          <a:spLocks noChangeAspect="1" noChangeArrowheads="1"/>
        </xdr:cNvSpPr>
      </xdr:nvSpPr>
      <xdr:spPr bwMode="auto">
        <a:xfrm>
          <a:off x="0" y="343947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11" name="AutoShape 4" descr="Resultado de imagen para todos por un nuevo pais logo">
          <a:extLst>
            <a:ext uri="{FF2B5EF4-FFF2-40B4-BE49-F238E27FC236}">
              <a16:creationId xmlns:a16="http://schemas.microsoft.com/office/drawing/2014/main" id="{152DE72D-C5BC-4737-A719-ADBDA2EE53DD}"/>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12" name="AutoShape 4" descr="Resultado de imagen para todos por un nuevo pais logo">
          <a:extLst>
            <a:ext uri="{FF2B5EF4-FFF2-40B4-BE49-F238E27FC236}">
              <a16:creationId xmlns:a16="http://schemas.microsoft.com/office/drawing/2014/main" id="{218B5D99-E73C-4845-9C2E-E8C8464DAB41}"/>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13" name="AutoShape 4" descr="Resultado de imagen para todos por un nuevo pais logo">
          <a:extLst>
            <a:ext uri="{FF2B5EF4-FFF2-40B4-BE49-F238E27FC236}">
              <a16:creationId xmlns:a16="http://schemas.microsoft.com/office/drawing/2014/main" id="{06133153-BB61-40F8-8BD6-4334B7C7BB54}"/>
            </a:ext>
          </a:extLst>
        </xdr:cNvPr>
        <xdr:cNvSpPr>
          <a:spLocks noChangeAspect="1" noChangeArrowheads="1"/>
        </xdr:cNvSpPr>
      </xdr:nvSpPr>
      <xdr:spPr bwMode="auto">
        <a:xfrm>
          <a:off x="0" y="6949440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4" name="AutoShape 4" descr="Resultado de imagen para todos por un nuevo pais logo">
          <a:extLst>
            <a:ext uri="{FF2B5EF4-FFF2-40B4-BE49-F238E27FC236}">
              <a16:creationId xmlns:a16="http://schemas.microsoft.com/office/drawing/2014/main" id="{6064E9A3-257B-4103-8BAA-5E7A215FC172}"/>
            </a:ext>
          </a:extLst>
        </xdr:cNvPr>
        <xdr:cNvSpPr>
          <a:spLocks noChangeAspect="1" noChangeArrowheads="1"/>
        </xdr:cNvSpPr>
      </xdr:nvSpPr>
      <xdr:spPr bwMode="auto">
        <a:xfrm>
          <a:off x="0" y="403955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5" name="AutoShape 4" descr="Resultado de imagen para todos por un nuevo pais logo">
          <a:extLst>
            <a:ext uri="{FF2B5EF4-FFF2-40B4-BE49-F238E27FC236}">
              <a16:creationId xmlns:a16="http://schemas.microsoft.com/office/drawing/2014/main" id="{8DC9D2CC-DEA1-4691-B9AF-B16764503F71}"/>
            </a:ext>
          </a:extLst>
        </xdr:cNvPr>
        <xdr:cNvSpPr>
          <a:spLocks noChangeAspect="1" noChangeArrowheads="1"/>
        </xdr:cNvSpPr>
      </xdr:nvSpPr>
      <xdr:spPr bwMode="auto">
        <a:xfrm>
          <a:off x="0" y="4039552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6" name="AutoShape 4" descr="Resultado de imagen para todos por un nuevo pais logo">
          <a:extLst>
            <a:ext uri="{FF2B5EF4-FFF2-40B4-BE49-F238E27FC236}">
              <a16:creationId xmlns:a16="http://schemas.microsoft.com/office/drawing/2014/main" id="{D4283773-8B4D-4D25-B947-35BB6D35D7D8}"/>
            </a:ext>
          </a:extLst>
        </xdr:cNvPr>
        <xdr:cNvSpPr>
          <a:spLocks noChangeAspect="1" noChangeArrowheads="1"/>
        </xdr:cNvSpPr>
      </xdr:nvSpPr>
      <xdr:spPr bwMode="auto">
        <a:xfrm>
          <a:off x="0" y="476726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7" name="AutoShape 4" descr="Resultado de imagen para todos por un nuevo pais logo">
          <a:extLst>
            <a:ext uri="{FF2B5EF4-FFF2-40B4-BE49-F238E27FC236}">
              <a16:creationId xmlns:a16="http://schemas.microsoft.com/office/drawing/2014/main" id="{FC5BEA20-1EFF-488E-B6C1-5A264AC9F585}"/>
            </a:ext>
          </a:extLst>
        </xdr:cNvPr>
        <xdr:cNvSpPr>
          <a:spLocks noChangeAspect="1" noChangeArrowheads="1"/>
        </xdr:cNvSpPr>
      </xdr:nvSpPr>
      <xdr:spPr bwMode="auto">
        <a:xfrm>
          <a:off x="0" y="4767262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8" name="AutoShape 4" descr="Resultado de imagen para todos por un nuevo pais logo">
          <a:extLst>
            <a:ext uri="{FF2B5EF4-FFF2-40B4-BE49-F238E27FC236}">
              <a16:creationId xmlns:a16="http://schemas.microsoft.com/office/drawing/2014/main" id="{CDEF3ED3-5E59-423E-8D31-460C52ADC8C3}"/>
            </a:ext>
          </a:extLst>
        </xdr:cNvPr>
        <xdr:cNvSpPr>
          <a:spLocks noChangeAspect="1" noChangeArrowheads="1"/>
        </xdr:cNvSpPr>
      </xdr:nvSpPr>
      <xdr:spPr bwMode="auto">
        <a:xfrm>
          <a:off x="0" y="54044850"/>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9" name="AutoShape 4" descr="Resultado de imagen para todos por un nuevo pais logo">
          <a:extLst>
            <a:ext uri="{FF2B5EF4-FFF2-40B4-BE49-F238E27FC236}">
              <a16:creationId xmlns:a16="http://schemas.microsoft.com/office/drawing/2014/main" id="{E00E9117-6D77-4D5D-9FDE-8D42A59C2701}"/>
            </a:ext>
          </a:extLst>
        </xdr:cNvPr>
        <xdr:cNvSpPr>
          <a:spLocks noChangeAspect="1" noChangeArrowheads="1"/>
        </xdr:cNvSpPr>
      </xdr:nvSpPr>
      <xdr:spPr bwMode="auto">
        <a:xfrm>
          <a:off x="0" y="54044850"/>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0" name="AutoShape 4" descr="Resultado de imagen para todos por un nuevo pais logo">
          <a:extLst>
            <a:ext uri="{FF2B5EF4-FFF2-40B4-BE49-F238E27FC236}">
              <a16:creationId xmlns:a16="http://schemas.microsoft.com/office/drawing/2014/main" id="{68D90C35-3A87-46C0-9688-DA3136EBF7C0}"/>
            </a:ext>
          </a:extLst>
        </xdr:cNvPr>
        <xdr:cNvSpPr>
          <a:spLocks noChangeAspect="1" noChangeArrowheads="1"/>
        </xdr:cNvSpPr>
      </xdr:nvSpPr>
      <xdr:spPr bwMode="auto">
        <a:xfrm>
          <a:off x="0" y="60198000"/>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1" name="AutoShape 4" descr="Resultado de imagen para todos por un nuevo pais logo">
          <a:extLst>
            <a:ext uri="{FF2B5EF4-FFF2-40B4-BE49-F238E27FC236}">
              <a16:creationId xmlns:a16="http://schemas.microsoft.com/office/drawing/2014/main" id="{E33C1395-189E-4504-81B4-EC439C380726}"/>
            </a:ext>
          </a:extLst>
        </xdr:cNvPr>
        <xdr:cNvSpPr>
          <a:spLocks noChangeAspect="1" noChangeArrowheads="1"/>
        </xdr:cNvSpPr>
      </xdr:nvSpPr>
      <xdr:spPr bwMode="auto">
        <a:xfrm>
          <a:off x="0" y="60198000"/>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2" name="AutoShape 4" descr="Resultado de imagen para todos por un nuevo pais logo">
          <a:extLst>
            <a:ext uri="{FF2B5EF4-FFF2-40B4-BE49-F238E27FC236}">
              <a16:creationId xmlns:a16="http://schemas.microsoft.com/office/drawing/2014/main" id="{7AEF4892-2904-4AC7-A288-FA1027163640}"/>
            </a:ext>
          </a:extLst>
        </xdr:cNvPr>
        <xdr:cNvSpPr>
          <a:spLocks noChangeAspect="1" noChangeArrowheads="1"/>
        </xdr:cNvSpPr>
      </xdr:nvSpPr>
      <xdr:spPr bwMode="auto">
        <a:xfrm>
          <a:off x="0" y="669321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3" name="AutoShape 4" descr="Resultado de imagen para todos por un nuevo pais logo">
          <a:extLst>
            <a:ext uri="{FF2B5EF4-FFF2-40B4-BE49-F238E27FC236}">
              <a16:creationId xmlns:a16="http://schemas.microsoft.com/office/drawing/2014/main" id="{A6A50444-9201-4C2D-9932-9265E838D51C}"/>
            </a:ext>
          </a:extLst>
        </xdr:cNvPr>
        <xdr:cNvSpPr>
          <a:spLocks noChangeAspect="1" noChangeArrowheads="1"/>
        </xdr:cNvSpPr>
      </xdr:nvSpPr>
      <xdr:spPr bwMode="auto">
        <a:xfrm>
          <a:off x="0" y="669321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166688</xdr:colOff>
      <xdr:row>48</xdr:row>
      <xdr:rowOff>190500</xdr:rowOff>
    </xdr:from>
    <xdr:to>
      <xdr:col>3</xdr:col>
      <xdr:colOff>1452562</xdr:colOff>
      <xdr:row>53</xdr:row>
      <xdr:rowOff>429928</xdr:rowOff>
    </xdr:to>
    <xdr:pic>
      <xdr:nvPicPr>
        <xdr:cNvPr id="35" name="Imagen 34">
          <a:extLst>
            <a:ext uri="{FF2B5EF4-FFF2-40B4-BE49-F238E27FC236}">
              <a16:creationId xmlns:a16="http://schemas.microsoft.com/office/drawing/2014/main" id="{86A815D4-80DE-42F0-2594-23767017446C}"/>
            </a:ext>
          </a:extLst>
        </xdr:cNvPr>
        <xdr:cNvPicPr>
          <a:picLocks noChangeAspect="1"/>
        </xdr:cNvPicPr>
      </xdr:nvPicPr>
      <xdr:blipFill>
        <a:blip xmlns:r="http://schemas.openxmlformats.org/officeDocument/2006/relationships" r:embed="rId1"/>
        <a:stretch>
          <a:fillRect/>
        </a:stretch>
      </xdr:blipFill>
      <xdr:spPr>
        <a:xfrm>
          <a:off x="3738563" y="12549188"/>
          <a:ext cx="4429124" cy="2739740"/>
        </a:xfrm>
        <a:prstGeom prst="rect">
          <a:avLst/>
        </a:prstGeom>
      </xdr:spPr>
    </xdr:pic>
    <xdr:clientData/>
  </xdr:twoCellAnchor>
  <xdr:twoCellAnchor editAs="oneCell">
    <xdr:from>
      <xdr:col>0</xdr:col>
      <xdr:colOff>166689</xdr:colOff>
      <xdr:row>54</xdr:row>
      <xdr:rowOff>215083</xdr:rowOff>
    </xdr:from>
    <xdr:to>
      <xdr:col>1</xdr:col>
      <xdr:colOff>1976439</xdr:colOff>
      <xdr:row>55</xdr:row>
      <xdr:rowOff>295277</xdr:rowOff>
    </xdr:to>
    <xdr:pic>
      <xdr:nvPicPr>
        <xdr:cNvPr id="37" name="Imagen 36">
          <a:extLst>
            <a:ext uri="{FF2B5EF4-FFF2-40B4-BE49-F238E27FC236}">
              <a16:creationId xmlns:a16="http://schemas.microsoft.com/office/drawing/2014/main" id="{19A5B949-FD14-C585-A21E-7C35D9FF9114}"/>
            </a:ext>
          </a:extLst>
        </xdr:cNvPr>
        <xdr:cNvPicPr>
          <a:picLocks noChangeAspect="1"/>
        </xdr:cNvPicPr>
      </xdr:nvPicPr>
      <xdr:blipFill>
        <a:blip xmlns:r="http://schemas.openxmlformats.org/officeDocument/2006/relationships" r:embed="rId2"/>
        <a:stretch>
          <a:fillRect/>
        </a:stretch>
      </xdr:blipFill>
      <xdr:spPr>
        <a:xfrm>
          <a:off x="166689" y="15604762"/>
          <a:ext cx="2571750" cy="583658"/>
        </a:xfrm>
        <a:prstGeom prst="rect">
          <a:avLst/>
        </a:prstGeom>
      </xdr:spPr>
    </xdr:pic>
    <xdr:clientData/>
  </xdr:twoCellAnchor>
  <xdr:twoCellAnchor editAs="oneCell">
    <xdr:from>
      <xdr:col>1</xdr:col>
      <xdr:colOff>2272396</xdr:colOff>
      <xdr:row>54</xdr:row>
      <xdr:rowOff>243413</xdr:rowOff>
    </xdr:from>
    <xdr:to>
      <xdr:col>2</xdr:col>
      <xdr:colOff>1115787</xdr:colOff>
      <xdr:row>55</xdr:row>
      <xdr:rowOff>259895</xdr:rowOff>
    </xdr:to>
    <xdr:pic>
      <xdr:nvPicPr>
        <xdr:cNvPr id="39" name="Imagen 38">
          <a:extLst>
            <a:ext uri="{FF2B5EF4-FFF2-40B4-BE49-F238E27FC236}">
              <a16:creationId xmlns:a16="http://schemas.microsoft.com/office/drawing/2014/main" id="{1E9A1D33-87C3-6506-51FE-AFA8C08687E6}"/>
            </a:ext>
          </a:extLst>
        </xdr:cNvPr>
        <xdr:cNvPicPr>
          <a:picLocks noChangeAspect="1"/>
        </xdr:cNvPicPr>
      </xdr:nvPicPr>
      <xdr:blipFill>
        <a:blip xmlns:r="http://schemas.openxmlformats.org/officeDocument/2006/relationships" r:embed="rId3"/>
        <a:stretch>
          <a:fillRect/>
        </a:stretch>
      </xdr:blipFill>
      <xdr:spPr>
        <a:xfrm>
          <a:off x="3034396" y="15633092"/>
          <a:ext cx="1660070" cy="519946"/>
        </a:xfrm>
        <a:prstGeom prst="rect">
          <a:avLst/>
        </a:prstGeom>
      </xdr:spPr>
    </xdr:pic>
    <xdr:clientData/>
  </xdr:twoCellAnchor>
  <xdr:twoCellAnchor editAs="oneCell">
    <xdr:from>
      <xdr:col>2</xdr:col>
      <xdr:colOff>1415143</xdr:colOff>
      <xdr:row>54</xdr:row>
      <xdr:rowOff>261966</xdr:rowOff>
    </xdr:from>
    <xdr:to>
      <xdr:col>3</xdr:col>
      <xdr:colOff>693964</xdr:colOff>
      <xdr:row>55</xdr:row>
      <xdr:rowOff>263978</xdr:rowOff>
    </xdr:to>
    <xdr:pic>
      <xdr:nvPicPr>
        <xdr:cNvPr id="42" name="Imagen 41">
          <a:extLst>
            <a:ext uri="{FF2B5EF4-FFF2-40B4-BE49-F238E27FC236}">
              <a16:creationId xmlns:a16="http://schemas.microsoft.com/office/drawing/2014/main" id="{13375651-2217-9320-F569-759760773704}"/>
            </a:ext>
          </a:extLst>
        </xdr:cNvPr>
        <xdr:cNvPicPr>
          <a:picLocks noChangeAspect="1"/>
        </xdr:cNvPicPr>
      </xdr:nvPicPr>
      <xdr:blipFill>
        <a:blip xmlns:r="http://schemas.openxmlformats.org/officeDocument/2006/relationships" r:embed="rId4"/>
        <a:stretch>
          <a:fillRect/>
        </a:stretch>
      </xdr:blipFill>
      <xdr:spPr>
        <a:xfrm>
          <a:off x="4993822" y="15651645"/>
          <a:ext cx="2422071" cy="505476"/>
        </a:xfrm>
        <a:prstGeom prst="rect">
          <a:avLst/>
        </a:prstGeom>
      </xdr:spPr>
    </xdr:pic>
    <xdr:clientData/>
  </xdr:twoCellAnchor>
  <xdr:twoCellAnchor editAs="oneCell">
    <xdr:from>
      <xdr:col>3</xdr:col>
      <xdr:colOff>1238250</xdr:colOff>
      <xdr:row>54</xdr:row>
      <xdr:rowOff>267542</xdr:rowOff>
    </xdr:from>
    <xdr:to>
      <xdr:col>3</xdr:col>
      <xdr:colOff>2857500</xdr:colOff>
      <xdr:row>55</xdr:row>
      <xdr:rowOff>287110</xdr:rowOff>
    </xdr:to>
    <xdr:pic>
      <xdr:nvPicPr>
        <xdr:cNvPr id="43" name="Imagen 42">
          <a:extLst>
            <a:ext uri="{FF2B5EF4-FFF2-40B4-BE49-F238E27FC236}">
              <a16:creationId xmlns:a16="http://schemas.microsoft.com/office/drawing/2014/main" id="{1B97BCF6-D44A-0E2F-0F11-366690874D0C}"/>
            </a:ext>
          </a:extLst>
        </xdr:cNvPr>
        <xdr:cNvPicPr>
          <a:picLocks noChangeAspect="1"/>
        </xdr:cNvPicPr>
      </xdr:nvPicPr>
      <xdr:blipFill>
        <a:blip xmlns:r="http://schemas.openxmlformats.org/officeDocument/2006/relationships" r:embed="rId5"/>
        <a:stretch>
          <a:fillRect/>
        </a:stretch>
      </xdr:blipFill>
      <xdr:spPr>
        <a:xfrm>
          <a:off x="7960179" y="15657221"/>
          <a:ext cx="1619250" cy="523032"/>
        </a:xfrm>
        <a:prstGeom prst="rect">
          <a:avLst/>
        </a:prstGeom>
      </xdr:spPr>
    </xdr:pic>
    <xdr:clientData/>
  </xdr:twoCellAnchor>
  <xdr:twoCellAnchor editAs="oneCell">
    <xdr:from>
      <xdr:col>3</xdr:col>
      <xdr:colOff>3292929</xdr:colOff>
      <xdr:row>54</xdr:row>
      <xdr:rowOff>283279</xdr:rowOff>
    </xdr:from>
    <xdr:to>
      <xdr:col>4</xdr:col>
      <xdr:colOff>340179</xdr:colOff>
      <xdr:row>55</xdr:row>
      <xdr:rowOff>189140</xdr:rowOff>
    </xdr:to>
    <xdr:pic>
      <xdr:nvPicPr>
        <xdr:cNvPr id="44" name="Imagen 43">
          <a:extLst>
            <a:ext uri="{FF2B5EF4-FFF2-40B4-BE49-F238E27FC236}">
              <a16:creationId xmlns:a16="http://schemas.microsoft.com/office/drawing/2014/main" id="{E02236E0-B77F-B53F-DD60-2EB5F58894FE}"/>
            </a:ext>
          </a:extLst>
        </xdr:cNvPr>
        <xdr:cNvPicPr>
          <a:picLocks noChangeAspect="1"/>
        </xdr:cNvPicPr>
      </xdr:nvPicPr>
      <xdr:blipFill>
        <a:blip xmlns:r="http://schemas.openxmlformats.org/officeDocument/2006/relationships" r:embed="rId6"/>
        <a:stretch>
          <a:fillRect/>
        </a:stretch>
      </xdr:blipFill>
      <xdr:spPr>
        <a:xfrm>
          <a:off x="10014858" y="15672958"/>
          <a:ext cx="1796142" cy="409325"/>
        </a:xfrm>
        <a:prstGeom prst="rect">
          <a:avLst/>
        </a:prstGeom>
      </xdr:spPr>
    </xdr:pic>
    <xdr:clientData/>
  </xdr:twoCellAnchor>
  <xdr:oneCellAnchor>
    <xdr:from>
      <xdr:col>0</xdr:col>
      <xdr:colOff>0</xdr:colOff>
      <xdr:row>108</xdr:row>
      <xdr:rowOff>0</xdr:rowOff>
    </xdr:from>
    <xdr:ext cx="304800" cy="294218"/>
    <xdr:sp macro="" textlink="">
      <xdr:nvSpPr>
        <xdr:cNvPr id="524" name="AutoShape 4" descr="Resultado de imagen para todos por un nuevo pais logo">
          <a:extLst>
            <a:ext uri="{FF2B5EF4-FFF2-40B4-BE49-F238E27FC236}">
              <a16:creationId xmlns:a16="http://schemas.microsoft.com/office/drawing/2014/main" id="{D5EE62E8-9472-4175-ADE6-1830C8217E12}"/>
            </a:ext>
          </a:extLst>
        </xdr:cNvPr>
        <xdr:cNvSpPr>
          <a:spLocks noChangeAspect="1" noChangeArrowheads="1"/>
        </xdr:cNvSpPr>
      </xdr:nvSpPr>
      <xdr:spPr bwMode="auto">
        <a:xfrm>
          <a:off x="0" y="351186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5" name="AutoShape 4" descr="Resultado de imagen para todos por un nuevo pais logo">
          <a:extLst>
            <a:ext uri="{FF2B5EF4-FFF2-40B4-BE49-F238E27FC236}">
              <a16:creationId xmlns:a16="http://schemas.microsoft.com/office/drawing/2014/main" id="{ACF69911-FFB8-47C0-BF76-345BEF0B30EC}"/>
            </a:ext>
          </a:extLst>
        </xdr:cNvPr>
        <xdr:cNvSpPr>
          <a:spLocks noChangeAspect="1" noChangeArrowheads="1"/>
        </xdr:cNvSpPr>
      </xdr:nvSpPr>
      <xdr:spPr bwMode="auto">
        <a:xfrm>
          <a:off x="0" y="351186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14883</xdr:colOff>
      <xdr:row>104</xdr:row>
      <xdr:rowOff>180723</xdr:rowOff>
    </xdr:from>
    <xdr:to>
      <xdr:col>4</xdr:col>
      <xdr:colOff>722455</xdr:colOff>
      <xdr:row>107</xdr:row>
      <xdr:rowOff>223242</xdr:rowOff>
    </xdr:to>
    <xdr:sp macro="" textlink="">
      <xdr:nvSpPr>
        <xdr:cNvPr id="586" name="TextBox 2">
          <a:extLst>
            <a:ext uri="{FF2B5EF4-FFF2-40B4-BE49-F238E27FC236}">
              <a16:creationId xmlns:a16="http://schemas.microsoft.com/office/drawing/2014/main" id="{0C6D8979-92C4-4DB9-A38A-55271F7E2517}"/>
            </a:ext>
          </a:extLst>
        </xdr:cNvPr>
        <xdr:cNvSpPr txBox="1">
          <a:spLocks noChangeArrowheads="1"/>
        </xdr:cNvSpPr>
      </xdr:nvSpPr>
      <xdr:spPr bwMode="auto">
        <a:xfrm>
          <a:off x="14883" y="34338775"/>
          <a:ext cx="12723091" cy="1065116"/>
        </a:xfrm>
        <a:prstGeom prst="rect">
          <a:avLst/>
        </a:prstGeom>
        <a:solidFill>
          <a:srgbClr val="FFFFFF"/>
        </a:solidFill>
        <a:ln w="9525">
          <a:noFill/>
          <a:miter lim="800000"/>
          <a:headEnd/>
          <a:tailEnd/>
        </a:ln>
      </xdr:spPr>
      <xdr:txBody>
        <a:bodyPr wrap="square" lIns="91440" tIns="45720" rIns="91440" bIns="45720" anchor="t"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just" defTabSz="914400" rtl="0" eaLnBrk="1" fontAlgn="auto" latinLnBrk="0" hangingPunct="1">
            <a:lnSpc>
              <a:spcPct val="100000"/>
            </a:lnSpc>
            <a:spcBef>
              <a:spcPts val="0"/>
            </a:spcBef>
            <a:spcAft>
              <a:spcPts val="0"/>
            </a:spcAft>
            <a:buClrTx/>
            <a:buSzTx/>
            <a:buFontTx/>
            <a:buNone/>
            <a:tabLst/>
            <a:defRPr/>
          </a:pPr>
          <a:endParaRPr lang="es-419" sz="1100" u="none" kern="1200">
            <a:solidFill>
              <a:schemeClr val="tx1"/>
            </a:solidFill>
            <a:effectLst/>
            <a:latin typeface="+mn-lt"/>
            <a:ea typeface="+mn-ea"/>
            <a:cs typeface="+mn-cs"/>
          </a:endParaRPr>
        </a:p>
        <a:p>
          <a:pPr marL="0" marR="0" lvl="0" indent="0" algn="just" defTabSz="914400" rtl="0" eaLnBrk="1" fontAlgn="auto" latinLnBrk="0" hangingPunct="1">
            <a:lnSpc>
              <a:spcPct val="100000"/>
            </a:lnSpc>
            <a:spcBef>
              <a:spcPts val="0"/>
            </a:spcBef>
            <a:spcAft>
              <a:spcPts val="0"/>
            </a:spcAft>
            <a:buClrTx/>
            <a:buSzTx/>
            <a:buFontTx/>
            <a:buNone/>
            <a:tabLst/>
            <a:defRPr/>
          </a:pPr>
          <a:endParaRPr lang="es-419" sz="1100" u="none" kern="1200">
            <a:solidFill>
              <a:schemeClr val="tx1"/>
            </a:solidFill>
            <a:effectLst/>
            <a:latin typeface="+mn-lt"/>
            <a:ea typeface="+mn-ea"/>
            <a:cs typeface="+mn-cs"/>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lang="es-419" sz="1050" b="0" kern="1200">
              <a:solidFill>
                <a:schemeClr val="bg2">
                  <a:lumMod val="50000"/>
                </a:schemeClr>
              </a:solidFill>
              <a:effectLst/>
              <a:latin typeface="Arial" panose="020B0604020202020204" pitchFamily="34" charset="0"/>
              <a:ea typeface="+mn-ea"/>
              <a:cs typeface="Arial" panose="020B0604020202020204" pitchFamily="34" charset="0"/>
            </a:rPr>
            <a:t>A través de la iniciativa "Fortalecimiento en la Calidad y disponibilidad de la Información para la toma de decisiones del sector TIC y los Ciudadanos" de la Oficina de Tecnologías de la Información se incorpora en el Plan de Acción el proyecto "Evolucionar el Plan Estratégico de TI PETI", el cual desarrollará temas de transformación digital incorporando algunos componentes asociados a tecnologías emergentes.</a:t>
          </a:r>
        </a:p>
        <a:p>
          <a:pPr algn="just"/>
          <a:endParaRPr lang="es-CO" sz="1100" u="none">
            <a:effectLst/>
            <a:latin typeface="+mn-lt"/>
            <a:ea typeface="+mn-ea"/>
            <a:cs typeface="+mn-cs"/>
          </a:endParaRPr>
        </a:p>
      </xdr:txBody>
    </xdr:sp>
    <xdr:clientData/>
  </xdr:twoCellAnchor>
  <xdr:oneCellAnchor>
    <xdr:from>
      <xdr:col>0</xdr:col>
      <xdr:colOff>0</xdr:colOff>
      <xdr:row>108</xdr:row>
      <xdr:rowOff>0</xdr:rowOff>
    </xdr:from>
    <xdr:ext cx="304800" cy="185553"/>
    <xdr:sp macro="" textlink="">
      <xdr:nvSpPr>
        <xdr:cNvPr id="532" name="AutoShape 4" descr="Resultado de imagen para todos por un nuevo pais logo">
          <a:extLst>
            <a:ext uri="{FF2B5EF4-FFF2-40B4-BE49-F238E27FC236}">
              <a16:creationId xmlns:a16="http://schemas.microsoft.com/office/drawing/2014/main" id="{4C0D4557-5187-4939-8B2E-59A49472FE2B}"/>
            </a:ext>
          </a:extLst>
        </xdr:cNvPr>
        <xdr:cNvSpPr>
          <a:spLocks noChangeAspect="1" noChangeArrowheads="1"/>
        </xdr:cNvSpPr>
      </xdr:nvSpPr>
      <xdr:spPr bwMode="auto">
        <a:xfrm>
          <a:off x="0" y="39213312"/>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3" name="AutoShape 4" descr="Resultado de imagen para todos por un nuevo pais logo">
          <a:extLst>
            <a:ext uri="{FF2B5EF4-FFF2-40B4-BE49-F238E27FC236}">
              <a16:creationId xmlns:a16="http://schemas.microsoft.com/office/drawing/2014/main" id="{2AD90EDB-8D1A-4D13-AFE1-3B8F29EFE876}"/>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4" name="AutoShape 4" descr="Resultado de imagen para todos por un nuevo pais logo">
          <a:extLst>
            <a:ext uri="{FF2B5EF4-FFF2-40B4-BE49-F238E27FC236}">
              <a16:creationId xmlns:a16="http://schemas.microsoft.com/office/drawing/2014/main" id="{BB6DBD93-D994-4295-B71B-9050776507C2}"/>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35" name="AutoShape 4" descr="Resultado de imagen para todos por un nuevo pais logo">
          <a:extLst>
            <a:ext uri="{FF2B5EF4-FFF2-40B4-BE49-F238E27FC236}">
              <a16:creationId xmlns:a16="http://schemas.microsoft.com/office/drawing/2014/main" id="{4C931FC9-5579-416C-AD40-4A1D61611826}"/>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36" name="AutoShape 4" descr="Resultado de imagen para todos por un nuevo pais logo">
          <a:extLst>
            <a:ext uri="{FF2B5EF4-FFF2-40B4-BE49-F238E27FC236}">
              <a16:creationId xmlns:a16="http://schemas.microsoft.com/office/drawing/2014/main" id="{DB41E23B-23DE-4FF6-AF5D-11DCCCAEBF76}"/>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7" name="AutoShape 4" descr="Resultado de imagen para todos por un nuevo pais logo">
          <a:extLst>
            <a:ext uri="{FF2B5EF4-FFF2-40B4-BE49-F238E27FC236}">
              <a16:creationId xmlns:a16="http://schemas.microsoft.com/office/drawing/2014/main" id="{28A0F9A1-E848-4BAF-988A-5F84CC94AD70}"/>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8" name="AutoShape 4" descr="Resultado de imagen para todos por un nuevo pais logo">
          <a:extLst>
            <a:ext uri="{FF2B5EF4-FFF2-40B4-BE49-F238E27FC236}">
              <a16:creationId xmlns:a16="http://schemas.microsoft.com/office/drawing/2014/main" id="{64A6D172-9E3C-4757-B709-AEDCA1D53C7E}"/>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9" name="AutoShape 4" descr="Resultado de imagen para todos por un nuevo pais logo">
          <a:extLst>
            <a:ext uri="{FF2B5EF4-FFF2-40B4-BE49-F238E27FC236}">
              <a16:creationId xmlns:a16="http://schemas.microsoft.com/office/drawing/2014/main" id="{F9EC3F83-39F8-453E-9ED3-4FB4617FAD6C}"/>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0" name="AutoShape 4" descr="Resultado de imagen para todos por un nuevo pais logo">
          <a:extLst>
            <a:ext uri="{FF2B5EF4-FFF2-40B4-BE49-F238E27FC236}">
              <a16:creationId xmlns:a16="http://schemas.microsoft.com/office/drawing/2014/main" id="{2E2C45C3-D3D4-4F5A-9C9F-8B7021313633}"/>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1" name="AutoShape 4" descr="Resultado de imagen para todos por un nuevo pais logo">
          <a:extLst>
            <a:ext uri="{FF2B5EF4-FFF2-40B4-BE49-F238E27FC236}">
              <a16:creationId xmlns:a16="http://schemas.microsoft.com/office/drawing/2014/main" id="{DAC912E1-0A1A-405E-A431-BE79924157A4}"/>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2" name="AutoShape 4" descr="Resultado de imagen para todos por un nuevo pais logo">
          <a:extLst>
            <a:ext uri="{FF2B5EF4-FFF2-40B4-BE49-F238E27FC236}">
              <a16:creationId xmlns:a16="http://schemas.microsoft.com/office/drawing/2014/main" id="{CEDC02D8-77B7-4F4C-AB86-F1F6C539554B}"/>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3" name="AutoShape 4" descr="Resultado de imagen para todos por un nuevo pais logo">
          <a:extLst>
            <a:ext uri="{FF2B5EF4-FFF2-40B4-BE49-F238E27FC236}">
              <a16:creationId xmlns:a16="http://schemas.microsoft.com/office/drawing/2014/main" id="{69CAD159-5C87-405C-995C-BE6FFF07375D}"/>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4" name="AutoShape 4" descr="Resultado de imagen para todos por un nuevo pais logo">
          <a:extLst>
            <a:ext uri="{FF2B5EF4-FFF2-40B4-BE49-F238E27FC236}">
              <a16:creationId xmlns:a16="http://schemas.microsoft.com/office/drawing/2014/main" id="{43AA92E3-D814-485F-B69E-64AAD4CF38D2}"/>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5" name="AutoShape 4" descr="Resultado de imagen para todos por un nuevo pais logo">
          <a:extLst>
            <a:ext uri="{FF2B5EF4-FFF2-40B4-BE49-F238E27FC236}">
              <a16:creationId xmlns:a16="http://schemas.microsoft.com/office/drawing/2014/main" id="{3AA51824-98DF-43FA-BD38-CD9B533C3C19}"/>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6" name="AutoShape 4" descr="Resultado de imagen para todos por un nuevo pais logo">
          <a:extLst>
            <a:ext uri="{FF2B5EF4-FFF2-40B4-BE49-F238E27FC236}">
              <a16:creationId xmlns:a16="http://schemas.microsoft.com/office/drawing/2014/main" id="{ACC734FD-0148-45D3-B03C-8B0398286F7B}"/>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7" name="AutoShape 4" descr="Resultado de imagen para todos por un nuevo pais logo">
          <a:extLst>
            <a:ext uri="{FF2B5EF4-FFF2-40B4-BE49-F238E27FC236}">
              <a16:creationId xmlns:a16="http://schemas.microsoft.com/office/drawing/2014/main" id="{CDFF1B83-2764-4F95-A4B8-6F7221039F7B}"/>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8" name="AutoShape 4" descr="Resultado de imagen para todos por un nuevo pais logo">
          <a:extLst>
            <a:ext uri="{FF2B5EF4-FFF2-40B4-BE49-F238E27FC236}">
              <a16:creationId xmlns:a16="http://schemas.microsoft.com/office/drawing/2014/main" id="{A9D9B375-53B6-49B8-AD38-050F8038CF97}"/>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9" name="AutoShape 4" descr="Resultado de imagen para todos por un nuevo pais logo">
          <a:extLst>
            <a:ext uri="{FF2B5EF4-FFF2-40B4-BE49-F238E27FC236}">
              <a16:creationId xmlns:a16="http://schemas.microsoft.com/office/drawing/2014/main" id="{7F9984E2-2B35-4164-88C1-A60EE4FFD778}"/>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50" name="AutoShape 4" descr="Resultado de imagen para todos por un nuevo pais logo">
          <a:extLst>
            <a:ext uri="{FF2B5EF4-FFF2-40B4-BE49-F238E27FC236}">
              <a16:creationId xmlns:a16="http://schemas.microsoft.com/office/drawing/2014/main" id="{02E73702-3008-43DC-AAB3-ECEC1C6682C9}"/>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734786</xdr:colOff>
      <xdr:row>108</xdr:row>
      <xdr:rowOff>0</xdr:rowOff>
    </xdr:from>
    <xdr:ext cx="304800" cy="299029"/>
    <xdr:sp macro="" textlink="">
      <xdr:nvSpPr>
        <xdr:cNvPr id="551" name="AutoShape 4" descr="Resultado de imagen para todos por un nuevo pais logo">
          <a:extLst>
            <a:ext uri="{FF2B5EF4-FFF2-40B4-BE49-F238E27FC236}">
              <a16:creationId xmlns:a16="http://schemas.microsoft.com/office/drawing/2014/main" id="{062416E1-8742-4388-945F-17EC879F5CBB}"/>
            </a:ext>
          </a:extLst>
        </xdr:cNvPr>
        <xdr:cNvSpPr>
          <a:spLocks noChangeAspect="1" noChangeArrowheads="1"/>
        </xdr:cNvSpPr>
      </xdr:nvSpPr>
      <xdr:spPr bwMode="auto">
        <a:xfrm>
          <a:off x="734786" y="5094514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557" name="AutoShape 4" descr="Resultado de imagen para todos por un nuevo pais logo">
          <a:extLst>
            <a:ext uri="{FF2B5EF4-FFF2-40B4-BE49-F238E27FC236}">
              <a16:creationId xmlns:a16="http://schemas.microsoft.com/office/drawing/2014/main" id="{7E009A6A-8FF3-44D3-9244-200A212E8E40}"/>
            </a:ext>
          </a:extLst>
        </xdr:cNvPr>
        <xdr:cNvSpPr>
          <a:spLocks noChangeAspect="1" noChangeArrowheads="1"/>
        </xdr:cNvSpPr>
      </xdr:nvSpPr>
      <xdr:spPr bwMode="auto">
        <a:xfrm>
          <a:off x="0" y="4633019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8" name="AutoShape 4" descr="Resultado de imagen para todos por un nuevo pais logo">
          <a:extLst>
            <a:ext uri="{FF2B5EF4-FFF2-40B4-BE49-F238E27FC236}">
              <a16:creationId xmlns:a16="http://schemas.microsoft.com/office/drawing/2014/main" id="{F6C60FBC-3537-4CED-96D6-A2392EE35540}"/>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9" name="AutoShape 4" descr="Resultado de imagen para todos por un nuevo pais logo">
          <a:extLst>
            <a:ext uri="{FF2B5EF4-FFF2-40B4-BE49-F238E27FC236}">
              <a16:creationId xmlns:a16="http://schemas.microsoft.com/office/drawing/2014/main" id="{5C6FBBC1-8A58-447D-B88D-F0CF822A60C7}"/>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0" name="AutoShape 4" descr="Resultado de imagen para todos por un nuevo pais logo">
          <a:extLst>
            <a:ext uri="{FF2B5EF4-FFF2-40B4-BE49-F238E27FC236}">
              <a16:creationId xmlns:a16="http://schemas.microsoft.com/office/drawing/2014/main" id="{FAFEF722-9928-4B11-A08B-4F7A21410480}"/>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61" name="AutoShape 4" descr="Resultado de imagen para todos por un nuevo pais logo">
          <a:extLst>
            <a:ext uri="{FF2B5EF4-FFF2-40B4-BE49-F238E27FC236}">
              <a16:creationId xmlns:a16="http://schemas.microsoft.com/office/drawing/2014/main" id="{481E9598-1518-4E1C-98F9-05FDD64C2E1C}"/>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62" name="AutoShape 4" descr="Resultado de imagen para todos por un nuevo pais logo">
          <a:extLst>
            <a:ext uri="{FF2B5EF4-FFF2-40B4-BE49-F238E27FC236}">
              <a16:creationId xmlns:a16="http://schemas.microsoft.com/office/drawing/2014/main" id="{9CB4C33E-3A27-489F-93BB-E4952FAE8D6B}"/>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63" name="AutoShape 4" descr="Resultado de imagen para todos por un nuevo pais logo">
          <a:extLst>
            <a:ext uri="{FF2B5EF4-FFF2-40B4-BE49-F238E27FC236}">
              <a16:creationId xmlns:a16="http://schemas.microsoft.com/office/drawing/2014/main" id="{98F7A685-1011-4D28-8E8D-1E4A7FAA850B}"/>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64" name="AutoShape 4" descr="Resultado de imagen para todos por un nuevo pais logo">
          <a:extLst>
            <a:ext uri="{FF2B5EF4-FFF2-40B4-BE49-F238E27FC236}">
              <a16:creationId xmlns:a16="http://schemas.microsoft.com/office/drawing/2014/main" id="{81C4FB4C-E0D8-48E7-8C90-1B9E2C1F7725}"/>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5" name="AutoShape 4" descr="Resultado de imagen para todos por un nuevo pais logo">
          <a:extLst>
            <a:ext uri="{FF2B5EF4-FFF2-40B4-BE49-F238E27FC236}">
              <a16:creationId xmlns:a16="http://schemas.microsoft.com/office/drawing/2014/main" id="{DCC2DC74-DBBD-472E-BD9C-34AE3BFFBA77}"/>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66" name="AutoShape 4" descr="Resultado de imagen para todos por un nuevo pais logo">
          <a:extLst>
            <a:ext uri="{FF2B5EF4-FFF2-40B4-BE49-F238E27FC236}">
              <a16:creationId xmlns:a16="http://schemas.microsoft.com/office/drawing/2014/main" id="{9BBCC6E0-E77D-435D-A936-2A7E63CB147D}"/>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7" name="AutoShape 4" descr="Resultado de imagen para todos por un nuevo pais logo">
          <a:extLst>
            <a:ext uri="{FF2B5EF4-FFF2-40B4-BE49-F238E27FC236}">
              <a16:creationId xmlns:a16="http://schemas.microsoft.com/office/drawing/2014/main" id="{856ECE6C-89B2-4FDB-ADC9-43C3494BD642}"/>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68" name="AutoShape 4" descr="Resultado de imagen para todos por un nuevo pais logo">
          <a:extLst>
            <a:ext uri="{FF2B5EF4-FFF2-40B4-BE49-F238E27FC236}">
              <a16:creationId xmlns:a16="http://schemas.microsoft.com/office/drawing/2014/main" id="{61A2A20D-2BB3-446B-A4EB-6AA20FF66FCC}"/>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9" name="AutoShape 4" descr="Resultado de imagen para todos por un nuevo pais logo">
          <a:extLst>
            <a:ext uri="{FF2B5EF4-FFF2-40B4-BE49-F238E27FC236}">
              <a16:creationId xmlns:a16="http://schemas.microsoft.com/office/drawing/2014/main" id="{99B20951-FFEA-4432-8581-B9D03C56CC03}"/>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0" name="AutoShape 4" descr="Resultado de imagen para todos por un nuevo pais logo">
          <a:extLst>
            <a:ext uri="{FF2B5EF4-FFF2-40B4-BE49-F238E27FC236}">
              <a16:creationId xmlns:a16="http://schemas.microsoft.com/office/drawing/2014/main" id="{FF9B4B3E-6F79-4099-90F5-797ECD2CC855}"/>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1" name="AutoShape 4" descr="Resultado de imagen para todos por un nuevo pais logo">
          <a:extLst>
            <a:ext uri="{FF2B5EF4-FFF2-40B4-BE49-F238E27FC236}">
              <a16:creationId xmlns:a16="http://schemas.microsoft.com/office/drawing/2014/main" id="{AD9386B2-1381-47B1-B06E-05FFDACF35DA}"/>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2" name="AutoShape 4" descr="Resultado de imagen para todos por un nuevo pais logo">
          <a:extLst>
            <a:ext uri="{FF2B5EF4-FFF2-40B4-BE49-F238E27FC236}">
              <a16:creationId xmlns:a16="http://schemas.microsoft.com/office/drawing/2014/main" id="{759DBCB2-38B4-4E10-9B77-9B811A12FFDD}"/>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3" name="AutoShape 4" descr="Resultado de imagen para todos por un nuevo pais logo">
          <a:extLst>
            <a:ext uri="{FF2B5EF4-FFF2-40B4-BE49-F238E27FC236}">
              <a16:creationId xmlns:a16="http://schemas.microsoft.com/office/drawing/2014/main" id="{69BBDAD6-5674-46A3-8979-0912629BF4DA}"/>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4" name="AutoShape 4" descr="Resultado de imagen para todos por un nuevo pais logo">
          <a:extLst>
            <a:ext uri="{FF2B5EF4-FFF2-40B4-BE49-F238E27FC236}">
              <a16:creationId xmlns:a16="http://schemas.microsoft.com/office/drawing/2014/main" id="{291104E4-6E9B-42E1-BCC3-90B4169745F0}"/>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5" name="AutoShape 4" descr="Resultado de imagen para todos por un nuevo pais logo">
          <a:extLst>
            <a:ext uri="{FF2B5EF4-FFF2-40B4-BE49-F238E27FC236}">
              <a16:creationId xmlns:a16="http://schemas.microsoft.com/office/drawing/2014/main" id="{42C130C1-9EB6-4CB7-8150-16E8D137821D}"/>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576" name="AutoShape 4" descr="Resultado de imagen para todos por un nuevo pais logo">
          <a:extLst>
            <a:ext uri="{FF2B5EF4-FFF2-40B4-BE49-F238E27FC236}">
              <a16:creationId xmlns:a16="http://schemas.microsoft.com/office/drawing/2014/main" id="{B578E527-A457-4F16-94BE-17CE1DC0F2FD}"/>
            </a:ext>
          </a:extLst>
        </xdr:cNvPr>
        <xdr:cNvSpPr>
          <a:spLocks noChangeAspect="1" noChangeArrowheads="1"/>
        </xdr:cNvSpPr>
      </xdr:nvSpPr>
      <xdr:spPr bwMode="auto">
        <a:xfrm>
          <a:off x="51955" y="5713268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81" name="AutoShape 4" descr="Resultado de imagen para todos por un nuevo pais logo">
          <a:extLst>
            <a:ext uri="{FF2B5EF4-FFF2-40B4-BE49-F238E27FC236}">
              <a16:creationId xmlns:a16="http://schemas.microsoft.com/office/drawing/2014/main" id="{201BFBC6-A11D-4D07-9B8D-65BABB06886A}"/>
            </a:ext>
          </a:extLst>
        </xdr:cNvPr>
        <xdr:cNvSpPr>
          <a:spLocks noChangeAspect="1" noChangeArrowheads="1"/>
        </xdr:cNvSpPr>
      </xdr:nvSpPr>
      <xdr:spPr bwMode="auto">
        <a:xfrm>
          <a:off x="759023" y="53488828"/>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0" name="AutoShape 4" descr="Resultado de imagen para todos por un nuevo pais logo">
          <a:extLst>
            <a:ext uri="{FF2B5EF4-FFF2-40B4-BE49-F238E27FC236}">
              <a16:creationId xmlns:a16="http://schemas.microsoft.com/office/drawing/2014/main" id="{34AFABDA-B913-4601-BF63-A64148726653}"/>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4" name="AutoShape 4" descr="Resultado de imagen para todos por un nuevo pais logo">
          <a:extLst>
            <a:ext uri="{FF2B5EF4-FFF2-40B4-BE49-F238E27FC236}">
              <a16:creationId xmlns:a16="http://schemas.microsoft.com/office/drawing/2014/main" id="{13012C4F-3AFA-4101-9EAA-1AA63B5D7AED}"/>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8" name="AutoShape 4" descr="Resultado de imagen para todos por un nuevo pais logo">
          <a:extLst>
            <a:ext uri="{FF2B5EF4-FFF2-40B4-BE49-F238E27FC236}">
              <a16:creationId xmlns:a16="http://schemas.microsoft.com/office/drawing/2014/main" id="{5F69E7F5-2483-4FB9-8250-09E979EDE174}"/>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4" name="AutoShape 4" descr="Resultado de imagen para todos por un nuevo pais logo">
          <a:extLst>
            <a:ext uri="{FF2B5EF4-FFF2-40B4-BE49-F238E27FC236}">
              <a16:creationId xmlns:a16="http://schemas.microsoft.com/office/drawing/2014/main" id="{B18CBCDB-8278-4279-8CDD-06C7B607AE02}"/>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2" name="AutoShape 4" descr="Resultado de imagen para todos por un nuevo pais logo">
          <a:extLst>
            <a:ext uri="{FF2B5EF4-FFF2-40B4-BE49-F238E27FC236}">
              <a16:creationId xmlns:a16="http://schemas.microsoft.com/office/drawing/2014/main" id="{C61F4BCE-1507-4B90-B939-0824D5FE2AEA}"/>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77" name="AutoShape 4" descr="Resultado de imagen para todos por un nuevo pais logo">
          <a:extLst>
            <a:ext uri="{FF2B5EF4-FFF2-40B4-BE49-F238E27FC236}">
              <a16:creationId xmlns:a16="http://schemas.microsoft.com/office/drawing/2014/main" id="{CA9A49BA-3E38-4615-9726-3A4033B45C98}"/>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9" name="AutoShape 4" descr="Resultado de imagen para todos por un nuevo pais logo">
          <a:extLst>
            <a:ext uri="{FF2B5EF4-FFF2-40B4-BE49-F238E27FC236}">
              <a16:creationId xmlns:a16="http://schemas.microsoft.com/office/drawing/2014/main" id="{04A0EDB0-F15B-466B-8149-59DBC2F6D3DF}"/>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85" name="AutoShape 4" descr="Resultado de imagen para todos por un nuevo pais logo">
          <a:extLst>
            <a:ext uri="{FF2B5EF4-FFF2-40B4-BE49-F238E27FC236}">
              <a16:creationId xmlns:a16="http://schemas.microsoft.com/office/drawing/2014/main" id="{831D9969-4047-4C27-9F60-66C88160226A}"/>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9" name="AutoShape 4" descr="Resultado de imagen para todos por un nuevo pais logo">
          <a:extLst>
            <a:ext uri="{FF2B5EF4-FFF2-40B4-BE49-F238E27FC236}">
              <a16:creationId xmlns:a16="http://schemas.microsoft.com/office/drawing/2014/main" id="{9EF6D33F-9F64-4DBA-BDD5-9EB6B5B7286D}"/>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5" name="AutoShape 4" descr="Resultado de imagen para todos por un nuevo pais logo">
          <a:extLst>
            <a:ext uri="{FF2B5EF4-FFF2-40B4-BE49-F238E27FC236}">
              <a16:creationId xmlns:a16="http://schemas.microsoft.com/office/drawing/2014/main" id="{F998A685-EF0F-421E-A211-1E738D4D1770}"/>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3" name="AutoShape 4" descr="Resultado de imagen para todos por un nuevo pais logo">
          <a:extLst>
            <a:ext uri="{FF2B5EF4-FFF2-40B4-BE49-F238E27FC236}">
              <a16:creationId xmlns:a16="http://schemas.microsoft.com/office/drawing/2014/main" id="{4F845AC3-1635-417E-90D2-B576F8513B71}"/>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1" name="AutoShape 4" descr="Resultado de imagen para todos por un nuevo pais logo">
          <a:extLst>
            <a:ext uri="{FF2B5EF4-FFF2-40B4-BE49-F238E27FC236}">
              <a16:creationId xmlns:a16="http://schemas.microsoft.com/office/drawing/2014/main" id="{0D60D965-7DB1-4009-A35D-C7B9CBA4A393}"/>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2" name="AutoShape 4" descr="Resultado de imagen para todos por un nuevo pais logo">
          <a:extLst>
            <a:ext uri="{FF2B5EF4-FFF2-40B4-BE49-F238E27FC236}">
              <a16:creationId xmlns:a16="http://schemas.microsoft.com/office/drawing/2014/main" id="{5ABB4DCE-AF3B-4471-ADA1-664F19823C9C}"/>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3" name="AutoShape 4" descr="Resultado de imagen para todos por un nuevo pais logo">
          <a:extLst>
            <a:ext uri="{FF2B5EF4-FFF2-40B4-BE49-F238E27FC236}">
              <a16:creationId xmlns:a16="http://schemas.microsoft.com/office/drawing/2014/main" id="{13936D14-78DD-4894-91C1-3B6E725E21AE}"/>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90" name="AutoShape 4" descr="Resultado de imagen para todos por un nuevo pais logo">
          <a:extLst>
            <a:ext uri="{FF2B5EF4-FFF2-40B4-BE49-F238E27FC236}">
              <a16:creationId xmlns:a16="http://schemas.microsoft.com/office/drawing/2014/main" id="{39933F00-590D-4A14-8023-5BD8777AD9FF}"/>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6" name="AutoShape 4" descr="Resultado de imagen para todos por un nuevo pais logo">
          <a:extLst>
            <a:ext uri="{FF2B5EF4-FFF2-40B4-BE49-F238E27FC236}">
              <a16:creationId xmlns:a16="http://schemas.microsoft.com/office/drawing/2014/main" id="{06F83C19-23A9-4AF1-AD6F-B3E3DC4C55B1}"/>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8" name="AutoShape 4" descr="Resultado de imagen para todos por un nuevo pais logo">
          <a:extLst>
            <a:ext uri="{FF2B5EF4-FFF2-40B4-BE49-F238E27FC236}">
              <a16:creationId xmlns:a16="http://schemas.microsoft.com/office/drawing/2014/main" id="{54B3EC74-1B35-44C7-96C8-2641DA70B222}"/>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87" name="AutoShape 4" descr="Resultado de imagen para todos por un nuevo pais logo">
          <a:extLst>
            <a:ext uri="{FF2B5EF4-FFF2-40B4-BE49-F238E27FC236}">
              <a16:creationId xmlns:a16="http://schemas.microsoft.com/office/drawing/2014/main" id="{0090AC65-A7F2-4871-BBA4-6FB17AE777EA}"/>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6" name="AutoShape 4" descr="Resultado de imagen para todos por un nuevo pais logo">
          <a:extLst>
            <a:ext uri="{FF2B5EF4-FFF2-40B4-BE49-F238E27FC236}">
              <a16:creationId xmlns:a16="http://schemas.microsoft.com/office/drawing/2014/main" id="{7059E37F-2D48-4325-A7BC-E76A7BCF4449}"/>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26" name="AutoShape 4" descr="Resultado de imagen para todos por un nuevo pais logo">
          <a:extLst>
            <a:ext uri="{FF2B5EF4-FFF2-40B4-BE49-F238E27FC236}">
              <a16:creationId xmlns:a16="http://schemas.microsoft.com/office/drawing/2014/main" id="{85731B2B-DF33-4B1C-A7A2-2AAA77CFE384}"/>
            </a:ext>
          </a:extLst>
        </xdr:cNvPr>
        <xdr:cNvSpPr>
          <a:spLocks noChangeAspect="1" noChangeArrowheads="1"/>
        </xdr:cNvSpPr>
      </xdr:nvSpPr>
      <xdr:spPr bwMode="auto">
        <a:xfrm>
          <a:off x="759023" y="61034414"/>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31" name="AutoShape 4" descr="Resultado de imagen para todos por un nuevo pais logo">
          <a:extLst>
            <a:ext uri="{FF2B5EF4-FFF2-40B4-BE49-F238E27FC236}">
              <a16:creationId xmlns:a16="http://schemas.microsoft.com/office/drawing/2014/main" id="{4F5F39BF-3D83-477B-AF3B-DE0C337BAB3A}"/>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25" name="AutoShape 4" descr="Resultado de imagen para todos por un nuevo pais logo">
          <a:extLst>
            <a:ext uri="{FF2B5EF4-FFF2-40B4-BE49-F238E27FC236}">
              <a16:creationId xmlns:a16="http://schemas.microsoft.com/office/drawing/2014/main" id="{BAB6755D-BE6E-4D5E-B63D-326B7E8157C0}"/>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27" name="AutoShape 4" descr="Resultado de imagen para todos por un nuevo pais logo">
          <a:extLst>
            <a:ext uri="{FF2B5EF4-FFF2-40B4-BE49-F238E27FC236}">
              <a16:creationId xmlns:a16="http://schemas.microsoft.com/office/drawing/2014/main" id="{69B1CE0F-5061-4457-8E63-95C80CB53E7A}"/>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29" name="AutoShape 4" descr="Resultado de imagen para todos por un nuevo pais logo">
          <a:extLst>
            <a:ext uri="{FF2B5EF4-FFF2-40B4-BE49-F238E27FC236}">
              <a16:creationId xmlns:a16="http://schemas.microsoft.com/office/drawing/2014/main" id="{A9E15D43-E778-41A3-9AC3-FFE2F1D5F30E}"/>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23" name="AutoShape 4" descr="Resultado de imagen para todos por un nuevo pais logo">
          <a:extLst>
            <a:ext uri="{FF2B5EF4-FFF2-40B4-BE49-F238E27FC236}">
              <a16:creationId xmlns:a16="http://schemas.microsoft.com/office/drawing/2014/main" id="{5A9EADE7-C314-4C20-9395-7A6A975FCEEB}"/>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35" name="AutoShape 4" descr="Resultado de imagen para todos por un nuevo pais logo">
          <a:extLst>
            <a:ext uri="{FF2B5EF4-FFF2-40B4-BE49-F238E27FC236}">
              <a16:creationId xmlns:a16="http://schemas.microsoft.com/office/drawing/2014/main" id="{B573FA4C-E94E-443A-BAC0-8E140236C185}"/>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21" name="AutoShape 4" descr="Resultado de imagen para todos por un nuevo pais logo">
          <a:extLst>
            <a:ext uri="{FF2B5EF4-FFF2-40B4-BE49-F238E27FC236}">
              <a16:creationId xmlns:a16="http://schemas.microsoft.com/office/drawing/2014/main" id="{F91E43DB-434B-4096-B880-0239D3D2F946}"/>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6" name="AutoShape 4" descr="Resultado de imagen para todos por un nuevo pais logo">
          <a:extLst>
            <a:ext uri="{FF2B5EF4-FFF2-40B4-BE49-F238E27FC236}">
              <a16:creationId xmlns:a16="http://schemas.microsoft.com/office/drawing/2014/main" id="{4AB866AC-9C0D-4C0F-B92F-7F6D87907CA2}"/>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7" name="AutoShape 4" descr="Resultado de imagen para todos por un nuevo pais logo">
          <a:extLst>
            <a:ext uri="{FF2B5EF4-FFF2-40B4-BE49-F238E27FC236}">
              <a16:creationId xmlns:a16="http://schemas.microsoft.com/office/drawing/2014/main" id="{6B185C9D-86FA-4ABE-B228-DEAC7A95A92C}"/>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0" name="AutoShape 4" descr="Resultado de imagen para todos por un nuevo pais logo">
          <a:extLst>
            <a:ext uri="{FF2B5EF4-FFF2-40B4-BE49-F238E27FC236}">
              <a16:creationId xmlns:a16="http://schemas.microsoft.com/office/drawing/2014/main" id="{6D7B3F4A-A076-4990-8564-B94903D5741B}"/>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22" name="AutoShape 4" descr="Resultado de imagen para todos por un nuevo pais logo">
          <a:extLst>
            <a:ext uri="{FF2B5EF4-FFF2-40B4-BE49-F238E27FC236}">
              <a16:creationId xmlns:a16="http://schemas.microsoft.com/office/drawing/2014/main" id="{5EA9F3BD-0214-4DC5-9F5A-3397A6D1D538}"/>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20" name="AutoShape 4" descr="Resultado de imagen para todos por un nuevo pais logo">
          <a:extLst>
            <a:ext uri="{FF2B5EF4-FFF2-40B4-BE49-F238E27FC236}">
              <a16:creationId xmlns:a16="http://schemas.microsoft.com/office/drawing/2014/main" id="{31993C5F-4983-4A6F-8766-F1B402427738}"/>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34" name="AutoShape 4" descr="Resultado de imagen para todos por un nuevo pais logo">
          <a:extLst>
            <a:ext uri="{FF2B5EF4-FFF2-40B4-BE49-F238E27FC236}">
              <a16:creationId xmlns:a16="http://schemas.microsoft.com/office/drawing/2014/main" id="{E588F3AC-6F3E-44CA-8B35-0ABA1DB01C7B}"/>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28" name="AutoShape 4" descr="Resultado de imagen para todos por un nuevo pais logo">
          <a:extLst>
            <a:ext uri="{FF2B5EF4-FFF2-40B4-BE49-F238E27FC236}">
              <a16:creationId xmlns:a16="http://schemas.microsoft.com/office/drawing/2014/main" id="{398B8A34-8895-4F69-B1C9-98D3B914AE2E}"/>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8" name="AutoShape 4" descr="Resultado de imagen para todos por un nuevo pais logo">
          <a:extLst>
            <a:ext uri="{FF2B5EF4-FFF2-40B4-BE49-F238E27FC236}">
              <a16:creationId xmlns:a16="http://schemas.microsoft.com/office/drawing/2014/main" id="{53860DE2-E230-4DBB-93B3-10E756AEAD66}"/>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2" name="AutoShape 4" descr="Resultado de imagen para todos por un nuevo pais logo">
          <a:extLst>
            <a:ext uri="{FF2B5EF4-FFF2-40B4-BE49-F238E27FC236}">
              <a16:creationId xmlns:a16="http://schemas.microsoft.com/office/drawing/2014/main" id="{3B7065C8-8C28-41DF-B7BE-2A1350E94469}"/>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9" name="AutoShape 4" descr="Resultado de imagen para todos por un nuevo pais logo">
          <a:extLst>
            <a:ext uri="{FF2B5EF4-FFF2-40B4-BE49-F238E27FC236}">
              <a16:creationId xmlns:a16="http://schemas.microsoft.com/office/drawing/2014/main" id="{B6BA11D4-0F18-4BD6-8318-79C78ABC0C0B}"/>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3" name="AutoShape 4" descr="Resultado de imagen para todos por un nuevo pais logo">
          <a:extLst>
            <a:ext uri="{FF2B5EF4-FFF2-40B4-BE49-F238E27FC236}">
              <a16:creationId xmlns:a16="http://schemas.microsoft.com/office/drawing/2014/main" id="{9EB0AE92-B3E9-40E1-95FD-71C66ECD4647}"/>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24" name="AutoShape 4" descr="Resultado de imagen para todos por un nuevo pais logo">
          <a:extLst>
            <a:ext uri="{FF2B5EF4-FFF2-40B4-BE49-F238E27FC236}">
              <a16:creationId xmlns:a16="http://schemas.microsoft.com/office/drawing/2014/main" id="{52588524-20D9-4CFF-B7A2-DE6F934AA0AD}"/>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96" name="AutoShape 4" descr="Resultado de imagen para todos por un nuevo pais logo">
          <a:extLst>
            <a:ext uri="{FF2B5EF4-FFF2-40B4-BE49-F238E27FC236}">
              <a16:creationId xmlns:a16="http://schemas.microsoft.com/office/drawing/2014/main" id="{5F5BB19C-7C49-4689-8D50-0D555B7AF359}"/>
            </a:ext>
          </a:extLst>
        </xdr:cNvPr>
        <xdr:cNvSpPr>
          <a:spLocks noChangeAspect="1" noChangeArrowheads="1"/>
        </xdr:cNvSpPr>
      </xdr:nvSpPr>
      <xdr:spPr bwMode="auto">
        <a:xfrm>
          <a:off x="759023" y="68966953"/>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97" name="AutoShape 4" descr="Resultado de imagen para todos por un nuevo pais logo">
          <a:extLst>
            <a:ext uri="{FF2B5EF4-FFF2-40B4-BE49-F238E27FC236}">
              <a16:creationId xmlns:a16="http://schemas.microsoft.com/office/drawing/2014/main" id="{26860756-E9AC-462A-B403-FAAA16AB5C74}"/>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98" name="AutoShape 4" descr="Resultado de imagen para todos por un nuevo pais logo">
          <a:extLst>
            <a:ext uri="{FF2B5EF4-FFF2-40B4-BE49-F238E27FC236}">
              <a16:creationId xmlns:a16="http://schemas.microsoft.com/office/drawing/2014/main" id="{91DB3041-A3CF-4E7F-AB0A-014B885BF01D}"/>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9" name="AutoShape 4" descr="Resultado de imagen para todos por un nuevo pais logo">
          <a:extLst>
            <a:ext uri="{FF2B5EF4-FFF2-40B4-BE49-F238E27FC236}">
              <a16:creationId xmlns:a16="http://schemas.microsoft.com/office/drawing/2014/main" id="{578AC0FD-81EC-4BAF-9B66-F1C7D30E2EA3}"/>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0" name="AutoShape 4" descr="Resultado de imagen para todos por un nuevo pais logo">
          <a:extLst>
            <a:ext uri="{FF2B5EF4-FFF2-40B4-BE49-F238E27FC236}">
              <a16:creationId xmlns:a16="http://schemas.microsoft.com/office/drawing/2014/main" id="{86BE409A-D51A-49B7-8376-3173C4BF2DC8}"/>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01" name="AutoShape 4" descr="Resultado de imagen para todos por un nuevo pais logo">
          <a:extLst>
            <a:ext uri="{FF2B5EF4-FFF2-40B4-BE49-F238E27FC236}">
              <a16:creationId xmlns:a16="http://schemas.microsoft.com/office/drawing/2014/main" id="{67BC20E5-1A0B-46C3-AC13-15950C2DC039}"/>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02" name="AutoShape 4" descr="Resultado de imagen para todos por un nuevo pais logo">
          <a:extLst>
            <a:ext uri="{FF2B5EF4-FFF2-40B4-BE49-F238E27FC236}">
              <a16:creationId xmlns:a16="http://schemas.microsoft.com/office/drawing/2014/main" id="{0CF78889-371C-42E5-BC77-0496D03C0C2F}"/>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03" name="AutoShape 4" descr="Resultado de imagen para todos por un nuevo pais logo">
          <a:extLst>
            <a:ext uri="{FF2B5EF4-FFF2-40B4-BE49-F238E27FC236}">
              <a16:creationId xmlns:a16="http://schemas.microsoft.com/office/drawing/2014/main" id="{61CDFEE1-8FFC-4B57-8545-3F52E2450042}"/>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4" name="AutoShape 4" descr="Resultado de imagen para todos por un nuevo pais logo">
          <a:extLst>
            <a:ext uri="{FF2B5EF4-FFF2-40B4-BE49-F238E27FC236}">
              <a16:creationId xmlns:a16="http://schemas.microsoft.com/office/drawing/2014/main" id="{066FBE63-A419-4510-AD89-5FCB152538F4}"/>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5" name="AutoShape 4" descr="Resultado de imagen para todos por un nuevo pais logo">
          <a:extLst>
            <a:ext uri="{FF2B5EF4-FFF2-40B4-BE49-F238E27FC236}">
              <a16:creationId xmlns:a16="http://schemas.microsoft.com/office/drawing/2014/main" id="{94D06814-B75F-491D-B610-0D84EF58347B}"/>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6" name="AutoShape 4" descr="Resultado de imagen para todos por un nuevo pais logo">
          <a:extLst>
            <a:ext uri="{FF2B5EF4-FFF2-40B4-BE49-F238E27FC236}">
              <a16:creationId xmlns:a16="http://schemas.microsoft.com/office/drawing/2014/main" id="{9F163172-3FD6-4AA5-AE03-7881E736EF87}"/>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7" name="AutoShape 4" descr="Resultado de imagen para todos por un nuevo pais logo">
          <a:extLst>
            <a:ext uri="{FF2B5EF4-FFF2-40B4-BE49-F238E27FC236}">
              <a16:creationId xmlns:a16="http://schemas.microsoft.com/office/drawing/2014/main" id="{3446A7C5-860C-4595-A4B3-A02A3D667CFD}"/>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8" name="AutoShape 4" descr="Resultado de imagen para todos por un nuevo pais logo">
          <a:extLst>
            <a:ext uri="{FF2B5EF4-FFF2-40B4-BE49-F238E27FC236}">
              <a16:creationId xmlns:a16="http://schemas.microsoft.com/office/drawing/2014/main" id="{2C970886-F447-4A10-AB23-2DBE6FEA69CB}"/>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9" name="AutoShape 4" descr="Resultado de imagen para todos por un nuevo pais logo">
          <a:extLst>
            <a:ext uri="{FF2B5EF4-FFF2-40B4-BE49-F238E27FC236}">
              <a16:creationId xmlns:a16="http://schemas.microsoft.com/office/drawing/2014/main" id="{529BB31E-8A4D-4D96-9502-5D606DDA8273}"/>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0" name="AutoShape 4" descr="Resultado de imagen para todos por un nuevo pais logo">
          <a:extLst>
            <a:ext uri="{FF2B5EF4-FFF2-40B4-BE49-F238E27FC236}">
              <a16:creationId xmlns:a16="http://schemas.microsoft.com/office/drawing/2014/main" id="{AAD4F293-7589-4CD4-AD70-4E7EC7385CEB}"/>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1" name="AutoShape 4" descr="Resultado de imagen para todos por un nuevo pais logo">
          <a:extLst>
            <a:ext uri="{FF2B5EF4-FFF2-40B4-BE49-F238E27FC236}">
              <a16:creationId xmlns:a16="http://schemas.microsoft.com/office/drawing/2014/main" id="{56CA540F-8FD7-4E44-9FC2-1BF838191B88}"/>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2" name="AutoShape 4" descr="Resultado de imagen para todos por un nuevo pais logo">
          <a:extLst>
            <a:ext uri="{FF2B5EF4-FFF2-40B4-BE49-F238E27FC236}">
              <a16:creationId xmlns:a16="http://schemas.microsoft.com/office/drawing/2014/main" id="{918C2DB5-DA6A-47F7-996A-3674FC31177C}"/>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3" name="AutoShape 4" descr="Resultado de imagen para todos por un nuevo pais logo">
          <a:extLst>
            <a:ext uri="{FF2B5EF4-FFF2-40B4-BE49-F238E27FC236}">
              <a16:creationId xmlns:a16="http://schemas.microsoft.com/office/drawing/2014/main" id="{A29D77A2-2759-4DCB-BA90-1E62119E8DE3}"/>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4" name="AutoShape 4" descr="Resultado de imagen para todos por un nuevo pais logo">
          <a:extLst>
            <a:ext uri="{FF2B5EF4-FFF2-40B4-BE49-F238E27FC236}">
              <a16:creationId xmlns:a16="http://schemas.microsoft.com/office/drawing/2014/main" id="{C098CA5E-1F16-4145-98EB-F27489CF4898}"/>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5" name="AutoShape 4" descr="Resultado de imagen para todos por un nuevo pais logo">
          <a:extLst>
            <a:ext uri="{FF2B5EF4-FFF2-40B4-BE49-F238E27FC236}">
              <a16:creationId xmlns:a16="http://schemas.microsoft.com/office/drawing/2014/main" id="{1737288E-961F-4DD3-824B-353E4651F1FB}"/>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821218</xdr:colOff>
      <xdr:row>59</xdr:row>
      <xdr:rowOff>443023</xdr:rowOff>
    </xdr:from>
    <xdr:to>
      <xdr:col>3</xdr:col>
      <xdr:colOff>2874789</xdr:colOff>
      <xdr:row>67</xdr:row>
      <xdr:rowOff>598082</xdr:rowOff>
    </xdr:to>
    <xdr:pic>
      <xdr:nvPicPr>
        <xdr:cNvPr id="4" name="Imagen 3">
          <a:extLst>
            <a:ext uri="{FF2B5EF4-FFF2-40B4-BE49-F238E27FC236}">
              <a16:creationId xmlns:a16="http://schemas.microsoft.com/office/drawing/2014/main" id="{30FF90B4-4E20-65F0-0CAF-0B492D0C3C44}"/>
            </a:ext>
          </a:extLst>
        </xdr:cNvPr>
        <xdr:cNvPicPr>
          <a:picLocks noChangeAspect="1"/>
        </xdr:cNvPicPr>
      </xdr:nvPicPr>
      <xdr:blipFill>
        <a:blip xmlns:r="http://schemas.openxmlformats.org/officeDocument/2006/relationships" r:embed="rId7"/>
        <a:stretch>
          <a:fillRect/>
        </a:stretch>
      </xdr:blipFill>
      <xdr:spPr>
        <a:xfrm>
          <a:off x="1585433" y="20102180"/>
          <a:ext cx="8012234" cy="4740349"/>
        </a:xfrm>
        <a:prstGeom prst="rect">
          <a:avLst/>
        </a:prstGeom>
      </xdr:spPr>
    </xdr:pic>
    <xdr:clientData/>
  </xdr:twoCellAnchor>
  <xdr:oneCellAnchor>
    <xdr:from>
      <xdr:col>0</xdr:col>
      <xdr:colOff>0</xdr:colOff>
      <xdr:row>108</xdr:row>
      <xdr:rowOff>0</xdr:rowOff>
    </xdr:from>
    <xdr:ext cx="304800" cy="185553"/>
    <xdr:sp macro="" textlink="">
      <xdr:nvSpPr>
        <xdr:cNvPr id="16" name="AutoShape 4" descr="Resultado de imagen para todos por un nuevo pais logo">
          <a:extLst>
            <a:ext uri="{FF2B5EF4-FFF2-40B4-BE49-F238E27FC236}">
              <a16:creationId xmlns:a16="http://schemas.microsoft.com/office/drawing/2014/main" id="{BA3C8540-4A61-4957-B59B-48906997E8AD}"/>
            </a:ext>
          </a:extLst>
        </xdr:cNvPr>
        <xdr:cNvSpPr>
          <a:spLocks noChangeAspect="1" noChangeArrowheads="1"/>
        </xdr:cNvSpPr>
      </xdr:nvSpPr>
      <xdr:spPr bwMode="auto">
        <a:xfrm>
          <a:off x="759023" y="41656992"/>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17" name="AutoShape 4" descr="Resultado de imagen para todos por un nuevo pais logo">
          <a:extLst>
            <a:ext uri="{FF2B5EF4-FFF2-40B4-BE49-F238E27FC236}">
              <a16:creationId xmlns:a16="http://schemas.microsoft.com/office/drawing/2014/main" id="{C6C5FE97-5D83-401D-834D-B5B59D7CFCBB}"/>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18" name="AutoShape 4" descr="Resultado de imagen para todos por un nuevo pais logo">
          <a:extLst>
            <a:ext uri="{FF2B5EF4-FFF2-40B4-BE49-F238E27FC236}">
              <a16:creationId xmlns:a16="http://schemas.microsoft.com/office/drawing/2014/main" id="{669ABFE1-B07A-4718-9D2E-C4CF97B99034}"/>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19" name="AutoShape 4" descr="Resultado de imagen para todos por un nuevo pais logo">
          <a:extLst>
            <a:ext uri="{FF2B5EF4-FFF2-40B4-BE49-F238E27FC236}">
              <a16:creationId xmlns:a16="http://schemas.microsoft.com/office/drawing/2014/main" id="{41BADE2A-DADB-4118-AF92-48ED1235E73F}"/>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21" name="AutoShape 4" descr="Resultado de imagen para todos por un nuevo pais logo">
          <a:extLst>
            <a:ext uri="{FF2B5EF4-FFF2-40B4-BE49-F238E27FC236}">
              <a16:creationId xmlns:a16="http://schemas.microsoft.com/office/drawing/2014/main" id="{2B7CBCDA-E42B-43D3-9E10-E2526088D395}"/>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2" name="AutoShape 4" descr="Resultado de imagen para todos por un nuevo pais logo">
          <a:extLst>
            <a:ext uri="{FF2B5EF4-FFF2-40B4-BE49-F238E27FC236}">
              <a16:creationId xmlns:a16="http://schemas.microsoft.com/office/drawing/2014/main" id="{FBC0AEAA-4D3B-4447-9417-444E73035504}"/>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7" name="AutoShape 4" descr="Resultado de imagen para todos por un nuevo pais logo">
          <a:extLst>
            <a:ext uri="{FF2B5EF4-FFF2-40B4-BE49-F238E27FC236}">
              <a16:creationId xmlns:a16="http://schemas.microsoft.com/office/drawing/2014/main" id="{62354C5C-B696-483E-919B-CCAB3F1F93BA}"/>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8" name="AutoShape 4" descr="Resultado de imagen para todos por un nuevo pais logo">
          <a:extLst>
            <a:ext uri="{FF2B5EF4-FFF2-40B4-BE49-F238E27FC236}">
              <a16:creationId xmlns:a16="http://schemas.microsoft.com/office/drawing/2014/main" id="{BB2CB276-070C-477B-9AE6-82196D931875}"/>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29" name="AutoShape 4" descr="Resultado de imagen para todos por un nuevo pais logo">
          <a:extLst>
            <a:ext uri="{FF2B5EF4-FFF2-40B4-BE49-F238E27FC236}">
              <a16:creationId xmlns:a16="http://schemas.microsoft.com/office/drawing/2014/main" id="{3A835502-0E75-4E5D-B40D-B27990AC4673}"/>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0" name="AutoShape 4" descr="Resultado de imagen para todos por un nuevo pais logo">
          <a:extLst>
            <a:ext uri="{FF2B5EF4-FFF2-40B4-BE49-F238E27FC236}">
              <a16:creationId xmlns:a16="http://schemas.microsoft.com/office/drawing/2014/main" id="{895BF150-28B1-4F6C-BC42-DCB9EC760C16}"/>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1" name="AutoShape 4" descr="Resultado de imagen para todos por un nuevo pais logo">
          <a:extLst>
            <a:ext uri="{FF2B5EF4-FFF2-40B4-BE49-F238E27FC236}">
              <a16:creationId xmlns:a16="http://schemas.microsoft.com/office/drawing/2014/main" id="{178C7CAD-6629-4C20-9AEA-640EA0C1FF77}"/>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2" name="AutoShape 4" descr="Resultado de imagen para todos por un nuevo pais logo">
          <a:extLst>
            <a:ext uri="{FF2B5EF4-FFF2-40B4-BE49-F238E27FC236}">
              <a16:creationId xmlns:a16="http://schemas.microsoft.com/office/drawing/2014/main" id="{F3875024-C7A3-4ECC-9427-BD5BF815CAA0}"/>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 name="AutoShape 4" descr="Resultado de imagen para todos por un nuevo pais logo">
          <a:extLst>
            <a:ext uri="{FF2B5EF4-FFF2-40B4-BE49-F238E27FC236}">
              <a16:creationId xmlns:a16="http://schemas.microsoft.com/office/drawing/2014/main" id="{908AA275-4674-43CF-99DC-178D01FAECCC}"/>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4" name="AutoShape 4" descr="Resultado de imagen para todos por un nuevo pais logo">
          <a:extLst>
            <a:ext uri="{FF2B5EF4-FFF2-40B4-BE49-F238E27FC236}">
              <a16:creationId xmlns:a16="http://schemas.microsoft.com/office/drawing/2014/main" id="{A75B5ABD-B806-4002-ADF5-5DA012FCB251}"/>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6" name="AutoShape 4" descr="Resultado de imagen para todos por un nuevo pais logo">
          <a:extLst>
            <a:ext uri="{FF2B5EF4-FFF2-40B4-BE49-F238E27FC236}">
              <a16:creationId xmlns:a16="http://schemas.microsoft.com/office/drawing/2014/main" id="{D2CA98DF-B530-4AC4-A610-E0B2CB1B3840}"/>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 name="AutoShape 4" descr="Resultado de imagen para todos por un nuevo pais logo">
          <a:extLst>
            <a:ext uri="{FF2B5EF4-FFF2-40B4-BE49-F238E27FC236}">
              <a16:creationId xmlns:a16="http://schemas.microsoft.com/office/drawing/2014/main" id="{096B7B3B-7ACA-466F-A375-08762A40DFB2}"/>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 name="AutoShape 4" descr="Resultado de imagen para todos por un nuevo pais logo">
          <a:extLst>
            <a:ext uri="{FF2B5EF4-FFF2-40B4-BE49-F238E27FC236}">
              <a16:creationId xmlns:a16="http://schemas.microsoft.com/office/drawing/2014/main" id="{CD46B3B1-C994-4F89-B6CF-453EB1B6F979}"/>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 name="AutoShape 4" descr="Resultado de imagen para todos por un nuevo pais logo">
          <a:extLst>
            <a:ext uri="{FF2B5EF4-FFF2-40B4-BE49-F238E27FC236}">
              <a16:creationId xmlns:a16="http://schemas.microsoft.com/office/drawing/2014/main" id="{D56241D6-5FF4-4D01-8BAB-E96220A683D7}"/>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 name="AutoShape 4" descr="Resultado de imagen para todos por un nuevo pais logo">
          <a:extLst>
            <a:ext uri="{FF2B5EF4-FFF2-40B4-BE49-F238E27FC236}">
              <a16:creationId xmlns:a16="http://schemas.microsoft.com/office/drawing/2014/main" id="{1C9D8AF6-9A34-4A35-BDA1-91FA39806C1D}"/>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 name="AutoShape 4" descr="Resultado de imagen para todos por un nuevo pais logo">
          <a:extLst>
            <a:ext uri="{FF2B5EF4-FFF2-40B4-BE49-F238E27FC236}">
              <a16:creationId xmlns:a16="http://schemas.microsoft.com/office/drawing/2014/main" id="{655CA2AC-7D18-4885-98FF-3531709C16B5}"/>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8" name="AutoShape 4" descr="Resultado de imagen para todos por un nuevo pais logo">
          <a:extLst>
            <a:ext uri="{FF2B5EF4-FFF2-40B4-BE49-F238E27FC236}">
              <a16:creationId xmlns:a16="http://schemas.microsoft.com/office/drawing/2014/main" id="{B2181F24-69E2-429E-ACF8-C6F252F0D4BD}"/>
            </a:ext>
          </a:extLst>
        </xdr:cNvPr>
        <xdr:cNvSpPr>
          <a:spLocks noChangeAspect="1" noChangeArrowheads="1"/>
        </xdr:cNvSpPr>
      </xdr:nvSpPr>
      <xdr:spPr bwMode="auto">
        <a:xfrm>
          <a:off x="0" y="500495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 name="AutoShape 4" descr="Resultado de imagen para todos por un nuevo pais logo">
          <a:extLst>
            <a:ext uri="{FF2B5EF4-FFF2-40B4-BE49-F238E27FC236}">
              <a16:creationId xmlns:a16="http://schemas.microsoft.com/office/drawing/2014/main" id="{C430B3A3-129F-400E-828E-779AA1574EFF}"/>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 name="AutoShape 4" descr="Resultado de imagen para todos por un nuevo pais logo">
          <a:extLst>
            <a:ext uri="{FF2B5EF4-FFF2-40B4-BE49-F238E27FC236}">
              <a16:creationId xmlns:a16="http://schemas.microsoft.com/office/drawing/2014/main" id="{B93A81DA-B0AB-4D87-A14E-FBD685275CFC}"/>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 name="AutoShape 4" descr="Resultado de imagen para todos por un nuevo pais logo">
          <a:extLst>
            <a:ext uri="{FF2B5EF4-FFF2-40B4-BE49-F238E27FC236}">
              <a16:creationId xmlns:a16="http://schemas.microsoft.com/office/drawing/2014/main" id="{26AB063A-FDDD-4D4B-BFE5-7A162BDCE57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 name="AutoShape 4" descr="Resultado de imagen para todos por un nuevo pais logo">
          <a:extLst>
            <a:ext uri="{FF2B5EF4-FFF2-40B4-BE49-F238E27FC236}">
              <a16:creationId xmlns:a16="http://schemas.microsoft.com/office/drawing/2014/main" id="{715C3453-C790-47B5-A409-53EB499ABC35}"/>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 name="AutoShape 4" descr="Resultado de imagen para todos por un nuevo pais logo">
          <a:extLst>
            <a:ext uri="{FF2B5EF4-FFF2-40B4-BE49-F238E27FC236}">
              <a16:creationId xmlns:a16="http://schemas.microsoft.com/office/drawing/2014/main" id="{1EDA398B-5B36-4537-988B-0B639321C63A}"/>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4" name="AutoShape 4" descr="Resultado de imagen para todos por un nuevo pais logo">
          <a:extLst>
            <a:ext uri="{FF2B5EF4-FFF2-40B4-BE49-F238E27FC236}">
              <a16:creationId xmlns:a16="http://schemas.microsoft.com/office/drawing/2014/main" id="{62C73D57-00C1-400F-ADC2-AE3577388E6F}"/>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 name="AutoShape 4" descr="Resultado de imagen para todos por un nuevo pais logo">
          <a:extLst>
            <a:ext uri="{FF2B5EF4-FFF2-40B4-BE49-F238E27FC236}">
              <a16:creationId xmlns:a16="http://schemas.microsoft.com/office/drawing/2014/main" id="{F22AB1DE-A8D3-41C7-8EEB-688BB2F522E8}"/>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 name="AutoShape 4" descr="Resultado de imagen para todos por un nuevo pais logo">
          <a:extLst>
            <a:ext uri="{FF2B5EF4-FFF2-40B4-BE49-F238E27FC236}">
              <a16:creationId xmlns:a16="http://schemas.microsoft.com/office/drawing/2014/main" id="{D6A25B98-73AE-4DDA-A88F-EA39056CD12B}"/>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 name="AutoShape 4" descr="Resultado de imagen para todos por un nuevo pais logo">
          <a:extLst>
            <a:ext uri="{FF2B5EF4-FFF2-40B4-BE49-F238E27FC236}">
              <a16:creationId xmlns:a16="http://schemas.microsoft.com/office/drawing/2014/main" id="{731D3E45-F4C5-4956-9584-42CB27273EA7}"/>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8" name="AutoShape 4" descr="Resultado de imagen para todos por un nuevo pais logo">
          <a:extLst>
            <a:ext uri="{FF2B5EF4-FFF2-40B4-BE49-F238E27FC236}">
              <a16:creationId xmlns:a16="http://schemas.microsoft.com/office/drawing/2014/main" id="{9C4847BF-0176-4F84-9C65-B5A6D6FFDFC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 name="AutoShape 4" descr="Resultado de imagen para todos por un nuevo pais logo">
          <a:extLst>
            <a:ext uri="{FF2B5EF4-FFF2-40B4-BE49-F238E27FC236}">
              <a16:creationId xmlns:a16="http://schemas.microsoft.com/office/drawing/2014/main" id="{5783740C-0028-41C9-B342-82DDCA4259D8}"/>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0" name="AutoShape 4" descr="Resultado de imagen para todos por un nuevo pais logo">
          <a:extLst>
            <a:ext uri="{FF2B5EF4-FFF2-40B4-BE49-F238E27FC236}">
              <a16:creationId xmlns:a16="http://schemas.microsoft.com/office/drawing/2014/main" id="{E6AD0A85-F421-46BA-A3BE-54BA88F1B9A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 name="AutoShape 4" descr="Resultado de imagen para todos por un nuevo pais logo">
          <a:extLst>
            <a:ext uri="{FF2B5EF4-FFF2-40B4-BE49-F238E27FC236}">
              <a16:creationId xmlns:a16="http://schemas.microsoft.com/office/drawing/2014/main" id="{D24D2F45-1053-4938-B70F-627F2B9C2270}"/>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2" name="AutoShape 4" descr="Resultado de imagen para todos por un nuevo pais logo">
          <a:extLst>
            <a:ext uri="{FF2B5EF4-FFF2-40B4-BE49-F238E27FC236}">
              <a16:creationId xmlns:a16="http://schemas.microsoft.com/office/drawing/2014/main" id="{030662B3-853F-416A-B7BB-BB1570485893}"/>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 name="AutoShape 4" descr="Resultado de imagen para todos por un nuevo pais logo">
          <a:extLst>
            <a:ext uri="{FF2B5EF4-FFF2-40B4-BE49-F238E27FC236}">
              <a16:creationId xmlns:a16="http://schemas.microsoft.com/office/drawing/2014/main" id="{9194D3BB-25B7-4CB3-9A7B-77511D75E14C}"/>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48" name="AutoShape 4" descr="Resultado de imagen para todos por un nuevo pais logo">
          <a:extLst>
            <a:ext uri="{FF2B5EF4-FFF2-40B4-BE49-F238E27FC236}">
              <a16:creationId xmlns:a16="http://schemas.microsoft.com/office/drawing/2014/main" id="{41DBF2B6-FDA6-405F-83B9-C21BED1FDEFD}"/>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49" name="AutoShape 4" descr="Resultado de imagen para todos por un nuevo pais logo">
          <a:extLst>
            <a:ext uri="{FF2B5EF4-FFF2-40B4-BE49-F238E27FC236}">
              <a16:creationId xmlns:a16="http://schemas.microsoft.com/office/drawing/2014/main" id="{3DD1D42B-C750-47EF-B24B-74B200AD3DEB}"/>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0" name="AutoShape 4" descr="Resultado de imagen para todos por un nuevo pais logo">
          <a:extLst>
            <a:ext uri="{FF2B5EF4-FFF2-40B4-BE49-F238E27FC236}">
              <a16:creationId xmlns:a16="http://schemas.microsoft.com/office/drawing/2014/main" id="{10BF1015-68D8-4116-9AA5-BB6A71EA2C57}"/>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51" name="AutoShape 4" descr="Resultado de imagen para todos por un nuevo pais logo">
          <a:extLst>
            <a:ext uri="{FF2B5EF4-FFF2-40B4-BE49-F238E27FC236}">
              <a16:creationId xmlns:a16="http://schemas.microsoft.com/office/drawing/2014/main" id="{467E318C-A606-4529-9461-1EDB3DFA708E}"/>
            </a:ext>
          </a:extLst>
        </xdr:cNvPr>
        <xdr:cNvSpPr>
          <a:spLocks noChangeAspect="1" noChangeArrowheads="1"/>
        </xdr:cNvSpPr>
      </xdr:nvSpPr>
      <xdr:spPr bwMode="auto">
        <a:xfrm>
          <a:off x="0" y="500495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2" name="AutoShape 4" descr="Resultado de imagen para todos por un nuevo pais logo">
          <a:extLst>
            <a:ext uri="{FF2B5EF4-FFF2-40B4-BE49-F238E27FC236}">
              <a16:creationId xmlns:a16="http://schemas.microsoft.com/office/drawing/2014/main" id="{55E84EB4-7892-4C3F-9069-01F92D2D7E0B}"/>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3" name="AutoShape 4" descr="Resultado de imagen para todos por un nuevo pais logo">
          <a:extLst>
            <a:ext uri="{FF2B5EF4-FFF2-40B4-BE49-F238E27FC236}">
              <a16:creationId xmlns:a16="http://schemas.microsoft.com/office/drawing/2014/main" id="{110705B6-5B00-4936-BD7E-5BD1A1F3D840}"/>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4" name="AutoShape 4" descr="Resultado de imagen para todos por un nuevo pais logo">
          <a:extLst>
            <a:ext uri="{FF2B5EF4-FFF2-40B4-BE49-F238E27FC236}">
              <a16:creationId xmlns:a16="http://schemas.microsoft.com/office/drawing/2014/main" id="{7B98E082-1CC8-46F3-A125-3E1492B371CF}"/>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55" name="AutoShape 4" descr="Resultado de imagen para todos por un nuevo pais logo">
          <a:extLst>
            <a:ext uri="{FF2B5EF4-FFF2-40B4-BE49-F238E27FC236}">
              <a16:creationId xmlns:a16="http://schemas.microsoft.com/office/drawing/2014/main" id="{F47A4B47-F1DF-48D2-9AE6-BC56635FB86A}"/>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6" name="AutoShape 4" descr="Resultado de imagen para todos por un nuevo pais logo">
          <a:extLst>
            <a:ext uri="{FF2B5EF4-FFF2-40B4-BE49-F238E27FC236}">
              <a16:creationId xmlns:a16="http://schemas.microsoft.com/office/drawing/2014/main" id="{2FDF8F56-9AB2-41C0-9B89-B5314A450760}"/>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7" name="AutoShape 4" descr="Resultado de imagen para todos por un nuevo pais logo">
          <a:extLst>
            <a:ext uri="{FF2B5EF4-FFF2-40B4-BE49-F238E27FC236}">
              <a16:creationId xmlns:a16="http://schemas.microsoft.com/office/drawing/2014/main" id="{0EFB512B-E4EA-4354-88B7-EFEEBE958229}"/>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8" name="AutoShape 4" descr="Resultado de imagen para todos por un nuevo pais logo">
          <a:extLst>
            <a:ext uri="{FF2B5EF4-FFF2-40B4-BE49-F238E27FC236}">
              <a16:creationId xmlns:a16="http://schemas.microsoft.com/office/drawing/2014/main" id="{0DB2B135-E61E-4DDB-9F43-862D8071AAA0}"/>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9" name="AutoShape 4" descr="Resultado de imagen para todos por un nuevo pais logo">
          <a:extLst>
            <a:ext uri="{FF2B5EF4-FFF2-40B4-BE49-F238E27FC236}">
              <a16:creationId xmlns:a16="http://schemas.microsoft.com/office/drawing/2014/main" id="{55CA7061-8313-4340-B875-570D09F69B55}"/>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1" name="AutoShape 4" descr="Resultado de imagen para todos por un nuevo pais logo">
          <a:extLst>
            <a:ext uri="{FF2B5EF4-FFF2-40B4-BE49-F238E27FC236}">
              <a16:creationId xmlns:a16="http://schemas.microsoft.com/office/drawing/2014/main" id="{6559F76A-0365-48DF-9A43-E3B8AFDC1F79}"/>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2" name="AutoShape 4" descr="Resultado de imagen para todos por un nuevo pais logo">
          <a:extLst>
            <a:ext uri="{FF2B5EF4-FFF2-40B4-BE49-F238E27FC236}">
              <a16:creationId xmlns:a16="http://schemas.microsoft.com/office/drawing/2014/main" id="{429F4037-BFD2-477E-A5DC-9A79EC7ABEC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3" name="AutoShape 4" descr="Resultado de imagen para todos por un nuevo pais logo">
          <a:extLst>
            <a:ext uri="{FF2B5EF4-FFF2-40B4-BE49-F238E27FC236}">
              <a16:creationId xmlns:a16="http://schemas.microsoft.com/office/drawing/2014/main" id="{BA73A064-76E1-4F78-BC54-AE03ACF15ECF}"/>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4" name="AutoShape 4" descr="Resultado de imagen para todos por un nuevo pais logo">
          <a:extLst>
            <a:ext uri="{FF2B5EF4-FFF2-40B4-BE49-F238E27FC236}">
              <a16:creationId xmlns:a16="http://schemas.microsoft.com/office/drawing/2014/main" id="{08F8F0E5-2AA9-4334-A539-F1011B7FA157}"/>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5" name="AutoShape 4" descr="Resultado de imagen para todos por un nuevo pais logo">
          <a:extLst>
            <a:ext uri="{FF2B5EF4-FFF2-40B4-BE49-F238E27FC236}">
              <a16:creationId xmlns:a16="http://schemas.microsoft.com/office/drawing/2014/main" id="{33FC0CAA-DCD0-411C-861C-CC7AA44778AD}"/>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6" name="AutoShape 4" descr="Resultado de imagen para todos por un nuevo pais logo">
          <a:extLst>
            <a:ext uri="{FF2B5EF4-FFF2-40B4-BE49-F238E27FC236}">
              <a16:creationId xmlns:a16="http://schemas.microsoft.com/office/drawing/2014/main" id="{7A332AE3-FA70-462A-B380-5BB8669F018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7" name="AutoShape 4" descr="Resultado de imagen para todos por un nuevo pais logo">
          <a:extLst>
            <a:ext uri="{FF2B5EF4-FFF2-40B4-BE49-F238E27FC236}">
              <a16:creationId xmlns:a16="http://schemas.microsoft.com/office/drawing/2014/main" id="{5A0D84B2-3994-42A4-9282-4736254B7C8F}"/>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8" name="AutoShape 4" descr="Resultado de imagen para todos por un nuevo pais logo">
          <a:extLst>
            <a:ext uri="{FF2B5EF4-FFF2-40B4-BE49-F238E27FC236}">
              <a16:creationId xmlns:a16="http://schemas.microsoft.com/office/drawing/2014/main" id="{94D56868-04CC-49C7-8102-B6E0BC3D92CF}"/>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9" name="AutoShape 4" descr="Resultado de imagen para todos por un nuevo pais logo">
          <a:extLst>
            <a:ext uri="{FF2B5EF4-FFF2-40B4-BE49-F238E27FC236}">
              <a16:creationId xmlns:a16="http://schemas.microsoft.com/office/drawing/2014/main" id="{1F4F535D-BB1E-4B63-AD7C-794421ACBEEA}"/>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70" name="AutoShape 4" descr="Resultado de imagen para todos por un nuevo pais logo">
          <a:extLst>
            <a:ext uri="{FF2B5EF4-FFF2-40B4-BE49-F238E27FC236}">
              <a16:creationId xmlns:a16="http://schemas.microsoft.com/office/drawing/2014/main" id="{B4844E48-C4BB-4721-B694-B88F4343AFBE}"/>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71" name="AutoShape 4" descr="Resultado de imagen para todos por un nuevo pais logo">
          <a:extLst>
            <a:ext uri="{FF2B5EF4-FFF2-40B4-BE49-F238E27FC236}">
              <a16:creationId xmlns:a16="http://schemas.microsoft.com/office/drawing/2014/main" id="{686FCAAA-DCA6-4608-9D51-2860F3DC048F}"/>
            </a:ext>
          </a:extLst>
        </xdr:cNvPr>
        <xdr:cNvSpPr>
          <a:spLocks noChangeAspect="1" noChangeArrowheads="1"/>
        </xdr:cNvSpPr>
      </xdr:nvSpPr>
      <xdr:spPr bwMode="auto">
        <a:xfrm>
          <a:off x="0" y="57780331"/>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73" name="AutoShape 4" descr="Resultado de imagen para todos por un nuevo pais logo">
          <a:extLst>
            <a:ext uri="{FF2B5EF4-FFF2-40B4-BE49-F238E27FC236}">
              <a16:creationId xmlns:a16="http://schemas.microsoft.com/office/drawing/2014/main" id="{A93EA9C0-A8EA-4F0C-A986-F9068BC4B173}"/>
            </a:ext>
          </a:extLst>
        </xdr:cNvPr>
        <xdr:cNvSpPr>
          <a:spLocks noChangeAspect="1" noChangeArrowheads="1"/>
        </xdr:cNvSpPr>
      </xdr:nvSpPr>
      <xdr:spPr bwMode="auto">
        <a:xfrm>
          <a:off x="0" y="57098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75" name="AutoShape 4" descr="Resultado de imagen para todos por un nuevo pais logo">
          <a:extLst>
            <a:ext uri="{FF2B5EF4-FFF2-40B4-BE49-F238E27FC236}">
              <a16:creationId xmlns:a16="http://schemas.microsoft.com/office/drawing/2014/main" id="{65E6FBE0-67CA-419C-B53F-F06A3B76BBB1}"/>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76" name="AutoShape 4" descr="Resultado de imagen para todos por un nuevo pais logo">
          <a:extLst>
            <a:ext uri="{FF2B5EF4-FFF2-40B4-BE49-F238E27FC236}">
              <a16:creationId xmlns:a16="http://schemas.microsoft.com/office/drawing/2014/main" id="{380DB9BD-9B09-4D76-920B-938B47735F0B}"/>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77" name="AutoShape 4" descr="Resultado de imagen para todos por un nuevo pais logo">
          <a:extLst>
            <a:ext uri="{FF2B5EF4-FFF2-40B4-BE49-F238E27FC236}">
              <a16:creationId xmlns:a16="http://schemas.microsoft.com/office/drawing/2014/main" id="{E621529E-D162-4F4A-BD58-1640CBC05579}"/>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78" name="AutoShape 4" descr="Resultado de imagen para todos por un nuevo pais logo">
          <a:extLst>
            <a:ext uri="{FF2B5EF4-FFF2-40B4-BE49-F238E27FC236}">
              <a16:creationId xmlns:a16="http://schemas.microsoft.com/office/drawing/2014/main" id="{BDCFB602-C2EF-473F-ABCD-630DB3EBD667}"/>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79" name="AutoShape 4" descr="Resultado de imagen para todos por un nuevo pais logo">
          <a:extLst>
            <a:ext uri="{FF2B5EF4-FFF2-40B4-BE49-F238E27FC236}">
              <a16:creationId xmlns:a16="http://schemas.microsoft.com/office/drawing/2014/main" id="{2CC346A9-C211-401F-883C-A656E5B81A4F}"/>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80" name="AutoShape 4" descr="Resultado de imagen para todos por un nuevo pais logo">
          <a:extLst>
            <a:ext uri="{FF2B5EF4-FFF2-40B4-BE49-F238E27FC236}">
              <a16:creationId xmlns:a16="http://schemas.microsoft.com/office/drawing/2014/main" id="{E2622961-F821-47D1-BECA-02992B1C9336}"/>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81" name="AutoShape 4" descr="Resultado de imagen para todos por un nuevo pais logo">
          <a:extLst>
            <a:ext uri="{FF2B5EF4-FFF2-40B4-BE49-F238E27FC236}">
              <a16:creationId xmlns:a16="http://schemas.microsoft.com/office/drawing/2014/main" id="{EAF614E4-7B70-47DF-B486-B6CFF4312728}"/>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2" name="AutoShape 4" descr="Resultado de imagen para todos por un nuevo pais logo">
          <a:extLst>
            <a:ext uri="{FF2B5EF4-FFF2-40B4-BE49-F238E27FC236}">
              <a16:creationId xmlns:a16="http://schemas.microsoft.com/office/drawing/2014/main" id="{1CE8C181-6EC9-4C67-B866-E55C2FF3CAA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3" name="AutoShape 4" descr="Resultado de imagen para todos por un nuevo pais logo">
          <a:extLst>
            <a:ext uri="{FF2B5EF4-FFF2-40B4-BE49-F238E27FC236}">
              <a16:creationId xmlns:a16="http://schemas.microsoft.com/office/drawing/2014/main" id="{BC0026A3-5431-406B-9E4F-AD44F26BE6B1}"/>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4" name="AutoShape 4" descr="Resultado de imagen para todos por un nuevo pais logo">
          <a:extLst>
            <a:ext uri="{FF2B5EF4-FFF2-40B4-BE49-F238E27FC236}">
              <a16:creationId xmlns:a16="http://schemas.microsoft.com/office/drawing/2014/main" id="{42991935-919F-4C79-8A50-7B74DF089BD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5" name="AutoShape 4" descr="Resultado de imagen para todos por un nuevo pais logo">
          <a:extLst>
            <a:ext uri="{FF2B5EF4-FFF2-40B4-BE49-F238E27FC236}">
              <a16:creationId xmlns:a16="http://schemas.microsoft.com/office/drawing/2014/main" id="{30EEE74A-3EEE-48AB-B0DC-16AA6C256073}"/>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6" name="AutoShape 4" descr="Resultado de imagen para todos por un nuevo pais logo">
          <a:extLst>
            <a:ext uri="{FF2B5EF4-FFF2-40B4-BE49-F238E27FC236}">
              <a16:creationId xmlns:a16="http://schemas.microsoft.com/office/drawing/2014/main" id="{AF9638B4-BF2C-4A92-9514-D0580D8856E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7" name="AutoShape 4" descr="Resultado de imagen para todos por un nuevo pais logo">
          <a:extLst>
            <a:ext uri="{FF2B5EF4-FFF2-40B4-BE49-F238E27FC236}">
              <a16:creationId xmlns:a16="http://schemas.microsoft.com/office/drawing/2014/main" id="{48B355B3-3F2D-4E7E-A4A0-3AE6D27D94FB}"/>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8" name="AutoShape 4" descr="Resultado de imagen para todos por un nuevo pais logo">
          <a:extLst>
            <a:ext uri="{FF2B5EF4-FFF2-40B4-BE49-F238E27FC236}">
              <a16:creationId xmlns:a16="http://schemas.microsoft.com/office/drawing/2014/main" id="{414F8ABC-0402-4A1A-B3CD-0626A36BBECA}"/>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9" name="AutoShape 4" descr="Resultado de imagen para todos por un nuevo pais logo">
          <a:extLst>
            <a:ext uri="{FF2B5EF4-FFF2-40B4-BE49-F238E27FC236}">
              <a16:creationId xmlns:a16="http://schemas.microsoft.com/office/drawing/2014/main" id="{D317AF55-5133-4653-927D-B788A65DC746}"/>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90" name="AutoShape 4" descr="Resultado de imagen para todos por un nuevo pais logo">
          <a:extLst>
            <a:ext uri="{FF2B5EF4-FFF2-40B4-BE49-F238E27FC236}">
              <a16:creationId xmlns:a16="http://schemas.microsoft.com/office/drawing/2014/main" id="{B28A37C5-12A6-43F8-9B56-8654B148FCDF}"/>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91" name="AutoShape 4" descr="Resultado de imagen para todos por un nuevo pais logo">
          <a:extLst>
            <a:ext uri="{FF2B5EF4-FFF2-40B4-BE49-F238E27FC236}">
              <a16:creationId xmlns:a16="http://schemas.microsoft.com/office/drawing/2014/main" id="{5E0873FC-AC04-473A-B294-BDF82F49F9B2}"/>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92" name="AutoShape 4" descr="Resultado de imagen para todos por un nuevo pais logo">
          <a:extLst>
            <a:ext uri="{FF2B5EF4-FFF2-40B4-BE49-F238E27FC236}">
              <a16:creationId xmlns:a16="http://schemas.microsoft.com/office/drawing/2014/main" id="{17211454-17CB-4362-B303-7A50D26273D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493" name="AutoShape 4" descr="Resultado de imagen para todos por un nuevo pais logo">
          <a:extLst>
            <a:ext uri="{FF2B5EF4-FFF2-40B4-BE49-F238E27FC236}">
              <a16:creationId xmlns:a16="http://schemas.microsoft.com/office/drawing/2014/main" id="{7448D100-9F8E-4EBA-95A3-CD9BFF455849}"/>
            </a:ext>
          </a:extLst>
        </xdr:cNvPr>
        <xdr:cNvSpPr>
          <a:spLocks noChangeAspect="1" noChangeArrowheads="1"/>
        </xdr:cNvSpPr>
      </xdr:nvSpPr>
      <xdr:spPr bwMode="auto">
        <a:xfrm>
          <a:off x="51955"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94" name="AutoShape 4" descr="Resultado de imagen para todos por un nuevo pais logo">
          <a:extLst>
            <a:ext uri="{FF2B5EF4-FFF2-40B4-BE49-F238E27FC236}">
              <a16:creationId xmlns:a16="http://schemas.microsoft.com/office/drawing/2014/main" id="{40BA7753-BC0A-4A12-85C3-006587310888}"/>
            </a:ext>
          </a:extLst>
        </xdr:cNvPr>
        <xdr:cNvSpPr>
          <a:spLocks noChangeAspect="1" noChangeArrowheads="1"/>
        </xdr:cNvSpPr>
      </xdr:nvSpPr>
      <xdr:spPr bwMode="auto">
        <a:xfrm>
          <a:off x="0" y="57098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5" name="AutoShape 4" descr="Resultado de imagen para todos por un nuevo pais logo">
          <a:extLst>
            <a:ext uri="{FF2B5EF4-FFF2-40B4-BE49-F238E27FC236}">
              <a16:creationId xmlns:a16="http://schemas.microsoft.com/office/drawing/2014/main" id="{661D7069-24A0-4989-A885-EE60A306CAB8}"/>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6" name="AutoShape 4" descr="Resultado de imagen para todos por un nuevo pais logo">
          <a:extLst>
            <a:ext uri="{FF2B5EF4-FFF2-40B4-BE49-F238E27FC236}">
              <a16:creationId xmlns:a16="http://schemas.microsoft.com/office/drawing/2014/main" id="{1B30AC02-9312-4D87-A63F-A6468247EF48}"/>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97" name="AutoShape 4" descr="Resultado de imagen para todos por un nuevo pais logo">
          <a:extLst>
            <a:ext uri="{FF2B5EF4-FFF2-40B4-BE49-F238E27FC236}">
              <a16:creationId xmlns:a16="http://schemas.microsoft.com/office/drawing/2014/main" id="{2F59B195-AA92-49E3-9C2D-C15636F5736E}"/>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98" name="AutoShape 4" descr="Resultado de imagen para todos por un nuevo pais logo">
          <a:extLst>
            <a:ext uri="{FF2B5EF4-FFF2-40B4-BE49-F238E27FC236}">
              <a16:creationId xmlns:a16="http://schemas.microsoft.com/office/drawing/2014/main" id="{EDA84AC7-FF14-4E7F-B458-7EB8A0069A2C}"/>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9" name="AutoShape 4" descr="Resultado de imagen para todos por un nuevo pais logo">
          <a:extLst>
            <a:ext uri="{FF2B5EF4-FFF2-40B4-BE49-F238E27FC236}">
              <a16:creationId xmlns:a16="http://schemas.microsoft.com/office/drawing/2014/main" id="{EEDD1936-9E4F-45A7-B49E-B1CCE6620F2C}"/>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0" name="AutoShape 4" descr="Resultado de imagen para todos por un nuevo pais logo">
          <a:extLst>
            <a:ext uri="{FF2B5EF4-FFF2-40B4-BE49-F238E27FC236}">
              <a16:creationId xmlns:a16="http://schemas.microsoft.com/office/drawing/2014/main" id="{6CA3D75F-0F0D-47A6-8E34-88CDB114F03A}"/>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1" name="AutoShape 4" descr="Resultado de imagen para todos por un nuevo pais logo">
          <a:extLst>
            <a:ext uri="{FF2B5EF4-FFF2-40B4-BE49-F238E27FC236}">
              <a16:creationId xmlns:a16="http://schemas.microsoft.com/office/drawing/2014/main" id="{1D5E7C30-FE84-4D00-901C-152B9A786FF9}"/>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02" name="AutoShape 4" descr="Resultado de imagen para todos por un nuevo pais logo">
          <a:extLst>
            <a:ext uri="{FF2B5EF4-FFF2-40B4-BE49-F238E27FC236}">
              <a16:creationId xmlns:a16="http://schemas.microsoft.com/office/drawing/2014/main" id="{13EA33F8-0070-4902-AA19-856216D0343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03" name="AutoShape 4" descr="Resultado de imagen para todos por un nuevo pais logo">
          <a:extLst>
            <a:ext uri="{FF2B5EF4-FFF2-40B4-BE49-F238E27FC236}">
              <a16:creationId xmlns:a16="http://schemas.microsoft.com/office/drawing/2014/main" id="{69C3F7E6-7AA8-4228-AC38-C95A69022C3F}"/>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04" name="AutoShape 4" descr="Resultado de imagen para todos por un nuevo pais logo">
          <a:extLst>
            <a:ext uri="{FF2B5EF4-FFF2-40B4-BE49-F238E27FC236}">
              <a16:creationId xmlns:a16="http://schemas.microsoft.com/office/drawing/2014/main" id="{FA2E1FC7-AFF3-4BA0-AA0D-57D6F3B528CD}"/>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05" name="AutoShape 4" descr="Resultado de imagen para todos por un nuevo pais logo">
          <a:extLst>
            <a:ext uri="{FF2B5EF4-FFF2-40B4-BE49-F238E27FC236}">
              <a16:creationId xmlns:a16="http://schemas.microsoft.com/office/drawing/2014/main" id="{D985BED0-87E1-46DF-9FDB-C24AC3E83739}"/>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7" name="AutoShape 4" descr="Resultado de imagen para todos por un nuevo pais logo">
          <a:extLst>
            <a:ext uri="{FF2B5EF4-FFF2-40B4-BE49-F238E27FC236}">
              <a16:creationId xmlns:a16="http://schemas.microsoft.com/office/drawing/2014/main" id="{6E7F0189-7ADF-46DA-8337-DC57824356F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8" name="AutoShape 4" descr="Resultado de imagen para todos por un nuevo pais logo">
          <a:extLst>
            <a:ext uri="{FF2B5EF4-FFF2-40B4-BE49-F238E27FC236}">
              <a16:creationId xmlns:a16="http://schemas.microsoft.com/office/drawing/2014/main" id="{8B6C7F79-47CB-4131-91B7-067EA9E96810}"/>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9" name="AutoShape 4" descr="Resultado de imagen para todos por un nuevo pais logo">
          <a:extLst>
            <a:ext uri="{FF2B5EF4-FFF2-40B4-BE49-F238E27FC236}">
              <a16:creationId xmlns:a16="http://schemas.microsoft.com/office/drawing/2014/main" id="{C3B7F11A-9B19-4C6B-85C6-6B915316E63B}"/>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30" name="AutoShape 4" descr="Resultado de imagen para todos por un nuevo pais logo">
          <a:extLst>
            <a:ext uri="{FF2B5EF4-FFF2-40B4-BE49-F238E27FC236}">
              <a16:creationId xmlns:a16="http://schemas.microsoft.com/office/drawing/2014/main" id="{720166E2-749F-4DDF-9214-254509D87C0C}"/>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31" name="AutoShape 4" descr="Resultado de imagen para todos por un nuevo pais logo">
          <a:extLst>
            <a:ext uri="{FF2B5EF4-FFF2-40B4-BE49-F238E27FC236}">
              <a16:creationId xmlns:a16="http://schemas.microsoft.com/office/drawing/2014/main" id="{11848D8A-9DE6-4348-9274-08B1054BB946}"/>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52" name="AutoShape 4" descr="Resultado de imagen para todos por un nuevo pais logo">
          <a:extLst>
            <a:ext uri="{FF2B5EF4-FFF2-40B4-BE49-F238E27FC236}">
              <a16:creationId xmlns:a16="http://schemas.microsoft.com/office/drawing/2014/main" id="{5EEFB846-EEAE-4058-8A8F-96B9D6576EC5}"/>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53" name="AutoShape 4" descr="Resultado de imagen para todos por un nuevo pais logo">
          <a:extLst>
            <a:ext uri="{FF2B5EF4-FFF2-40B4-BE49-F238E27FC236}">
              <a16:creationId xmlns:a16="http://schemas.microsoft.com/office/drawing/2014/main" id="{970EF7CE-43B4-4D0B-9549-596A311774FA}"/>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554" name="AutoShape 4" descr="Resultado de imagen para todos por un nuevo pais logo">
          <a:extLst>
            <a:ext uri="{FF2B5EF4-FFF2-40B4-BE49-F238E27FC236}">
              <a16:creationId xmlns:a16="http://schemas.microsoft.com/office/drawing/2014/main" id="{9283AB7B-B07F-47FA-B8C7-1E0BEAC69CA2}"/>
            </a:ext>
          </a:extLst>
        </xdr:cNvPr>
        <xdr:cNvSpPr>
          <a:spLocks noChangeAspect="1" noChangeArrowheads="1"/>
        </xdr:cNvSpPr>
      </xdr:nvSpPr>
      <xdr:spPr bwMode="auto">
        <a:xfrm>
          <a:off x="0" y="57098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6" name="AutoShape 4" descr="Resultado de imagen para todos por un nuevo pais logo">
          <a:extLst>
            <a:ext uri="{FF2B5EF4-FFF2-40B4-BE49-F238E27FC236}">
              <a16:creationId xmlns:a16="http://schemas.microsoft.com/office/drawing/2014/main" id="{E866F89C-0F09-4A39-8878-08624067DEB6}"/>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77" name="AutoShape 4" descr="Resultado de imagen para todos por un nuevo pais logo">
          <a:extLst>
            <a:ext uri="{FF2B5EF4-FFF2-40B4-BE49-F238E27FC236}">
              <a16:creationId xmlns:a16="http://schemas.microsoft.com/office/drawing/2014/main" id="{F0DDE5C4-C064-4A19-81A6-8CFA018CA230}"/>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8" name="AutoShape 4" descr="Resultado de imagen para todos por un nuevo pais logo">
          <a:extLst>
            <a:ext uri="{FF2B5EF4-FFF2-40B4-BE49-F238E27FC236}">
              <a16:creationId xmlns:a16="http://schemas.microsoft.com/office/drawing/2014/main" id="{B26D9A97-7CE2-4EAB-94C0-5E687C3EF06B}"/>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9" name="AutoShape 4" descr="Resultado de imagen para todos por un nuevo pais logo">
          <a:extLst>
            <a:ext uri="{FF2B5EF4-FFF2-40B4-BE49-F238E27FC236}">
              <a16:creationId xmlns:a16="http://schemas.microsoft.com/office/drawing/2014/main" id="{ED845C70-A244-40E8-A9B1-0148DB2D659D}"/>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81" name="AutoShape 4" descr="Resultado de imagen para todos por un nuevo pais logo">
          <a:extLst>
            <a:ext uri="{FF2B5EF4-FFF2-40B4-BE49-F238E27FC236}">
              <a16:creationId xmlns:a16="http://schemas.microsoft.com/office/drawing/2014/main" id="{1064E45D-636D-45CB-8C5B-D0E4DE6A4A47}"/>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83" name="AutoShape 4" descr="Resultado de imagen para todos por un nuevo pais logo">
          <a:extLst>
            <a:ext uri="{FF2B5EF4-FFF2-40B4-BE49-F238E27FC236}">
              <a16:creationId xmlns:a16="http://schemas.microsoft.com/office/drawing/2014/main" id="{FF1FD6D1-056B-48C3-B98F-AD9657A9F8EE}"/>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84" name="AutoShape 4" descr="Resultado de imagen para todos por un nuevo pais logo">
          <a:extLst>
            <a:ext uri="{FF2B5EF4-FFF2-40B4-BE49-F238E27FC236}">
              <a16:creationId xmlns:a16="http://schemas.microsoft.com/office/drawing/2014/main" id="{66F895CB-80D9-43B0-9B00-DAA2099E8EE2}"/>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85" name="AutoShape 4" descr="Resultado de imagen para todos por un nuevo pais logo">
          <a:extLst>
            <a:ext uri="{FF2B5EF4-FFF2-40B4-BE49-F238E27FC236}">
              <a16:creationId xmlns:a16="http://schemas.microsoft.com/office/drawing/2014/main" id="{7B36C572-4A32-4008-9C3E-3E86E7822BD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87" name="AutoShape 4" descr="Resultado de imagen para todos por un nuevo pais logo">
          <a:extLst>
            <a:ext uri="{FF2B5EF4-FFF2-40B4-BE49-F238E27FC236}">
              <a16:creationId xmlns:a16="http://schemas.microsoft.com/office/drawing/2014/main" id="{E81CC34D-6B1B-427F-845E-4E6C7EB186AB}"/>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88" name="AutoShape 4" descr="Resultado de imagen para todos por un nuevo pais logo">
          <a:extLst>
            <a:ext uri="{FF2B5EF4-FFF2-40B4-BE49-F238E27FC236}">
              <a16:creationId xmlns:a16="http://schemas.microsoft.com/office/drawing/2014/main" id="{E707F2EC-A858-400A-AE6D-8774F41853CC}"/>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0" name="AutoShape 4" descr="Resultado de imagen para todos por un nuevo pais logo">
          <a:extLst>
            <a:ext uri="{FF2B5EF4-FFF2-40B4-BE49-F238E27FC236}">
              <a16:creationId xmlns:a16="http://schemas.microsoft.com/office/drawing/2014/main" id="{F7F4E39A-823E-423B-AF43-1E600089FE00}"/>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1" name="AutoShape 4" descr="Resultado de imagen para todos por un nuevo pais logo">
          <a:extLst>
            <a:ext uri="{FF2B5EF4-FFF2-40B4-BE49-F238E27FC236}">
              <a16:creationId xmlns:a16="http://schemas.microsoft.com/office/drawing/2014/main" id="{A3B99A5B-8F12-4DD1-80B9-3B7B758AEA9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2" name="AutoShape 4" descr="Resultado de imagen para todos por un nuevo pais logo">
          <a:extLst>
            <a:ext uri="{FF2B5EF4-FFF2-40B4-BE49-F238E27FC236}">
              <a16:creationId xmlns:a16="http://schemas.microsoft.com/office/drawing/2014/main" id="{E8930BB7-6899-4FCE-A36F-DB7DE7296EA2}"/>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3" name="AutoShape 4" descr="Resultado de imagen para todos por un nuevo pais logo">
          <a:extLst>
            <a:ext uri="{FF2B5EF4-FFF2-40B4-BE49-F238E27FC236}">
              <a16:creationId xmlns:a16="http://schemas.microsoft.com/office/drawing/2014/main" id="{D338F92D-A2A6-4AB6-9659-81A1E1670368}"/>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4" name="AutoShape 4" descr="Resultado de imagen para todos por un nuevo pais logo">
          <a:extLst>
            <a:ext uri="{FF2B5EF4-FFF2-40B4-BE49-F238E27FC236}">
              <a16:creationId xmlns:a16="http://schemas.microsoft.com/office/drawing/2014/main" id="{96CA0FDE-83F1-4638-AFDB-0896A25A0BCA}"/>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5" name="AutoShape 4" descr="Resultado de imagen para todos por un nuevo pais logo">
          <a:extLst>
            <a:ext uri="{FF2B5EF4-FFF2-40B4-BE49-F238E27FC236}">
              <a16:creationId xmlns:a16="http://schemas.microsoft.com/office/drawing/2014/main" id="{42EFA6BA-7017-4D79-8EA3-AC796A3F59B5}"/>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6" name="AutoShape 4" descr="Resultado de imagen para todos por un nuevo pais logo">
          <a:extLst>
            <a:ext uri="{FF2B5EF4-FFF2-40B4-BE49-F238E27FC236}">
              <a16:creationId xmlns:a16="http://schemas.microsoft.com/office/drawing/2014/main" id="{C92AA3CD-D152-45D2-8766-578E98CC2455}"/>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7" name="AutoShape 4" descr="Resultado de imagen para todos por un nuevo pais logo">
          <a:extLst>
            <a:ext uri="{FF2B5EF4-FFF2-40B4-BE49-F238E27FC236}">
              <a16:creationId xmlns:a16="http://schemas.microsoft.com/office/drawing/2014/main" id="{418AE1FA-78F3-41BD-B655-4CD38CB6D7F9}"/>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8" name="AutoShape 4" descr="Resultado de imagen para todos por un nuevo pais logo">
          <a:extLst>
            <a:ext uri="{FF2B5EF4-FFF2-40B4-BE49-F238E27FC236}">
              <a16:creationId xmlns:a16="http://schemas.microsoft.com/office/drawing/2014/main" id="{8AA10F04-014A-44E5-B451-DD4F0BABC0C9}"/>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00" name="AutoShape 4" descr="Resultado de imagen para todos por un nuevo pais logo">
          <a:extLst>
            <a:ext uri="{FF2B5EF4-FFF2-40B4-BE49-F238E27FC236}">
              <a16:creationId xmlns:a16="http://schemas.microsoft.com/office/drawing/2014/main" id="{DB3ECB6C-CEF2-432D-977E-4A39A5DD9A85}"/>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1" name="AutoShape 4" descr="Resultado de imagen para todos por un nuevo pais logo">
          <a:extLst>
            <a:ext uri="{FF2B5EF4-FFF2-40B4-BE49-F238E27FC236}">
              <a16:creationId xmlns:a16="http://schemas.microsoft.com/office/drawing/2014/main" id="{2F659989-2D77-4145-BC66-20A1D9BB3817}"/>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2" name="AutoShape 4" descr="Resultado de imagen para todos por un nuevo pais logo">
          <a:extLst>
            <a:ext uri="{FF2B5EF4-FFF2-40B4-BE49-F238E27FC236}">
              <a16:creationId xmlns:a16="http://schemas.microsoft.com/office/drawing/2014/main" id="{55306FEB-391A-4759-B105-7B5CAEB61639}"/>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03" name="AutoShape 4" descr="Resultado de imagen para todos por un nuevo pais logo">
          <a:extLst>
            <a:ext uri="{FF2B5EF4-FFF2-40B4-BE49-F238E27FC236}">
              <a16:creationId xmlns:a16="http://schemas.microsoft.com/office/drawing/2014/main" id="{FA09A58F-6896-4741-B5B5-14E13F2F58D1}"/>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04" name="AutoShape 4" descr="Resultado de imagen para todos por un nuevo pais logo">
          <a:extLst>
            <a:ext uri="{FF2B5EF4-FFF2-40B4-BE49-F238E27FC236}">
              <a16:creationId xmlns:a16="http://schemas.microsoft.com/office/drawing/2014/main" id="{0D6FCFCC-9495-4ABF-8AC3-2A0814FD8BA4}"/>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5" name="AutoShape 4" descr="Resultado de imagen para todos por un nuevo pais logo">
          <a:extLst>
            <a:ext uri="{FF2B5EF4-FFF2-40B4-BE49-F238E27FC236}">
              <a16:creationId xmlns:a16="http://schemas.microsoft.com/office/drawing/2014/main" id="{BF63575B-8F37-4329-9617-BB034C7E8993}"/>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6" name="AutoShape 4" descr="Resultado de imagen para todos por un nuevo pais logo">
          <a:extLst>
            <a:ext uri="{FF2B5EF4-FFF2-40B4-BE49-F238E27FC236}">
              <a16:creationId xmlns:a16="http://schemas.microsoft.com/office/drawing/2014/main" id="{8FC662A4-9736-40BA-9AE4-B5B38195E35F}"/>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7" name="AutoShape 4" descr="Resultado de imagen para todos por un nuevo pais logo">
          <a:extLst>
            <a:ext uri="{FF2B5EF4-FFF2-40B4-BE49-F238E27FC236}">
              <a16:creationId xmlns:a16="http://schemas.microsoft.com/office/drawing/2014/main" id="{F41314A2-D9E6-4EB8-8224-58C8FFFA8A5F}"/>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08" name="AutoShape 4" descr="Resultado de imagen para todos por un nuevo pais logo">
          <a:extLst>
            <a:ext uri="{FF2B5EF4-FFF2-40B4-BE49-F238E27FC236}">
              <a16:creationId xmlns:a16="http://schemas.microsoft.com/office/drawing/2014/main" id="{5BC746AB-0048-4459-A933-ACA61B62DE48}"/>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09" name="AutoShape 4" descr="Resultado de imagen para todos por un nuevo pais logo">
          <a:extLst>
            <a:ext uri="{FF2B5EF4-FFF2-40B4-BE49-F238E27FC236}">
              <a16:creationId xmlns:a16="http://schemas.microsoft.com/office/drawing/2014/main" id="{5CE3D7CC-51E0-4775-9B9A-1F8E09F01E67}"/>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0" name="AutoShape 4" descr="Resultado de imagen para todos por un nuevo pais logo">
          <a:extLst>
            <a:ext uri="{FF2B5EF4-FFF2-40B4-BE49-F238E27FC236}">
              <a16:creationId xmlns:a16="http://schemas.microsoft.com/office/drawing/2014/main" id="{964DF0E9-D539-41FC-868C-F9DC867938DD}"/>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1" name="AutoShape 4" descr="Resultado de imagen para todos por un nuevo pais logo">
          <a:extLst>
            <a:ext uri="{FF2B5EF4-FFF2-40B4-BE49-F238E27FC236}">
              <a16:creationId xmlns:a16="http://schemas.microsoft.com/office/drawing/2014/main" id="{37B5BBD1-A50F-44D0-B134-CF294F24526C}"/>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2" name="AutoShape 4" descr="Resultado de imagen para todos por un nuevo pais logo">
          <a:extLst>
            <a:ext uri="{FF2B5EF4-FFF2-40B4-BE49-F238E27FC236}">
              <a16:creationId xmlns:a16="http://schemas.microsoft.com/office/drawing/2014/main" id="{BC300896-70B1-43BA-A2F2-1BFE7A0EACF7}"/>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3" name="AutoShape 4" descr="Resultado de imagen para todos por un nuevo pais logo">
          <a:extLst>
            <a:ext uri="{FF2B5EF4-FFF2-40B4-BE49-F238E27FC236}">
              <a16:creationId xmlns:a16="http://schemas.microsoft.com/office/drawing/2014/main" id="{3CC5597C-8F70-4D35-B26B-626D22820983}"/>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4" name="AutoShape 4" descr="Resultado de imagen para todos por un nuevo pais logo">
          <a:extLst>
            <a:ext uri="{FF2B5EF4-FFF2-40B4-BE49-F238E27FC236}">
              <a16:creationId xmlns:a16="http://schemas.microsoft.com/office/drawing/2014/main" id="{48CCD949-E2E1-4540-BBB1-D664249E75B2}"/>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5" name="AutoShape 4" descr="Resultado de imagen para todos por un nuevo pais logo">
          <a:extLst>
            <a:ext uri="{FF2B5EF4-FFF2-40B4-BE49-F238E27FC236}">
              <a16:creationId xmlns:a16="http://schemas.microsoft.com/office/drawing/2014/main" id="{41F467C2-C443-4905-B984-57F04A375D40}"/>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6" name="AutoShape 4" descr="Resultado de imagen para todos por un nuevo pais logo">
          <a:extLst>
            <a:ext uri="{FF2B5EF4-FFF2-40B4-BE49-F238E27FC236}">
              <a16:creationId xmlns:a16="http://schemas.microsoft.com/office/drawing/2014/main" id="{375BBDFC-E16F-4C35-B009-802387554EB7}"/>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7" name="AutoShape 4" descr="Resultado de imagen para todos por un nuevo pais logo">
          <a:extLst>
            <a:ext uri="{FF2B5EF4-FFF2-40B4-BE49-F238E27FC236}">
              <a16:creationId xmlns:a16="http://schemas.microsoft.com/office/drawing/2014/main" id="{95C179E6-5C17-45EB-9C94-1AAA6E346C53}"/>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8" name="AutoShape 4" descr="Resultado de imagen para todos por un nuevo pais logo">
          <a:extLst>
            <a:ext uri="{FF2B5EF4-FFF2-40B4-BE49-F238E27FC236}">
              <a16:creationId xmlns:a16="http://schemas.microsoft.com/office/drawing/2014/main" id="{E4312B78-2B74-4594-B1E6-937FD3F84707}"/>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9" name="AutoShape 4" descr="Resultado de imagen para todos por un nuevo pais logo">
          <a:extLst>
            <a:ext uri="{FF2B5EF4-FFF2-40B4-BE49-F238E27FC236}">
              <a16:creationId xmlns:a16="http://schemas.microsoft.com/office/drawing/2014/main" id="{94C156E2-9394-4EAA-AE05-396AD87C548B}"/>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20" name="AutoShape 4" descr="Resultado de imagen para todos por un nuevo pais logo">
          <a:extLst>
            <a:ext uri="{FF2B5EF4-FFF2-40B4-BE49-F238E27FC236}">
              <a16:creationId xmlns:a16="http://schemas.microsoft.com/office/drawing/2014/main" id="{C92E34DE-D28E-409B-BEED-E4BC28B255AF}"/>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1" name="AutoShape 4" descr="Resultado de imagen para todos por un nuevo pais logo">
          <a:extLst>
            <a:ext uri="{FF2B5EF4-FFF2-40B4-BE49-F238E27FC236}">
              <a16:creationId xmlns:a16="http://schemas.microsoft.com/office/drawing/2014/main" id="{592A298A-0E15-4239-9EEA-CF2B20242B7B}"/>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2" name="AutoShape 4" descr="Resultado de imagen para todos por un nuevo pais logo">
          <a:extLst>
            <a:ext uri="{FF2B5EF4-FFF2-40B4-BE49-F238E27FC236}">
              <a16:creationId xmlns:a16="http://schemas.microsoft.com/office/drawing/2014/main" id="{CF4288DC-DA0D-4051-BC6A-5D599625E000}"/>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23" name="AutoShape 4" descr="Resultado de imagen para todos por un nuevo pais logo">
          <a:extLst>
            <a:ext uri="{FF2B5EF4-FFF2-40B4-BE49-F238E27FC236}">
              <a16:creationId xmlns:a16="http://schemas.microsoft.com/office/drawing/2014/main" id="{0DAFA5C8-6D9E-484C-9381-F1841B00E9E9}"/>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24" name="AutoShape 4" descr="Resultado de imagen para todos por un nuevo pais logo">
          <a:extLst>
            <a:ext uri="{FF2B5EF4-FFF2-40B4-BE49-F238E27FC236}">
              <a16:creationId xmlns:a16="http://schemas.microsoft.com/office/drawing/2014/main" id="{2C865C77-996F-4727-BD35-6FCD35BB0B65}"/>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5" name="AutoShape 4" descr="Resultado de imagen para todos por un nuevo pais logo">
          <a:extLst>
            <a:ext uri="{FF2B5EF4-FFF2-40B4-BE49-F238E27FC236}">
              <a16:creationId xmlns:a16="http://schemas.microsoft.com/office/drawing/2014/main" id="{762E5079-FAA8-495E-8888-AE9B8EF5E8FE}"/>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6" name="AutoShape 4" descr="Resultado de imagen para todos por un nuevo pais logo">
          <a:extLst>
            <a:ext uri="{FF2B5EF4-FFF2-40B4-BE49-F238E27FC236}">
              <a16:creationId xmlns:a16="http://schemas.microsoft.com/office/drawing/2014/main" id="{C111467C-10A8-4D36-BB17-0B9633A17C26}"/>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7" name="AutoShape 4" descr="Resultado de imagen para todos por un nuevo pais logo">
          <a:extLst>
            <a:ext uri="{FF2B5EF4-FFF2-40B4-BE49-F238E27FC236}">
              <a16:creationId xmlns:a16="http://schemas.microsoft.com/office/drawing/2014/main" id="{83840224-7E1C-46D1-B0B5-45454F304F2B}"/>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28" name="AutoShape 4" descr="Resultado de imagen para todos por un nuevo pais logo">
          <a:extLst>
            <a:ext uri="{FF2B5EF4-FFF2-40B4-BE49-F238E27FC236}">
              <a16:creationId xmlns:a16="http://schemas.microsoft.com/office/drawing/2014/main" id="{C5DD2DF9-CD6F-4471-913F-0E6F7A0FEF6E}"/>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29" name="AutoShape 4" descr="Resultado de imagen para todos por un nuevo pais logo">
          <a:extLst>
            <a:ext uri="{FF2B5EF4-FFF2-40B4-BE49-F238E27FC236}">
              <a16:creationId xmlns:a16="http://schemas.microsoft.com/office/drawing/2014/main" id="{48E8529F-B353-4083-A8CF-57D465329F8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0" name="AutoShape 4" descr="Resultado de imagen para todos por un nuevo pais logo">
          <a:extLst>
            <a:ext uri="{FF2B5EF4-FFF2-40B4-BE49-F238E27FC236}">
              <a16:creationId xmlns:a16="http://schemas.microsoft.com/office/drawing/2014/main" id="{24F020B9-B914-4915-A246-A15886B480CF}"/>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1" name="AutoShape 4" descr="Resultado de imagen para todos por un nuevo pais logo">
          <a:extLst>
            <a:ext uri="{FF2B5EF4-FFF2-40B4-BE49-F238E27FC236}">
              <a16:creationId xmlns:a16="http://schemas.microsoft.com/office/drawing/2014/main" id="{7F7E37D0-116D-4EC3-AB75-1F762A5D7E13}"/>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2" name="AutoShape 4" descr="Resultado de imagen para todos por un nuevo pais logo">
          <a:extLst>
            <a:ext uri="{FF2B5EF4-FFF2-40B4-BE49-F238E27FC236}">
              <a16:creationId xmlns:a16="http://schemas.microsoft.com/office/drawing/2014/main" id="{D721BF06-49F6-42DE-9E01-C87063FA159C}"/>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3" name="AutoShape 4" descr="Resultado de imagen para todos por un nuevo pais logo">
          <a:extLst>
            <a:ext uri="{FF2B5EF4-FFF2-40B4-BE49-F238E27FC236}">
              <a16:creationId xmlns:a16="http://schemas.microsoft.com/office/drawing/2014/main" id="{31C66957-AC40-4F65-8D70-C03059337B4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4" name="AutoShape 4" descr="Resultado de imagen para todos por un nuevo pais logo">
          <a:extLst>
            <a:ext uri="{FF2B5EF4-FFF2-40B4-BE49-F238E27FC236}">
              <a16:creationId xmlns:a16="http://schemas.microsoft.com/office/drawing/2014/main" id="{2E5515B6-B65E-4B7E-B1EA-FC65FC4EA3DB}"/>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5" name="AutoShape 4" descr="Resultado de imagen para todos por un nuevo pais logo">
          <a:extLst>
            <a:ext uri="{FF2B5EF4-FFF2-40B4-BE49-F238E27FC236}">
              <a16:creationId xmlns:a16="http://schemas.microsoft.com/office/drawing/2014/main" id="{41A7A04E-EA6E-4DAC-AC5C-213CC62F5956}"/>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6" name="AutoShape 4" descr="Resultado de imagen para todos por un nuevo pais logo">
          <a:extLst>
            <a:ext uri="{FF2B5EF4-FFF2-40B4-BE49-F238E27FC236}">
              <a16:creationId xmlns:a16="http://schemas.microsoft.com/office/drawing/2014/main" id="{1462C353-54BB-49B1-95D7-22B35BA03D05}"/>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7" name="AutoShape 4" descr="Resultado de imagen para todos por un nuevo pais logo">
          <a:extLst>
            <a:ext uri="{FF2B5EF4-FFF2-40B4-BE49-F238E27FC236}">
              <a16:creationId xmlns:a16="http://schemas.microsoft.com/office/drawing/2014/main" id="{B6F7E486-C5FF-4D1C-A87B-B3EC9404383B}"/>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8" name="AutoShape 4" descr="Resultado de imagen para todos por un nuevo pais logo">
          <a:extLst>
            <a:ext uri="{FF2B5EF4-FFF2-40B4-BE49-F238E27FC236}">
              <a16:creationId xmlns:a16="http://schemas.microsoft.com/office/drawing/2014/main" id="{6665E480-1EAA-4EA1-A3DF-7BA42564E001}"/>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639" name="AutoShape 4" descr="Resultado de imagen para todos por un nuevo pais logo">
          <a:extLst>
            <a:ext uri="{FF2B5EF4-FFF2-40B4-BE49-F238E27FC236}">
              <a16:creationId xmlns:a16="http://schemas.microsoft.com/office/drawing/2014/main" id="{E36B2852-807B-4B74-B2D9-1F83C12066B0}"/>
            </a:ext>
          </a:extLst>
        </xdr:cNvPr>
        <xdr:cNvSpPr>
          <a:spLocks noChangeAspect="1" noChangeArrowheads="1"/>
        </xdr:cNvSpPr>
      </xdr:nvSpPr>
      <xdr:spPr bwMode="auto">
        <a:xfrm>
          <a:off x="51955"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20" name="AutoShape 4" descr="Resultado de imagen para todos por un nuevo pais logo">
          <a:extLst>
            <a:ext uri="{FF2B5EF4-FFF2-40B4-BE49-F238E27FC236}">
              <a16:creationId xmlns:a16="http://schemas.microsoft.com/office/drawing/2014/main" id="{F450AFFC-97E3-4C68-9AD2-696DDC065384}"/>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1" name="AutoShape 4" descr="Resultado de imagen para todos por un nuevo pais logo">
          <a:extLst>
            <a:ext uri="{FF2B5EF4-FFF2-40B4-BE49-F238E27FC236}">
              <a16:creationId xmlns:a16="http://schemas.microsoft.com/office/drawing/2014/main" id="{24375E6A-D420-4B42-9135-C47A63DED761}"/>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2" name="AutoShape 4" descr="Resultado de imagen para todos por un nuevo pais logo">
          <a:extLst>
            <a:ext uri="{FF2B5EF4-FFF2-40B4-BE49-F238E27FC236}">
              <a16:creationId xmlns:a16="http://schemas.microsoft.com/office/drawing/2014/main" id="{BA71462B-9E8F-44D3-B6D0-B16142749BFD}"/>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23" name="AutoShape 4" descr="Resultado de imagen para todos por un nuevo pais logo">
          <a:extLst>
            <a:ext uri="{FF2B5EF4-FFF2-40B4-BE49-F238E27FC236}">
              <a16:creationId xmlns:a16="http://schemas.microsoft.com/office/drawing/2014/main" id="{A934C8C9-CD8E-4C94-9B0E-55314CC17FF5}"/>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24" name="AutoShape 4" descr="Resultado de imagen para todos por un nuevo pais logo">
          <a:extLst>
            <a:ext uri="{FF2B5EF4-FFF2-40B4-BE49-F238E27FC236}">
              <a16:creationId xmlns:a16="http://schemas.microsoft.com/office/drawing/2014/main" id="{E36B2833-11B5-4E08-B300-9EF947D83507}"/>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5" name="AutoShape 4" descr="Resultado de imagen para todos por un nuevo pais logo">
          <a:extLst>
            <a:ext uri="{FF2B5EF4-FFF2-40B4-BE49-F238E27FC236}">
              <a16:creationId xmlns:a16="http://schemas.microsoft.com/office/drawing/2014/main" id="{7150D23F-93FB-45E9-8357-49C71E779A00}"/>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6" name="AutoShape 4" descr="Resultado de imagen para todos por un nuevo pais logo">
          <a:extLst>
            <a:ext uri="{FF2B5EF4-FFF2-40B4-BE49-F238E27FC236}">
              <a16:creationId xmlns:a16="http://schemas.microsoft.com/office/drawing/2014/main" id="{E13BC395-5256-4F10-81FF-FBA75EB7E22E}"/>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7" name="AutoShape 4" descr="Resultado de imagen para todos por un nuevo pais logo">
          <a:extLst>
            <a:ext uri="{FF2B5EF4-FFF2-40B4-BE49-F238E27FC236}">
              <a16:creationId xmlns:a16="http://schemas.microsoft.com/office/drawing/2014/main" id="{0BC87E5F-4BDE-4885-B534-FEF61D5F9329}"/>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28" name="AutoShape 4" descr="Resultado de imagen para todos por un nuevo pais logo">
          <a:extLst>
            <a:ext uri="{FF2B5EF4-FFF2-40B4-BE49-F238E27FC236}">
              <a16:creationId xmlns:a16="http://schemas.microsoft.com/office/drawing/2014/main" id="{06865524-D7DE-4B2D-84D9-0E6E10FA764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29" name="AutoShape 4" descr="Resultado de imagen para todos por un nuevo pais logo">
          <a:extLst>
            <a:ext uri="{FF2B5EF4-FFF2-40B4-BE49-F238E27FC236}">
              <a16:creationId xmlns:a16="http://schemas.microsoft.com/office/drawing/2014/main" id="{503F5930-856D-4427-BFE4-2A06B7BF4567}"/>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0" name="AutoShape 4" descr="Resultado de imagen para todos por un nuevo pais logo">
          <a:extLst>
            <a:ext uri="{FF2B5EF4-FFF2-40B4-BE49-F238E27FC236}">
              <a16:creationId xmlns:a16="http://schemas.microsoft.com/office/drawing/2014/main" id="{C3730F64-3BCA-4742-A7C1-494497672DC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1" name="AutoShape 4" descr="Resultado de imagen para todos por un nuevo pais logo">
          <a:extLst>
            <a:ext uri="{FF2B5EF4-FFF2-40B4-BE49-F238E27FC236}">
              <a16:creationId xmlns:a16="http://schemas.microsoft.com/office/drawing/2014/main" id="{918D8685-412D-4E65-9116-6BB6DA092FB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2" name="AutoShape 4" descr="Resultado de imagen para todos por un nuevo pais logo">
          <a:extLst>
            <a:ext uri="{FF2B5EF4-FFF2-40B4-BE49-F238E27FC236}">
              <a16:creationId xmlns:a16="http://schemas.microsoft.com/office/drawing/2014/main" id="{26E4B3ED-EF3F-4371-9A04-178B51E82092}"/>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3" name="AutoShape 4" descr="Resultado de imagen para todos por un nuevo pais logo">
          <a:extLst>
            <a:ext uri="{FF2B5EF4-FFF2-40B4-BE49-F238E27FC236}">
              <a16:creationId xmlns:a16="http://schemas.microsoft.com/office/drawing/2014/main" id="{E1D9FF2F-BFF1-460D-A3E2-8867646600AA}"/>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4" name="AutoShape 4" descr="Resultado de imagen para todos por un nuevo pais logo">
          <a:extLst>
            <a:ext uri="{FF2B5EF4-FFF2-40B4-BE49-F238E27FC236}">
              <a16:creationId xmlns:a16="http://schemas.microsoft.com/office/drawing/2014/main" id="{9D164B78-420C-464B-ACBA-19EFC97FD3D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5" name="AutoShape 4" descr="Resultado de imagen para todos por un nuevo pais logo">
          <a:extLst>
            <a:ext uri="{FF2B5EF4-FFF2-40B4-BE49-F238E27FC236}">
              <a16:creationId xmlns:a16="http://schemas.microsoft.com/office/drawing/2014/main" id="{2C91116B-3C7D-4A22-9A80-768B2E30140A}"/>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6" name="AutoShape 4" descr="Resultado de imagen para todos por un nuevo pais logo">
          <a:extLst>
            <a:ext uri="{FF2B5EF4-FFF2-40B4-BE49-F238E27FC236}">
              <a16:creationId xmlns:a16="http://schemas.microsoft.com/office/drawing/2014/main" id="{14021564-9848-4DB9-98A2-819F097A5F3E}"/>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7" name="AutoShape 4" descr="Resultado de imagen para todos por un nuevo pais logo">
          <a:extLst>
            <a:ext uri="{FF2B5EF4-FFF2-40B4-BE49-F238E27FC236}">
              <a16:creationId xmlns:a16="http://schemas.microsoft.com/office/drawing/2014/main" id="{415BB996-F997-41E2-898E-3870885B0F51}"/>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8" name="AutoShape 4" descr="Resultado de imagen para todos por un nuevo pais logo">
          <a:extLst>
            <a:ext uri="{FF2B5EF4-FFF2-40B4-BE49-F238E27FC236}">
              <a16:creationId xmlns:a16="http://schemas.microsoft.com/office/drawing/2014/main" id="{7BDFFD8E-72E6-4941-A721-E033FD819F8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39" name="AutoShape 4" descr="Resultado de imagen para todos por un nuevo pais logo">
          <a:extLst>
            <a:ext uri="{FF2B5EF4-FFF2-40B4-BE49-F238E27FC236}">
              <a16:creationId xmlns:a16="http://schemas.microsoft.com/office/drawing/2014/main" id="{ACF007F0-DB29-49FE-960E-D1AA41536A55}"/>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0" name="AutoShape 4" descr="Resultado de imagen para todos por un nuevo pais logo">
          <a:extLst>
            <a:ext uri="{FF2B5EF4-FFF2-40B4-BE49-F238E27FC236}">
              <a16:creationId xmlns:a16="http://schemas.microsoft.com/office/drawing/2014/main" id="{842B3647-17E4-46DB-B961-7FE484E8E2D0}"/>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1" name="AutoShape 4" descr="Resultado de imagen para todos por un nuevo pais logo">
          <a:extLst>
            <a:ext uri="{FF2B5EF4-FFF2-40B4-BE49-F238E27FC236}">
              <a16:creationId xmlns:a16="http://schemas.microsoft.com/office/drawing/2014/main" id="{5A58B633-A057-4B0C-B600-B13E7B643DCD}"/>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42" name="AutoShape 4" descr="Resultado de imagen para todos por un nuevo pais logo">
          <a:extLst>
            <a:ext uri="{FF2B5EF4-FFF2-40B4-BE49-F238E27FC236}">
              <a16:creationId xmlns:a16="http://schemas.microsoft.com/office/drawing/2014/main" id="{C93B0AD2-5CAE-47E0-B454-D95D34F271AA}"/>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43" name="AutoShape 4" descr="Resultado de imagen para todos por un nuevo pais logo">
          <a:extLst>
            <a:ext uri="{FF2B5EF4-FFF2-40B4-BE49-F238E27FC236}">
              <a16:creationId xmlns:a16="http://schemas.microsoft.com/office/drawing/2014/main" id="{1EBAC9E7-8804-4935-AE7E-1CEE6B15E885}"/>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4" name="AutoShape 4" descr="Resultado de imagen para todos por un nuevo pais logo">
          <a:extLst>
            <a:ext uri="{FF2B5EF4-FFF2-40B4-BE49-F238E27FC236}">
              <a16:creationId xmlns:a16="http://schemas.microsoft.com/office/drawing/2014/main" id="{6CE966F4-BAB3-4452-8874-95AF919878A2}"/>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5" name="AutoShape 4" descr="Resultado de imagen para todos por un nuevo pais logo">
          <a:extLst>
            <a:ext uri="{FF2B5EF4-FFF2-40B4-BE49-F238E27FC236}">
              <a16:creationId xmlns:a16="http://schemas.microsoft.com/office/drawing/2014/main" id="{0A395F10-EDF3-4B69-A02F-C85D4EF6D873}"/>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6" name="AutoShape 4" descr="Resultado de imagen para todos por un nuevo pais logo">
          <a:extLst>
            <a:ext uri="{FF2B5EF4-FFF2-40B4-BE49-F238E27FC236}">
              <a16:creationId xmlns:a16="http://schemas.microsoft.com/office/drawing/2014/main" id="{FFC9B42D-6308-4921-BF5E-E2945401583F}"/>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47" name="AutoShape 4" descr="Resultado de imagen para todos por un nuevo pais logo">
          <a:extLst>
            <a:ext uri="{FF2B5EF4-FFF2-40B4-BE49-F238E27FC236}">
              <a16:creationId xmlns:a16="http://schemas.microsoft.com/office/drawing/2014/main" id="{DAF8A315-AA5F-4A64-843A-1E0C0C9C0B2B}"/>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48" name="AutoShape 4" descr="Resultado de imagen para todos por un nuevo pais logo">
          <a:extLst>
            <a:ext uri="{FF2B5EF4-FFF2-40B4-BE49-F238E27FC236}">
              <a16:creationId xmlns:a16="http://schemas.microsoft.com/office/drawing/2014/main" id="{B3AF4DDE-62E7-4E1E-A743-AE1C252A8788}"/>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49" name="AutoShape 4" descr="Resultado de imagen para todos por un nuevo pais logo">
          <a:extLst>
            <a:ext uri="{FF2B5EF4-FFF2-40B4-BE49-F238E27FC236}">
              <a16:creationId xmlns:a16="http://schemas.microsoft.com/office/drawing/2014/main" id="{F704441A-8F70-4CB3-A0E3-D093ABAFF944}"/>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0" name="AutoShape 4" descr="Resultado de imagen para todos por un nuevo pais logo">
          <a:extLst>
            <a:ext uri="{FF2B5EF4-FFF2-40B4-BE49-F238E27FC236}">
              <a16:creationId xmlns:a16="http://schemas.microsoft.com/office/drawing/2014/main" id="{DF17F4CD-4313-41CA-ACC7-48B4E8F33E4F}"/>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1" name="AutoShape 4" descr="Resultado de imagen para todos por un nuevo pais logo">
          <a:extLst>
            <a:ext uri="{FF2B5EF4-FFF2-40B4-BE49-F238E27FC236}">
              <a16:creationId xmlns:a16="http://schemas.microsoft.com/office/drawing/2014/main" id="{4C23664D-5E71-41F5-AA0D-5DEF086519F6}"/>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2" name="AutoShape 4" descr="Resultado de imagen para todos por un nuevo pais logo">
          <a:extLst>
            <a:ext uri="{FF2B5EF4-FFF2-40B4-BE49-F238E27FC236}">
              <a16:creationId xmlns:a16="http://schemas.microsoft.com/office/drawing/2014/main" id="{86EAC759-B835-4909-BDCE-BBD2219865BD}"/>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3" name="AutoShape 4" descr="Resultado de imagen para todos por un nuevo pais logo">
          <a:extLst>
            <a:ext uri="{FF2B5EF4-FFF2-40B4-BE49-F238E27FC236}">
              <a16:creationId xmlns:a16="http://schemas.microsoft.com/office/drawing/2014/main" id="{49D161C7-9FCF-483F-BD8D-D28E8EB74F09}"/>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4" name="AutoShape 4" descr="Resultado de imagen para todos por un nuevo pais logo">
          <a:extLst>
            <a:ext uri="{FF2B5EF4-FFF2-40B4-BE49-F238E27FC236}">
              <a16:creationId xmlns:a16="http://schemas.microsoft.com/office/drawing/2014/main" id="{3907FDCF-DF10-46B4-BCCB-B698E22610F6}"/>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5" name="AutoShape 4" descr="Resultado de imagen para todos por un nuevo pais logo">
          <a:extLst>
            <a:ext uri="{FF2B5EF4-FFF2-40B4-BE49-F238E27FC236}">
              <a16:creationId xmlns:a16="http://schemas.microsoft.com/office/drawing/2014/main" id="{6638DD26-4E91-40C6-B9B5-DFC902994D21}"/>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6" name="AutoShape 4" descr="Resultado de imagen para todos por un nuevo pais logo">
          <a:extLst>
            <a:ext uri="{FF2B5EF4-FFF2-40B4-BE49-F238E27FC236}">
              <a16:creationId xmlns:a16="http://schemas.microsoft.com/office/drawing/2014/main" id="{4C7F75DA-3DA6-46EF-B502-EE96E5D1C33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7" name="AutoShape 4" descr="Resultado de imagen para todos por un nuevo pais logo">
          <a:extLst>
            <a:ext uri="{FF2B5EF4-FFF2-40B4-BE49-F238E27FC236}">
              <a16:creationId xmlns:a16="http://schemas.microsoft.com/office/drawing/2014/main" id="{E418C877-15E3-4103-B7D1-D2CD839E3570}"/>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8" name="AutoShape 4" descr="Resultado de imagen para todos por un nuevo pais logo">
          <a:extLst>
            <a:ext uri="{FF2B5EF4-FFF2-40B4-BE49-F238E27FC236}">
              <a16:creationId xmlns:a16="http://schemas.microsoft.com/office/drawing/2014/main" id="{45BC6342-7503-4287-86D9-32AD0DCDAAE0}"/>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60" name="AutoShape 4" descr="Resultado de imagen para todos por un nuevo pais logo">
          <a:extLst>
            <a:ext uri="{FF2B5EF4-FFF2-40B4-BE49-F238E27FC236}">
              <a16:creationId xmlns:a16="http://schemas.microsoft.com/office/drawing/2014/main" id="{F37EC004-7D1D-4EB8-91A3-3185FC4F8F1E}"/>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1" name="AutoShape 4" descr="Resultado de imagen para todos por un nuevo pais logo">
          <a:extLst>
            <a:ext uri="{FF2B5EF4-FFF2-40B4-BE49-F238E27FC236}">
              <a16:creationId xmlns:a16="http://schemas.microsoft.com/office/drawing/2014/main" id="{88D30AEA-12C1-4754-AF69-967C43D28ACA}"/>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2" name="AutoShape 4" descr="Resultado de imagen para todos por un nuevo pais logo">
          <a:extLst>
            <a:ext uri="{FF2B5EF4-FFF2-40B4-BE49-F238E27FC236}">
              <a16:creationId xmlns:a16="http://schemas.microsoft.com/office/drawing/2014/main" id="{E7D14606-0DB5-4BF3-9754-E8FDEDEE7E6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63" name="AutoShape 4" descr="Resultado de imagen para todos por un nuevo pais logo">
          <a:extLst>
            <a:ext uri="{FF2B5EF4-FFF2-40B4-BE49-F238E27FC236}">
              <a16:creationId xmlns:a16="http://schemas.microsoft.com/office/drawing/2014/main" id="{94051E5C-278E-41DD-B3C6-CAD750F10439}"/>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64" name="AutoShape 4" descr="Resultado de imagen para todos por un nuevo pais logo">
          <a:extLst>
            <a:ext uri="{FF2B5EF4-FFF2-40B4-BE49-F238E27FC236}">
              <a16:creationId xmlns:a16="http://schemas.microsoft.com/office/drawing/2014/main" id="{24AEA0D4-A92B-4B6E-BB7A-4CC4825C0EF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5" name="AutoShape 4" descr="Resultado de imagen para todos por un nuevo pais logo">
          <a:extLst>
            <a:ext uri="{FF2B5EF4-FFF2-40B4-BE49-F238E27FC236}">
              <a16:creationId xmlns:a16="http://schemas.microsoft.com/office/drawing/2014/main" id="{8BACDD52-4AA1-4966-8625-498680586EBF}"/>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6" name="AutoShape 4" descr="Resultado de imagen para todos por un nuevo pais logo">
          <a:extLst>
            <a:ext uri="{FF2B5EF4-FFF2-40B4-BE49-F238E27FC236}">
              <a16:creationId xmlns:a16="http://schemas.microsoft.com/office/drawing/2014/main" id="{0ABCDB4E-4509-46B0-B8CA-43FBF852721C}"/>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7" name="AutoShape 4" descr="Resultado de imagen para todos por un nuevo pais logo">
          <a:extLst>
            <a:ext uri="{FF2B5EF4-FFF2-40B4-BE49-F238E27FC236}">
              <a16:creationId xmlns:a16="http://schemas.microsoft.com/office/drawing/2014/main" id="{84502555-B0FA-469C-BF3B-723AB0489604}"/>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68" name="AutoShape 4" descr="Resultado de imagen para todos por un nuevo pais logo">
          <a:extLst>
            <a:ext uri="{FF2B5EF4-FFF2-40B4-BE49-F238E27FC236}">
              <a16:creationId xmlns:a16="http://schemas.microsoft.com/office/drawing/2014/main" id="{DF42248E-9D94-40E0-9BAE-1381858A2B53}"/>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69" name="AutoShape 4" descr="Resultado de imagen para todos por un nuevo pais logo">
          <a:extLst>
            <a:ext uri="{FF2B5EF4-FFF2-40B4-BE49-F238E27FC236}">
              <a16:creationId xmlns:a16="http://schemas.microsoft.com/office/drawing/2014/main" id="{89476F2B-9F71-407F-8C43-F7010C76FA1E}"/>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0" name="AutoShape 4" descr="Resultado de imagen para todos por un nuevo pais logo">
          <a:extLst>
            <a:ext uri="{FF2B5EF4-FFF2-40B4-BE49-F238E27FC236}">
              <a16:creationId xmlns:a16="http://schemas.microsoft.com/office/drawing/2014/main" id="{B4C63FDA-F350-49C9-B303-1474C6B9DBD3}"/>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1" name="AutoShape 4" descr="Resultado de imagen para todos por un nuevo pais logo">
          <a:extLst>
            <a:ext uri="{FF2B5EF4-FFF2-40B4-BE49-F238E27FC236}">
              <a16:creationId xmlns:a16="http://schemas.microsoft.com/office/drawing/2014/main" id="{DE7A1BAF-51FF-4EAE-9FD7-EC3D3D9642A0}"/>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3" name="AutoShape 4" descr="Resultado de imagen para todos por un nuevo pais logo">
          <a:extLst>
            <a:ext uri="{FF2B5EF4-FFF2-40B4-BE49-F238E27FC236}">
              <a16:creationId xmlns:a16="http://schemas.microsoft.com/office/drawing/2014/main" id="{0CEB07B4-5809-4899-9A99-F14E751E840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94" name="AutoShape 4" descr="Resultado de imagen para todos por un nuevo pais logo">
          <a:extLst>
            <a:ext uri="{FF2B5EF4-FFF2-40B4-BE49-F238E27FC236}">
              <a16:creationId xmlns:a16="http://schemas.microsoft.com/office/drawing/2014/main" id="{A9DDF980-3149-4E66-BB2B-8B502AF1BBB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5" name="AutoShape 4" descr="Resultado de imagen para todos por un nuevo pais logo">
          <a:extLst>
            <a:ext uri="{FF2B5EF4-FFF2-40B4-BE49-F238E27FC236}">
              <a16:creationId xmlns:a16="http://schemas.microsoft.com/office/drawing/2014/main" id="{3CA71497-A7CD-4CFD-B202-4727E5EC28E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36" name="AutoShape 4" descr="Resultado de imagen para todos por un nuevo pais logo">
          <a:extLst>
            <a:ext uri="{FF2B5EF4-FFF2-40B4-BE49-F238E27FC236}">
              <a16:creationId xmlns:a16="http://schemas.microsoft.com/office/drawing/2014/main" id="{4B22BDAC-9197-4351-8E8B-7FAF330735E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7" name="AutoShape 4" descr="Resultado de imagen para todos por un nuevo pais logo">
          <a:extLst>
            <a:ext uri="{FF2B5EF4-FFF2-40B4-BE49-F238E27FC236}">
              <a16:creationId xmlns:a16="http://schemas.microsoft.com/office/drawing/2014/main" id="{6655B41E-430A-4073-BDFD-7BCF960E6DC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38" name="AutoShape 4" descr="Resultado de imagen para todos por un nuevo pais logo">
          <a:extLst>
            <a:ext uri="{FF2B5EF4-FFF2-40B4-BE49-F238E27FC236}">
              <a16:creationId xmlns:a16="http://schemas.microsoft.com/office/drawing/2014/main" id="{74A5443A-BEA1-47A3-BE61-9CF5BBFC154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9" name="AutoShape 4" descr="Resultado de imagen para todos por un nuevo pais logo">
          <a:extLst>
            <a:ext uri="{FF2B5EF4-FFF2-40B4-BE49-F238E27FC236}">
              <a16:creationId xmlns:a16="http://schemas.microsoft.com/office/drawing/2014/main" id="{9DA09FBB-5A5D-462E-A9E5-FCBEF8081D7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40" name="AutoShape 4" descr="Resultado de imagen para todos por un nuevo pais logo">
          <a:extLst>
            <a:ext uri="{FF2B5EF4-FFF2-40B4-BE49-F238E27FC236}">
              <a16:creationId xmlns:a16="http://schemas.microsoft.com/office/drawing/2014/main" id="{CBD305D5-B91F-43FB-97B5-6F1A761016A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41" name="AutoShape 4" descr="Resultado de imagen para todos por un nuevo pais logo">
          <a:extLst>
            <a:ext uri="{FF2B5EF4-FFF2-40B4-BE49-F238E27FC236}">
              <a16:creationId xmlns:a16="http://schemas.microsoft.com/office/drawing/2014/main" id="{A3981DC6-67F3-4BE5-A5A3-77CF205141DD}"/>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2" name="AutoShape 4" descr="Resultado de imagen para todos por un nuevo pais logo">
          <a:extLst>
            <a:ext uri="{FF2B5EF4-FFF2-40B4-BE49-F238E27FC236}">
              <a16:creationId xmlns:a16="http://schemas.microsoft.com/office/drawing/2014/main" id="{0B71B504-335A-4F52-8265-2C878B8CFA95}"/>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3" name="AutoShape 4" descr="Resultado de imagen para todos por un nuevo pais logo">
          <a:extLst>
            <a:ext uri="{FF2B5EF4-FFF2-40B4-BE49-F238E27FC236}">
              <a16:creationId xmlns:a16="http://schemas.microsoft.com/office/drawing/2014/main" id="{EFF821E9-3475-4D7A-BA75-6A944282DFDD}"/>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44" name="AutoShape 4" descr="Resultado de imagen para todos por un nuevo pais logo">
          <a:extLst>
            <a:ext uri="{FF2B5EF4-FFF2-40B4-BE49-F238E27FC236}">
              <a16:creationId xmlns:a16="http://schemas.microsoft.com/office/drawing/2014/main" id="{C62296B6-4C87-4FE8-8CAB-81E6F2A1BC4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45" name="AutoShape 4" descr="Resultado de imagen para todos por un nuevo pais logo">
          <a:extLst>
            <a:ext uri="{FF2B5EF4-FFF2-40B4-BE49-F238E27FC236}">
              <a16:creationId xmlns:a16="http://schemas.microsoft.com/office/drawing/2014/main" id="{40E5466F-E8ED-43E2-9029-1FE2826AA109}"/>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6" name="AutoShape 4" descr="Resultado de imagen para todos por un nuevo pais logo">
          <a:extLst>
            <a:ext uri="{FF2B5EF4-FFF2-40B4-BE49-F238E27FC236}">
              <a16:creationId xmlns:a16="http://schemas.microsoft.com/office/drawing/2014/main" id="{C6BCA91F-D07F-4E39-ABC1-0D2602EEE620}"/>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7" name="AutoShape 4" descr="Resultado de imagen para todos por un nuevo pais logo">
          <a:extLst>
            <a:ext uri="{FF2B5EF4-FFF2-40B4-BE49-F238E27FC236}">
              <a16:creationId xmlns:a16="http://schemas.microsoft.com/office/drawing/2014/main" id="{EE451453-69D5-42DD-82D0-BBB2B41127EC}"/>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40" name="AutoShape 4" descr="Resultado de imagen para todos por un nuevo pais logo">
          <a:extLst>
            <a:ext uri="{FF2B5EF4-FFF2-40B4-BE49-F238E27FC236}">
              <a16:creationId xmlns:a16="http://schemas.microsoft.com/office/drawing/2014/main" id="{E935F98D-8469-42D6-8B66-DF95FD3CE42E}"/>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1" name="AutoShape 4" descr="Resultado de imagen para todos por un nuevo pais logo">
          <a:extLst>
            <a:ext uri="{FF2B5EF4-FFF2-40B4-BE49-F238E27FC236}">
              <a16:creationId xmlns:a16="http://schemas.microsoft.com/office/drawing/2014/main" id="{648CF6F2-7BB2-457E-91CB-268D3E0EF661}"/>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2" name="AutoShape 4" descr="Resultado de imagen para todos por un nuevo pais logo">
          <a:extLst>
            <a:ext uri="{FF2B5EF4-FFF2-40B4-BE49-F238E27FC236}">
              <a16:creationId xmlns:a16="http://schemas.microsoft.com/office/drawing/2014/main" id="{7DB12341-4819-44CA-9DF2-E5DA91C01364}"/>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3" name="AutoShape 4" descr="Resultado de imagen para todos por un nuevo pais logo">
          <a:extLst>
            <a:ext uri="{FF2B5EF4-FFF2-40B4-BE49-F238E27FC236}">
              <a16:creationId xmlns:a16="http://schemas.microsoft.com/office/drawing/2014/main" id="{291E8675-99CF-47EB-A52E-B45D122B69FA}"/>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4" name="AutoShape 4" descr="Resultado de imagen para todos por un nuevo pais logo">
          <a:extLst>
            <a:ext uri="{FF2B5EF4-FFF2-40B4-BE49-F238E27FC236}">
              <a16:creationId xmlns:a16="http://schemas.microsoft.com/office/drawing/2014/main" id="{CA155324-431A-4E76-AB3A-E4803B198783}"/>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5" name="AutoShape 4" descr="Resultado de imagen para todos por un nuevo pais logo">
          <a:extLst>
            <a:ext uri="{FF2B5EF4-FFF2-40B4-BE49-F238E27FC236}">
              <a16:creationId xmlns:a16="http://schemas.microsoft.com/office/drawing/2014/main" id="{22E7A6F0-EB64-4973-BE4D-34DDA00DA5A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6" name="AutoShape 4" descr="Resultado de imagen para todos por un nuevo pais logo">
          <a:extLst>
            <a:ext uri="{FF2B5EF4-FFF2-40B4-BE49-F238E27FC236}">
              <a16:creationId xmlns:a16="http://schemas.microsoft.com/office/drawing/2014/main" id="{324B1AC0-942B-4831-A8FD-76053C1E5066}"/>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7" name="AutoShape 4" descr="Resultado de imagen para todos por un nuevo pais logo">
          <a:extLst>
            <a:ext uri="{FF2B5EF4-FFF2-40B4-BE49-F238E27FC236}">
              <a16:creationId xmlns:a16="http://schemas.microsoft.com/office/drawing/2014/main" id="{65FBCA36-CF12-4AC3-ADCF-3E083CA7700C}"/>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8" name="AutoShape 4" descr="Resultado de imagen para todos por un nuevo pais logo">
          <a:extLst>
            <a:ext uri="{FF2B5EF4-FFF2-40B4-BE49-F238E27FC236}">
              <a16:creationId xmlns:a16="http://schemas.microsoft.com/office/drawing/2014/main" id="{110B1843-A517-4738-8BE2-E7E4B8B3DA66}"/>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9" name="AutoShape 4" descr="Resultado de imagen para todos por un nuevo pais logo">
          <a:extLst>
            <a:ext uri="{FF2B5EF4-FFF2-40B4-BE49-F238E27FC236}">
              <a16:creationId xmlns:a16="http://schemas.microsoft.com/office/drawing/2014/main" id="{80E839C8-0717-4BB0-9483-57850C2408F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50" name="AutoShape 4" descr="Resultado de imagen para todos por un nuevo pais logo">
          <a:extLst>
            <a:ext uri="{FF2B5EF4-FFF2-40B4-BE49-F238E27FC236}">
              <a16:creationId xmlns:a16="http://schemas.microsoft.com/office/drawing/2014/main" id="{E0B8A18C-DA5D-4C2C-A3C9-EF852C671D77}"/>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51" name="AutoShape 4" descr="Resultado de imagen para todos por un nuevo pais logo">
          <a:extLst>
            <a:ext uri="{FF2B5EF4-FFF2-40B4-BE49-F238E27FC236}">
              <a16:creationId xmlns:a16="http://schemas.microsoft.com/office/drawing/2014/main" id="{A9E1B008-43B7-443A-8CF8-0DF33B79448C}"/>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52" name="AutoShape 4" descr="Resultado de imagen para todos por un nuevo pais logo">
          <a:extLst>
            <a:ext uri="{FF2B5EF4-FFF2-40B4-BE49-F238E27FC236}">
              <a16:creationId xmlns:a16="http://schemas.microsoft.com/office/drawing/2014/main" id="{DEBDFFB9-D220-4825-9145-62A5B27AB91C}"/>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53" name="AutoShape 4" descr="Resultado de imagen para todos por un nuevo pais logo">
          <a:extLst>
            <a:ext uri="{FF2B5EF4-FFF2-40B4-BE49-F238E27FC236}">
              <a16:creationId xmlns:a16="http://schemas.microsoft.com/office/drawing/2014/main" id="{B4AAF167-1E9E-4381-B52F-ECB5517B122E}"/>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4" name="AutoShape 4" descr="Resultado de imagen para todos por un nuevo pais logo">
          <a:extLst>
            <a:ext uri="{FF2B5EF4-FFF2-40B4-BE49-F238E27FC236}">
              <a16:creationId xmlns:a16="http://schemas.microsoft.com/office/drawing/2014/main" id="{49FC8035-20C0-4B3D-A0DA-591B74848CA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5" name="AutoShape 4" descr="Resultado de imagen para todos por un nuevo pais logo">
          <a:extLst>
            <a:ext uri="{FF2B5EF4-FFF2-40B4-BE49-F238E27FC236}">
              <a16:creationId xmlns:a16="http://schemas.microsoft.com/office/drawing/2014/main" id="{51DB3DFB-277F-4F55-B0C8-937BFDA7B0C0}"/>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56" name="AutoShape 4" descr="Resultado de imagen para todos por un nuevo pais logo">
          <a:extLst>
            <a:ext uri="{FF2B5EF4-FFF2-40B4-BE49-F238E27FC236}">
              <a16:creationId xmlns:a16="http://schemas.microsoft.com/office/drawing/2014/main" id="{2EE7909A-AE8C-4A35-9FC6-5118E41D2DEA}"/>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57" name="AutoShape 4" descr="Resultado de imagen para todos por un nuevo pais logo">
          <a:extLst>
            <a:ext uri="{FF2B5EF4-FFF2-40B4-BE49-F238E27FC236}">
              <a16:creationId xmlns:a16="http://schemas.microsoft.com/office/drawing/2014/main" id="{53BB6A45-4891-4D07-8CE7-B6F37B9D423E}"/>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8" name="AutoShape 4" descr="Resultado de imagen para todos por un nuevo pais logo">
          <a:extLst>
            <a:ext uri="{FF2B5EF4-FFF2-40B4-BE49-F238E27FC236}">
              <a16:creationId xmlns:a16="http://schemas.microsoft.com/office/drawing/2014/main" id="{8BA731FB-42D5-45EA-9C16-83675696B47E}"/>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9" name="AutoShape 4" descr="Resultado de imagen para todos por un nuevo pais logo">
          <a:extLst>
            <a:ext uri="{FF2B5EF4-FFF2-40B4-BE49-F238E27FC236}">
              <a16:creationId xmlns:a16="http://schemas.microsoft.com/office/drawing/2014/main" id="{39A7A93B-1122-43B6-BFD6-AF8964B1EAD4}"/>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60" name="AutoShape 4" descr="Resultado de imagen para todos por un nuevo pais logo">
          <a:extLst>
            <a:ext uri="{FF2B5EF4-FFF2-40B4-BE49-F238E27FC236}">
              <a16:creationId xmlns:a16="http://schemas.microsoft.com/office/drawing/2014/main" id="{348345E4-3956-41D2-9C1A-E6D7098ED373}"/>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1" name="AutoShape 4" descr="Resultado de imagen para todos por un nuevo pais logo">
          <a:extLst>
            <a:ext uri="{FF2B5EF4-FFF2-40B4-BE49-F238E27FC236}">
              <a16:creationId xmlns:a16="http://schemas.microsoft.com/office/drawing/2014/main" id="{90CBCB4A-3B00-43F9-B998-D40F4A6BF1AC}"/>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2" name="AutoShape 4" descr="Resultado de imagen para todos por un nuevo pais logo">
          <a:extLst>
            <a:ext uri="{FF2B5EF4-FFF2-40B4-BE49-F238E27FC236}">
              <a16:creationId xmlns:a16="http://schemas.microsoft.com/office/drawing/2014/main" id="{26C3D5A3-80CF-42AA-8675-1FA2C2EA5532}"/>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3" name="AutoShape 4" descr="Resultado de imagen para todos por un nuevo pais logo">
          <a:extLst>
            <a:ext uri="{FF2B5EF4-FFF2-40B4-BE49-F238E27FC236}">
              <a16:creationId xmlns:a16="http://schemas.microsoft.com/office/drawing/2014/main" id="{C4A31129-D94B-4080-B1DB-BC5495D91E6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4" name="AutoShape 4" descr="Resultado de imagen para todos por un nuevo pais logo">
          <a:extLst>
            <a:ext uri="{FF2B5EF4-FFF2-40B4-BE49-F238E27FC236}">
              <a16:creationId xmlns:a16="http://schemas.microsoft.com/office/drawing/2014/main" id="{28912E19-C04F-42C6-AE43-EA8C60CE9A2A}"/>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5" name="AutoShape 4" descr="Resultado de imagen para todos por un nuevo pais logo">
          <a:extLst>
            <a:ext uri="{FF2B5EF4-FFF2-40B4-BE49-F238E27FC236}">
              <a16:creationId xmlns:a16="http://schemas.microsoft.com/office/drawing/2014/main" id="{A14719AB-30E1-499B-978E-311CF24E949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6" name="AutoShape 4" descr="Resultado de imagen para todos por un nuevo pais logo">
          <a:extLst>
            <a:ext uri="{FF2B5EF4-FFF2-40B4-BE49-F238E27FC236}">
              <a16:creationId xmlns:a16="http://schemas.microsoft.com/office/drawing/2014/main" id="{3D3296A8-C7AE-4962-A730-694001A3A3F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7" name="AutoShape 4" descr="Resultado de imagen para todos por un nuevo pais logo">
          <a:extLst>
            <a:ext uri="{FF2B5EF4-FFF2-40B4-BE49-F238E27FC236}">
              <a16:creationId xmlns:a16="http://schemas.microsoft.com/office/drawing/2014/main" id="{8C4170CB-F9B4-433B-8973-6E05DBF1A46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8" name="AutoShape 4" descr="Resultado de imagen para todos por un nuevo pais logo">
          <a:extLst>
            <a:ext uri="{FF2B5EF4-FFF2-40B4-BE49-F238E27FC236}">
              <a16:creationId xmlns:a16="http://schemas.microsoft.com/office/drawing/2014/main" id="{33B1444F-B063-4D30-B6B5-5949900CC4F3}"/>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9" name="AutoShape 4" descr="Resultado de imagen para todos por un nuevo pais logo">
          <a:extLst>
            <a:ext uri="{FF2B5EF4-FFF2-40B4-BE49-F238E27FC236}">
              <a16:creationId xmlns:a16="http://schemas.microsoft.com/office/drawing/2014/main" id="{819618EA-539B-459E-BE23-303B741D364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70" name="AutoShape 4" descr="Resultado de imagen para todos por un nuevo pais logo">
          <a:extLst>
            <a:ext uri="{FF2B5EF4-FFF2-40B4-BE49-F238E27FC236}">
              <a16:creationId xmlns:a16="http://schemas.microsoft.com/office/drawing/2014/main" id="{B2160E0D-2FE5-455A-8F28-1F2E575659BB}"/>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71" name="AutoShape 4" descr="Resultado de imagen para todos por un nuevo pais logo">
          <a:extLst>
            <a:ext uri="{FF2B5EF4-FFF2-40B4-BE49-F238E27FC236}">
              <a16:creationId xmlns:a16="http://schemas.microsoft.com/office/drawing/2014/main" id="{47383628-298C-403A-94EA-3DE5B069C89B}"/>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672" name="AutoShape 4" descr="Resultado de imagen para todos por un nuevo pais logo">
          <a:extLst>
            <a:ext uri="{FF2B5EF4-FFF2-40B4-BE49-F238E27FC236}">
              <a16:creationId xmlns:a16="http://schemas.microsoft.com/office/drawing/2014/main" id="{F4322476-7778-41E3-9397-B83370CA6796}"/>
            </a:ext>
          </a:extLst>
        </xdr:cNvPr>
        <xdr:cNvSpPr>
          <a:spLocks noChangeAspect="1" noChangeArrowheads="1"/>
        </xdr:cNvSpPr>
      </xdr:nvSpPr>
      <xdr:spPr bwMode="auto">
        <a:xfrm>
          <a:off x="51955"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73" name="AutoShape 4" descr="Resultado de imagen para todos por un nuevo pais logo">
          <a:extLst>
            <a:ext uri="{FF2B5EF4-FFF2-40B4-BE49-F238E27FC236}">
              <a16:creationId xmlns:a16="http://schemas.microsoft.com/office/drawing/2014/main" id="{A8CA99E5-B652-48A5-8C05-08DC954CF71A}"/>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4" name="AutoShape 4" descr="Resultado de imagen para todos por un nuevo pais logo">
          <a:extLst>
            <a:ext uri="{FF2B5EF4-FFF2-40B4-BE49-F238E27FC236}">
              <a16:creationId xmlns:a16="http://schemas.microsoft.com/office/drawing/2014/main" id="{72CD0BFE-89CE-4708-9A66-F832D636C98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5" name="AutoShape 4" descr="Resultado de imagen para todos por un nuevo pais logo">
          <a:extLst>
            <a:ext uri="{FF2B5EF4-FFF2-40B4-BE49-F238E27FC236}">
              <a16:creationId xmlns:a16="http://schemas.microsoft.com/office/drawing/2014/main" id="{D55EE3E8-BE30-4E83-8B73-125BCD8B3F96}"/>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76" name="AutoShape 4" descr="Resultado de imagen para todos por un nuevo pais logo">
          <a:extLst>
            <a:ext uri="{FF2B5EF4-FFF2-40B4-BE49-F238E27FC236}">
              <a16:creationId xmlns:a16="http://schemas.microsoft.com/office/drawing/2014/main" id="{A23D75A3-AB32-495C-B1E1-F6A7B5A0714F}"/>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77" name="AutoShape 4" descr="Resultado de imagen para todos por un nuevo pais logo">
          <a:extLst>
            <a:ext uri="{FF2B5EF4-FFF2-40B4-BE49-F238E27FC236}">
              <a16:creationId xmlns:a16="http://schemas.microsoft.com/office/drawing/2014/main" id="{CDCD0E0F-DE93-4D0A-B451-E120F17723B5}"/>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8" name="AutoShape 4" descr="Resultado de imagen para todos por un nuevo pais logo">
          <a:extLst>
            <a:ext uri="{FF2B5EF4-FFF2-40B4-BE49-F238E27FC236}">
              <a16:creationId xmlns:a16="http://schemas.microsoft.com/office/drawing/2014/main" id="{D4B5B393-8EF0-49CE-BF2E-74FAFB6BA4BB}"/>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9" name="AutoShape 4" descr="Resultado de imagen para todos por un nuevo pais logo">
          <a:extLst>
            <a:ext uri="{FF2B5EF4-FFF2-40B4-BE49-F238E27FC236}">
              <a16:creationId xmlns:a16="http://schemas.microsoft.com/office/drawing/2014/main" id="{88FDECE9-6856-4280-9F7E-312F6F6B83D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80" name="AutoShape 4" descr="Resultado de imagen para todos por un nuevo pais logo">
          <a:extLst>
            <a:ext uri="{FF2B5EF4-FFF2-40B4-BE49-F238E27FC236}">
              <a16:creationId xmlns:a16="http://schemas.microsoft.com/office/drawing/2014/main" id="{1560204F-F2E7-418E-AD5E-3846646A700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1" name="AutoShape 4" descr="Resultado de imagen para todos por un nuevo pais logo">
          <a:extLst>
            <a:ext uri="{FF2B5EF4-FFF2-40B4-BE49-F238E27FC236}">
              <a16:creationId xmlns:a16="http://schemas.microsoft.com/office/drawing/2014/main" id="{CB53BDEA-F4CA-4B18-9176-05A83E5E14C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2" name="AutoShape 4" descr="Resultado de imagen para todos por un nuevo pais logo">
          <a:extLst>
            <a:ext uri="{FF2B5EF4-FFF2-40B4-BE49-F238E27FC236}">
              <a16:creationId xmlns:a16="http://schemas.microsoft.com/office/drawing/2014/main" id="{25F37453-E108-40EC-A080-4B38B0A5DE25}"/>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3" name="AutoShape 4" descr="Resultado de imagen para todos por un nuevo pais logo">
          <a:extLst>
            <a:ext uri="{FF2B5EF4-FFF2-40B4-BE49-F238E27FC236}">
              <a16:creationId xmlns:a16="http://schemas.microsoft.com/office/drawing/2014/main" id="{2B73B8CC-E64C-4D8C-8E78-8492CE37CF81}"/>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4" name="AutoShape 4" descr="Resultado de imagen para todos por un nuevo pais logo">
          <a:extLst>
            <a:ext uri="{FF2B5EF4-FFF2-40B4-BE49-F238E27FC236}">
              <a16:creationId xmlns:a16="http://schemas.microsoft.com/office/drawing/2014/main" id="{90EE2217-549B-4794-9677-6BDD192DB0E1}"/>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5" name="AutoShape 4" descr="Resultado de imagen para todos por un nuevo pais logo">
          <a:extLst>
            <a:ext uri="{FF2B5EF4-FFF2-40B4-BE49-F238E27FC236}">
              <a16:creationId xmlns:a16="http://schemas.microsoft.com/office/drawing/2014/main" id="{A8BAF7FD-315B-4822-8CD4-7C1D5D3EA0C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6" name="AutoShape 4" descr="Resultado de imagen para todos por un nuevo pais logo">
          <a:extLst>
            <a:ext uri="{FF2B5EF4-FFF2-40B4-BE49-F238E27FC236}">
              <a16:creationId xmlns:a16="http://schemas.microsoft.com/office/drawing/2014/main" id="{12AA2806-E5F5-4F00-85BF-FEC61B7AAD02}"/>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7" name="AutoShape 4" descr="Resultado de imagen para todos por un nuevo pais logo">
          <a:extLst>
            <a:ext uri="{FF2B5EF4-FFF2-40B4-BE49-F238E27FC236}">
              <a16:creationId xmlns:a16="http://schemas.microsoft.com/office/drawing/2014/main" id="{6D0C172B-733F-4439-8F6F-247D82584DAF}"/>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8" name="AutoShape 4" descr="Resultado de imagen para todos por un nuevo pais logo">
          <a:extLst>
            <a:ext uri="{FF2B5EF4-FFF2-40B4-BE49-F238E27FC236}">
              <a16:creationId xmlns:a16="http://schemas.microsoft.com/office/drawing/2014/main" id="{4470E06E-DD0F-4CAE-AEDB-A68CE38F4289}"/>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9" name="AutoShape 4" descr="Resultado de imagen para todos por un nuevo pais logo">
          <a:extLst>
            <a:ext uri="{FF2B5EF4-FFF2-40B4-BE49-F238E27FC236}">
              <a16:creationId xmlns:a16="http://schemas.microsoft.com/office/drawing/2014/main" id="{B16C682A-F06A-4DFC-87AB-8AB39EF29AB2}"/>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90" name="AutoShape 4" descr="Resultado de imagen para todos por un nuevo pais logo">
          <a:extLst>
            <a:ext uri="{FF2B5EF4-FFF2-40B4-BE49-F238E27FC236}">
              <a16:creationId xmlns:a16="http://schemas.microsoft.com/office/drawing/2014/main" id="{315E8D70-0AA6-4274-8A53-5C34F6B9469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91" name="AutoShape 4" descr="Resultado de imagen para todos por un nuevo pais logo">
          <a:extLst>
            <a:ext uri="{FF2B5EF4-FFF2-40B4-BE49-F238E27FC236}">
              <a16:creationId xmlns:a16="http://schemas.microsoft.com/office/drawing/2014/main" id="{7A61E411-9404-41F2-AE56-41DB45CDDF5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92" name="AutoShape 4" descr="Resultado de imagen para todos por un nuevo pais logo">
          <a:extLst>
            <a:ext uri="{FF2B5EF4-FFF2-40B4-BE49-F238E27FC236}">
              <a16:creationId xmlns:a16="http://schemas.microsoft.com/office/drawing/2014/main" id="{62F74BB4-4D20-4180-AA72-FB56FCBC489C}"/>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3" name="AutoShape 4" descr="Resultado de imagen para todos por un nuevo pais logo">
          <a:extLst>
            <a:ext uri="{FF2B5EF4-FFF2-40B4-BE49-F238E27FC236}">
              <a16:creationId xmlns:a16="http://schemas.microsoft.com/office/drawing/2014/main" id="{B495F2F2-88AB-48E0-BB13-28E38D6F3BE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4" name="AutoShape 4" descr="Resultado de imagen para todos por un nuevo pais logo">
          <a:extLst>
            <a:ext uri="{FF2B5EF4-FFF2-40B4-BE49-F238E27FC236}">
              <a16:creationId xmlns:a16="http://schemas.microsoft.com/office/drawing/2014/main" id="{D20DA309-ABDB-448B-B5C3-FA7E5912D6A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95" name="AutoShape 4" descr="Resultado de imagen para todos por un nuevo pais logo">
          <a:extLst>
            <a:ext uri="{FF2B5EF4-FFF2-40B4-BE49-F238E27FC236}">
              <a16:creationId xmlns:a16="http://schemas.microsoft.com/office/drawing/2014/main" id="{5DC74201-4A29-4FF3-A80A-78EFCEEA90A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96" name="AutoShape 4" descr="Resultado de imagen para todos por un nuevo pais logo">
          <a:extLst>
            <a:ext uri="{FF2B5EF4-FFF2-40B4-BE49-F238E27FC236}">
              <a16:creationId xmlns:a16="http://schemas.microsoft.com/office/drawing/2014/main" id="{C2FEAD53-3A5B-4598-A1C4-B9288E13234F}"/>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7" name="AutoShape 4" descr="Resultado de imagen para todos por un nuevo pais logo">
          <a:extLst>
            <a:ext uri="{FF2B5EF4-FFF2-40B4-BE49-F238E27FC236}">
              <a16:creationId xmlns:a16="http://schemas.microsoft.com/office/drawing/2014/main" id="{7E98F122-E346-4B70-B140-1663E24C8E65}"/>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8" name="AutoShape 4" descr="Resultado de imagen para todos por un nuevo pais logo">
          <a:extLst>
            <a:ext uri="{FF2B5EF4-FFF2-40B4-BE49-F238E27FC236}">
              <a16:creationId xmlns:a16="http://schemas.microsoft.com/office/drawing/2014/main" id="{BF274117-6B41-4067-949C-BB59875319E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9" name="AutoShape 4" descr="Resultado de imagen para todos por un nuevo pais logo">
          <a:extLst>
            <a:ext uri="{FF2B5EF4-FFF2-40B4-BE49-F238E27FC236}">
              <a16:creationId xmlns:a16="http://schemas.microsoft.com/office/drawing/2014/main" id="{F948AD06-334E-4C05-B63D-2A2DE194FFD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0" name="AutoShape 4" descr="Resultado de imagen para todos por un nuevo pais logo">
          <a:extLst>
            <a:ext uri="{FF2B5EF4-FFF2-40B4-BE49-F238E27FC236}">
              <a16:creationId xmlns:a16="http://schemas.microsoft.com/office/drawing/2014/main" id="{A46B6311-B2E5-4871-A557-F9BB0BD68AD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1" name="AutoShape 4" descr="Resultado de imagen para todos por un nuevo pais logo">
          <a:extLst>
            <a:ext uri="{FF2B5EF4-FFF2-40B4-BE49-F238E27FC236}">
              <a16:creationId xmlns:a16="http://schemas.microsoft.com/office/drawing/2014/main" id="{47F6CB57-5B6F-4F31-9850-3A1BE4D353BE}"/>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2" name="AutoShape 4" descr="Resultado de imagen para todos por un nuevo pais logo">
          <a:extLst>
            <a:ext uri="{FF2B5EF4-FFF2-40B4-BE49-F238E27FC236}">
              <a16:creationId xmlns:a16="http://schemas.microsoft.com/office/drawing/2014/main" id="{0230680B-92FF-4E9D-974D-C3C41CEB9A8B}"/>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3" name="AutoShape 4" descr="Resultado de imagen para todos por un nuevo pais logo">
          <a:extLst>
            <a:ext uri="{FF2B5EF4-FFF2-40B4-BE49-F238E27FC236}">
              <a16:creationId xmlns:a16="http://schemas.microsoft.com/office/drawing/2014/main" id="{B9C84C07-0AA4-4C4B-8057-E745DEC2484B}"/>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4" name="AutoShape 4" descr="Resultado de imagen para todos por un nuevo pais logo">
          <a:extLst>
            <a:ext uri="{FF2B5EF4-FFF2-40B4-BE49-F238E27FC236}">
              <a16:creationId xmlns:a16="http://schemas.microsoft.com/office/drawing/2014/main" id="{A4FB2DB8-E532-48C3-A5F9-12407E461FA2}"/>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5" name="AutoShape 4" descr="Resultado de imagen para todos por un nuevo pais logo">
          <a:extLst>
            <a:ext uri="{FF2B5EF4-FFF2-40B4-BE49-F238E27FC236}">
              <a16:creationId xmlns:a16="http://schemas.microsoft.com/office/drawing/2014/main" id="{6462D4A1-7901-4D79-93D0-F1C5ECF3F72C}"/>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6" name="AutoShape 4" descr="Resultado de imagen para todos por un nuevo pais logo">
          <a:extLst>
            <a:ext uri="{FF2B5EF4-FFF2-40B4-BE49-F238E27FC236}">
              <a16:creationId xmlns:a16="http://schemas.microsoft.com/office/drawing/2014/main" id="{97CB71A3-0A69-4116-A1AB-E7DC240F00A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7" name="AutoShape 4" descr="Resultado de imagen para todos por un nuevo pais logo">
          <a:extLst>
            <a:ext uri="{FF2B5EF4-FFF2-40B4-BE49-F238E27FC236}">
              <a16:creationId xmlns:a16="http://schemas.microsoft.com/office/drawing/2014/main" id="{970890F5-E206-4462-8409-D90EB86BE50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8" name="AutoShape 4" descr="Resultado de imagen para todos por un nuevo pais logo">
          <a:extLst>
            <a:ext uri="{FF2B5EF4-FFF2-40B4-BE49-F238E27FC236}">
              <a16:creationId xmlns:a16="http://schemas.microsoft.com/office/drawing/2014/main" id="{128A9503-0764-4EB0-A440-B1E7ADC64D7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9" name="AutoShape 4" descr="Resultado de imagen para todos por un nuevo pais logo">
          <a:extLst>
            <a:ext uri="{FF2B5EF4-FFF2-40B4-BE49-F238E27FC236}">
              <a16:creationId xmlns:a16="http://schemas.microsoft.com/office/drawing/2014/main" id="{E8FF9E0C-B8D9-42FB-A2B2-300054B36EB5}"/>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10" name="AutoShape 4" descr="Resultado de imagen para todos por un nuevo pais logo">
          <a:extLst>
            <a:ext uri="{FF2B5EF4-FFF2-40B4-BE49-F238E27FC236}">
              <a16:creationId xmlns:a16="http://schemas.microsoft.com/office/drawing/2014/main" id="{56F5C6D3-503F-4C85-8DD1-7E9D4D7165E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1" name="AutoShape 4" descr="Resultado de imagen para todos por un nuevo pais logo">
          <a:extLst>
            <a:ext uri="{FF2B5EF4-FFF2-40B4-BE49-F238E27FC236}">
              <a16:creationId xmlns:a16="http://schemas.microsoft.com/office/drawing/2014/main" id="{D9721807-DC5C-49DE-AC96-ECDDA979C061}"/>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23" name="AutoShape 4" descr="Resultado de imagen para todos por un nuevo pais logo">
          <a:extLst>
            <a:ext uri="{FF2B5EF4-FFF2-40B4-BE49-F238E27FC236}">
              <a16:creationId xmlns:a16="http://schemas.microsoft.com/office/drawing/2014/main" id="{E63FEBC9-17E8-4A32-ACA1-EC28C15369CF}"/>
            </a:ext>
          </a:extLst>
        </xdr:cNvPr>
        <xdr:cNvSpPr>
          <a:spLocks noChangeAspect="1" noChangeArrowheads="1"/>
        </xdr:cNvSpPr>
      </xdr:nvSpPr>
      <xdr:spPr bwMode="auto">
        <a:xfrm>
          <a:off x="0" y="43520846"/>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4" name="AutoShape 4" descr="Resultado de imagen para todos por un nuevo pais logo">
          <a:extLst>
            <a:ext uri="{FF2B5EF4-FFF2-40B4-BE49-F238E27FC236}">
              <a16:creationId xmlns:a16="http://schemas.microsoft.com/office/drawing/2014/main" id="{19A895DD-A691-4159-9FA6-78DFB5B33633}"/>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5" name="AutoShape 4" descr="Resultado de imagen para todos por un nuevo pais logo">
          <a:extLst>
            <a:ext uri="{FF2B5EF4-FFF2-40B4-BE49-F238E27FC236}">
              <a16:creationId xmlns:a16="http://schemas.microsoft.com/office/drawing/2014/main" id="{3DE56E76-3438-4DE6-BC29-91A91B4D9201}"/>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26" name="AutoShape 4" descr="Resultado de imagen para todos por un nuevo pais logo">
          <a:extLst>
            <a:ext uri="{FF2B5EF4-FFF2-40B4-BE49-F238E27FC236}">
              <a16:creationId xmlns:a16="http://schemas.microsoft.com/office/drawing/2014/main" id="{87E21BDE-5D73-475A-AFE7-786258131969}"/>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2" name="AutoShape 4" descr="Resultado de imagen para todos por un nuevo pais logo">
          <a:extLst>
            <a:ext uri="{FF2B5EF4-FFF2-40B4-BE49-F238E27FC236}">
              <a16:creationId xmlns:a16="http://schemas.microsoft.com/office/drawing/2014/main" id="{449C044E-6A4B-4A9C-9605-B33A7D986C2E}"/>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13" name="AutoShape 4" descr="Resultado de imagen para todos por un nuevo pais logo">
          <a:extLst>
            <a:ext uri="{FF2B5EF4-FFF2-40B4-BE49-F238E27FC236}">
              <a16:creationId xmlns:a16="http://schemas.microsoft.com/office/drawing/2014/main" id="{EAC160FA-92A7-4F69-8221-7D5D1C4D2DF6}"/>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14" name="AutoShape 4" descr="Resultado de imagen para todos por un nuevo pais logo">
          <a:extLst>
            <a:ext uri="{FF2B5EF4-FFF2-40B4-BE49-F238E27FC236}">
              <a16:creationId xmlns:a16="http://schemas.microsoft.com/office/drawing/2014/main" id="{8ABB5254-07CA-4186-A873-6A1906CB7E3E}"/>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15" name="AutoShape 4" descr="Resultado de imagen para todos por un nuevo pais logo">
          <a:extLst>
            <a:ext uri="{FF2B5EF4-FFF2-40B4-BE49-F238E27FC236}">
              <a16:creationId xmlns:a16="http://schemas.microsoft.com/office/drawing/2014/main" id="{6DAA9223-9D74-42B9-B7CD-61DEEBBB618B}"/>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16" name="AutoShape 4" descr="Resultado de imagen para todos por un nuevo pais logo">
          <a:extLst>
            <a:ext uri="{FF2B5EF4-FFF2-40B4-BE49-F238E27FC236}">
              <a16:creationId xmlns:a16="http://schemas.microsoft.com/office/drawing/2014/main" id="{F68A56D4-6547-4E98-BBAB-DEBBAE102986}"/>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7" name="AutoShape 4" descr="Resultado de imagen para todos por un nuevo pais logo">
          <a:extLst>
            <a:ext uri="{FF2B5EF4-FFF2-40B4-BE49-F238E27FC236}">
              <a16:creationId xmlns:a16="http://schemas.microsoft.com/office/drawing/2014/main" id="{3E1BD96A-188E-4D29-B2E8-70A82B66C7EE}"/>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18" name="AutoShape 4" descr="Resultado de imagen para todos por un nuevo pais logo">
          <a:extLst>
            <a:ext uri="{FF2B5EF4-FFF2-40B4-BE49-F238E27FC236}">
              <a16:creationId xmlns:a16="http://schemas.microsoft.com/office/drawing/2014/main" id="{10AC2ECA-BF53-41B5-8D14-35D3260EB2CE}"/>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9" name="AutoShape 4" descr="Resultado de imagen para todos por un nuevo pais logo">
          <a:extLst>
            <a:ext uri="{FF2B5EF4-FFF2-40B4-BE49-F238E27FC236}">
              <a16:creationId xmlns:a16="http://schemas.microsoft.com/office/drawing/2014/main" id="{517612F1-9CBD-4D84-986D-5F87991E2B50}"/>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0" name="AutoShape 4" descr="Resultado de imagen para todos por un nuevo pais logo">
          <a:extLst>
            <a:ext uri="{FF2B5EF4-FFF2-40B4-BE49-F238E27FC236}">
              <a16:creationId xmlns:a16="http://schemas.microsoft.com/office/drawing/2014/main" id="{90724FC1-93EB-4EB9-A0B3-7EC47E93CFD5}"/>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1" name="AutoShape 4" descr="Resultado de imagen para todos por un nuevo pais logo">
          <a:extLst>
            <a:ext uri="{FF2B5EF4-FFF2-40B4-BE49-F238E27FC236}">
              <a16:creationId xmlns:a16="http://schemas.microsoft.com/office/drawing/2014/main" id="{4CBBE455-89E1-4862-BA15-30B4855F552E}"/>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2" name="AutoShape 4" descr="Resultado de imagen para todos por un nuevo pais logo">
          <a:extLst>
            <a:ext uri="{FF2B5EF4-FFF2-40B4-BE49-F238E27FC236}">
              <a16:creationId xmlns:a16="http://schemas.microsoft.com/office/drawing/2014/main" id="{D34119EB-85EB-4D82-A85E-9AE6A3ED13A6}"/>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3" name="AutoShape 4" descr="Resultado de imagen para todos por un nuevo pais logo">
          <a:extLst>
            <a:ext uri="{FF2B5EF4-FFF2-40B4-BE49-F238E27FC236}">
              <a16:creationId xmlns:a16="http://schemas.microsoft.com/office/drawing/2014/main" id="{191F3236-5451-434E-9493-6D465F937920}"/>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4" name="AutoShape 4" descr="Resultado de imagen para todos por un nuevo pais logo">
          <a:extLst>
            <a:ext uri="{FF2B5EF4-FFF2-40B4-BE49-F238E27FC236}">
              <a16:creationId xmlns:a16="http://schemas.microsoft.com/office/drawing/2014/main" id="{40E5F17A-056C-471C-946F-FFAF22035870}"/>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5" name="AutoShape 4" descr="Resultado de imagen para todos por un nuevo pais logo">
          <a:extLst>
            <a:ext uri="{FF2B5EF4-FFF2-40B4-BE49-F238E27FC236}">
              <a16:creationId xmlns:a16="http://schemas.microsoft.com/office/drawing/2014/main" id="{F92F39D4-19B6-451C-B949-33D560E2A732}"/>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6" name="AutoShape 4" descr="Resultado de imagen para todos por un nuevo pais logo">
          <a:extLst>
            <a:ext uri="{FF2B5EF4-FFF2-40B4-BE49-F238E27FC236}">
              <a16:creationId xmlns:a16="http://schemas.microsoft.com/office/drawing/2014/main" id="{99E41807-995C-4A6B-8D7E-D47B0EFC3ADD}"/>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7" name="AutoShape 4" descr="Resultado de imagen para todos por un nuevo pais logo">
          <a:extLst>
            <a:ext uri="{FF2B5EF4-FFF2-40B4-BE49-F238E27FC236}">
              <a16:creationId xmlns:a16="http://schemas.microsoft.com/office/drawing/2014/main" id="{CD9AB77C-A0CC-4385-A65C-04D386E32484}"/>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729" name="AutoShape 4" descr="Resultado de imagen para todos por un nuevo pais logo">
          <a:extLst>
            <a:ext uri="{FF2B5EF4-FFF2-40B4-BE49-F238E27FC236}">
              <a16:creationId xmlns:a16="http://schemas.microsoft.com/office/drawing/2014/main" id="{FBAB85D4-05F9-4EA3-936A-603782795E45}"/>
            </a:ext>
          </a:extLst>
        </xdr:cNvPr>
        <xdr:cNvSpPr>
          <a:spLocks noChangeAspect="1" noChangeArrowheads="1"/>
        </xdr:cNvSpPr>
      </xdr:nvSpPr>
      <xdr:spPr bwMode="auto">
        <a:xfrm>
          <a:off x="0" y="43520846"/>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0" name="AutoShape 4" descr="Resultado de imagen para todos por un nuevo pais logo">
          <a:extLst>
            <a:ext uri="{FF2B5EF4-FFF2-40B4-BE49-F238E27FC236}">
              <a16:creationId xmlns:a16="http://schemas.microsoft.com/office/drawing/2014/main" id="{EE931326-09A5-466F-BD37-4468E95379F4}"/>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1" name="AutoShape 4" descr="Resultado de imagen para todos por un nuevo pais logo">
          <a:extLst>
            <a:ext uri="{FF2B5EF4-FFF2-40B4-BE49-F238E27FC236}">
              <a16:creationId xmlns:a16="http://schemas.microsoft.com/office/drawing/2014/main" id="{09D5A1BB-DD77-41D6-BFB4-3892D2CABD77}"/>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32" name="AutoShape 4" descr="Resultado de imagen para todos por un nuevo pais logo">
          <a:extLst>
            <a:ext uri="{FF2B5EF4-FFF2-40B4-BE49-F238E27FC236}">
              <a16:creationId xmlns:a16="http://schemas.microsoft.com/office/drawing/2014/main" id="{CAC187D0-C642-4447-902D-211F965C1923}"/>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33" name="AutoShape 4" descr="Resultado de imagen para todos por un nuevo pais logo">
          <a:extLst>
            <a:ext uri="{FF2B5EF4-FFF2-40B4-BE49-F238E27FC236}">
              <a16:creationId xmlns:a16="http://schemas.microsoft.com/office/drawing/2014/main" id="{ABA2BC6A-B453-4D69-8E67-9412A750E450}"/>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4" name="AutoShape 4" descr="Resultado de imagen para todos por un nuevo pais logo">
          <a:extLst>
            <a:ext uri="{FF2B5EF4-FFF2-40B4-BE49-F238E27FC236}">
              <a16:creationId xmlns:a16="http://schemas.microsoft.com/office/drawing/2014/main" id="{D0282B46-DD9B-4EBE-ADCC-63E889AB788F}"/>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5" name="AutoShape 4" descr="Resultado de imagen para todos por un nuevo pais logo">
          <a:extLst>
            <a:ext uri="{FF2B5EF4-FFF2-40B4-BE49-F238E27FC236}">
              <a16:creationId xmlns:a16="http://schemas.microsoft.com/office/drawing/2014/main" id="{C2B9CFFF-7D08-4D80-8B6A-687A64FA0934}"/>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6" name="AutoShape 4" descr="Resultado de imagen para todos por un nuevo pais logo">
          <a:extLst>
            <a:ext uri="{FF2B5EF4-FFF2-40B4-BE49-F238E27FC236}">
              <a16:creationId xmlns:a16="http://schemas.microsoft.com/office/drawing/2014/main" id="{823125DF-30FD-4BD2-93A0-238D31EE7ADC}"/>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37" name="AutoShape 4" descr="Resultado de imagen para todos por un nuevo pais logo">
          <a:extLst>
            <a:ext uri="{FF2B5EF4-FFF2-40B4-BE49-F238E27FC236}">
              <a16:creationId xmlns:a16="http://schemas.microsoft.com/office/drawing/2014/main" id="{CC4A4C97-04FE-4DF9-A501-50CE90EB6775}"/>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38" name="AutoShape 4" descr="Resultado de imagen para todos por un nuevo pais logo">
          <a:extLst>
            <a:ext uri="{FF2B5EF4-FFF2-40B4-BE49-F238E27FC236}">
              <a16:creationId xmlns:a16="http://schemas.microsoft.com/office/drawing/2014/main" id="{A9E98F2D-12CD-4B4E-A28D-D0CA3BE55045}"/>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39" name="AutoShape 4" descr="Resultado de imagen para todos por un nuevo pais logo">
          <a:extLst>
            <a:ext uri="{FF2B5EF4-FFF2-40B4-BE49-F238E27FC236}">
              <a16:creationId xmlns:a16="http://schemas.microsoft.com/office/drawing/2014/main" id="{BC304E12-109E-4E27-9728-6A313E44F673}"/>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0" name="AutoShape 4" descr="Resultado de imagen para todos por un nuevo pais logo">
          <a:extLst>
            <a:ext uri="{FF2B5EF4-FFF2-40B4-BE49-F238E27FC236}">
              <a16:creationId xmlns:a16="http://schemas.microsoft.com/office/drawing/2014/main" id="{A8B63BF7-B50E-4FAD-91A9-3577F19E2927}"/>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1" name="AutoShape 4" descr="Resultado de imagen para todos por un nuevo pais logo">
          <a:extLst>
            <a:ext uri="{FF2B5EF4-FFF2-40B4-BE49-F238E27FC236}">
              <a16:creationId xmlns:a16="http://schemas.microsoft.com/office/drawing/2014/main" id="{ED3DA0EA-A31D-466C-B0B3-26EC1348D99E}"/>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2" name="AutoShape 4" descr="Resultado de imagen para todos por un nuevo pais logo">
          <a:extLst>
            <a:ext uri="{FF2B5EF4-FFF2-40B4-BE49-F238E27FC236}">
              <a16:creationId xmlns:a16="http://schemas.microsoft.com/office/drawing/2014/main" id="{480587E2-0665-42B0-B612-00F0A855E932}"/>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3" name="AutoShape 4" descr="Resultado de imagen para todos por un nuevo pais logo">
          <a:extLst>
            <a:ext uri="{FF2B5EF4-FFF2-40B4-BE49-F238E27FC236}">
              <a16:creationId xmlns:a16="http://schemas.microsoft.com/office/drawing/2014/main" id="{24FE953E-ACF8-4C9A-AFFB-1F3154555072}"/>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4" name="AutoShape 4" descr="Resultado de imagen para todos por un nuevo pais logo">
          <a:extLst>
            <a:ext uri="{FF2B5EF4-FFF2-40B4-BE49-F238E27FC236}">
              <a16:creationId xmlns:a16="http://schemas.microsoft.com/office/drawing/2014/main" id="{D421FE75-6C5F-476D-BA9B-F95D1AB4B936}"/>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5" name="AutoShape 4" descr="Resultado de imagen para todos por un nuevo pais logo">
          <a:extLst>
            <a:ext uri="{FF2B5EF4-FFF2-40B4-BE49-F238E27FC236}">
              <a16:creationId xmlns:a16="http://schemas.microsoft.com/office/drawing/2014/main" id="{EC545B0C-2AFF-402D-B26E-08612AFFF20F}"/>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6" name="AutoShape 4" descr="Resultado de imagen para todos por un nuevo pais logo">
          <a:extLst>
            <a:ext uri="{FF2B5EF4-FFF2-40B4-BE49-F238E27FC236}">
              <a16:creationId xmlns:a16="http://schemas.microsoft.com/office/drawing/2014/main" id="{FDF7D34A-5EE2-4AF1-AEBC-D73EBD0C3557}"/>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7" name="AutoShape 4" descr="Resultado de imagen para todos por un nuevo pais logo">
          <a:extLst>
            <a:ext uri="{FF2B5EF4-FFF2-40B4-BE49-F238E27FC236}">
              <a16:creationId xmlns:a16="http://schemas.microsoft.com/office/drawing/2014/main" id="{46A52D99-8B98-4261-B23B-A79C51A0892B}"/>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8" name="AutoShape 4" descr="Resultado de imagen para todos por un nuevo pais logo">
          <a:extLst>
            <a:ext uri="{FF2B5EF4-FFF2-40B4-BE49-F238E27FC236}">
              <a16:creationId xmlns:a16="http://schemas.microsoft.com/office/drawing/2014/main" id="{8F0D0009-AB25-4DAE-B0E7-12E025F3778C}"/>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303291</xdr:colOff>
      <xdr:row>0</xdr:row>
      <xdr:rowOff>102577</xdr:rowOff>
    </xdr:from>
    <xdr:ext cx="16270209" cy="5876192"/>
    <xdr:sp macro="" textlink="">
      <xdr:nvSpPr>
        <xdr:cNvPr id="4" name="TextBox 2">
          <a:extLst>
            <a:ext uri="{FF2B5EF4-FFF2-40B4-BE49-F238E27FC236}">
              <a16:creationId xmlns:a16="http://schemas.microsoft.com/office/drawing/2014/main" id="{6039A19C-219C-4905-BEC8-5A5ACEB48B18}"/>
            </a:ext>
          </a:extLst>
        </xdr:cNvPr>
        <xdr:cNvSpPr txBox="1">
          <a:spLocks noChangeArrowheads="1"/>
        </xdr:cNvSpPr>
      </xdr:nvSpPr>
      <xdr:spPr bwMode="auto">
        <a:xfrm>
          <a:off x="303291" y="102577"/>
          <a:ext cx="16270209" cy="5876192"/>
        </a:xfrm>
        <a:prstGeom prst="rect">
          <a:avLst/>
        </a:prstGeom>
        <a:solidFill>
          <a:srgbClr val="FFFFFF"/>
        </a:solidFill>
        <a:ln w="9525">
          <a:noFill/>
          <a:miter lim="800000"/>
          <a:headEnd/>
          <a:tailEnd/>
        </a:ln>
      </xdr:spPr>
      <xdr:txBody>
        <a:bodyPr vertOverflow="clip" wrap="square" lIns="91440" tIns="45720" rIns="91440" bIns="4572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AVANCE INICIATIVAS PLAN DE ACCIÓN 2025 - 1T</a:t>
          </a:r>
        </a:p>
        <a:p>
          <a:pPr marL="0" marR="0" lvl="0" indent="0" algn="ctr" defTabSz="914400" eaLnBrk="1" fontAlgn="auto" latinLnBrk="0" hangingPunct="1">
            <a:lnSpc>
              <a:spcPct val="100000"/>
            </a:lnSpc>
            <a:spcBef>
              <a:spcPts val="0"/>
            </a:spcBef>
            <a:spcAft>
              <a:spcPts val="0"/>
            </a:spcAft>
            <a:buClrTx/>
            <a:buSzTx/>
            <a:buFontTx/>
            <a:buNone/>
            <a:tabLst/>
            <a:defRPr/>
          </a:pPr>
          <a:endParaRPr lang="es-ES" sz="1050" b="1" baseline="0">
            <a:solidFill>
              <a:schemeClr val="bg2">
                <a:lumMod val="50000"/>
              </a:schemeClr>
            </a:solidFill>
            <a:latin typeface="+mn-lt"/>
            <a:ea typeface="+mn-ea"/>
            <a:cs typeface="+mn-cs"/>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 continuación, se presenta el plan de acción a nivel de iniciativas, la información se distribuye de la siguiente manera teniendo en cuenta que la primera columna es la "A" de izquierda a derecha</a:t>
          </a:r>
        </a:p>
        <a:p>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A "Bases PND - Transformación"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 la transformación de</a:t>
          </a:r>
          <a:r>
            <a:rPr lang="es-CO" sz="10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las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bases del Plan Nacional de Desarrollo "Colombia potencia mundial para la vida" a la cual aportan cada una de las iniciativas.</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B "Catalizadores</a:t>
          </a:r>
          <a:r>
            <a:rPr lang="es-CO"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 Componentes del </a:t>
          </a:r>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PND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relacionan catalizadores</a:t>
          </a:r>
          <a:r>
            <a:rPr lang="es-CO" sz="10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y componentes de las base de</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 Plan Nacional de Desarrollo "Colombia potencia mundial de la vida" a la cual aportan cada una de las iniciativas.</a:t>
          </a:r>
        </a:p>
        <a:p>
          <a:pPr marL="0" marR="0" lvl="0" indent="0" defTabSz="914400" eaLnBrk="1" fontAlgn="auto" latinLnBrk="0" hangingPunct="1">
            <a:lnSpc>
              <a:spcPct val="100000"/>
            </a:lnSpc>
            <a:spcBef>
              <a:spcPts val="0"/>
            </a:spcBef>
            <a:spcAft>
              <a:spcPts val="0"/>
            </a:spcAft>
            <a:buClrTx/>
            <a:buSzTx/>
            <a:buFontTx/>
            <a:buNone/>
            <a:tabLst/>
            <a:defRPr/>
          </a:pPr>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C "Enfoque"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da a conocer si es del componente Estratégico Misional o componente transversal de la Iniciativa en el Plan de Acción.</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D "Líneas Estratégicas</a:t>
          </a:r>
          <a:r>
            <a:rPr lang="es-CO"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 Dimensión MIG</a:t>
          </a:r>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Asociado a</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las líneas </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estratégicas del Sector TIC para</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el periodo de Gobierno 2022-2026 en lo relacionado al enfoque estratégico</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y el enfoque transversal correspondiente a las dimensiones del</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Modelo Integrado de Gestión</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 continuación se definen:</a:t>
          </a:r>
        </a:p>
        <a:p>
          <a:endParaRPr lang="es-CO" sz="1000" i="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i="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1.Enfoque Estratégico</a:t>
          </a:r>
        </a:p>
        <a:p>
          <a:endParaRPr lang="es-CO" sz="1000" b="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1.1.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Conectividad</a:t>
          </a:r>
          <a:r>
            <a:rPr lang="en-US"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reducción de la Brecha digital y la Pobreza : </a:t>
          </a:r>
          <a:r>
            <a:rPr lang="en-US"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Utilizar las distintas tecnologías disponibles para conectar a todos los colombianos con las oportunidades, reducir la Brecha Digital y recibir en nuestro país la era del 5G. Trabajar hombro a hombro con todo el sector para llegar con internet de calidad a las ciudades y a todos los rincones del país.</a:t>
          </a: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1.2.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Ecosistemas de Innovación: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Fomentar los ecosistemas de innovación como mecanismo para acelerar la transformación digital del sector público y del sector privado. Ser referentes latinoamericanos en el uso de la Inteligencia Artificial para superar problemáticas sociales del país.</a:t>
          </a: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1.3.</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Educación Digital: </a:t>
          </a:r>
          <a:r>
            <a:rPr lang="en-US"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Formar habilidades digitales para promover la generación de nuevos empleos y la protección de los empleos actuales. Formar el talento que requiere nuestro país para impulsar la transformación digital. La tecnología será la herramienta para acompañar a rectores y docentes en la transformación de la educación.  Llevar servicios y contenidos pedagógicos innovadores a los maestros, estudiantes y padres de familia. Este será un trabajo en equipo con todo el sector educativo. </a:t>
          </a:r>
        </a:p>
        <a:p>
          <a:endParaRPr lang="en-US" sz="10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i="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 Enfoque Transversal</a:t>
          </a:r>
        </a:p>
        <a:p>
          <a:endParaRPr lang="es-CO" sz="1000" b="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2.1.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Cultura</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t>
          </a: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2.2.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Arquitectura Institucional</a:t>
          </a:r>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2.3.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Relación con los Grupos de Interés</a:t>
          </a:r>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2.4.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Seguimiento Análisis y Mejora</a:t>
          </a:r>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2.5.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Liderazgo, Innovación y Gestión del Conocimiento</a:t>
          </a:r>
        </a:p>
        <a:p>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E "Código</a:t>
          </a:r>
          <a:r>
            <a:rPr lang="es-CO"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Iniciativa" </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identificación interna de las iniciativas de acuerdo al Enfoque (E1 o E2), la línea estratégica (L1 a L3) y un diferenciador numérico.</a:t>
          </a:r>
          <a:endPar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F  "Iniciativa</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Se relacionan las iniciativas del plan de acción para la vigencia 2025, se definen como el componente básico o módulo articulador del esquema de planeación estratégica adoptado por el Ministerio TIC , como cabeza de sector.</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G "Objetivo Iniciativa":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En este espacio se relaciona el objetivo de cada una de las iniciativas del Plan de Acción.</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H "Política de Gestión y Desempeño</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en esta columna se permite relacionar de acuerdo con al decreto 1499 de 2017 la Política de gestión y desempeño institucional asociada a cada una de las iniciativas al Plan de Acción, a continuación se relacionan las políticas vigentes.</a:t>
          </a:r>
        </a:p>
      </xdr:txBody>
    </xdr:sp>
    <xdr:clientData/>
  </xdr:oneCellAnchor>
  <xdr:twoCellAnchor>
    <xdr:from>
      <xdr:col>0</xdr:col>
      <xdr:colOff>190158</xdr:colOff>
      <xdr:row>27</xdr:row>
      <xdr:rowOff>59679</xdr:rowOff>
    </xdr:from>
    <xdr:to>
      <xdr:col>1</xdr:col>
      <xdr:colOff>15679616</xdr:colOff>
      <xdr:row>44</xdr:row>
      <xdr:rowOff>29306</xdr:rowOff>
    </xdr:to>
    <xdr:sp macro="" textlink="">
      <xdr:nvSpPr>
        <xdr:cNvPr id="2" name="CuadroTexto 3">
          <a:extLst>
            <a:ext uri="{FF2B5EF4-FFF2-40B4-BE49-F238E27FC236}">
              <a16:creationId xmlns:a16="http://schemas.microsoft.com/office/drawing/2014/main" id="{38D6DA19-EFE0-4008-99C0-3076AB7F2740}"/>
            </a:ext>
            <a:ext uri="{147F2762-F138-4A5C-976F-8EAC2B608ADB}">
              <a16:predDERef xmlns:a16="http://schemas.microsoft.com/office/drawing/2014/main" pred="{6039A19C-219C-4905-BEC8-5A5ACEB48B18}"/>
            </a:ext>
          </a:extLst>
        </xdr:cNvPr>
        <xdr:cNvSpPr txBox="1"/>
      </xdr:nvSpPr>
      <xdr:spPr>
        <a:xfrm>
          <a:off x="190158" y="6097064"/>
          <a:ext cx="16251458" cy="32081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 Planeación Institucional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 Gestión presupuestal y eficiencia del gasto público</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3. Compras y Contratación Pública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4. Talento humano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5. Integridad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6. Transparencia, acceso a la información pública y lucha contra la corrupción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7. Fortalecimiento organizacional y simplificación de procesos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8. Servicio al ciudadano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9. Participación ciudadana en la gestión pública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10. Racionalización de trámites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11. Gobierno digital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12. Seguridad digital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13. Defensa jurídica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14. Mejora normativa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15. Gestión del conocimiento y la innovación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16. Gestión documental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17. Gestión de la información estadística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18. Seguimiento y evaluación del desempeño institucional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19. Control intero</a:t>
          </a:r>
        </a:p>
      </xdr:txBody>
    </xdr:sp>
    <xdr:clientData/>
  </xdr:twoCellAnchor>
  <xdr:twoCellAnchor>
    <xdr:from>
      <xdr:col>0</xdr:col>
      <xdr:colOff>43961</xdr:colOff>
      <xdr:row>45</xdr:row>
      <xdr:rowOff>107462</xdr:rowOff>
    </xdr:from>
    <xdr:to>
      <xdr:col>1</xdr:col>
      <xdr:colOff>15821095</xdr:colOff>
      <xdr:row>60</xdr:row>
      <xdr:rowOff>5862</xdr:rowOff>
    </xdr:to>
    <xdr:sp macro="" textlink="">
      <xdr:nvSpPr>
        <xdr:cNvPr id="5" name="CuadroTexto 5">
          <a:extLst>
            <a:ext uri="{FF2B5EF4-FFF2-40B4-BE49-F238E27FC236}">
              <a16:creationId xmlns:a16="http://schemas.microsoft.com/office/drawing/2014/main" id="{7FFA5AE5-EF0F-4E7A-AF13-A8C34A26B2E3}"/>
            </a:ext>
          </a:extLst>
        </xdr:cNvPr>
        <xdr:cNvSpPr txBox="1"/>
      </xdr:nvSpPr>
      <xdr:spPr>
        <a:xfrm>
          <a:off x="43961" y="9573847"/>
          <a:ext cx="16539134" cy="5159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I "Meta de Desarrollo Sostenible Relacionado":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meta asociada para cada Objetivo de Desarrollo Sostenible.</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J "Programado Actividades 1T":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 actividades programadas con corte al primer trimestre de la vigencia 2025.</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K "Avance Actividades 1T":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del avance en  actividades con corte al</a:t>
          </a:r>
          <a:r>
            <a:rPr lang="es-CO" sz="11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primer trimestre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de la vigencia 2025.</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L "Desviación actividades"</a:t>
          </a:r>
          <a:r>
            <a:rPr lang="es-CO" sz="1100" b="1">
              <a:solidFill>
                <a:schemeClr val="dk1"/>
              </a:solidFill>
              <a:effectLst/>
              <a:latin typeface="+mn-lt"/>
              <a:ea typeface="+mn-ea"/>
              <a:cs typeface="+mn-cs"/>
            </a:rPr>
            <a: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Comprende el porcentaje de desviación en el avance de actividades programadas.  Se calcula restando el % de avance sobre  %programado / % programado. </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M "Programado Indicadores 1T":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 indicadores programadas con corte al primer trimestre de la vigencia 2025.</a:t>
          </a:r>
        </a:p>
        <a:p>
          <a:pPr marL="0" indent="0" eaLnBrk="1" fontAlgn="auto" latinLnBrk="0" hangingPunct="1"/>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N "Avance Indicadores 1T":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del avance en  indicadores con corte al primer trimestre de la vigencia 2025.</a:t>
          </a:r>
        </a:p>
        <a:p>
          <a:pPr eaLnBrk="1" fontAlgn="auto" latinLnBrk="0" hangingPunct="1"/>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O "Desviación indicadores":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Comprende el porcentaje de desviación en el avance de indicadores programados.  Se calcula restando el % de avance sobre %programado / % programado</a:t>
          </a:r>
          <a:r>
            <a:rPr lang="es-CO" sz="1100">
              <a:solidFill>
                <a:schemeClr val="dk1"/>
              </a:solidFill>
              <a:effectLst/>
              <a:latin typeface="+mn-lt"/>
              <a:ea typeface="+mn-ea"/>
              <a:cs typeface="+mn-cs"/>
            </a:rPr>
            <a:t>. </a:t>
          </a:r>
          <a:endParaRPr lang="es-CO">
            <a:effectLst/>
          </a:endParaRPr>
        </a:p>
        <a:p>
          <a:pPr eaLnBrk="1" fontAlgn="auto" latinLnBrk="0" hangingPunct="1"/>
          <a:r>
            <a:rPr lang="es-419"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P "Observaciones": </a:t>
          </a: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 en este campo los valores correspondientes al valor ejecutado por proyecto de inversión inversión asociado a la iniciativa.</a:t>
          </a:r>
          <a:endPar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J "Proyecto de inversión”: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indica el proyecto de inversión el cual financia la iniciativa.</a:t>
          </a: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K "Total Apropiación":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 en este campo los valores correspondientes al valor apropiado por proyecto de inversión inversión asociado a la iniciativa</a:t>
          </a: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L "Ejecución presupuestal acumulada (Obligaciones)”: </a:t>
          </a:r>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Indica el valor ejecutado de la iniciativa en términos de las obligaciones acumuladas en el periodo comprendido entre el inicio del año fiscal y hasta la fecha de corte del informe.</a:t>
          </a: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M "Dependencia"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dependencia o entidad asociada al cumplimiento de cada una de las iniciativas del Plan de Acción.</a:t>
          </a: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N "Líder Iniciativa":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dependencia o entidad asociada al cumplimiento de cada una de las iniciativas del Plan de Acción.</a:t>
          </a:r>
        </a:p>
        <a:p>
          <a:pPr marL="0" indent="0"/>
          <a:endPar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1. Según la definición del Ministerio de Hacienda y Crédito Público, “se entiende por obligación el monto adeudado producto del desarrollo de los compromisos adquiridos por el valor equivalente a los bienes recibidos, servicios prestados y demás exigibilidades pendientes de pago, incluidos anticipos no pagados que se hayan pactado en desarrollo de las normas presupuestales y de contratación administrativa” (Resolución 036 de 1998).</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2. La gestión de actividades corresponde a todo el conjunto de acciones necesarias para obtener los resultados o productos propuestos en la iniciativa y que depende del área ejecutora.</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2. Teniendo en cuenta la gestión de los proyectos de las iniciativas y la dinámica entre actividades, indicadores y ejecución presupuestal , se puede presentar los siguientes casos mas representativos los cuales serán explicados por el área responsable:</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1. Cumplimiento total de actividades, cumplimiento total o mayor de indicadores y ejecución parcial presupuestal.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2. Cumplimiento total de actividades, cumplimiento parcial de indicadores y ejecución parcial presupuestal.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3. Cumplimiento parcial de actividades, cumplimiento parcial de indicadores y ejecución parcial presupuestal.</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4. Cumplimiento parcial de actividades, cumplimiento parcial de indicadores y ejecución total presupuestal.</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Los colores que se encuentran en la hoja de iniciativas corresponden al nivel de rezago con el que cuenta la iniciativa:</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Iniciativas en Color Amarillo: Desviación superior al 5% e inferior al 24%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Iniciativas en Color Rojo: Desviación superior al 25%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51487</xdr:colOff>
      <xdr:row>0</xdr:row>
      <xdr:rowOff>154459</xdr:rowOff>
    </xdr:from>
    <xdr:to>
      <xdr:col>20</xdr:col>
      <xdr:colOff>2394121</xdr:colOff>
      <xdr:row>3</xdr:row>
      <xdr:rowOff>387938</xdr:rowOff>
    </xdr:to>
    <xdr:sp macro="" textlink="">
      <xdr:nvSpPr>
        <xdr:cNvPr id="2" name="Rectángulo redondeado 1">
          <a:extLst>
            <a:ext uri="{FF2B5EF4-FFF2-40B4-BE49-F238E27FC236}">
              <a16:creationId xmlns:a16="http://schemas.microsoft.com/office/drawing/2014/main" id="{E339469F-C2B1-42A6-B512-894E939D835B}"/>
            </a:ext>
          </a:extLst>
        </xdr:cNvPr>
        <xdr:cNvSpPr/>
      </xdr:nvSpPr>
      <xdr:spPr>
        <a:xfrm>
          <a:off x="51487" y="154459"/>
          <a:ext cx="38486148" cy="1160236"/>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136617</xdr:colOff>
      <xdr:row>0</xdr:row>
      <xdr:rowOff>285107</xdr:rowOff>
    </xdr:from>
    <xdr:ext cx="17602695" cy="873500"/>
    <xdr:sp macro="" textlink="">
      <xdr:nvSpPr>
        <xdr:cNvPr id="4" name="CuadroTexto 2">
          <a:extLst>
            <a:ext uri="{FF2B5EF4-FFF2-40B4-BE49-F238E27FC236}">
              <a16:creationId xmlns:a16="http://schemas.microsoft.com/office/drawing/2014/main" id="{8E2DDE67-C427-4A28-9D0B-45F61AD95BDB}"/>
            </a:ext>
          </a:extLst>
        </xdr:cNvPr>
        <xdr:cNvSpPr txBox="1"/>
      </xdr:nvSpPr>
      <xdr:spPr>
        <a:xfrm>
          <a:off x="9362793" y="285107"/>
          <a:ext cx="17602695" cy="873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s-CO" sz="4400" b="1" baseline="0">
              <a:solidFill>
                <a:schemeClr val="bg2">
                  <a:lumMod val="50000"/>
                </a:schemeClr>
              </a:solidFill>
              <a:latin typeface="+mn-lt"/>
              <a:ea typeface="+mn-ea"/>
              <a:cs typeface="+mn-cs"/>
            </a:rPr>
            <a:t>ANEXO 1  INICIATIVAS PLAN DE ACCIÓN 2025 - PRIMER TRIMESTRE</a:t>
          </a:r>
          <a:r>
            <a:rPr lang="es-CO" sz="4400" b="1" baseline="0">
              <a:solidFill>
                <a:sysClr val="windowText" lastClr="000000"/>
              </a:solidFill>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206745</xdr:colOff>
      <xdr:row>0</xdr:row>
      <xdr:rowOff>14099</xdr:rowOff>
    </xdr:from>
    <xdr:ext cx="12163385" cy="6418370"/>
    <xdr:sp macro="" textlink="">
      <xdr:nvSpPr>
        <xdr:cNvPr id="2" name="TextBox 2">
          <a:extLst>
            <a:ext uri="{FF2B5EF4-FFF2-40B4-BE49-F238E27FC236}">
              <a16:creationId xmlns:a16="http://schemas.microsoft.com/office/drawing/2014/main" id="{D53FF285-DB8F-421E-AA5F-F147F0999C76}"/>
            </a:ext>
          </a:extLst>
        </xdr:cNvPr>
        <xdr:cNvSpPr txBox="1">
          <a:spLocks noChangeArrowheads="1"/>
        </xdr:cNvSpPr>
      </xdr:nvSpPr>
      <xdr:spPr bwMode="auto">
        <a:xfrm>
          <a:off x="206745" y="14099"/>
          <a:ext cx="12163385" cy="6418370"/>
        </a:xfrm>
        <a:prstGeom prst="rect">
          <a:avLst/>
        </a:prstGeom>
        <a:solidFill>
          <a:srgbClr val="FFFFFF"/>
        </a:solidFill>
        <a:ln w="9525">
          <a:noFill/>
          <a:miter lim="800000"/>
          <a:headEnd/>
          <a:tailEnd/>
        </a:ln>
      </xdr:spPr>
      <xdr:txBody>
        <a:bodyPr vertOverflow="clip" wrap="square" lIns="91440" tIns="45720" rIns="91440" bIns="4572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AVANCE PROYECTOS E INDICADORES PLAN DE ACCIÓN  </a:t>
          </a:r>
        </a:p>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2025 - 1T</a:t>
          </a:r>
        </a:p>
        <a:p>
          <a:pPr marL="0" marR="0" lvl="0" indent="0" algn="ctr" defTabSz="914400" eaLnBrk="1" fontAlgn="auto" latinLnBrk="0" hangingPunct="1">
            <a:lnSpc>
              <a:spcPct val="100000"/>
            </a:lnSpc>
            <a:spcBef>
              <a:spcPts val="0"/>
            </a:spcBef>
            <a:spcAft>
              <a:spcPts val="0"/>
            </a:spcAft>
            <a:buClrTx/>
            <a:buSzTx/>
            <a:buFontTx/>
            <a:buNone/>
            <a:tabLst/>
            <a:defRPr/>
          </a:pPr>
          <a:endParaRPr lang="es-ES" sz="1050" b="1" baseline="0">
            <a:solidFill>
              <a:schemeClr val="bg2">
                <a:lumMod val="50000"/>
              </a:schemeClr>
            </a:solidFill>
            <a:latin typeface="+mn-lt"/>
            <a:ea typeface="+mn-ea"/>
            <a:cs typeface="+mn-cs"/>
          </a:endParaRPr>
        </a:p>
        <a:p>
          <a:r>
            <a:rPr lang="es-CO" sz="1100">
              <a:solidFill>
                <a:schemeClr val="bg2">
                  <a:lumMod val="50000"/>
                </a:schemeClr>
              </a:solidFill>
              <a:effectLst/>
              <a:latin typeface="Arial" panose="020B0604020202020204" pitchFamily="34" charset="0"/>
              <a:ea typeface="+mn-ea"/>
              <a:cs typeface="Arial" panose="020B0604020202020204" pitchFamily="34" charset="0"/>
            </a:rPr>
            <a:t>A continuación se presenta el reporte de avance del Plan de Acción a nivel de proyectos e indicadores, la información se distribuye de la sigiuiente manera teniendo en cuenta que la primera columna es la "A" de izquierda a derecha.</a:t>
          </a:r>
        </a:p>
        <a:p>
          <a:endParaRPr lang="es-CO" sz="1100">
            <a:solidFill>
              <a:schemeClr val="bg2">
                <a:lumMod val="50000"/>
              </a:schemeClr>
            </a:solidFill>
            <a:effectLst/>
            <a:latin typeface="Arial" panose="020B0604020202020204" pitchFamily="34" charset="0"/>
            <a:ea typeface="+mn-ea"/>
            <a:cs typeface="Arial" panose="020B0604020202020204" pitchFamily="34" charset="0"/>
          </a:endParaRP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A "Líneas Estratégicas / Dimensión MIG": </a:t>
          </a:r>
          <a:r>
            <a:rPr lang="es-CO" sz="1100">
              <a:solidFill>
                <a:schemeClr val="bg2">
                  <a:lumMod val="50000"/>
                </a:schemeClr>
              </a:solidFill>
              <a:effectLst/>
              <a:latin typeface="Arial" panose="020B0604020202020204" pitchFamily="34" charset="0"/>
              <a:ea typeface="+mn-ea"/>
              <a:cs typeface="Arial" panose="020B0604020202020204" pitchFamily="34" charset="0"/>
            </a:rPr>
            <a:t>Asociado a las líneas estratégicas del Sector TIC para el periodo de Gobierno 2022-2026 en lo relacionado al enfoque estratégico,  y el enfoque transversal correspondiente a las dimensiones del Modelo Integrado de Gestión.</a:t>
          </a:r>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B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Se relacionan las iniciativas del plan de acción para la vigencia 2025, se definen como el componente básico o módulo articulador del esquema de planeación estratégica adoptado por el Ministerio TIC , como cabeza de sector.</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C "Objetivo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relaciona el objetivo de cada una de las iniciativas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D "Proyecto":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presentan los proyectos incluidos dentro de las iniciativas del Plan de Accion, un proyecto se define como un conjunto de acciones y recursos orientados al cumplimiento de unos determinados propósitos.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E "Apropiación Proyecto": </a:t>
          </a:r>
          <a:r>
            <a:rPr lang="en-US" sz="1100" b="0">
              <a:solidFill>
                <a:schemeClr val="bg2">
                  <a:lumMod val="50000"/>
                </a:schemeClr>
              </a:solidFill>
              <a:effectLst/>
              <a:latin typeface="Arial" panose="020B0604020202020204" pitchFamily="34" charset="0"/>
              <a:ea typeface="+mn-ea"/>
              <a:cs typeface="Arial" panose="020B0604020202020204" pitchFamily="34" charset="0"/>
            </a:rPr>
            <a:t>Se relaciona en este campo los datos correspondientes al valor apropiado para cada proyecto perteneciente a una iniciativa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F </a:t>
          </a:r>
          <a:r>
            <a:rPr lang="en-US" sz="1100" b="1">
              <a:solidFill>
                <a:schemeClr val="bg2">
                  <a:lumMod val="50000"/>
                </a:schemeClr>
              </a:solidFill>
              <a:effectLst/>
              <a:latin typeface="Arial" panose="020B0604020202020204" pitchFamily="34" charset="0"/>
              <a:ea typeface="+mn-ea"/>
              <a:cs typeface="Arial" panose="020B0604020202020204" pitchFamily="34" charset="0"/>
            </a:rPr>
            <a:t>"Obligaciones Proyecto": </a:t>
          </a:r>
          <a:r>
            <a:rPr lang="en-US" sz="1100" b="0">
              <a:solidFill>
                <a:schemeClr val="bg2">
                  <a:lumMod val="50000"/>
                </a:schemeClr>
              </a:solidFill>
              <a:effectLst/>
              <a:latin typeface="Arial" panose="020B0604020202020204" pitchFamily="34" charset="0"/>
              <a:ea typeface="+mn-ea"/>
              <a:cs typeface="Arial" panose="020B0604020202020204" pitchFamily="34" charset="0"/>
            </a:rPr>
            <a:t>Indica el valor ejecutado del proyecto del Plan de Acción, en términos de las obligaciones acumuladas en el periodo comprendido entre el inicio del año fiscal y hasta la fecha de corte del informe.</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G </a:t>
          </a:r>
          <a:r>
            <a:rPr lang="es-CO" sz="1100" b="1">
              <a:solidFill>
                <a:schemeClr val="bg2">
                  <a:lumMod val="50000"/>
                </a:schemeClr>
              </a:solidFill>
              <a:effectLst/>
              <a:latin typeface="Arial" panose="020B0604020202020204" pitchFamily="34" charset="0"/>
              <a:ea typeface="+mn-ea"/>
              <a:cs typeface="Arial" panose="020B0604020202020204" pitchFamily="34" charset="0"/>
            </a:rPr>
            <a:t>"% Ejecución Proyecto PA</a:t>
          </a:r>
          <a:r>
            <a:rPr lang="es-CO" sz="1100" b="0">
              <a:solidFill>
                <a:schemeClr val="bg2">
                  <a:lumMod val="50000"/>
                </a:schemeClr>
              </a:solidFill>
              <a:effectLst/>
              <a:latin typeface="Arial" panose="020B0604020202020204" pitchFamily="34" charset="0"/>
              <a:ea typeface="+mn-ea"/>
              <a:cs typeface="Arial" panose="020B0604020202020204" pitchFamily="34" charset="0"/>
            </a:rPr>
            <a:t>": Corresponde al cálculo (Obligaciones Proyecto / Apropiación Proyecto), el cual refleja el porcentaje de ejecución presupuestal del mismo. </a:t>
          </a:r>
          <a:endParaRPr lang="en-US" sz="1100" b="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H "Indicador":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relaciona el conjunto de productos que tiene el proyecto a su vez contiene la unidad de medida, ya sea numérica o porcentual.</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I "Meta":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al alcance del indicador expresada en un dato cuantitativo.</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J "Programado 1T (Unidades)": </a:t>
          </a:r>
          <a:r>
            <a:rPr lang="en-US" sz="1100">
              <a:solidFill>
                <a:schemeClr val="bg2">
                  <a:lumMod val="50000"/>
                </a:schemeClr>
              </a:solidFill>
              <a:effectLst/>
              <a:latin typeface="Arial" panose="020B0604020202020204" pitchFamily="34" charset="0"/>
              <a:ea typeface="+mn-ea"/>
              <a:cs typeface="Arial" panose="020B0604020202020204" pitchFamily="34" charset="0"/>
            </a:rPr>
            <a:t>Expresa el flujo en las unidades programadas  del indicador para el primer trimestre de la vigencia correspondiente a 2025.</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K "Programado 1T (Porcentaje)":</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a:t>
          </a:r>
          <a:r>
            <a:rPr lang="en-US" sz="1100">
              <a:solidFill>
                <a:schemeClr val="bg2">
                  <a:lumMod val="50000"/>
                </a:schemeClr>
              </a:solidFill>
              <a:effectLst/>
              <a:latin typeface="Arial" panose="020B0604020202020204" pitchFamily="34" charset="0"/>
              <a:ea typeface="+mn-ea"/>
              <a:cs typeface="Arial" panose="020B0604020202020204" pitchFamily="34" charset="0"/>
            </a:rPr>
            <a:t>Expresa el flujo en porcentaje del indicador para el primer trimestre de la vigencia correspondiente a 2025.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L " Avance Acumulado 1T (Unidades)"</a:t>
          </a:r>
          <a:r>
            <a:rPr lang="en-US" sz="1100">
              <a:solidFill>
                <a:schemeClr val="bg2">
                  <a:lumMod val="50000"/>
                </a:schemeClr>
              </a:solidFill>
              <a:effectLst/>
              <a:latin typeface="Arial" panose="020B0604020202020204" pitchFamily="34" charset="0"/>
              <a:ea typeface="+mn-ea"/>
              <a:cs typeface="Arial" panose="020B0604020202020204" pitchFamily="34" charset="0"/>
            </a:rPr>
            <a:t> Expresa el flujo en el avance de unidades del indicador para la vigencia correspondiente a 2025.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M " Avance Acumulado 1T (Porcentaje)": </a:t>
          </a:r>
          <a:r>
            <a:rPr lang="en-US" sz="1100">
              <a:solidFill>
                <a:schemeClr val="bg2">
                  <a:lumMod val="50000"/>
                </a:schemeClr>
              </a:solidFill>
              <a:effectLst/>
              <a:latin typeface="Arial" panose="020B0604020202020204" pitchFamily="34" charset="0"/>
              <a:ea typeface="+mn-ea"/>
              <a:cs typeface="Arial" panose="020B0604020202020204" pitchFamily="34" charset="0"/>
            </a:rPr>
            <a:t>Expresa el flujo el avance en porcentaje del indicador para la vigencia correspondiente a 2025.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N " Rezago Acumulado Indicadores": </a:t>
          </a:r>
          <a:r>
            <a:rPr lang="en-US" sz="1100">
              <a:solidFill>
                <a:schemeClr val="bg2">
                  <a:lumMod val="50000"/>
                </a:schemeClr>
              </a:solidFill>
              <a:effectLst/>
              <a:latin typeface="Arial" panose="020B0604020202020204" pitchFamily="34" charset="0"/>
              <a:ea typeface="+mn-ea"/>
              <a:cs typeface="Arial" panose="020B0604020202020204" pitchFamily="34" charset="0"/>
            </a:rPr>
            <a:t>Variación porcentual entre la programación y el avance acumulado para la vigencia correpondiente 2025.</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O "Dependencia responsable":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 la dependencia o entidad asociada al cumplimiento de cada una de las iniciativas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P "Líder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 la persona responsable de la iniciativa</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Siglas y Abreviaturas</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a:solidFill>
                <a:schemeClr val="bg2">
                  <a:lumMod val="50000"/>
                </a:schemeClr>
              </a:solidFill>
              <a:effectLst/>
              <a:latin typeface="Arial" panose="020B0604020202020204" pitchFamily="34" charset="0"/>
              <a:ea typeface="+mn-ea"/>
              <a:cs typeface="Arial" panose="020B0604020202020204" pitchFamily="34" charset="0"/>
            </a:rPr>
            <a:t>CNP ##: Indicador asociado con acciones contempladas en los documentos Conpes.</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i="1">
              <a:solidFill>
                <a:schemeClr val="bg2">
                  <a:lumMod val="50000"/>
                </a:schemeClr>
              </a:solidFill>
              <a:effectLst/>
              <a:latin typeface="Arial" panose="020B0604020202020204" pitchFamily="34" charset="0"/>
              <a:ea typeface="+mn-ea"/>
              <a:cs typeface="Arial" panose="020B0604020202020204" pitchFamily="34" charset="0"/>
            </a:rPr>
            <a:t>Nota</a:t>
          </a:r>
          <a:r>
            <a:rPr lang="en-US" sz="1100" i="1">
              <a:solidFill>
                <a:schemeClr val="bg2">
                  <a:lumMod val="50000"/>
                </a:schemeClr>
              </a:solidFill>
              <a:effectLst/>
              <a:latin typeface="Arial" panose="020B0604020202020204" pitchFamily="34" charset="0"/>
              <a:ea typeface="+mn-ea"/>
              <a:cs typeface="Arial" panose="020B0604020202020204" pitchFamily="34" charset="0"/>
            </a:rPr>
            <a:t>. Se entiende como indicadores el instrumento para la medición de los productos, bienes y servicios obtenidos así como para medir la gestión realizada a través de unas metas establecidas cuantitativamente y se expresa a nivel numérico y porcentual.</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xdr:row>
      <xdr:rowOff>0</xdr:rowOff>
    </xdr:from>
    <xdr:ext cx="304800" cy="1026154"/>
    <xdr:sp macro="" textlink="">
      <xdr:nvSpPr>
        <xdr:cNvPr id="2" name="AutoShape 1">
          <a:extLst>
            <a:ext uri="{FF2B5EF4-FFF2-40B4-BE49-F238E27FC236}">
              <a16:creationId xmlns:a16="http://schemas.microsoft.com/office/drawing/2014/main" id="{61841C8C-63BB-4DCF-9AE1-7599628B7A1A}"/>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1026154"/>
    <xdr:sp macro="" textlink="">
      <xdr:nvSpPr>
        <xdr:cNvPr id="3" name="AutoShape 2">
          <a:hlinkClick xmlns:r="http://schemas.openxmlformats.org/officeDocument/2006/relationships" r:id="rId1"/>
          <a:extLst>
            <a:ext uri="{FF2B5EF4-FFF2-40B4-BE49-F238E27FC236}">
              <a16:creationId xmlns:a16="http://schemas.microsoft.com/office/drawing/2014/main" id="{F1410D70-5114-4D08-ADB8-1419DAAAB143}"/>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1026154"/>
    <xdr:sp macro="" textlink="">
      <xdr:nvSpPr>
        <xdr:cNvPr id="9" name="AutoShape 1">
          <a:extLst>
            <a:ext uri="{FF2B5EF4-FFF2-40B4-BE49-F238E27FC236}">
              <a16:creationId xmlns:a16="http://schemas.microsoft.com/office/drawing/2014/main" id="{AF4D027B-7A2E-439D-8078-208EDA863EBD}"/>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1026154"/>
    <xdr:sp macro="" textlink="">
      <xdr:nvSpPr>
        <xdr:cNvPr id="10" name="AutoShape 2">
          <a:hlinkClick xmlns:r="http://schemas.openxmlformats.org/officeDocument/2006/relationships" r:id="rId1"/>
          <a:extLst>
            <a:ext uri="{FF2B5EF4-FFF2-40B4-BE49-F238E27FC236}">
              <a16:creationId xmlns:a16="http://schemas.microsoft.com/office/drawing/2014/main" id="{45930AF9-F266-47FE-80D6-057FDF81F67B}"/>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1026154"/>
    <xdr:sp macro="" textlink="">
      <xdr:nvSpPr>
        <xdr:cNvPr id="12" name="AutoShape 1">
          <a:extLst>
            <a:ext uri="{FF2B5EF4-FFF2-40B4-BE49-F238E27FC236}">
              <a16:creationId xmlns:a16="http://schemas.microsoft.com/office/drawing/2014/main" id="{6B3B4E10-E4E9-4AE5-8754-D1F9BB7C36AF}"/>
            </a:ext>
          </a:extLst>
        </xdr:cNvPr>
        <xdr:cNvSpPr>
          <a:spLocks noChangeAspect="1" noChangeArrowheads="1"/>
        </xdr:cNvSpPr>
      </xdr:nvSpPr>
      <xdr:spPr bwMode="auto">
        <a:xfrm>
          <a:off x="0" y="476250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1026154"/>
    <xdr:sp macro="" textlink="">
      <xdr:nvSpPr>
        <xdr:cNvPr id="13" name="AutoShape 2">
          <a:hlinkClick xmlns:r="http://schemas.openxmlformats.org/officeDocument/2006/relationships" r:id="rId1"/>
          <a:extLst>
            <a:ext uri="{FF2B5EF4-FFF2-40B4-BE49-F238E27FC236}">
              <a16:creationId xmlns:a16="http://schemas.microsoft.com/office/drawing/2014/main" id="{E20CA761-5AE8-4D09-891D-0C11DCC664A8}"/>
            </a:ext>
          </a:extLst>
        </xdr:cNvPr>
        <xdr:cNvSpPr>
          <a:spLocks noChangeAspect="1" noChangeArrowheads="1"/>
        </xdr:cNvSpPr>
      </xdr:nvSpPr>
      <xdr:spPr bwMode="auto">
        <a:xfrm>
          <a:off x="0" y="476250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45152</xdr:colOff>
      <xdr:row>0</xdr:row>
      <xdr:rowOff>146689</xdr:rowOff>
    </xdr:from>
    <xdr:to>
      <xdr:col>15</xdr:col>
      <xdr:colOff>1972830</xdr:colOff>
      <xdr:row>2</xdr:row>
      <xdr:rowOff>667714</xdr:rowOff>
    </xdr:to>
    <xdr:sp macro="" textlink="">
      <xdr:nvSpPr>
        <xdr:cNvPr id="5" name="Rectángulo redondeado 1">
          <a:extLst>
            <a:ext uri="{FF2B5EF4-FFF2-40B4-BE49-F238E27FC236}">
              <a16:creationId xmlns:a16="http://schemas.microsoft.com/office/drawing/2014/main" id="{4A65156F-ABE1-4BE0-AA82-B55913AA2208}"/>
            </a:ext>
          </a:extLst>
        </xdr:cNvPr>
        <xdr:cNvSpPr/>
      </xdr:nvSpPr>
      <xdr:spPr>
        <a:xfrm>
          <a:off x="45152" y="146689"/>
          <a:ext cx="29041170" cy="1115708"/>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xdr:from>
      <xdr:col>1</xdr:col>
      <xdr:colOff>1806237</xdr:colOff>
      <xdr:row>1</xdr:row>
      <xdr:rowOff>114489</xdr:rowOff>
    </xdr:from>
    <xdr:to>
      <xdr:col>12</xdr:col>
      <xdr:colOff>1272193</xdr:colOff>
      <xdr:row>2</xdr:row>
      <xdr:rowOff>454668</xdr:rowOff>
    </xdr:to>
    <xdr:sp macro="" textlink="">
      <xdr:nvSpPr>
        <xdr:cNvPr id="7" name="CuadroTexto 6">
          <a:extLst>
            <a:ext uri="{FF2B5EF4-FFF2-40B4-BE49-F238E27FC236}">
              <a16:creationId xmlns:a16="http://schemas.microsoft.com/office/drawing/2014/main" id="{D658D55C-C333-7868-C02D-24AFC9B5B2E9}"/>
            </a:ext>
          </a:extLst>
        </xdr:cNvPr>
        <xdr:cNvSpPr txBox="1"/>
      </xdr:nvSpPr>
      <xdr:spPr>
        <a:xfrm>
          <a:off x="4827608" y="298844"/>
          <a:ext cx="22807327" cy="74985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eaLnBrk="1" fontAlgn="auto" latinLnBrk="0" hangingPunct="1"/>
          <a:r>
            <a:rPr lang="es-CO" sz="4400" b="1" baseline="0">
              <a:solidFill>
                <a:schemeClr val="bg2">
                  <a:lumMod val="50000"/>
                </a:schemeClr>
              </a:solidFill>
              <a:effectLst/>
              <a:latin typeface="+mn-lt"/>
              <a:ea typeface="+mn-ea"/>
              <a:cs typeface="+mn-cs"/>
            </a:rPr>
            <a:t>ANEXO 2  </a:t>
          </a:r>
          <a:r>
            <a:rPr lang="es-ES" sz="4400" b="1" baseline="0">
              <a:solidFill>
                <a:schemeClr val="bg2">
                  <a:lumMod val="50000"/>
                </a:schemeClr>
              </a:solidFill>
              <a:effectLst/>
              <a:latin typeface="+mn-lt"/>
              <a:ea typeface="+mn-ea"/>
              <a:cs typeface="+mn-cs"/>
            </a:rPr>
            <a:t>AVANCE PROYECTOS E INDICADORES PLAN DE ACCIÓN 2025 - 1T</a:t>
          </a:r>
          <a:endParaRPr lang="es-CO" sz="4400" b="1" baseline="0">
            <a:solidFill>
              <a:schemeClr val="bg2">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s-CO" sz="4400">
            <a:solidFill>
              <a:schemeClr val="bg2">
                <a:lumMod val="50000"/>
              </a:schemeClr>
            </a:solidFill>
            <a:effectLst/>
          </a:endParaRPr>
        </a:p>
        <a:p>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ntic.gov.co/portal/inicio/Atencion-y-Servicio-a-la-Ciudadania/Transparencia/135689:Gestion-del-Talento-Humano" TargetMode="External"/><Relationship Id="rId13" Type="http://schemas.openxmlformats.org/officeDocument/2006/relationships/printerSettings" Target="../printerSettings/printerSettings1.bin"/><Relationship Id="rId3" Type="http://schemas.openxmlformats.org/officeDocument/2006/relationships/hyperlink" Target="https://www.mintic.gov.co/portal/inicio/Atencion-y-Servicio-a-la-Ciudadania/Transparencia/135689:Gestion-del-Talento-Humano" TargetMode="External"/><Relationship Id="rId7" Type="http://schemas.openxmlformats.org/officeDocument/2006/relationships/hyperlink" Target="https://www.mintic.gov.co/portal/inicio/Atencion-y-Servicio-a-la-Ciudadania/Transparencia/135689:Gestion-del-Talento-Humano" TargetMode="External"/><Relationship Id="rId12" Type="http://schemas.openxmlformats.org/officeDocument/2006/relationships/hyperlink" Target="https://www.mintic.gov.co/portal/inicio/Planes/Plan-Estrategico-TI/" TargetMode="External"/><Relationship Id="rId2" Type="http://schemas.openxmlformats.org/officeDocument/2006/relationships/hyperlink" Target="https://www.mintic.gov.co/portal/inicio/Atencion-y-Servicio-a-la-Ciudadania/Transparencia/135922:Plan-institucional-de-archivos" TargetMode="External"/><Relationship Id="rId1" Type="http://schemas.openxmlformats.org/officeDocument/2006/relationships/hyperlink" Target="https://www.mintic.gov.co/portal/inicio/Presupuesto/Plan-Anual-de-Adquisiciones/195007:Plan-Anual-de-Adquisiciones" TargetMode="External"/><Relationship Id="rId6" Type="http://schemas.openxmlformats.org/officeDocument/2006/relationships/hyperlink" Target="https://www.mintic.gov.co/portal/inicio/Atencion-y-Servicio-a-la-Ciudadania/Transparencia/135689:Gestion-del-Talento-Humano" TargetMode="External"/><Relationship Id="rId11" Type="http://schemas.openxmlformats.org/officeDocument/2006/relationships/hyperlink" Target="https://www.mintic.gov.co/portal/inicio/Planes/Planes-de-Anticorrupcion/" TargetMode="External"/><Relationship Id="rId5" Type="http://schemas.openxmlformats.org/officeDocument/2006/relationships/hyperlink" Target="https://www.mintic.gov.co/portal/inicio/Atencion-y-Servicio-a-la-Ciudadania/Transparencia/135830:Plan-de-seguridad-y-privacidad-de-la-informacion" TargetMode="External"/><Relationship Id="rId10" Type="http://schemas.openxmlformats.org/officeDocument/2006/relationships/hyperlink" Target="https://www.mintic.gov.co/portal/inicio/Atencion-y-Servicio-a-la-Ciudadania/Transparencia/135689:Gestion-del-Talento-Humano" TargetMode="External"/><Relationship Id="rId4" Type="http://schemas.openxmlformats.org/officeDocument/2006/relationships/hyperlink" Target="https://www.mintic.gov.co/portal/inicio/Atencion-y-Servicio-a-la-Ciudadania/Transparencia/135830:Plan-de-seguridad-y-privacidad-de-la-informacion" TargetMode="External"/><Relationship Id="rId9" Type="http://schemas.openxmlformats.org/officeDocument/2006/relationships/hyperlink" Target="https://www.mintic.gov.co/portal/inicio/Atencion-y-Servicio-a-la-Ciudadania/Transparencia/135689:Gestion-del-Talento-Humano"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E108"/>
  <sheetViews>
    <sheetView showGridLines="0" tabSelected="1" view="pageBreakPreview" topLeftCell="A93" zoomScale="77" zoomScaleNormal="66" zoomScaleSheetLayoutView="77" workbookViewId="0">
      <selection activeCell="O458" sqref="O458:O483"/>
    </sheetView>
  </sheetViews>
  <sheetFormatPr baseColWidth="10" defaultColWidth="11.453125" defaultRowHeight="14.5" x14ac:dyDescent="0.35"/>
  <cols>
    <col min="1" max="1" width="11.453125" customWidth="1"/>
    <col min="2" max="2" width="42.1796875" customWidth="1"/>
    <col min="3" max="3" width="47.1796875" customWidth="1"/>
    <col min="4" max="4" width="71.1796875" customWidth="1"/>
    <col min="5" max="5" width="17.453125" customWidth="1"/>
    <col min="6" max="6" width="2.453125" customWidth="1"/>
    <col min="13" max="13" width="20.453125" customWidth="1"/>
    <col min="17" max="17" width="95.1796875" customWidth="1"/>
  </cols>
  <sheetData>
    <row r="1" spans="1:5" ht="120" customHeight="1" x14ac:dyDescent="0.35">
      <c r="A1" s="2"/>
      <c r="B1" s="1"/>
      <c r="C1" s="1"/>
      <c r="D1" s="1"/>
      <c r="E1" s="1"/>
    </row>
    <row r="2" spans="1:5" ht="35.25" customHeight="1" x14ac:dyDescent="0.35">
      <c r="A2" s="1"/>
      <c r="B2" s="1"/>
      <c r="C2" s="1"/>
      <c r="D2" s="1"/>
      <c r="E2" s="1"/>
    </row>
    <row r="3" spans="1:5" x14ac:dyDescent="0.35">
      <c r="A3" s="1"/>
      <c r="B3" s="1"/>
      <c r="C3" s="1"/>
      <c r="D3" s="1"/>
      <c r="E3" s="1"/>
    </row>
    <row r="4" spans="1:5" ht="15.75" customHeight="1" x14ac:dyDescent="0.35">
      <c r="A4" s="1"/>
      <c r="B4" s="1"/>
      <c r="C4" s="1"/>
      <c r="D4" s="1"/>
      <c r="E4" s="1"/>
    </row>
    <row r="5" spans="1:5" x14ac:dyDescent="0.35">
      <c r="A5" s="1"/>
      <c r="B5" s="1"/>
      <c r="C5" s="1"/>
      <c r="D5" s="1"/>
      <c r="E5" s="1"/>
    </row>
    <row r="6" spans="1:5" x14ac:dyDescent="0.35">
      <c r="A6" s="1"/>
      <c r="B6" s="1"/>
      <c r="C6" s="1"/>
      <c r="D6" s="1"/>
      <c r="E6" s="1"/>
    </row>
    <row r="7" spans="1:5" x14ac:dyDescent="0.35">
      <c r="A7" s="1"/>
      <c r="B7" s="1"/>
      <c r="C7" s="1"/>
      <c r="D7" s="1"/>
      <c r="E7" s="1"/>
    </row>
    <row r="8" spans="1:5" x14ac:dyDescent="0.35">
      <c r="A8" s="1"/>
      <c r="B8" s="1"/>
      <c r="C8" s="1"/>
      <c r="D8" s="1"/>
      <c r="E8" s="1"/>
    </row>
    <row r="9" spans="1:5" x14ac:dyDescent="0.35">
      <c r="A9" s="1"/>
      <c r="B9" s="1"/>
      <c r="C9" s="1"/>
      <c r="D9" s="1"/>
      <c r="E9" s="1"/>
    </row>
    <row r="10" spans="1:5" x14ac:dyDescent="0.35">
      <c r="A10" s="1"/>
      <c r="B10" s="1"/>
      <c r="C10" s="1"/>
      <c r="D10" s="1"/>
      <c r="E10" s="1"/>
    </row>
    <row r="11" spans="1:5" x14ac:dyDescent="0.35">
      <c r="A11" s="1"/>
      <c r="B11" s="1"/>
      <c r="C11" s="1"/>
      <c r="D11" s="1"/>
      <c r="E11" s="1"/>
    </row>
    <row r="12" spans="1:5" x14ac:dyDescent="0.35">
      <c r="A12" s="1"/>
      <c r="B12" s="1"/>
      <c r="C12" s="1"/>
      <c r="D12" s="1"/>
      <c r="E12" s="1"/>
    </row>
    <row r="13" spans="1:5" x14ac:dyDescent="0.35">
      <c r="A13" s="1"/>
      <c r="B13" s="1"/>
      <c r="C13" s="1"/>
      <c r="D13" s="1"/>
      <c r="E13" s="1"/>
    </row>
    <row r="14" spans="1:5" x14ac:dyDescent="0.35">
      <c r="A14" s="1"/>
      <c r="B14" s="1"/>
      <c r="C14" s="1"/>
      <c r="D14" s="1"/>
      <c r="E14" s="1"/>
    </row>
    <row r="15" spans="1:5" x14ac:dyDescent="0.35">
      <c r="A15" s="1"/>
      <c r="B15" s="1"/>
      <c r="C15" s="1"/>
      <c r="D15" s="1"/>
      <c r="E15" s="1"/>
    </row>
    <row r="16" spans="1:5" x14ac:dyDescent="0.35">
      <c r="A16" s="1"/>
      <c r="B16" s="1"/>
      <c r="C16" s="1"/>
      <c r="D16" s="1"/>
      <c r="E16" s="1"/>
    </row>
    <row r="17" spans="1:5" x14ac:dyDescent="0.35">
      <c r="A17" s="1"/>
      <c r="B17" s="1"/>
      <c r="C17" s="1"/>
      <c r="D17" s="1"/>
      <c r="E17" s="1"/>
    </row>
    <row r="18" spans="1:5" x14ac:dyDescent="0.35">
      <c r="A18" s="1"/>
      <c r="B18" s="1"/>
      <c r="C18" s="1"/>
      <c r="D18" s="1"/>
      <c r="E18" s="1"/>
    </row>
    <row r="19" spans="1:5" x14ac:dyDescent="0.35">
      <c r="A19" s="1"/>
      <c r="B19" s="1"/>
      <c r="C19" s="1"/>
      <c r="D19" s="1"/>
      <c r="E19" s="1"/>
    </row>
    <row r="20" spans="1:5" x14ac:dyDescent="0.35">
      <c r="A20" s="1"/>
      <c r="B20" s="1"/>
      <c r="C20" s="1"/>
      <c r="D20" s="1"/>
      <c r="E20" s="1"/>
    </row>
    <row r="21" spans="1:5" ht="26.25" customHeight="1" x14ac:dyDescent="0.35">
      <c r="A21" s="1"/>
      <c r="B21" s="1"/>
      <c r="C21" s="1"/>
      <c r="D21" s="1"/>
      <c r="E21" s="1"/>
    </row>
    <row r="22" spans="1:5" x14ac:dyDescent="0.35">
      <c r="A22" s="1"/>
      <c r="B22" s="1"/>
      <c r="C22" s="1"/>
      <c r="D22" s="1"/>
      <c r="E22" s="1"/>
    </row>
    <row r="23" spans="1:5" ht="27" customHeight="1" x14ac:dyDescent="0.35">
      <c r="A23" s="1"/>
      <c r="B23" s="1"/>
      <c r="C23" s="1"/>
      <c r="D23" s="1"/>
      <c r="E23" s="1"/>
    </row>
    <row r="24" spans="1:5" x14ac:dyDescent="0.35">
      <c r="A24" s="1"/>
      <c r="B24" s="1"/>
      <c r="C24" s="1"/>
      <c r="D24" s="1"/>
      <c r="E24" s="1"/>
    </row>
    <row r="25" spans="1:5" ht="24.75" customHeight="1" x14ac:dyDescent="0.35">
      <c r="A25" s="1"/>
      <c r="B25" s="1"/>
      <c r="C25" s="1"/>
      <c r="D25" s="1"/>
      <c r="E25" s="1"/>
    </row>
    <row r="26" spans="1:5" ht="42.75" customHeight="1" x14ac:dyDescent="0.35">
      <c r="A26" s="1"/>
      <c r="B26" s="1"/>
      <c r="C26" s="1"/>
      <c r="D26" s="1"/>
      <c r="E26" s="1"/>
    </row>
    <row r="27" spans="1:5" ht="22.5" customHeight="1" x14ac:dyDescent="0.35">
      <c r="A27" s="1"/>
      <c r="B27" s="1"/>
      <c r="C27" s="1"/>
      <c r="D27" s="1"/>
      <c r="E27" s="1"/>
    </row>
    <row r="28" spans="1:5" x14ac:dyDescent="0.35">
      <c r="A28" s="1"/>
      <c r="B28" s="1"/>
      <c r="C28" s="1"/>
      <c r="D28" s="1"/>
      <c r="E28" s="1"/>
    </row>
    <row r="29" spans="1:5" x14ac:dyDescent="0.35">
      <c r="A29" s="1"/>
      <c r="B29" s="1"/>
      <c r="C29" s="1"/>
      <c r="D29" s="1"/>
      <c r="E29" s="1"/>
    </row>
    <row r="30" spans="1:5" ht="31.5" customHeight="1" x14ac:dyDescent="0.35">
      <c r="A30" s="1"/>
      <c r="B30" s="1"/>
      <c r="C30" s="1"/>
      <c r="D30" s="1"/>
      <c r="E30" s="1"/>
    </row>
    <row r="31" spans="1:5" ht="21" customHeight="1" x14ac:dyDescent="0.35">
      <c r="A31" s="1"/>
      <c r="B31" s="1"/>
      <c r="C31" s="1"/>
      <c r="D31" s="1"/>
      <c r="E31" s="1"/>
    </row>
    <row r="32" spans="1:5" x14ac:dyDescent="0.35">
      <c r="A32" s="1"/>
      <c r="B32" s="1"/>
      <c r="C32" s="1"/>
      <c r="D32" s="1"/>
      <c r="E32" s="1"/>
    </row>
    <row r="33" spans="1:5" x14ac:dyDescent="0.35">
      <c r="A33" s="1"/>
      <c r="B33" s="1"/>
      <c r="C33" s="1"/>
      <c r="D33" s="1"/>
      <c r="E33" s="1"/>
    </row>
    <row r="34" spans="1:5" x14ac:dyDescent="0.35">
      <c r="A34" s="1"/>
      <c r="B34" s="1"/>
      <c r="C34" s="1"/>
      <c r="D34" s="1"/>
      <c r="E34" s="1"/>
    </row>
    <row r="35" spans="1:5" x14ac:dyDescent="0.35">
      <c r="A35" s="1"/>
      <c r="B35" s="1"/>
      <c r="C35" s="1"/>
      <c r="D35" s="1"/>
      <c r="E35" s="1"/>
    </row>
    <row r="36" spans="1:5" x14ac:dyDescent="0.35">
      <c r="A36" s="1"/>
      <c r="B36" s="1"/>
      <c r="C36" s="1"/>
      <c r="D36" s="1"/>
      <c r="E36" s="1"/>
    </row>
    <row r="37" spans="1:5" x14ac:dyDescent="0.35">
      <c r="A37" s="1"/>
      <c r="B37" s="1"/>
      <c r="C37" s="1"/>
      <c r="D37" s="1"/>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hidden="1" x14ac:dyDescent="0.35">
      <c r="A45" s="1"/>
      <c r="B45" s="1"/>
      <c r="C45" s="1"/>
      <c r="D45" s="1"/>
      <c r="E45" s="1"/>
    </row>
    <row r="46" spans="1:5" ht="33" customHeight="1" x14ac:dyDescent="0.35">
      <c r="A46" s="1"/>
      <c r="B46" s="1"/>
      <c r="C46" s="1"/>
      <c r="D46" s="1"/>
      <c r="E46" s="1"/>
    </row>
    <row r="47" spans="1:5" x14ac:dyDescent="0.35">
      <c r="A47" s="1"/>
      <c r="B47" s="1"/>
      <c r="C47" s="1"/>
      <c r="D47" s="1"/>
      <c r="E47" s="1"/>
    </row>
    <row r="48" spans="1:5" ht="28.5" customHeight="1" x14ac:dyDescent="0.35">
      <c r="A48" s="1"/>
      <c r="B48" s="1"/>
      <c r="C48" s="1"/>
      <c r="D48" s="1"/>
      <c r="E48" s="1"/>
    </row>
    <row r="49" spans="1:5" ht="40.15" customHeight="1" x14ac:dyDescent="0.35">
      <c r="A49" s="1"/>
      <c r="B49" s="1"/>
      <c r="C49" s="1"/>
      <c r="D49" s="84"/>
      <c r="E49" s="84"/>
    </row>
    <row r="50" spans="1:5" ht="40.15" customHeight="1" x14ac:dyDescent="0.35">
      <c r="A50" s="1"/>
      <c r="B50" s="1"/>
      <c r="C50" s="1"/>
      <c r="D50" s="84"/>
      <c r="E50" s="84"/>
    </row>
    <row r="51" spans="1:5" ht="40.15" customHeight="1" x14ac:dyDescent="0.35">
      <c r="A51" s="1"/>
      <c r="B51" s="1"/>
      <c r="C51" s="1"/>
      <c r="D51" s="84"/>
      <c r="E51" s="84"/>
    </row>
    <row r="52" spans="1:5" ht="40.15" customHeight="1" x14ac:dyDescent="0.35">
      <c r="A52" s="1"/>
      <c r="B52" s="1"/>
      <c r="C52" s="1"/>
      <c r="D52" s="84"/>
      <c r="E52" s="84"/>
    </row>
    <row r="53" spans="1:5" ht="39.75" customHeight="1" x14ac:dyDescent="0.35">
      <c r="A53" s="1"/>
      <c r="B53" s="1"/>
      <c r="C53" s="1"/>
      <c r="D53" s="84"/>
      <c r="E53" s="84"/>
    </row>
    <row r="54" spans="1:5" ht="40.15" customHeight="1" x14ac:dyDescent="0.35">
      <c r="A54" s="1"/>
      <c r="B54" s="1"/>
      <c r="C54" s="1"/>
      <c r="D54" s="84"/>
      <c r="E54" s="84"/>
    </row>
    <row r="55" spans="1:5" ht="40.15" customHeight="1" x14ac:dyDescent="0.35">
      <c r="A55" s="1"/>
      <c r="B55" s="1"/>
      <c r="C55" s="1"/>
      <c r="D55" s="84"/>
      <c r="E55" s="84"/>
    </row>
    <row r="56" spans="1:5" ht="40.15" customHeight="1" x14ac:dyDescent="0.35">
      <c r="A56" s="1"/>
      <c r="B56" s="1"/>
      <c r="C56" s="1"/>
      <c r="D56" s="1"/>
      <c r="E56" s="1"/>
    </row>
    <row r="57" spans="1:5" ht="81" customHeight="1" x14ac:dyDescent="0.35">
      <c r="A57" s="85" t="s">
        <v>0</v>
      </c>
      <c r="B57" s="86"/>
      <c r="C57" s="86"/>
      <c r="D57" s="86"/>
      <c r="E57" s="86"/>
    </row>
    <row r="58" spans="1:5" ht="40.15" customHeight="1" x14ac:dyDescent="0.35">
      <c r="A58" s="86"/>
      <c r="B58" s="86"/>
      <c r="C58" s="86"/>
      <c r="D58" s="86"/>
      <c r="E58" s="86"/>
    </row>
    <row r="59" spans="1:5" ht="40.15" customHeight="1" x14ac:dyDescent="0.35">
      <c r="A59" s="1"/>
      <c r="B59" s="1"/>
      <c r="C59" s="1"/>
      <c r="D59" s="1"/>
      <c r="E59" s="1"/>
    </row>
    <row r="60" spans="1:5" ht="40.15" customHeight="1" x14ac:dyDescent="0.35">
      <c r="A60" s="1"/>
      <c r="B60" s="1"/>
      <c r="C60" s="1"/>
      <c r="D60" s="1"/>
      <c r="E60" s="1"/>
    </row>
    <row r="61" spans="1:5" ht="80.650000000000006" customHeight="1" x14ac:dyDescent="0.35">
      <c r="A61" s="1"/>
      <c r="B61" s="1"/>
      <c r="C61" s="1"/>
      <c r="D61" s="1"/>
      <c r="E61" s="5"/>
    </row>
    <row r="62" spans="1:5" ht="40.15" customHeight="1" x14ac:dyDescent="0.35">
      <c r="A62" s="1"/>
      <c r="B62" s="6"/>
      <c r="C62" s="6"/>
      <c r="D62" s="6"/>
      <c r="E62" s="1"/>
    </row>
    <row r="63" spans="1:5" ht="40.15" customHeight="1" x14ac:dyDescent="0.35">
      <c r="A63" s="1"/>
      <c r="B63" s="6"/>
      <c r="C63" s="6"/>
      <c r="D63" s="6"/>
      <c r="E63" s="1"/>
    </row>
    <row r="64" spans="1:5" ht="40.15" customHeight="1" x14ac:dyDescent="0.35">
      <c r="A64" s="1"/>
      <c r="B64" s="6"/>
      <c r="C64" s="6"/>
      <c r="D64" s="6"/>
      <c r="E64" s="1"/>
    </row>
    <row r="65" spans="1:5" ht="40.15" customHeight="1" x14ac:dyDescent="0.35">
      <c r="A65" s="1"/>
      <c r="B65" s="6"/>
      <c r="C65" s="6"/>
      <c r="D65" s="6"/>
      <c r="E65" s="1"/>
    </row>
    <row r="66" spans="1:5" ht="40.15" customHeight="1" x14ac:dyDescent="0.35">
      <c r="A66" s="1"/>
      <c r="B66" s="6"/>
      <c r="C66" s="6"/>
      <c r="D66" s="6"/>
      <c r="E66" s="1"/>
    </row>
    <row r="67" spans="1:5" ht="40.15" customHeight="1" x14ac:dyDescent="0.35">
      <c r="A67" s="1"/>
      <c r="B67" s="6"/>
      <c r="C67" s="6"/>
      <c r="D67" s="6"/>
      <c r="E67" s="1"/>
    </row>
    <row r="68" spans="1:5" ht="92.65" customHeight="1" x14ac:dyDescent="0.35">
      <c r="A68" s="1"/>
      <c r="B68" s="6"/>
      <c r="C68" s="6"/>
      <c r="D68" s="6"/>
      <c r="E68" s="1"/>
    </row>
    <row r="69" spans="1:5" ht="26.15" customHeight="1" x14ac:dyDescent="0.35">
      <c r="A69" s="1"/>
      <c r="B69" s="1"/>
      <c r="C69" s="1"/>
      <c r="D69" s="1"/>
      <c r="E69" s="1"/>
    </row>
    <row r="70" spans="1:5" ht="26.15" customHeight="1" x14ac:dyDescent="0.35">
      <c r="A70" s="1"/>
      <c r="B70" s="1"/>
      <c r="C70" s="1"/>
      <c r="D70" s="1"/>
      <c r="E70" s="1"/>
    </row>
    <row r="71" spans="1:5" ht="10.15" customHeight="1" x14ac:dyDescent="0.35">
      <c r="A71" s="1"/>
      <c r="B71" s="1"/>
      <c r="C71" s="1"/>
      <c r="D71" s="1"/>
      <c r="E71" s="1"/>
    </row>
    <row r="72" spans="1:5" ht="60.75" customHeight="1" x14ac:dyDescent="0.35">
      <c r="A72" s="85" t="s">
        <v>340</v>
      </c>
      <c r="B72" s="86"/>
      <c r="C72" s="86"/>
      <c r="D72" s="86"/>
      <c r="E72" s="86"/>
    </row>
    <row r="73" spans="1:5" x14ac:dyDescent="0.35">
      <c r="A73" s="1"/>
      <c r="B73" s="20" t="s">
        <v>1</v>
      </c>
      <c r="C73" s="20" t="s">
        <v>2</v>
      </c>
      <c r="D73" s="20" t="s">
        <v>3</v>
      </c>
      <c r="E73" s="7"/>
    </row>
    <row r="74" spans="1:5" ht="24" x14ac:dyDescent="0.35">
      <c r="A74" s="1"/>
      <c r="B74" s="19" t="s">
        <v>4</v>
      </c>
      <c r="C74" s="19" t="s">
        <v>5</v>
      </c>
      <c r="D74" s="9" t="s">
        <v>6</v>
      </c>
      <c r="E74" s="8"/>
    </row>
    <row r="75" spans="1:5" ht="24" x14ac:dyDescent="0.35">
      <c r="A75" s="1"/>
      <c r="B75" s="19" t="s">
        <v>7</v>
      </c>
      <c r="C75" s="19" t="s">
        <v>8</v>
      </c>
      <c r="D75" s="9" t="s">
        <v>9</v>
      </c>
      <c r="E75" s="8"/>
    </row>
    <row r="76" spans="1:5" ht="34.5" x14ac:dyDescent="0.35">
      <c r="A76" s="1"/>
      <c r="B76" s="19" t="s">
        <v>10</v>
      </c>
      <c r="C76" s="19" t="s">
        <v>11</v>
      </c>
      <c r="D76" s="9" t="s">
        <v>12</v>
      </c>
      <c r="E76" s="8"/>
    </row>
    <row r="77" spans="1:5" ht="34.5" x14ac:dyDescent="0.35">
      <c r="A77" s="1"/>
      <c r="B77" s="19" t="s">
        <v>13</v>
      </c>
      <c r="C77" s="19" t="s">
        <v>11</v>
      </c>
      <c r="D77" s="9" t="s">
        <v>12</v>
      </c>
      <c r="E77" s="8"/>
    </row>
    <row r="78" spans="1:5" ht="34.5" x14ac:dyDescent="0.35">
      <c r="A78" s="1"/>
      <c r="B78" s="19" t="s">
        <v>14</v>
      </c>
      <c r="C78" s="19" t="s">
        <v>11</v>
      </c>
      <c r="D78" s="9" t="s">
        <v>12</v>
      </c>
      <c r="E78" s="8"/>
    </row>
    <row r="79" spans="1:5" ht="34.5" x14ac:dyDescent="0.35">
      <c r="A79" s="1"/>
      <c r="B79" s="19" t="s">
        <v>15</v>
      </c>
      <c r="C79" s="19" t="s">
        <v>11</v>
      </c>
      <c r="D79" s="9" t="s">
        <v>12</v>
      </c>
      <c r="E79" s="8"/>
    </row>
    <row r="80" spans="1:5" ht="34.5" x14ac:dyDescent="0.35">
      <c r="A80" s="1"/>
      <c r="B80" s="19" t="s">
        <v>16</v>
      </c>
      <c r="C80" s="19" t="s">
        <v>11</v>
      </c>
      <c r="D80" s="9" t="s">
        <v>12</v>
      </c>
      <c r="E80" s="8"/>
    </row>
    <row r="81" spans="1:5" ht="34.5" x14ac:dyDescent="0.35">
      <c r="A81" s="1"/>
      <c r="B81" s="19" t="s">
        <v>17</v>
      </c>
      <c r="C81" s="19" t="s">
        <v>11</v>
      </c>
      <c r="D81" s="9" t="s">
        <v>12</v>
      </c>
      <c r="E81" s="8"/>
    </row>
    <row r="82" spans="1:5" ht="34.5" customHeight="1" x14ac:dyDescent="0.35">
      <c r="A82" s="1"/>
      <c r="B82" s="19" t="s">
        <v>18</v>
      </c>
      <c r="C82" s="19" t="s">
        <v>19</v>
      </c>
      <c r="D82" s="9" t="s">
        <v>20</v>
      </c>
      <c r="E82" s="8"/>
    </row>
    <row r="83" spans="1:5" ht="34.5" x14ac:dyDescent="0.35">
      <c r="A83" s="1"/>
      <c r="B83" s="19" t="s">
        <v>21</v>
      </c>
      <c r="C83" s="19" t="s">
        <v>22</v>
      </c>
      <c r="D83" s="9" t="s">
        <v>23</v>
      </c>
      <c r="E83" s="8"/>
    </row>
    <row r="84" spans="1:5" ht="34.5" x14ac:dyDescent="0.35">
      <c r="A84" s="1"/>
      <c r="B84" s="19" t="s">
        <v>24</v>
      </c>
      <c r="C84" s="19" t="s">
        <v>25</v>
      </c>
      <c r="D84" s="9" t="s">
        <v>26</v>
      </c>
      <c r="E84" s="8"/>
    </row>
    <row r="85" spans="1:5" ht="34.5" x14ac:dyDescent="0.35">
      <c r="A85" s="1"/>
      <c r="B85" s="19" t="s">
        <v>27</v>
      </c>
      <c r="C85" s="19" t="s">
        <v>25</v>
      </c>
      <c r="D85" s="9" t="s">
        <v>26</v>
      </c>
      <c r="E85" s="8"/>
    </row>
    <row r="86" spans="1:5" ht="14.65" customHeight="1" x14ac:dyDescent="0.35">
      <c r="A86" s="1"/>
      <c r="B86" s="1"/>
      <c r="C86" s="1"/>
      <c r="D86" s="1"/>
      <c r="E86" s="1"/>
    </row>
    <row r="87" spans="1:5" ht="38.15" customHeight="1" x14ac:dyDescent="0.35">
      <c r="A87" s="1"/>
      <c r="B87" s="1"/>
      <c r="C87" s="1"/>
      <c r="D87" s="1"/>
      <c r="E87" s="1"/>
    </row>
    <row r="88" spans="1:5" ht="14.65" customHeight="1" x14ac:dyDescent="0.35">
      <c r="A88" s="1"/>
      <c r="B88" s="1"/>
      <c r="C88" s="1"/>
      <c r="D88" s="1"/>
      <c r="E88" s="1"/>
    </row>
    <row r="89" spans="1:5" ht="14.65" customHeight="1" x14ac:dyDescent="0.35">
      <c r="A89" s="1"/>
      <c r="B89" s="1"/>
      <c r="C89" s="1"/>
      <c r="D89" s="1"/>
      <c r="E89" s="1"/>
    </row>
    <row r="90" spans="1:5" ht="14.65" customHeight="1" x14ac:dyDescent="0.35">
      <c r="A90" s="1"/>
      <c r="B90" s="1"/>
      <c r="C90" s="1"/>
      <c r="D90" s="1"/>
      <c r="E90" s="1"/>
    </row>
    <row r="91" spans="1:5" ht="14.65" customHeight="1" x14ac:dyDescent="0.35">
      <c r="A91" s="1"/>
      <c r="B91" s="1"/>
      <c r="C91" s="1"/>
      <c r="D91" s="1"/>
      <c r="E91" s="1"/>
    </row>
    <row r="92" spans="1:5" ht="14.65" customHeight="1" x14ac:dyDescent="0.35">
      <c r="A92" s="1"/>
      <c r="B92" s="1"/>
      <c r="C92" s="1"/>
      <c r="D92" s="1"/>
      <c r="E92" s="1"/>
    </row>
    <row r="93" spans="1:5" ht="14.65" customHeight="1" x14ac:dyDescent="0.35">
      <c r="A93" s="1"/>
      <c r="B93" s="1"/>
      <c r="C93" s="1"/>
      <c r="D93" s="1"/>
      <c r="E93" s="1"/>
    </row>
    <row r="94" spans="1:5" ht="14.65" customHeight="1" x14ac:dyDescent="0.35">
      <c r="A94" s="1"/>
      <c r="B94" s="1"/>
      <c r="C94" s="1"/>
      <c r="D94" s="1"/>
      <c r="E94" s="1"/>
    </row>
    <row r="95" spans="1:5" ht="14.65" customHeight="1" x14ac:dyDescent="0.35">
      <c r="A95" s="1"/>
      <c r="B95" s="1"/>
      <c r="C95" s="1"/>
      <c r="D95" s="1"/>
      <c r="E95" s="1"/>
    </row>
    <row r="96" spans="1:5" ht="14.65" customHeight="1" x14ac:dyDescent="0.35">
      <c r="A96" s="1"/>
      <c r="B96" s="1"/>
      <c r="C96" s="1"/>
      <c r="D96" s="1"/>
      <c r="E96" s="1"/>
    </row>
    <row r="97" spans="1:5" ht="14.65" customHeight="1" x14ac:dyDescent="0.35">
      <c r="A97" s="1"/>
      <c r="B97" s="1"/>
      <c r="C97" s="1"/>
      <c r="D97" s="1"/>
      <c r="E97" s="1"/>
    </row>
    <row r="98" spans="1:5" ht="14.65" customHeight="1" x14ac:dyDescent="0.35">
      <c r="A98" s="1"/>
      <c r="B98" s="1"/>
      <c r="C98" s="1"/>
      <c r="D98" s="1"/>
      <c r="E98" s="1"/>
    </row>
    <row r="99" spans="1:5" ht="14.65" customHeight="1" x14ac:dyDescent="0.35">
      <c r="A99" s="1"/>
      <c r="B99" s="1"/>
      <c r="C99" s="1"/>
      <c r="D99" s="1"/>
      <c r="E99" s="1"/>
    </row>
    <row r="100" spans="1:5" ht="14.65" customHeight="1" x14ac:dyDescent="0.35">
      <c r="A100" s="1"/>
      <c r="B100" s="1"/>
      <c r="C100" s="1"/>
      <c r="D100" s="1"/>
      <c r="E100" s="1"/>
    </row>
    <row r="101" spans="1:5" ht="14.65" customHeight="1" x14ac:dyDescent="0.35">
      <c r="A101" s="1"/>
      <c r="B101" s="1"/>
      <c r="C101" s="1"/>
      <c r="D101" s="1"/>
      <c r="E101" s="1"/>
    </row>
    <row r="102" spans="1:5" ht="14.65" customHeight="1" x14ac:dyDescent="0.35">
      <c r="A102" s="1"/>
      <c r="B102" s="1"/>
      <c r="C102" s="1"/>
      <c r="D102" s="1"/>
      <c r="E102" s="1"/>
    </row>
    <row r="103" spans="1:5" ht="14.65" customHeight="1" x14ac:dyDescent="0.35">
      <c r="A103" s="1"/>
      <c r="B103" s="1"/>
      <c r="C103" s="1"/>
      <c r="D103" s="1"/>
      <c r="E103" s="1"/>
    </row>
    <row r="104" spans="1:5" ht="14.65" customHeight="1" x14ac:dyDescent="0.35">
      <c r="A104" s="1"/>
      <c r="B104" s="1"/>
      <c r="C104" s="1"/>
      <c r="D104" s="1"/>
      <c r="E104" s="1"/>
    </row>
    <row r="105" spans="1:5" ht="38.15" customHeight="1" x14ac:dyDescent="0.35">
      <c r="A105" s="1"/>
      <c r="B105" s="1"/>
      <c r="C105" s="1"/>
      <c r="D105" s="1"/>
      <c r="E105" s="1"/>
    </row>
    <row r="106" spans="1:5" s="16" customFormat="1" ht="24" customHeight="1" x14ac:dyDescent="0.35">
      <c r="A106" s="16" t="s">
        <v>28</v>
      </c>
    </row>
    <row r="107" spans="1:5" s="16" customFormat="1" ht="18.75" customHeight="1" x14ac:dyDescent="0.35"/>
    <row r="108" spans="1:5" s="16" customFormat="1" ht="18.75" customHeight="1" x14ac:dyDescent="0.35"/>
  </sheetData>
  <mergeCells count="3">
    <mergeCell ref="D49:E55"/>
    <mergeCell ref="A57:E58"/>
    <mergeCell ref="A72:E72"/>
  </mergeCells>
  <hyperlinks>
    <hyperlink ref="D75" r:id="rId1" xr:uid="{E861A1E3-06F2-4B80-A676-B15F42526AC7}"/>
    <hyperlink ref="D74" r:id="rId2" xr:uid="{6E6CF344-1499-400E-8091-0B0E774ABC74}"/>
    <hyperlink ref="D76" r:id="rId3" xr:uid="{DF590D42-35E3-415E-ABDE-70B9BE5C29AC}"/>
    <hyperlink ref="D84" r:id="rId4" xr:uid="{DE799ACE-AF86-4E75-8782-7E4DECA18C31}"/>
    <hyperlink ref="D85" r:id="rId5" xr:uid="{DDCB9BCC-FE77-4BA4-BD91-BC711805D7F0}"/>
    <hyperlink ref="D77" r:id="rId6" xr:uid="{FEA54B4A-3DC9-4F0E-BFFF-ADC074994303}"/>
    <hyperlink ref="D78" r:id="rId7" xr:uid="{8AB4B534-EC77-4EB7-A27B-548B61772983}"/>
    <hyperlink ref="D79" r:id="rId8" xr:uid="{08EB63D8-83F2-4E41-8F61-1165B2B88812}"/>
    <hyperlink ref="D80" r:id="rId9" xr:uid="{A031E9E6-F93F-4725-A67B-C38EB253413B}"/>
    <hyperlink ref="D81" r:id="rId10" xr:uid="{23F7956D-F89F-46F9-9513-187F45341E96}"/>
    <hyperlink ref="D82" r:id="rId11" xr:uid="{B99CFB67-FB06-4F48-BA56-34F48B08EB4F}"/>
    <hyperlink ref="D83" r:id="rId12" xr:uid="{D3564328-045F-4972-8067-ED17A639CFC6}"/>
  </hyperlinks>
  <printOptions horizontalCentered="1"/>
  <pageMargins left="0.23622047244094491" right="0.23622047244094491" top="0.74803149606299213" bottom="0.74803149606299213" header="0.31496062992125984" footer="0.31496062992125984"/>
  <pageSetup paperSize="5" scale="91" fitToHeight="0" orientation="landscape" r:id="rId13"/>
  <headerFooter>
    <oddFooter>&amp;L&amp;8Plan de Acción 1 T 2025
Fecha de corte 28 de Marzo/25&amp;CPágina &amp;P de &amp;N</oddFooter>
  </headerFooter>
  <rowBreaks count="5" manualBreakCount="5">
    <brk id="25" max="4" man="1"/>
    <brk id="47" max="16383" man="1"/>
    <brk id="58" max="16383" man="1"/>
    <brk id="68" max="16383" man="1"/>
    <brk id="85" max="4"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0A7B-1226-4DAB-80E5-47A1445E38C5}">
  <sheetPr>
    <pageSetUpPr fitToPage="1"/>
  </sheetPr>
  <dimension ref="A1:B61"/>
  <sheetViews>
    <sheetView showGridLines="0" tabSelected="1" view="pageBreakPreview" topLeftCell="A55" zoomScale="65" zoomScaleNormal="66" zoomScaleSheetLayoutView="65" workbookViewId="0">
      <selection activeCell="O458" sqref="O458:O483"/>
    </sheetView>
  </sheetViews>
  <sheetFormatPr baseColWidth="10" defaultColWidth="10.81640625" defaultRowHeight="14.5" x14ac:dyDescent="0.35"/>
  <cols>
    <col min="1" max="1" width="11.453125" customWidth="1"/>
    <col min="2" max="2" width="240.26953125" customWidth="1"/>
    <col min="3" max="3" width="9.7265625" customWidth="1"/>
    <col min="5" max="5" width="17.453125" customWidth="1"/>
    <col min="13" max="13" width="20.453125" customWidth="1"/>
    <col min="15" max="15" width="95.1796875" customWidth="1"/>
  </cols>
  <sheetData>
    <row r="1" spans="1:1" ht="64.5" customHeight="1" x14ac:dyDescent="0.35">
      <c r="A1" s="11"/>
    </row>
    <row r="3" spans="1:1" ht="35.25" customHeight="1" x14ac:dyDescent="0.35"/>
    <row r="4" spans="1:1" ht="21.75" customHeight="1" x14ac:dyDescent="0.35"/>
    <row r="8" spans="1:1" ht="7.5" customHeight="1" x14ac:dyDescent="0.35"/>
    <row r="53" spans="1:2" ht="24.75" customHeight="1" x14ac:dyDescent="0.35"/>
    <row r="55" spans="1:2" ht="29.25" customHeight="1" x14ac:dyDescent="0.35"/>
    <row r="56" spans="1:2" ht="27.75" customHeight="1" x14ac:dyDescent="0.35"/>
    <row r="58" spans="1:2" ht="36.75" customHeight="1" x14ac:dyDescent="0.35"/>
    <row r="59" spans="1:2" ht="25.5" customHeight="1" x14ac:dyDescent="0.35"/>
    <row r="60" spans="1:2" ht="136.5" customHeight="1" x14ac:dyDescent="0.35">
      <c r="A60" s="87"/>
      <c r="B60" s="88"/>
    </row>
    <row r="61" spans="1:2" ht="29.25" customHeight="1" x14ac:dyDescent="0.35"/>
  </sheetData>
  <mergeCells count="1">
    <mergeCell ref="A60:B60"/>
  </mergeCells>
  <printOptions horizontalCentered="1"/>
  <pageMargins left="0.23622047244094491" right="0.23622047244094491" top="0.74803149606299213" bottom="0.74803149606299213" header="0.31496062992125984" footer="0.31496062992125984"/>
  <pageSetup paperSize="5" scale="68" fitToHeight="0" orientation="landscape" r:id="rId1"/>
  <headerFooter>
    <oddFooter>&amp;L&amp;8Plan de Acción 1 T 2025
Fecha de corte 28 de Marzo/25&amp;CPágina &amp;P de &amp;N</oddFooter>
  </headerFooter>
  <rowBreaks count="1" manualBreakCount="1">
    <brk id="45" max="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V53"/>
  <sheetViews>
    <sheetView tabSelected="1" view="pageBreakPreview" topLeftCell="H1" zoomScale="62" zoomScaleNormal="32" zoomScaleSheetLayoutView="62" zoomScalePageLayoutView="41" workbookViewId="0">
      <pane ySplit="5" topLeftCell="A43" activePane="bottomLeft" state="frozen"/>
      <selection activeCell="O458" sqref="O458:O483"/>
      <selection pane="bottomLeft" activeCell="O458" sqref="O458:O483"/>
    </sheetView>
  </sheetViews>
  <sheetFormatPr baseColWidth="10" defaultColWidth="11.453125" defaultRowHeight="15.5" x14ac:dyDescent="0.35"/>
  <cols>
    <col min="1" max="1" width="21.7265625" style="3" customWidth="1"/>
    <col min="2" max="2" width="34" style="3" customWidth="1"/>
    <col min="3" max="3" width="23.453125" style="3" customWidth="1"/>
    <col min="4" max="4" width="33" style="10" customWidth="1"/>
    <col min="5" max="5" width="17.453125" style="10" customWidth="1"/>
    <col min="6" max="6" width="32.54296875" style="10" customWidth="1"/>
    <col min="7" max="7" width="55.81640625" style="3" customWidth="1"/>
    <col min="8" max="8" width="44" style="3" customWidth="1"/>
    <col min="9" max="9" width="52.81640625" style="12" customWidth="1"/>
    <col min="10" max="10" width="22.81640625" style="12" customWidth="1"/>
    <col min="11" max="11" width="23.26953125" style="12" customWidth="1"/>
    <col min="12" max="12" width="26.54296875" style="12" customWidth="1"/>
    <col min="13" max="13" width="20.453125" style="12" customWidth="1"/>
    <col min="14" max="14" width="20.54296875" style="12" customWidth="1"/>
    <col min="15" max="15" width="22.453125" style="12" customWidth="1"/>
    <col min="16" max="16" width="113.26953125" style="12" customWidth="1"/>
    <col min="17" max="17" width="39.81640625" style="4" customWidth="1"/>
    <col min="18" max="18" width="27.1796875" style="23" customWidth="1"/>
    <col min="19" max="19" width="29.1796875" style="23" customWidth="1"/>
    <col min="20" max="20" width="31.26953125" style="13" customWidth="1"/>
    <col min="21" max="21" width="38" style="17" customWidth="1"/>
    <col min="22" max="22" width="21" style="4" customWidth="1"/>
    <col min="23" max="16384" width="11.453125" style="4"/>
  </cols>
  <sheetData>
    <row r="1" spans="1:21" ht="29.25" customHeight="1" x14ac:dyDescent="0.35">
      <c r="F1" s="10" t="s">
        <v>339</v>
      </c>
    </row>
    <row r="2" spans="1:21" ht="22.5" customHeight="1" x14ac:dyDescent="0.35"/>
    <row r="3" spans="1:21" ht="22.5" customHeight="1" x14ac:dyDescent="0.35"/>
    <row r="4" spans="1:21" ht="44.25" customHeight="1" x14ac:dyDescent="0.35">
      <c r="R4" s="28"/>
      <c r="S4" s="28"/>
    </row>
    <row r="5" spans="1:21" s="14" customFormat="1" ht="70.5" customHeight="1" x14ac:dyDescent="0.3">
      <c r="A5" s="29" t="s">
        <v>29</v>
      </c>
      <c r="B5" s="29" t="s">
        <v>30</v>
      </c>
      <c r="C5" s="29" t="s">
        <v>31</v>
      </c>
      <c r="D5" s="29" t="s">
        <v>32</v>
      </c>
      <c r="E5" s="29" t="s">
        <v>33</v>
      </c>
      <c r="F5" s="29" t="s">
        <v>34</v>
      </c>
      <c r="G5" s="29" t="s">
        <v>35</v>
      </c>
      <c r="H5" s="29" t="s">
        <v>36</v>
      </c>
      <c r="I5" s="29" t="s">
        <v>37</v>
      </c>
      <c r="J5" s="29" t="s">
        <v>341</v>
      </c>
      <c r="K5" s="29" t="s">
        <v>342</v>
      </c>
      <c r="L5" s="29" t="s">
        <v>343</v>
      </c>
      <c r="M5" s="29" t="s">
        <v>344</v>
      </c>
      <c r="N5" s="29" t="s">
        <v>345</v>
      </c>
      <c r="O5" s="29" t="s">
        <v>346</v>
      </c>
      <c r="P5" s="29" t="s">
        <v>337</v>
      </c>
      <c r="Q5" s="29" t="s">
        <v>38</v>
      </c>
      <c r="R5" s="30" t="s">
        <v>39</v>
      </c>
      <c r="S5" s="30" t="s">
        <v>324</v>
      </c>
      <c r="T5" s="29" t="s">
        <v>40</v>
      </c>
      <c r="U5" s="29" t="s">
        <v>41</v>
      </c>
    </row>
    <row r="6" spans="1:21" ht="174.75" customHeight="1" x14ac:dyDescent="0.3">
      <c r="A6" s="33" t="s">
        <v>42</v>
      </c>
      <c r="B6" s="33" t="s">
        <v>43</v>
      </c>
      <c r="C6" s="33" t="s">
        <v>44</v>
      </c>
      <c r="D6" s="33" t="s">
        <v>45</v>
      </c>
      <c r="E6" s="34" t="s">
        <v>46</v>
      </c>
      <c r="F6" s="34" t="s">
        <v>47</v>
      </c>
      <c r="G6" s="33" t="s">
        <v>48</v>
      </c>
      <c r="H6" s="33" t="s">
        <v>49</v>
      </c>
      <c r="I6" s="33" t="s">
        <v>50</v>
      </c>
      <c r="J6" s="67">
        <v>0.1421</v>
      </c>
      <c r="K6" s="67">
        <v>0.10349999999999999</v>
      </c>
      <c r="L6" s="67">
        <f>+(K6-J6)/J6</f>
        <v>-0.27163969035890223</v>
      </c>
      <c r="M6" s="67">
        <v>6.0900000000000003E-2</v>
      </c>
      <c r="N6" s="67">
        <v>2.0299999999999999E-2</v>
      </c>
      <c r="O6" s="67">
        <f>+(N6-M6)/M6</f>
        <v>-0.66666666666666674</v>
      </c>
      <c r="P6" s="33" t="s">
        <v>1003</v>
      </c>
      <c r="Q6" s="33" t="s">
        <v>348</v>
      </c>
      <c r="R6" s="35">
        <v>22635334393</v>
      </c>
      <c r="S6" s="35">
        <v>212337035.99000001</v>
      </c>
      <c r="T6" s="33" t="s">
        <v>51</v>
      </c>
      <c r="U6" s="33" t="s">
        <v>52</v>
      </c>
    </row>
    <row r="7" spans="1:21" ht="244.5" customHeight="1" x14ac:dyDescent="0.3">
      <c r="A7" s="44" t="s">
        <v>42</v>
      </c>
      <c r="B7" s="44" t="s">
        <v>43</v>
      </c>
      <c r="C7" s="44" t="s">
        <v>44</v>
      </c>
      <c r="D7" s="44" t="s">
        <v>45</v>
      </c>
      <c r="E7" s="55" t="s">
        <v>53</v>
      </c>
      <c r="F7" s="55" t="s">
        <v>54</v>
      </c>
      <c r="G7" s="44" t="s">
        <v>55</v>
      </c>
      <c r="H7" s="44" t="s">
        <v>49</v>
      </c>
      <c r="I7" s="44" t="s">
        <v>56</v>
      </c>
      <c r="J7" s="63">
        <v>0.1734</v>
      </c>
      <c r="K7" s="63">
        <v>0.1734</v>
      </c>
      <c r="L7" s="63">
        <f t="shared" ref="L7:L48" si="0">+(K7-J7)/J7</f>
        <v>0</v>
      </c>
      <c r="M7" s="63">
        <v>0.35799999999999998</v>
      </c>
      <c r="N7" s="63">
        <v>0.35799999999999998</v>
      </c>
      <c r="O7" s="63">
        <f t="shared" ref="O7" si="1">+(N7-M7)/M7</f>
        <v>0</v>
      </c>
      <c r="P7" s="44" t="s">
        <v>338</v>
      </c>
      <c r="Q7" s="44" t="s">
        <v>349</v>
      </c>
      <c r="R7" s="45">
        <v>37402529889</v>
      </c>
      <c r="S7" s="45">
        <v>1376879772</v>
      </c>
      <c r="T7" s="44" t="s">
        <v>57</v>
      </c>
      <c r="U7" s="44" t="s">
        <v>326</v>
      </c>
    </row>
    <row r="8" spans="1:21" ht="218.25" customHeight="1" x14ac:dyDescent="0.3">
      <c r="A8" s="44" t="s">
        <v>42</v>
      </c>
      <c r="B8" s="44" t="s">
        <v>43</v>
      </c>
      <c r="C8" s="44" t="s">
        <v>44</v>
      </c>
      <c r="D8" s="44" t="s">
        <v>45</v>
      </c>
      <c r="E8" s="55" t="s">
        <v>58</v>
      </c>
      <c r="F8" s="55" t="s">
        <v>59</v>
      </c>
      <c r="G8" s="44" t="s">
        <v>60</v>
      </c>
      <c r="H8" s="44" t="s">
        <v>49</v>
      </c>
      <c r="I8" s="44" t="s">
        <v>56</v>
      </c>
      <c r="J8" s="68">
        <v>0.26</v>
      </c>
      <c r="K8" s="68">
        <v>0.26</v>
      </c>
      <c r="L8" s="68">
        <f t="shared" si="0"/>
        <v>0</v>
      </c>
      <c r="M8" s="68">
        <v>2.7300000000000001E-2</v>
      </c>
      <c r="N8" s="68">
        <v>7.22E-2</v>
      </c>
      <c r="O8" s="68">
        <f>+(N8-M8)/M8</f>
        <v>1.6446886446886444</v>
      </c>
      <c r="P8" s="44" t="s">
        <v>1010</v>
      </c>
      <c r="Q8" s="44" t="s">
        <v>350</v>
      </c>
      <c r="R8" s="45">
        <v>23248692502</v>
      </c>
      <c r="S8" s="45">
        <v>0</v>
      </c>
      <c r="T8" s="44" t="s">
        <v>57</v>
      </c>
      <c r="U8" s="44" t="s">
        <v>326</v>
      </c>
    </row>
    <row r="9" spans="1:21" ht="126" customHeight="1" x14ac:dyDescent="0.3">
      <c r="A9" s="44" t="s">
        <v>42</v>
      </c>
      <c r="B9" s="44" t="s">
        <v>43</v>
      </c>
      <c r="C9" s="44" t="s">
        <v>44</v>
      </c>
      <c r="D9" s="44" t="s">
        <v>45</v>
      </c>
      <c r="E9" s="55" t="s">
        <v>61</v>
      </c>
      <c r="F9" s="55" t="s">
        <v>62</v>
      </c>
      <c r="G9" s="44" t="s">
        <v>63</v>
      </c>
      <c r="H9" s="44" t="s">
        <v>49</v>
      </c>
      <c r="I9" s="44" t="s">
        <v>56</v>
      </c>
      <c r="J9" s="63">
        <v>0.26</v>
      </c>
      <c r="K9" s="63">
        <v>0.26</v>
      </c>
      <c r="L9" s="63">
        <f t="shared" si="0"/>
        <v>0</v>
      </c>
      <c r="M9" s="63">
        <v>0.43190000000000001</v>
      </c>
      <c r="N9" s="63">
        <v>0.43240000000000001</v>
      </c>
      <c r="O9" s="63">
        <f>+(N9-M9)/M9</f>
        <v>1.1576753878212559E-3</v>
      </c>
      <c r="P9" s="44" t="s">
        <v>1011</v>
      </c>
      <c r="Q9" s="44" t="s">
        <v>351</v>
      </c>
      <c r="R9" s="45">
        <v>540773639192</v>
      </c>
      <c r="S9" s="45">
        <v>1216779386</v>
      </c>
      <c r="T9" s="44" t="s">
        <v>64</v>
      </c>
      <c r="U9" s="44" t="s">
        <v>326</v>
      </c>
    </row>
    <row r="10" spans="1:21" ht="177.75" customHeight="1" x14ac:dyDescent="0.3">
      <c r="A10" s="38" t="s">
        <v>42</v>
      </c>
      <c r="B10" s="38" t="s">
        <v>43</v>
      </c>
      <c r="C10" s="38" t="s">
        <v>44</v>
      </c>
      <c r="D10" s="38" t="s">
        <v>45</v>
      </c>
      <c r="E10" s="60" t="s">
        <v>65</v>
      </c>
      <c r="F10" s="60" t="s">
        <v>66</v>
      </c>
      <c r="G10" s="38" t="s">
        <v>67</v>
      </c>
      <c r="H10" s="38" t="s">
        <v>49</v>
      </c>
      <c r="I10" s="38" t="s">
        <v>68</v>
      </c>
      <c r="J10" s="69">
        <v>0.16</v>
      </c>
      <c r="K10" s="69">
        <v>0.16</v>
      </c>
      <c r="L10" s="69">
        <f t="shared" si="0"/>
        <v>0</v>
      </c>
      <c r="M10" s="69">
        <v>0</v>
      </c>
      <c r="N10" s="69">
        <v>0</v>
      </c>
      <c r="O10" s="69">
        <v>0</v>
      </c>
      <c r="P10" s="38" t="s">
        <v>338</v>
      </c>
      <c r="Q10" s="38" t="s">
        <v>329</v>
      </c>
      <c r="R10" s="38" t="s">
        <v>329</v>
      </c>
      <c r="S10" s="38" t="s">
        <v>329</v>
      </c>
      <c r="T10" s="38" t="s">
        <v>69</v>
      </c>
      <c r="U10" s="38" t="s">
        <v>347</v>
      </c>
    </row>
    <row r="11" spans="1:21" ht="105" customHeight="1" x14ac:dyDescent="0.3">
      <c r="A11" s="44" t="s">
        <v>42</v>
      </c>
      <c r="B11" s="44" t="s">
        <v>70</v>
      </c>
      <c r="C11" s="44" t="s">
        <v>44</v>
      </c>
      <c r="D11" s="44" t="s">
        <v>45</v>
      </c>
      <c r="E11" s="55" t="s">
        <v>71</v>
      </c>
      <c r="F11" s="55" t="s">
        <v>72</v>
      </c>
      <c r="G11" s="44" t="s">
        <v>73</v>
      </c>
      <c r="H11" s="44" t="s">
        <v>49</v>
      </c>
      <c r="I11" s="44" t="s">
        <v>50</v>
      </c>
      <c r="J11" s="63">
        <v>4.8000000000000001E-2</v>
      </c>
      <c r="K11" s="63">
        <v>4.8000000000000001E-2</v>
      </c>
      <c r="L11" s="63">
        <f t="shared" si="0"/>
        <v>0</v>
      </c>
      <c r="M11" s="63">
        <v>0</v>
      </c>
      <c r="N11" s="63">
        <v>0</v>
      </c>
      <c r="O11" s="68">
        <v>0</v>
      </c>
      <c r="P11" s="44" t="s">
        <v>338</v>
      </c>
      <c r="Q11" s="44" t="s">
        <v>348</v>
      </c>
      <c r="R11" s="45">
        <v>315000000</v>
      </c>
      <c r="S11" s="45">
        <v>0</v>
      </c>
      <c r="T11" s="44" t="s">
        <v>51</v>
      </c>
      <c r="U11" s="44" t="s">
        <v>52</v>
      </c>
    </row>
    <row r="12" spans="1:21" ht="409" customHeight="1" x14ac:dyDescent="0.3">
      <c r="A12" s="70" t="s">
        <v>42</v>
      </c>
      <c r="B12" s="70" t="s">
        <v>43</v>
      </c>
      <c r="C12" s="70" t="s">
        <v>44</v>
      </c>
      <c r="D12" s="70" t="s">
        <v>45</v>
      </c>
      <c r="E12" s="80" t="s">
        <v>74</v>
      </c>
      <c r="F12" s="80" t="s">
        <v>75</v>
      </c>
      <c r="G12" s="70" t="s">
        <v>76</v>
      </c>
      <c r="H12" s="70" t="s">
        <v>49</v>
      </c>
      <c r="I12" s="70" t="s">
        <v>56</v>
      </c>
      <c r="J12" s="71">
        <v>0.10199999999999999</v>
      </c>
      <c r="K12" s="71">
        <v>8.9399999999999993E-2</v>
      </c>
      <c r="L12" s="71">
        <f t="shared" si="0"/>
        <v>-0.12352941176470589</v>
      </c>
      <c r="M12" s="71">
        <v>2.1000000000000001E-2</v>
      </c>
      <c r="N12" s="71">
        <v>7.0000000000000001E-3</v>
      </c>
      <c r="O12" s="72">
        <f t="shared" ref="O12:O42" si="2">+(N12-M12)/M12</f>
        <v>-0.66666666666666674</v>
      </c>
      <c r="P12" s="70" t="s">
        <v>996</v>
      </c>
      <c r="Q12" s="70" t="s">
        <v>352</v>
      </c>
      <c r="R12" s="73">
        <v>16186923506</v>
      </c>
      <c r="S12" s="73">
        <v>246084947</v>
      </c>
      <c r="T12" s="70" t="s">
        <v>77</v>
      </c>
      <c r="U12" s="70" t="s">
        <v>992</v>
      </c>
    </row>
    <row r="13" spans="1:21" ht="144" customHeight="1" x14ac:dyDescent="0.3">
      <c r="A13" s="44" t="s">
        <v>42</v>
      </c>
      <c r="B13" s="44" t="s">
        <v>78</v>
      </c>
      <c r="C13" s="44" t="s">
        <v>44</v>
      </c>
      <c r="D13" s="44" t="s">
        <v>45</v>
      </c>
      <c r="E13" s="55" t="s">
        <v>79</v>
      </c>
      <c r="F13" s="55" t="s">
        <v>80</v>
      </c>
      <c r="G13" s="44" t="s">
        <v>81</v>
      </c>
      <c r="H13" s="44" t="s">
        <v>49</v>
      </c>
      <c r="I13" s="44" t="s">
        <v>82</v>
      </c>
      <c r="J13" s="63">
        <v>0.24</v>
      </c>
      <c r="K13" s="63">
        <v>0.24</v>
      </c>
      <c r="L13" s="63">
        <f t="shared" si="0"/>
        <v>0</v>
      </c>
      <c r="M13" s="63">
        <v>0</v>
      </c>
      <c r="N13" s="63">
        <v>0</v>
      </c>
      <c r="O13" s="68">
        <v>0</v>
      </c>
      <c r="P13" s="44" t="s">
        <v>338</v>
      </c>
      <c r="Q13" s="44" t="s">
        <v>348</v>
      </c>
      <c r="R13" s="45">
        <v>325494264</v>
      </c>
      <c r="S13" s="45">
        <v>26905600</v>
      </c>
      <c r="T13" s="44" t="s">
        <v>83</v>
      </c>
      <c r="U13" s="44" t="s">
        <v>84</v>
      </c>
    </row>
    <row r="14" spans="1:21" s="14" customFormat="1" ht="257.14999999999998" customHeight="1" x14ac:dyDescent="0.3">
      <c r="A14" s="70" t="s">
        <v>85</v>
      </c>
      <c r="B14" s="70" t="s">
        <v>86</v>
      </c>
      <c r="C14" s="70" t="s">
        <v>44</v>
      </c>
      <c r="D14" s="70" t="s">
        <v>87</v>
      </c>
      <c r="E14" s="80" t="s">
        <v>88</v>
      </c>
      <c r="F14" s="80" t="s">
        <v>89</v>
      </c>
      <c r="G14" s="70" t="s">
        <v>90</v>
      </c>
      <c r="H14" s="70" t="s">
        <v>49</v>
      </c>
      <c r="I14" s="70" t="s">
        <v>91</v>
      </c>
      <c r="J14" s="71">
        <v>3.8E-3</v>
      </c>
      <c r="K14" s="71">
        <v>3.0000000000000001E-3</v>
      </c>
      <c r="L14" s="71">
        <f>+(K14-J14)/J14</f>
        <v>-0.21052631578947367</v>
      </c>
      <c r="M14" s="71">
        <v>7.0000000000000001E-3</v>
      </c>
      <c r="N14" s="71">
        <v>8.0999999999999996E-3</v>
      </c>
      <c r="O14" s="72">
        <f t="shared" si="2"/>
        <v>0.15714285714285706</v>
      </c>
      <c r="P14" s="70" t="s">
        <v>998</v>
      </c>
      <c r="Q14" s="70" t="s">
        <v>353</v>
      </c>
      <c r="R14" s="73">
        <v>84351854465</v>
      </c>
      <c r="S14" s="73">
        <v>316500090.61000001</v>
      </c>
      <c r="T14" s="70" t="s">
        <v>92</v>
      </c>
      <c r="U14" s="70" t="s">
        <v>659</v>
      </c>
    </row>
    <row r="15" spans="1:21" s="14" customFormat="1" ht="252" customHeight="1" x14ac:dyDescent="0.3">
      <c r="A15" s="74" t="s">
        <v>93</v>
      </c>
      <c r="B15" s="74" t="s">
        <v>94</v>
      </c>
      <c r="C15" s="74" t="s">
        <v>44</v>
      </c>
      <c r="D15" s="74" t="s">
        <v>87</v>
      </c>
      <c r="E15" s="81" t="s">
        <v>95</v>
      </c>
      <c r="F15" s="81" t="s">
        <v>96</v>
      </c>
      <c r="G15" s="74" t="s">
        <v>97</v>
      </c>
      <c r="H15" s="74" t="s">
        <v>49</v>
      </c>
      <c r="I15" s="74" t="s">
        <v>98</v>
      </c>
      <c r="J15" s="75">
        <v>0</v>
      </c>
      <c r="K15" s="75">
        <v>0</v>
      </c>
      <c r="L15" s="75">
        <v>0</v>
      </c>
      <c r="M15" s="75">
        <v>0</v>
      </c>
      <c r="N15" s="75">
        <v>0</v>
      </c>
      <c r="O15" s="75">
        <v>0</v>
      </c>
      <c r="P15" s="74" t="s">
        <v>1005</v>
      </c>
      <c r="Q15" s="74" t="s">
        <v>329</v>
      </c>
      <c r="R15" s="74" t="s">
        <v>329</v>
      </c>
      <c r="S15" s="74" t="s">
        <v>329</v>
      </c>
      <c r="T15" s="74" t="s">
        <v>99</v>
      </c>
      <c r="U15" s="74" t="s">
        <v>100</v>
      </c>
    </row>
    <row r="16" spans="1:21" ht="214.5" customHeight="1" x14ac:dyDescent="0.3">
      <c r="A16" s="44" t="s">
        <v>42</v>
      </c>
      <c r="B16" s="44" t="s">
        <v>101</v>
      </c>
      <c r="C16" s="44" t="s">
        <v>44</v>
      </c>
      <c r="D16" s="44" t="s">
        <v>87</v>
      </c>
      <c r="E16" s="55" t="s">
        <v>102</v>
      </c>
      <c r="F16" s="55" t="s">
        <v>103</v>
      </c>
      <c r="G16" s="44" t="s">
        <v>104</v>
      </c>
      <c r="H16" s="44" t="s">
        <v>49</v>
      </c>
      <c r="I16" s="44" t="s">
        <v>105</v>
      </c>
      <c r="J16" s="63">
        <v>0.22</v>
      </c>
      <c r="K16" s="63">
        <v>0.21790000000000001</v>
      </c>
      <c r="L16" s="63">
        <f>+(K16-J16)/J16</f>
        <v>-9.5454545454545028E-3</v>
      </c>
      <c r="M16" s="63">
        <v>7.5300000000000006E-2</v>
      </c>
      <c r="N16" s="63">
        <v>4.53E-2</v>
      </c>
      <c r="O16" s="63">
        <f>+(N16-M16)/M16</f>
        <v>-0.39840637450199207</v>
      </c>
      <c r="P16" s="44" t="s">
        <v>994</v>
      </c>
      <c r="Q16" s="44" t="s">
        <v>354</v>
      </c>
      <c r="R16" s="45">
        <v>27264544334</v>
      </c>
      <c r="S16" s="45">
        <v>187656050</v>
      </c>
      <c r="T16" s="44" t="s">
        <v>106</v>
      </c>
      <c r="U16" s="44" t="s">
        <v>107</v>
      </c>
    </row>
    <row r="17" spans="1:21" ht="181.5" customHeight="1" x14ac:dyDescent="0.3">
      <c r="A17" s="38" t="s">
        <v>93</v>
      </c>
      <c r="B17" s="38" t="s">
        <v>108</v>
      </c>
      <c r="C17" s="38" t="s">
        <v>44</v>
      </c>
      <c r="D17" s="38" t="s">
        <v>87</v>
      </c>
      <c r="E17" s="60" t="s">
        <v>109</v>
      </c>
      <c r="F17" s="60" t="s">
        <v>110</v>
      </c>
      <c r="G17" s="38" t="s">
        <v>111</v>
      </c>
      <c r="H17" s="38" t="s">
        <v>49</v>
      </c>
      <c r="I17" s="38" t="s">
        <v>50</v>
      </c>
      <c r="J17" s="69">
        <v>0.1666</v>
      </c>
      <c r="K17" s="69">
        <v>0.1666</v>
      </c>
      <c r="L17" s="69">
        <f t="shared" si="0"/>
        <v>0</v>
      </c>
      <c r="M17" s="69">
        <v>0</v>
      </c>
      <c r="N17" s="69">
        <v>0</v>
      </c>
      <c r="O17" s="69">
        <v>0</v>
      </c>
      <c r="P17" s="38" t="s">
        <v>338</v>
      </c>
      <c r="Q17" s="38" t="s">
        <v>329</v>
      </c>
      <c r="R17" s="38" t="s">
        <v>329</v>
      </c>
      <c r="S17" s="38" t="s">
        <v>329</v>
      </c>
      <c r="T17" s="38" t="s">
        <v>112</v>
      </c>
      <c r="U17" s="38" t="s">
        <v>325</v>
      </c>
    </row>
    <row r="18" spans="1:21" s="14" customFormat="1" ht="201" customHeight="1" x14ac:dyDescent="0.3">
      <c r="A18" s="38" t="s">
        <v>93</v>
      </c>
      <c r="B18" s="38" t="s">
        <v>108</v>
      </c>
      <c r="C18" s="38" t="s">
        <v>44</v>
      </c>
      <c r="D18" s="38" t="s">
        <v>87</v>
      </c>
      <c r="E18" s="60" t="s">
        <v>113</v>
      </c>
      <c r="F18" s="60" t="s">
        <v>114</v>
      </c>
      <c r="G18" s="38" t="s">
        <v>115</v>
      </c>
      <c r="H18" s="38" t="s">
        <v>49</v>
      </c>
      <c r="I18" s="38" t="s">
        <v>50</v>
      </c>
      <c r="J18" s="69">
        <v>0.1666</v>
      </c>
      <c r="K18" s="69">
        <v>0.1666</v>
      </c>
      <c r="L18" s="69">
        <f t="shared" si="0"/>
        <v>0</v>
      </c>
      <c r="M18" s="69">
        <v>0</v>
      </c>
      <c r="N18" s="69">
        <v>0</v>
      </c>
      <c r="O18" s="69">
        <v>0</v>
      </c>
      <c r="P18" s="38" t="s">
        <v>338</v>
      </c>
      <c r="Q18" s="38" t="s">
        <v>329</v>
      </c>
      <c r="R18" s="38" t="s">
        <v>329</v>
      </c>
      <c r="S18" s="38" t="s">
        <v>329</v>
      </c>
      <c r="T18" s="38" t="s">
        <v>112</v>
      </c>
      <c r="U18" s="38" t="s">
        <v>325</v>
      </c>
    </row>
    <row r="19" spans="1:21" s="14" customFormat="1" ht="180.75" customHeight="1" x14ac:dyDescent="0.3">
      <c r="A19" s="38" t="s">
        <v>93</v>
      </c>
      <c r="B19" s="38" t="s">
        <v>116</v>
      </c>
      <c r="C19" s="38" t="s">
        <v>44</v>
      </c>
      <c r="D19" s="38" t="s">
        <v>87</v>
      </c>
      <c r="E19" s="60" t="s">
        <v>117</v>
      </c>
      <c r="F19" s="60" t="s">
        <v>118</v>
      </c>
      <c r="G19" s="38" t="s">
        <v>119</v>
      </c>
      <c r="H19" s="38" t="s">
        <v>49</v>
      </c>
      <c r="I19" s="38" t="s">
        <v>50</v>
      </c>
      <c r="J19" s="69">
        <v>0.19189999999999999</v>
      </c>
      <c r="K19" s="69">
        <v>0.19189999999999999</v>
      </c>
      <c r="L19" s="69">
        <f t="shared" si="0"/>
        <v>0</v>
      </c>
      <c r="M19" s="69">
        <v>0</v>
      </c>
      <c r="N19" s="69">
        <v>0</v>
      </c>
      <c r="O19" s="69">
        <v>0</v>
      </c>
      <c r="P19" s="38" t="s">
        <v>338</v>
      </c>
      <c r="Q19" s="38" t="s">
        <v>329</v>
      </c>
      <c r="R19" s="38" t="s">
        <v>329</v>
      </c>
      <c r="S19" s="38" t="s">
        <v>329</v>
      </c>
      <c r="T19" s="38" t="s">
        <v>120</v>
      </c>
      <c r="U19" s="38" t="s">
        <v>327</v>
      </c>
    </row>
    <row r="20" spans="1:21" ht="252.65" customHeight="1" x14ac:dyDescent="0.3">
      <c r="A20" s="44" t="s">
        <v>42</v>
      </c>
      <c r="B20" s="44" t="s">
        <v>121</v>
      </c>
      <c r="C20" s="44" t="s">
        <v>44</v>
      </c>
      <c r="D20" s="44" t="s">
        <v>87</v>
      </c>
      <c r="E20" s="55" t="s">
        <v>122</v>
      </c>
      <c r="F20" s="55" t="s">
        <v>123</v>
      </c>
      <c r="G20" s="44" t="s">
        <v>124</v>
      </c>
      <c r="H20" s="44" t="s">
        <v>49</v>
      </c>
      <c r="I20" s="44" t="s">
        <v>125</v>
      </c>
      <c r="J20" s="63">
        <v>3.5999999999999997E-2</v>
      </c>
      <c r="K20" s="63">
        <v>3.5999999999999997E-2</v>
      </c>
      <c r="L20" s="63">
        <f t="shared" si="0"/>
        <v>0</v>
      </c>
      <c r="M20" s="63">
        <v>5.3999999999999999E-2</v>
      </c>
      <c r="N20" s="63">
        <v>5.3999999999999999E-2</v>
      </c>
      <c r="O20" s="63">
        <f>+(N20-M20)/M20</f>
        <v>0</v>
      </c>
      <c r="P20" s="44" t="s">
        <v>338</v>
      </c>
      <c r="Q20" s="44" t="s">
        <v>355</v>
      </c>
      <c r="R20" s="45">
        <v>15248656000</v>
      </c>
      <c r="S20" s="45">
        <v>43353750</v>
      </c>
      <c r="T20" s="44" t="s">
        <v>126</v>
      </c>
      <c r="U20" s="44" t="s">
        <v>356</v>
      </c>
    </row>
    <row r="21" spans="1:21" s="14" customFormat="1" ht="194.25" customHeight="1" x14ac:dyDescent="0.3">
      <c r="A21" s="44" t="s">
        <v>42</v>
      </c>
      <c r="B21" s="44" t="s">
        <v>121</v>
      </c>
      <c r="C21" s="44" t="s">
        <v>44</v>
      </c>
      <c r="D21" s="44" t="s">
        <v>87</v>
      </c>
      <c r="E21" s="55" t="s">
        <v>127</v>
      </c>
      <c r="F21" s="55" t="s">
        <v>128</v>
      </c>
      <c r="G21" s="44" t="s">
        <v>129</v>
      </c>
      <c r="H21" s="44" t="s">
        <v>49</v>
      </c>
      <c r="I21" s="44" t="s">
        <v>125</v>
      </c>
      <c r="J21" s="63">
        <v>0.04</v>
      </c>
      <c r="K21" s="63">
        <v>0.04</v>
      </c>
      <c r="L21" s="63">
        <f t="shared" si="0"/>
        <v>0</v>
      </c>
      <c r="M21" s="63">
        <v>0</v>
      </c>
      <c r="N21" s="63">
        <v>0</v>
      </c>
      <c r="O21" s="63">
        <v>0</v>
      </c>
      <c r="P21" s="44" t="s">
        <v>338</v>
      </c>
      <c r="Q21" s="44" t="s">
        <v>355</v>
      </c>
      <c r="R21" s="45">
        <v>600000000</v>
      </c>
      <c r="S21" s="45">
        <v>0</v>
      </c>
      <c r="T21" s="44" t="s">
        <v>126</v>
      </c>
      <c r="U21" s="44" t="s">
        <v>356</v>
      </c>
    </row>
    <row r="22" spans="1:21" ht="176.5" customHeight="1" x14ac:dyDescent="0.3">
      <c r="A22" s="44" t="s">
        <v>42</v>
      </c>
      <c r="B22" s="44" t="s">
        <v>43</v>
      </c>
      <c r="C22" s="44" t="s">
        <v>44</v>
      </c>
      <c r="D22" s="44" t="s">
        <v>87</v>
      </c>
      <c r="E22" s="55" t="s">
        <v>130</v>
      </c>
      <c r="F22" s="55" t="s">
        <v>131</v>
      </c>
      <c r="G22" s="44" t="s">
        <v>132</v>
      </c>
      <c r="H22" s="44" t="s">
        <v>49</v>
      </c>
      <c r="I22" s="44" t="s">
        <v>56</v>
      </c>
      <c r="J22" s="63">
        <v>7.1999999999999995E-2</v>
      </c>
      <c r="K22" s="63">
        <v>7.1999999999999995E-2</v>
      </c>
      <c r="L22" s="63">
        <f t="shared" si="0"/>
        <v>0</v>
      </c>
      <c r="M22" s="63">
        <v>0</v>
      </c>
      <c r="N22" s="63">
        <v>0</v>
      </c>
      <c r="O22" s="63">
        <v>0</v>
      </c>
      <c r="P22" s="44" t="s">
        <v>338</v>
      </c>
      <c r="Q22" s="44" t="s">
        <v>357</v>
      </c>
      <c r="R22" s="45">
        <v>11687204340</v>
      </c>
      <c r="S22" s="45">
        <v>0</v>
      </c>
      <c r="T22" s="44" t="s">
        <v>77</v>
      </c>
      <c r="U22" s="44" t="s">
        <v>992</v>
      </c>
    </row>
    <row r="23" spans="1:21" ht="193.5" customHeight="1" x14ac:dyDescent="0.3">
      <c r="A23" s="44" t="s">
        <v>42</v>
      </c>
      <c r="B23" s="44" t="s">
        <v>101</v>
      </c>
      <c r="C23" s="44" t="s">
        <v>44</v>
      </c>
      <c r="D23" s="44" t="s">
        <v>87</v>
      </c>
      <c r="E23" s="55" t="s">
        <v>133</v>
      </c>
      <c r="F23" s="55" t="s">
        <v>134</v>
      </c>
      <c r="G23" s="44" t="s">
        <v>135</v>
      </c>
      <c r="H23" s="44" t="s">
        <v>49</v>
      </c>
      <c r="I23" s="44" t="s">
        <v>105</v>
      </c>
      <c r="J23" s="63">
        <v>0.27679999999999999</v>
      </c>
      <c r="K23" s="63">
        <v>0.27400000000000002</v>
      </c>
      <c r="L23" s="63">
        <f t="shared" si="0"/>
        <v>-1.0115606936416074E-2</v>
      </c>
      <c r="M23" s="63">
        <v>0.44429999999999997</v>
      </c>
      <c r="N23" s="63">
        <v>0.48430000000000001</v>
      </c>
      <c r="O23" s="63">
        <f t="shared" si="2"/>
        <v>9.0029259509340626E-2</v>
      </c>
      <c r="P23" s="44" t="s">
        <v>995</v>
      </c>
      <c r="Q23" s="44" t="s">
        <v>358</v>
      </c>
      <c r="R23" s="45">
        <v>241101518190</v>
      </c>
      <c r="S23" s="45">
        <v>77075338531</v>
      </c>
      <c r="T23" s="44" t="s">
        <v>106</v>
      </c>
      <c r="U23" s="44" t="s">
        <v>107</v>
      </c>
    </row>
    <row r="24" spans="1:21" ht="266.25" customHeight="1" x14ac:dyDescent="0.3">
      <c r="A24" s="44" t="s">
        <v>136</v>
      </c>
      <c r="B24" s="44" t="s">
        <v>137</v>
      </c>
      <c r="C24" s="44" t="s">
        <v>44</v>
      </c>
      <c r="D24" s="44" t="s">
        <v>87</v>
      </c>
      <c r="E24" s="55" t="s">
        <v>138</v>
      </c>
      <c r="F24" s="55" t="s">
        <v>139</v>
      </c>
      <c r="G24" s="44" t="s">
        <v>140</v>
      </c>
      <c r="H24" s="44" t="s">
        <v>141</v>
      </c>
      <c r="I24" s="44" t="s">
        <v>142</v>
      </c>
      <c r="J24" s="63">
        <v>1.8E-3</v>
      </c>
      <c r="K24" s="76">
        <v>8.0000000000000002E-3</v>
      </c>
      <c r="L24" s="63">
        <f>+(K24-J24)/J24</f>
        <v>3.4444444444444451</v>
      </c>
      <c r="M24" s="63">
        <v>0</v>
      </c>
      <c r="N24" s="63">
        <v>0</v>
      </c>
      <c r="O24" s="63">
        <v>0</v>
      </c>
      <c r="P24" s="44" t="s">
        <v>1000</v>
      </c>
      <c r="Q24" s="44" t="s">
        <v>359</v>
      </c>
      <c r="R24" s="45">
        <v>59168712232</v>
      </c>
      <c r="S24" s="45">
        <v>105994234</v>
      </c>
      <c r="T24" s="44" t="s">
        <v>143</v>
      </c>
      <c r="U24" s="44" t="s">
        <v>658</v>
      </c>
    </row>
    <row r="25" spans="1:21" s="14" customFormat="1" ht="168.75" customHeight="1" x14ac:dyDescent="0.3">
      <c r="A25" s="38" t="s">
        <v>93</v>
      </c>
      <c r="B25" s="38" t="s">
        <v>108</v>
      </c>
      <c r="C25" s="38" t="s">
        <v>44</v>
      </c>
      <c r="D25" s="38" t="s">
        <v>87</v>
      </c>
      <c r="E25" s="60" t="s">
        <v>144</v>
      </c>
      <c r="F25" s="60" t="s">
        <v>145</v>
      </c>
      <c r="G25" s="38" t="s">
        <v>146</v>
      </c>
      <c r="H25" s="38" t="s">
        <v>49</v>
      </c>
      <c r="I25" s="38" t="s">
        <v>50</v>
      </c>
      <c r="J25" s="69">
        <v>0.1666</v>
      </c>
      <c r="K25" s="69">
        <v>0.1666</v>
      </c>
      <c r="L25" s="69">
        <f t="shared" si="0"/>
        <v>0</v>
      </c>
      <c r="M25" s="69">
        <v>0</v>
      </c>
      <c r="N25" s="69">
        <v>0</v>
      </c>
      <c r="O25" s="69">
        <v>0</v>
      </c>
      <c r="P25" s="38" t="s">
        <v>338</v>
      </c>
      <c r="Q25" s="38" t="s">
        <v>329</v>
      </c>
      <c r="R25" s="38" t="s">
        <v>329</v>
      </c>
      <c r="S25" s="38" t="s">
        <v>329</v>
      </c>
      <c r="T25" s="38" t="s">
        <v>112</v>
      </c>
      <c r="U25" s="38" t="s">
        <v>325</v>
      </c>
    </row>
    <row r="26" spans="1:21" ht="124" x14ac:dyDescent="0.3">
      <c r="A26" s="38" t="s">
        <v>93</v>
      </c>
      <c r="B26" s="38" t="s">
        <v>108</v>
      </c>
      <c r="C26" s="38" t="s">
        <v>44</v>
      </c>
      <c r="D26" s="38" t="s">
        <v>87</v>
      </c>
      <c r="E26" s="60" t="s">
        <v>147</v>
      </c>
      <c r="F26" s="60" t="s">
        <v>148</v>
      </c>
      <c r="G26" s="38" t="s">
        <v>149</v>
      </c>
      <c r="H26" s="38" t="s">
        <v>49</v>
      </c>
      <c r="I26" s="38" t="s">
        <v>150</v>
      </c>
      <c r="J26" s="69">
        <v>0.1666</v>
      </c>
      <c r="K26" s="69">
        <v>0.1666</v>
      </c>
      <c r="L26" s="69">
        <f t="shared" si="0"/>
        <v>0</v>
      </c>
      <c r="M26" s="69">
        <v>0</v>
      </c>
      <c r="N26" s="69">
        <v>0</v>
      </c>
      <c r="O26" s="69">
        <v>0</v>
      </c>
      <c r="P26" s="38" t="s">
        <v>338</v>
      </c>
      <c r="Q26" s="38" t="s">
        <v>329</v>
      </c>
      <c r="R26" s="38" t="s">
        <v>329</v>
      </c>
      <c r="S26" s="38" t="s">
        <v>329</v>
      </c>
      <c r="T26" s="38" t="s">
        <v>112</v>
      </c>
      <c r="U26" s="38" t="s">
        <v>325</v>
      </c>
    </row>
    <row r="27" spans="1:21" ht="252.65" customHeight="1" x14ac:dyDescent="0.3">
      <c r="A27" s="38" t="s">
        <v>42</v>
      </c>
      <c r="B27" s="38" t="s">
        <v>43</v>
      </c>
      <c r="C27" s="38" t="s">
        <v>44</v>
      </c>
      <c r="D27" s="38" t="s">
        <v>151</v>
      </c>
      <c r="E27" s="60" t="s">
        <v>152</v>
      </c>
      <c r="F27" s="60" t="s">
        <v>153</v>
      </c>
      <c r="G27" s="38" t="s">
        <v>154</v>
      </c>
      <c r="H27" s="38" t="s">
        <v>49</v>
      </c>
      <c r="I27" s="38" t="s">
        <v>50</v>
      </c>
      <c r="J27" s="69">
        <v>0.10580000000000001</v>
      </c>
      <c r="K27" s="69">
        <v>0.10580000000000001</v>
      </c>
      <c r="L27" s="69">
        <f t="shared" si="0"/>
        <v>0</v>
      </c>
      <c r="M27" s="69">
        <v>0.33</v>
      </c>
      <c r="N27" s="69">
        <v>0.1363</v>
      </c>
      <c r="O27" s="69">
        <f t="shared" si="2"/>
        <v>-0.58696969696969703</v>
      </c>
      <c r="P27" s="38" t="s">
        <v>1002</v>
      </c>
      <c r="Q27" s="38" t="s">
        <v>329</v>
      </c>
      <c r="R27" s="38" t="s">
        <v>329</v>
      </c>
      <c r="S27" s="38" t="s">
        <v>329</v>
      </c>
      <c r="T27" s="38" t="s">
        <v>155</v>
      </c>
      <c r="U27" s="38" t="s">
        <v>360</v>
      </c>
    </row>
    <row r="28" spans="1:21" ht="248" x14ac:dyDescent="0.3">
      <c r="A28" s="44" t="s">
        <v>42</v>
      </c>
      <c r="B28" s="44" t="s">
        <v>156</v>
      </c>
      <c r="C28" s="44" t="s">
        <v>44</v>
      </c>
      <c r="D28" s="44" t="s">
        <v>151</v>
      </c>
      <c r="E28" s="55" t="s">
        <v>157</v>
      </c>
      <c r="F28" s="55" t="s">
        <v>158</v>
      </c>
      <c r="G28" s="44" t="s">
        <v>159</v>
      </c>
      <c r="H28" s="44" t="s">
        <v>49</v>
      </c>
      <c r="I28" s="44" t="s">
        <v>160</v>
      </c>
      <c r="J28" s="63">
        <v>0.34960000000000002</v>
      </c>
      <c r="K28" s="63">
        <v>0.35949999999999999</v>
      </c>
      <c r="L28" s="63">
        <f t="shared" si="0"/>
        <v>2.8318077803203556E-2</v>
      </c>
      <c r="M28" s="63">
        <v>5.1999999999999998E-2</v>
      </c>
      <c r="N28" s="63">
        <v>5.1999999999999998E-2</v>
      </c>
      <c r="O28" s="63">
        <f t="shared" si="2"/>
        <v>0</v>
      </c>
      <c r="P28" s="44" t="s">
        <v>1008</v>
      </c>
      <c r="Q28" s="44" t="s">
        <v>361</v>
      </c>
      <c r="R28" s="45">
        <v>30759363068</v>
      </c>
      <c r="S28" s="45">
        <v>6448819506</v>
      </c>
      <c r="T28" s="44" t="s">
        <v>161</v>
      </c>
      <c r="U28" s="44" t="s">
        <v>362</v>
      </c>
    </row>
    <row r="29" spans="1:21" ht="236.15" customHeight="1" x14ac:dyDescent="0.3">
      <c r="A29" s="77" t="s">
        <v>42</v>
      </c>
      <c r="B29" s="77" t="s">
        <v>78</v>
      </c>
      <c r="C29" s="77" t="s">
        <v>44</v>
      </c>
      <c r="D29" s="77" t="s">
        <v>151</v>
      </c>
      <c r="E29" s="82" t="s">
        <v>162</v>
      </c>
      <c r="F29" s="82" t="s">
        <v>163</v>
      </c>
      <c r="G29" s="77" t="s">
        <v>164</v>
      </c>
      <c r="H29" s="77" t="s">
        <v>49</v>
      </c>
      <c r="I29" s="77" t="s">
        <v>165</v>
      </c>
      <c r="J29" s="78">
        <v>0.189</v>
      </c>
      <c r="K29" s="78">
        <v>0.11</v>
      </c>
      <c r="L29" s="78">
        <f t="shared" si="0"/>
        <v>-0.41798941798941797</v>
      </c>
      <c r="M29" s="78">
        <v>7.0000000000000007E-2</v>
      </c>
      <c r="N29" s="78">
        <v>0</v>
      </c>
      <c r="O29" s="78">
        <f t="shared" si="2"/>
        <v>-1</v>
      </c>
      <c r="P29" s="77" t="s">
        <v>1009</v>
      </c>
      <c r="Q29" s="77" t="s">
        <v>363</v>
      </c>
      <c r="R29" s="79">
        <v>10740639021</v>
      </c>
      <c r="S29" s="79">
        <v>120462117</v>
      </c>
      <c r="T29" s="77" t="s">
        <v>161</v>
      </c>
      <c r="U29" s="77" t="s">
        <v>362</v>
      </c>
    </row>
    <row r="30" spans="1:21" ht="296.5" customHeight="1" x14ac:dyDescent="0.3">
      <c r="A30" s="44" t="s">
        <v>166</v>
      </c>
      <c r="B30" s="44" t="s">
        <v>167</v>
      </c>
      <c r="C30" s="44" t="s">
        <v>44</v>
      </c>
      <c r="D30" s="44" t="s">
        <v>151</v>
      </c>
      <c r="E30" s="55" t="s">
        <v>168</v>
      </c>
      <c r="F30" s="55" t="s">
        <v>169</v>
      </c>
      <c r="G30" s="44" t="s">
        <v>170</v>
      </c>
      <c r="H30" s="44" t="s">
        <v>49</v>
      </c>
      <c r="I30" s="44" t="s">
        <v>171</v>
      </c>
      <c r="J30" s="63">
        <v>9.0399999999999994E-2</v>
      </c>
      <c r="K30" s="63">
        <v>0.1067</v>
      </c>
      <c r="L30" s="63">
        <f t="shared" si="0"/>
        <v>0.18030973451327445</v>
      </c>
      <c r="M30" s="63">
        <v>3.4500000000000003E-2</v>
      </c>
      <c r="N30" s="63">
        <v>3.4500000000000003E-2</v>
      </c>
      <c r="O30" s="63">
        <f t="shared" si="2"/>
        <v>0</v>
      </c>
      <c r="P30" s="44" t="s">
        <v>1001</v>
      </c>
      <c r="Q30" s="44" t="s">
        <v>359</v>
      </c>
      <c r="R30" s="45">
        <v>266648689436</v>
      </c>
      <c r="S30" s="45">
        <v>379498582</v>
      </c>
      <c r="T30" s="44" t="s">
        <v>143</v>
      </c>
      <c r="U30" s="44" t="s">
        <v>658</v>
      </c>
    </row>
    <row r="31" spans="1:21" ht="139.5" customHeight="1" x14ac:dyDescent="0.3">
      <c r="A31" s="44" t="s">
        <v>85</v>
      </c>
      <c r="B31" s="44" t="s">
        <v>172</v>
      </c>
      <c r="C31" s="44" t="s">
        <v>173</v>
      </c>
      <c r="D31" s="44" t="s">
        <v>174</v>
      </c>
      <c r="E31" s="55" t="s">
        <v>175</v>
      </c>
      <c r="F31" s="55" t="s">
        <v>176</v>
      </c>
      <c r="G31" s="44" t="s">
        <v>177</v>
      </c>
      <c r="H31" s="44" t="s">
        <v>178</v>
      </c>
      <c r="I31" s="44" t="s">
        <v>50</v>
      </c>
      <c r="J31" s="63">
        <v>0.44650000000000001</v>
      </c>
      <c r="K31" s="63">
        <v>0.44650000000000001</v>
      </c>
      <c r="L31" s="63">
        <f t="shared" si="0"/>
        <v>0</v>
      </c>
      <c r="M31" s="63">
        <v>0.54920000000000002</v>
      </c>
      <c r="N31" s="63">
        <v>0.54920000000000002</v>
      </c>
      <c r="O31" s="63">
        <f t="shared" si="2"/>
        <v>0</v>
      </c>
      <c r="P31" s="44" t="s">
        <v>338</v>
      </c>
      <c r="Q31" s="44" t="s">
        <v>364</v>
      </c>
      <c r="R31" s="45">
        <v>1437998027</v>
      </c>
      <c r="S31" s="45">
        <v>103771933</v>
      </c>
      <c r="T31" s="44" t="s">
        <v>179</v>
      </c>
      <c r="U31" s="44" t="s">
        <v>365</v>
      </c>
    </row>
    <row r="32" spans="1:21" ht="201.75" customHeight="1" x14ac:dyDescent="0.3">
      <c r="A32" s="44" t="s">
        <v>85</v>
      </c>
      <c r="B32" s="44" t="s">
        <v>172</v>
      </c>
      <c r="C32" s="44" t="s">
        <v>173</v>
      </c>
      <c r="D32" s="44" t="s">
        <v>180</v>
      </c>
      <c r="E32" s="55" t="s">
        <v>181</v>
      </c>
      <c r="F32" s="55" t="s">
        <v>182</v>
      </c>
      <c r="G32" s="44" t="s">
        <v>183</v>
      </c>
      <c r="H32" s="44" t="s">
        <v>184</v>
      </c>
      <c r="I32" s="44" t="s">
        <v>50</v>
      </c>
      <c r="J32" s="63">
        <v>7.3499999999999996E-2</v>
      </c>
      <c r="K32" s="63">
        <v>7.3499999999999996E-2</v>
      </c>
      <c r="L32" s="63">
        <f t="shared" si="0"/>
        <v>0</v>
      </c>
      <c r="M32" s="63">
        <v>5.3699999999999998E-2</v>
      </c>
      <c r="N32" s="63">
        <v>5.3699999999999998E-2</v>
      </c>
      <c r="O32" s="63">
        <f t="shared" si="2"/>
        <v>0</v>
      </c>
      <c r="P32" s="44" t="s">
        <v>338</v>
      </c>
      <c r="Q32" s="44" t="s">
        <v>366</v>
      </c>
      <c r="R32" s="45">
        <v>55644343702</v>
      </c>
      <c r="S32" s="45">
        <v>8365061647.2799997</v>
      </c>
      <c r="T32" s="44" t="s">
        <v>185</v>
      </c>
      <c r="U32" s="44" t="s">
        <v>328</v>
      </c>
    </row>
    <row r="33" spans="1:22" ht="130.5" customHeight="1" x14ac:dyDescent="0.3">
      <c r="A33" s="44" t="s">
        <v>85</v>
      </c>
      <c r="B33" s="44" t="s">
        <v>172</v>
      </c>
      <c r="C33" s="44" t="s">
        <v>173</v>
      </c>
      <c r="D33" s="44" t="s">
        <v>180</v>
      </c>
      <c r="E33" s="55" t="s">
        <v>334</v>
      </c>
      <c r="F33" s="55" t="s">
        <v>186</v>
      </c>
      <c r="G33" s="44" t="s">
        <v>187</v>
      </c>
      <c r="H33" s="44" t="s">
        <v>188</v>
      </c>
      <c r="I33" s="44" t="s">
        <v>50</v>
      </c>
      <c r="J33" s="63">
        <v>0.18160000000000001</v>
      </c>
      <c r="K33" s="63">
        <v>0.18160000000000001</v>
      </c>
      <c r="L33" s="63">
        <f t="shared" si="0"/>
        <v>0</v>
      </c>
      <c r="M33" s="63">
        <v>0.1817</v>
      </c>
      <c r="N33" s="63">
        <v>0.1817</v>
      </c>
      <c r="O33" s="63">
        <f t="shared" si="2"/>
        <v>0</v>
      </c>
      <c r="P33" s="44" t="s">
        <v>338</v>
      </c>
      <c r="Q33" s="44" t="s">
        <v>364</v>
      </c>
      <c r="R33" s="45">
        <v>1033116648</v>
      </c>
      <c r="S33" s="45">
        <v>21020000</v>
      </c>
      <c r="T33" s="44" t="s">
        <v>189</v>
      </c>
      <c r="U33" s="44" t="s">
        <v>190</v>
      </c>
    </row>
    <row r="34" spans="1:22" ht="126.75" customHeight="1" x14ac:dyDescent="0.3">
      <c r="A34" s="44" t="s">
        <v>85</v>
      </c>
      <c r="B34" s="44" t="s">
        <v>172</v>
      </c>
      <c r="C34" s="44" t="s">
        <v>173</v>
      </c>
      <c r="D34" s="44" t="s">
        <v>180</v>
      </c>
      <c r="E34" s="55" t="s">
        <v>191</v>
      </c>
      <c r="F34" s="55" t="s">
        <v>192</v>
      </c>
      <c r="G34" s="44" t="s">
        <v>193</v>
      </c>
      <c r="H34" s="44" t="s">
        <v>188</v>
      </c>
      <c r="I34" s="44" t="s">
        <v>50</v>
      </c>
      <c r="J34" s="63">
        <v>5.5E-2</v>
      </c>
      <c r="K34" s="63">
        <v>5.5E-2</v>
      </c>
      <c r="L34" s="63">
        <f t="shared" si="0"/>
        <v>0</v>
      </c>
      <c r="M34" s="63">
        <v>5.5E-2</v>
      </c>
      <c r="N34" s="63">
        <v>5.5E-2</v>
      </c>
      <c r="O34" s="63">
        <f t="shared" si="2"/>
        <v>0</v>
      </c>
      <c r="P34" s="44" t="s">
        <v>338</v>
      </c>
      <c r="Q34" s="44" t="s">
        <v>329</v>
      </c>
      <c r="R34" s="45">
        <v>0</v>
      </c>
      <c r="S34" s="45">
        <v>0</v>
      </c>
      <c r="T34" s="44" t="s">
        <v>194</v>
      </c>
      <c r="U34" s="44" t="s">
        <v>195</v>
      </c>
    </row>
    <row r="35" spans="1:22" ht="112.5" customHeight="1" x14ac:dyDescent="0.3">
      <c r="A35" s="44" t="s">
        <v>85</v>
      </c>
      <c r="B35" s="44" t="s">
        <v>172</v>
      </c>
      <c r="C35" s="44" t="s">
        <v>173</v>
      </c>
      <c r="D35" s="44" t="s">
        <v>180</v>
      </c>
      <c r="E35" s="55" t="s">
        <v>196</v>
      </c>
      <c r="F35" s="55" t="s">
        <v>197</v>
      </c>
      <c r="G35" s="44" t="s">
        <v>193</v>
      </c>
      <c r="H35" s="44" t="s">
        <v>198</v>
      </c>
      <c r="I35" s="44" t="s">
        <v>50</v>
      </c>
      <c r="J35" s="63">
        <v>6.25E-2</v>
      </c>
      <c r="K35" s="63">
        <v>6.25E-2</v>
      </c>
      <c r="L35" s="63">
        <f t="shared" si="0"/>
        <v>0</v>
      </c>
      <c r="M35" s="63">
        <v>6.25E-2</v>
      </c>
      <c r="N35" s="63">
        <v>6.25E-2</v>
      </c>
      <c r="O35" s="63">
        <f t="shared" si="2"/>
        <v>0</v>
      </c>
      <c r="P35" s="44" t="s">
        <v>338</v>
      </c>
      <c r="Q35" s="44" t="s">
        <v>364</v>
      </c>
      <c r="R35" s="45">
        <v>2556005777</v>
      </c>
      <c r="S35" s="45">
        <v>231990735</v>
      </c>
      <c r="T35" s="44" t="s">
        <v>194</v>
      </c>
      <c r="U35" s="44" t="s">
        <v>195</v>
      </c>
    </row>
    <row r="36" spans="1:22" ht="147.75" customHeight="1" x14ac:dyDescent="0.3">
      <c r="A36" s="44" t="s">
        <v>85</v>
      </c>
      <c r="B36" s="44" t="s">
        <v>172</v>
      </c>
      <c r="C36" s="44" t="s">
        <v>173</v>
      </c>
      <c r="D36" s="44" t="s">
        <v>180</v>
      </c>
      <c r="E36" s="55" t="s">
        <v>199</v>
      </c>
      <c r="F36" s="55" t="s">
        <v>200</v>
      </c>
      <c r="G36" s="44" t="s">
        <v>201</v>
      </c>
      <c r="H36" s="44" t="s">
        <v>202</v>
      </c>
      <c r="I36" s="44" t="s">
        <v>50</v>
      </c>
      <c r="J36" s="63">
        <v>0.1166</v>
      </c>
      <c r="K36" s="63">
        <v>0.1166</v>
      </c>
      <c r="L36" s="63">
        <f t="shared" si="0"/>
        <v>0</v>
      </c>
      <c r="M36" s="63">
        <v>7.0000000000000007E-2</v>
      </c>
      <c r="N36" s="63">
        <v>7.0000000000000007E-2</v>
      </c>
      <c r="O36" s="63">
        <f t="shared" si="2"/>
        <v>0</v>
      </c>
      <c r="P36" s="44" t="s">
        <v>338</v>
      </c>
      <c r="Q36" s="44" t="s">
        <v>367</v>
      </c>
      <c r="R36" s="45">
        <v>5275210925</v>
      </c>
      <c r="S36" s="45">
        <v>424914518</v>
      </c>
      <c r="T36" s="44" t="s">
        <v>203</v>
      </c>
      <c r="U36" s="44" t="s">
        <v>335</v>
      </c>
    </row>
    <row r="37" spans="1:22" ht="126" customHeight="1" x14ac:dyDescent="0.3">
      <c r="A37" s="44" t="s">
        <v>85</v>
      </c>
      <c r="B37" s="44" t="s">
        <v>172</v>
      </c>
      <c r="C37" s="44" t="s">
        <v>173</v>
      </c>
      <c r="D37" s="44" t="s">
        <v>180</v>
      </c>
      <c r="E37" s="55" t="s">
        <v>204</v>
      </c>
      <c r="F37" s="55" t="s">
        <v>205</v>
      </c>
      <c r="G37" s="44" t="s">
        <v>206</v>
      </c>
      <c r="H37" s="44" t="s">
        <v>207</v>
      </c>
      <c r="I37" s="44" t="s">
        <v>50</v>
      </c>
      <c r="J37" s="63">
        <v>0.15939999999999999</v>
      </c>
      <c r="K37" s="63">
        <v>0.15939999999999999</v>
      </c>
      <c r="L37" s="63">
        <f t="shared" si="0"/>
        <v>0</v>
      </c>
      <c r="M37" s="63">
        <v>0</v>
      </c>
      <c r="N37" s="63">
        <v>0</v>
      </c>
      <c r="O37" s="63">
        <v>0</v>
      </c>
      <c r="P37" s="44" t="s">
        <v>338</v>
      </c>
      <c r="Q37" s="44" t="s">
        <v>364</v>
      </c>
      <c r="R37" s="45">
        <v>4130973587</v>
      </c>
      <c r="S37" s="45">
        <v>451124233</v>
      </c>
      <c r="T37" s="44" t="s">
        <v>208</v>
      </c>
      <c r="U37" s="44" t="s">
        <v>368</v>
      </c>
    </row>
    <row r="38" spans="1:22" ht="103.5" customHeight="1" x14ac:dyDescent="0.3">
      <c r="A38" s="44" t="s">
        <v>85</v>
      </c>
      <c r="B38" s="44" t="s">
        <v>172</v>
      </c>
      <c r="C38" s="44" t="s">
        <v>173</v>
      </c>
      <c r="D38" s="44" t="s">
        <v>209</v>
      </c>
      <c r="E38" s="55" t="s">
        <v>210</v>
      </c>
      <c r="F38" s="55" t="s">
        <v>211</v>
      </c>
      <c r="G38" s="44" t="s">
        <v>212</v>
      </c>
      <c r="H38" s="44" t="s">
        <v>213</v>
      </c>
      <c r="I38" s="44" t="s">
        <v>50</v>
      </c>
      <c r="J38" s="63">
        <v>3.4000000000000002E-2</v>
      </c>
      <c r="K38" s="63">
        <v>3.4000000000000002E-2</v>
      </c>
      <c r="L38" s="63">
        <f t="shared" si="0"/>
        <v>0</v>
      </c>
      <c r="M38" s="63">
        <v>0</v>
      </c>
      <c r="N38" s="63">
        <v>0</v>
      </c>
      <c r="O38" s="63">
        <v>0</v>
      </c>
      <c r="P38" s="44" t="s">
        <v>338</v>
      </c>
      <c r="Q38" s="44" t="s">
        <v>364</v>
      </c>
      <c r="R38" s="45">
        <v>338422000</v>
      </c>
      <c r="S38" s="45">
        <v>26730433</v>
      </c>
      <c r="T38" s="44" t="s">
        <v>214</v>
      </c>
      <c r="U38" s="44" t="s">
        <v>215</v>
      </c>
    </row>
    <row r="39" spans="1:22" s="14" customFormat="1" ht="223" customHeight="1" x14ac:dyDescent="0.3">
      <c r="A39" s="44" t="s">
        <v>85</v>
      </c>
      <c r="B39" s="44" t="s">
        <v>172</v>
      </c>
      <c r="C39" s="44" t="s">
        <v>173</v>
      </c>
      <c r="D39" s="44" t="s">
        <v>209</v>
      </c>
      <c r="E39" s="55" t="s">
        <v>216</v>
      </c>
      <c r="F39" s="55" t="s">
        <v>217</v>
      </c>
      <c r="G39" s="44" t="s">
        <v>218</v>
      </c>
      <c r="H39" s="44" t="s">
        <v>219</v>
      </c>
      <c r="I39" s="44" t="s">
        <v>50</v>
      </c>
      <c r="J39" s="63">
        <v>0.128</v>
      </c>
      <c r="K39" s="63">
        <v>0.128</v>
      </c>
      <c r="L39" s="63">
        <f t="shared" si="0"/>
        <v>0</v>
      </c>
      <c r="M39" s="63">
        <v>0.11650000000000001</v>
      </c>
      <c r="N39" s="63">
        <v>9.9000000000000005E-2</v>
      </c>
      <c r="O39" s="63">
        <f t="shared" si="2"/>
        <v>-0.15021459227467812</v>
      </c>
      <c r="P39" s="44" t="s">
        <v>1006</v>
      </c>
      <c r="Q39" s="44" t="s">
        <v>369</v>
      </c>
      <c r="R39" s="45">
        <v>16103550000</v>
      </c>
      <c r="S39" s="45">
        <v>158157984</v>
      </c>
      <c r="T39" s="44" t="s">
        <v>220</v>
      </c>
      <c r="U39" s="44" t="s">
        <v>221</v>
      </c>
    </row>
    <row r="40" spans="1:22" ht="94.5" customHeight="1" x14ac:dyDescent="0.3">
      <c r="A40" s="44" t="s">
        <v>85</v>
      </c>
      <c r="B40" s="44" t="s">
        <v>172</v>
      </c>
      <c r="C40" s="44" t="s">
        <v>173</v>
      </c>
      <c r="D40" s="44" t="s">
        <v>209</v>
      </c>
      <c r="E40" s="55" t="s">
        <v>222</v>
      </c>
      <c r="F40" s="55" t="s">
        <v>223</v>
      </c>
      <c r="G40" s="44" t="s">
        <v>224</v>
      </c>
      <c r="H40" s="44" t="s">
        <v>225</v>
      </c>
      <c r="I40" s="44" t="s">
        <v>50</v>
      </c>
      <c r="J40" s="63">
        <v>0.09</v>
      </c>
      <c r="K40" s="63">
        <v>0.09</v>
      </c>
      <c r="L40" s="63">
        <f t="shared" si="0"/>
        <v>0</v>
      </c>
      <c r="M40" s="63">
        <v>0</v>
      </c>
      <c r="N40" s="63">
        <v>0</v>
      </c>
      <c r="O40" s="63">
        <v>0</v>
      </c>
      <c r="P40" s="44" t="s">
        <v>338</v>
      </c>
      <c r="Q40" s="44" t="s">
        <v>364</v>
      </c>
      <c r="R40" s="45">
        <v>1092604746</v>
      </c>
      <c r="S40" s="45">
        <v>64962615</v>
      </c>
      <c r="T40" s="44" t="s">
        <v>226</v>
      </c>
      <c r="U40" s="44" t="s">
        <v>370</v>
      </c>
    </row>
    <row r="41" spans="1:22" ht="237.65" customHeight="1" x14ac:dyDescent="0.3">
      <c r="A41" s="44" t="s">
        <v>42</v>
      </c>
      <c r="B41" s="44" t="s">
        <v>43</v>
      </c>
      <c r="C41" s="44" t="s">
        <v>173</v>
      </c>
      <c r="D41" s="44" t="s">
        <v>209</v>
      </c>
      <c r="E41" s="55" t="s">
        <v>227</v>
      </c>
      <c r="F41" s="55" t="s">
        <v>228</v>
      </c>
      <c r="G41" s="44" t="s">
        <v>229</v>
      </c>
      <c r="H41" s="44" t="s">
        <v>141</v>
      </c>
      <c r="I41" s="44" t="s">
        <v>50</v>
      </c>
      <c r="J41" s="63">
        <v>4.7500000000000001E-2</v>
      </c>
      <c r="K41" s="63">
        <v>4.7500000000000001E-2</v>
      </c>
      <c r="L41" s="63">
        <f t="shared" si="0"/>
        <v>0</v>
      </c>
      <c r="M41" s="63">
        <v>0.1226</v>
      </c>
      <c r="N41" s="63">
        <v>0.11749999999999999</v>
      </c>
      <c r="O41" s="63">
        <f t="shared" si="2"/>
        <v>-4.1598694942903809E-2</v>
      </c>
      <c r="P41" s="44" t="s">
        <v>1004</v>
      </c>
      <c r="Q41" s="44" t="s">
        <v>371</v>
      </c>
      <c r="R41" s="45">
        <v>6444860380.9200001</v>
      </c>
      <c r="S41" s="45">
        <v>319959432</v>
      </c>
      <c r="T41" s="44" t="s">
        <v>230</v>
      </c>
      <c r="U41" s="44" t="s">
        <v>231</v>
      </c>
    </row>
    <row r="42" spans="1:22" s="14" customFormat="1" ht="297" customHeight="1" x14ac:dyDescent="0.3">
      <c r="A42" s="77" t="s">
        <v>42</v>
      </c>
      <c r="B42" s="77" t="s">
        <v>43</v>
      </c>
      <c r="C42" s="77" t="s">
        <v>173</v>
      </c>
      <c r="D42" s="77" t="s">
        <v>209</v>
      </c>
      <c r="E42" s="82" t="s">
        <v>232</v>
      </c>
      <c r="F42" s="82" t="s">
        <v>233</v>
      </c>
      <c r="G42" s="77" t="s">
        <v>234</v>
      </c>
      <c r="H42" s="77" t="s">
        <v>141</v>
      </c>
      <c r="I42" s="77" t="s">
        <v>50</v>
      </c>
      <c r="J42" s="78">
        <v>8.3400000000000002E-2</v>
      </c>
      <c r="K42" s="78">
        <v>2.0299999999999999E-2</v>
      </c>
      <c r="L42" s="78">
        <f>+(K42-J42)/J42</f>
        <v>-0.75659472422062357</v>
      </c>
      <c r="M42" s="78">
        <v>8.9399999999999993E-2</v>
      </c>
      <c r="N42" s="78">
        <v>7.0300000000000001E-2</v>
      </c>
      <c r="O42" s="78">
        <f t="shared" si="2"/>
        <v>-0.21364653243847867</v>
      </c>
      <c r="P42" s="77" t="s">
        <v>1007</v>
      </c>
      <c r="Q42" s="77" t="s">
        <v>372</v>
      </c>
      <c r="R42" s="79">
        <v>20016772380.080002</v>
      </c>
      <c r="S42" s="79">
        <v>93258734</v>
      </c>
      <c r="T42" s="77" t="s">
        <v>235</v>
      </c>
      <c r="U42" s="77" t="s">
        <v>236</v>
      </c>
      <c r="V42" s="15"/>
    </row>
    <row r="43" spans="1:22" ht="93" x14ac:dyDescent="0.3">
      <c r="A43" s="44" t="s">
        <v>85</v>
      </c>
      <c r="B43" s="44" t="s">
        <v>172</v>
      </c>
      <c r="C43" s="44" t="s">
        <v>173</v>
      </c>
      <c r="D43" s="44" t="s">
        <v>209</v>
      </c>
      <c r="E43" s="55" t="s">
        <v>237</v>
      </c>
      <c r="F43" s="55" t="s">
        <v>238</v>
      </c>
      <c r="G43" s="44" t="s">
        <v>239</v>
      </c>
      <c r="H43" s="44" t="s">
        <v>240</v>
      </c>
      <c r="I43" s="44" t="s">
        <v>50</v>
      </c>
      <c r="J43" s="63">
        <v>0.18</v>
      </c>
      <c r="K43" s="63">
        <v>0.18</v>
      </c>
      <c r="L43" s="63">
        <f>+(K43-J43)/J43</f>
        <v>0</v>
      </c>
      <c r="M43" s="63">
        <v>0.18</v>
      </c>
      <c r="N43" s="63">
        <v>0.18</v>
      </c>
      <c r="O43" s="63">
        <f>+(N43-M43)/M43</f>
        <v>0</v>
      </c>
      <c r="P43" s="44" t="s">
        <v>338</v>
      </c>
      <c r="Q43" s="44" t="s">
        <v>364</v>
      </c>
      <c r="R43" s="45">
        <v>4543382541</v>
      </c>
      <c r="S43" s="45">
        <v>201040800</v>
      </c>
      <c r="T43" s="44" t="s">
        <v>241</v>
      </c>
      <c r="U43" s="44" t="s">
        <v>373</v>
      </c>
    </row>
    <row r="44" spans="1:22" ht="141" customHeight="1" x14ac:dyDescent="0.3">
      <c r="A44" s="44" t="s">
        <v>85</v>
      </c>
      <c r="B44" s="44" t="s">
        <v>172</v>
      </c>
      <c r="C44" s="44" t="s">
        <v>173</v>
      </c>
      <c r="D44" s="44" t="s">
        <v>209</v>
      </c>
      <c r="E44" s="55" t="s">
        <v>242</v>
      </c>
      <c r="F44" s="55" t="s">
        <v>243</v>
      </c>
      <c r="G44" s="44" t="s">
        <v>244</v>
      </c>
      <c r="H44" s="44" t="s">
        <v>245</v>
      </c>
      <c r="I44" s="44" t="s">
        <v>50</v>
      </c>
      <c r="J44" s="63">
        <v>4.2000000000000003E-2</v>
      </c>
      <c r="K44" s="63">
        <v>4.2000000000000003E-2</v>
      </c>
      <c r="L44" s="63">
        <f t="shared" si="0"/>
        <v>0</v>
      </c>
      <c r="M44" s="63">
        <v>0.115</v>
      </c>
      <c r="N44" s="63">
        <v>0.115</v>
      </c>
      <c r="O44" s="63">
        <f>+(N44-M44)/M44</f>
        <v>0</v>
      </c>
      <c r="P44" s="44" t="s">
        <v>338</v>
      </c>
      <c r="Q44" s="44" t="s">
        <v>374</v>
      </c>
      <c r="R44" s="45">
        <v>15070965171</v>
      </c>
      <c r="S44" s="45">
        <v>731157755.5</v>
      </c>
      <c r="T44" s="44" t="s">
        <v>203</v>
      </c>
      <c r="U44" s="44" t="s">
        <v>335</v>
      </c>
    </row>
    <row r="45" spans="1:22" ht="123.75" customHeight="1" x14ac:dyDescent="0.3">
      <c r="A45" s="44" t="s">
        <v>85</v>
      </c>
      <c r="B45" s="44" t="s">
        <v>172</v>
      </c>
      <c r="C45" s="44" t="s">
        <v>173</v>
      </c>
      <c r="D45" s="44" t="s">
        <v>246</v>
      </c>
      <c r="E45" s="55" t="s">
        <v>247</v>
      </c>
      <c r="F45" s="55" t="s">
        <v>248</v>
      </c>
      <c r="G45" s="44" t="s">
        <v>249</v>
      </c>
      <c r="H45" s="44" t="s">
        <v>250</v>
      </c>
      <c r="I45" s="44" t="s">
        <v>50</v>
      </c>
      <c r="J45" s="63">
        <v>0.09</v>
      </c>
      <c r="K45" s="63">
        <v>0.09</v>
      </c>
      <c r="L45" s="63">
        <f t="shared" si="0"/>
        <v>0</v>
      </c>
      <c r="M45" s="63">
        <v>0.2</v>
      </c>
      <c r="N45" s="63">
        <v>0.2</v>
      </c>
      <c r="O45" s="63">
        <f t="shared" ref="O45:O48" si="3">+(N45-M45)/M45</f>
        <v>0</v>
      </c>
      <c r="P45" s="44" t="s">
        <v>338</v>
      </c>
      <c r="Q45" s="44" t="s">
        <v>364</v>
      </c>
      <c r="R45" s="45">
        <v>982434864</v>
      </c>
      <c r="S45" s="45">
        <v>39867934</v>
      </c>
      <c r="T45" s="44" t="s">
        <v>251</v>
      </c>
      <c r="U45" s="44" t="s">
        <v>336</v>
      </c>
    </row>
    <row r="46" spans="1:22" ht="138.75" customHeight="1" x14ac:dyDescent="0.3">
      <c r="A46" s="44" t="s">
        <v>85</v>
      </c>
      <c r="B46" s="44" t="s">
        <v>172</v>
      </c>
      <c r="C46" s="44" t="s">
        <v>173</v>
      </c>
      <c r="D46" s="44" t="s">
        <v>252</v>
      </c>
      <c r="E46" s="55" t="s">
        <v>253</v>
      </c>
      <c r="F46" s="55" t="s">
        <v>254</v>
      </c>
      <c r="G46" s="44" t="s">
        <v>255</v>
      </c>
      <c r="H46" s="44" t="s">
        <v>256</v>
      </c>
      <c r="I46" s="44" t="s">
        <v>50</v>
      </c>
      <c r="J46" s="63">
        <v>0.155</v>
      </c>
      <c r="K46" s="63">
        <v>0.155</v>
      </c>
      <c r="L46" s="63">
        <f t="shared" si="0"/>
        <v>0</v>
      </c>
      <c r="M46" s="63">
        <v>1.09E-2</v>
      </c>
      <c r="N46" s="63">
        <v>1.09E-2</v>
      </c>
      <c r="O46" s="63">
        <f t="shared" si="3"/>
        <v>0</v>
      </c>
      <c r="P46" s="44" t="s">
        <v>338</v>
      </c>
      <c r="Q46" s="44" t="s">
        <v>364</v>
      </c>
      <c r="R46" s="45">
        <v>12181524094</v>
      </c>
      <c r="S46" s="45">
        <v>497040958.98000002</v>
      </c>
      <c r="T46" s="44" t="s">
        <v>257</v>
      </c>
      <c r="U46" s="44" t="s">
        <v>215</v>
      </c>
    </row>
    <row r="47" spans="1:22" ht="135.75" customHeight="1" x14ac:dyDescent="0.3">
      <c r="A47" s="70" t="s">
        <v>85</v>
      </c>
      <c r="B47" s="70" t="s">
        <v>172</v>
      </c>
      <c r="C47" s="70" t="s">
        <v>173</v>
      </c>
      <c r="D47" s="70" t="s">
        <v>252</v>
      </c>
      <c r="E47" s="80" t="s">
        <v>258</v>
      </c>
      <c r="F47" s="80" t="s">
        <v>259</v>
      </c>
      <c r="G47" s="70" t="s">
        <v>260</v>
      </c>
      <c r="H47" s="70" t="s">
        <v>261</v>
      </c>
      <c r="I47" s="70" t="s">
        <v>50</v>
      </c>
      <c r="J47" s="71">
        <v>2.3900000000000001E-2</v>
      </c>
      <c r="K47" s="71">
        <v>1.95E-2</v>
      </c>
      <c r="L47" s="71">
        <f t="shared" si="0"/>
        <v>-0.18410041841004188</v>
      </c>
      <c r="M47" s="71">
        <v>1.89E-2</v>
      </c>
      <c r="N47" s="71">
        <v>1.89E-2</v>
      </c>
      <c r="O47" s="71">
        <f t="shared" si="3"/>
        <v>0</v>
      </c>
      <c r="P47" s="70" t="s">
        <v>997</v>
      </c>
      <c r="Q47" s="70" t="s">
        <v>375</v>
      </c>
      <c r="R47" s="73">
        <v>15017661079</v>
      </c>
      <c r="S47" s="73">
        <v>47102317</v>
      </c>
      <c r="T47" s="70" t="s">
        <v>214</v>
      </c>
      <c r="U47" s="70" t="s">
        <v>215</v>
      </c>
    </row>
    <row r="48" spans="1:22" s="14" customFormat="1" ht="104.5" customHeight="1" x14ac:dyDescent="0.3">
      <c r="A48" s="44" t="s">
        <v>85</v>
      </c>
      <c r="B48" s="44" t="s">
        <v>172</v>
      </c>
      <c r="C48" s="44" t="s">
        <v>173</v>
      </c>
      <c r="D48" s="44" t="s">
        <v>252</v>
      </c>
      <c r="E48" s="55" t="s">
        <v>262</v>
      </c>
      <c r="F48" s="55" t="s">
        <v>263</v>
      </c>
      <c r="G48" s="44" t="s">
        <v>264</v>
      </c>
      <c r="H48" s="44" t="s">
        <v>265</v>
      </c>
      <c r="I48" s="44" t="s">
        <v>50</v>
      </c>
      <c r="J48" s="63">
        <v>1.3899999999999999E-2</v>
      </c>
      <c r="K48" s="63">
        <v>1.3899999999999999E-2</v>
      </c>
      <c r="L48" s="63">
        <f t="shared" si="0"/>
        <v>0</v>
      </c>
      <c r="M48" s="63">
        <v>5.4999999999999997E-3</v>
      </c>
      <c r="N48" s="63">
        <v>5.4999999999999997E-3</v>
      </c>
      <c r="O48" s="63">
        <f t="shared" si="3"/>
        <v>0</v>
      </c>
      <c r="P48" s="44" t="s">
        <v>338</v>
      </c>
      <c r="Q48" s="44" t="s">
        <v>364</v>
      </c>
      <c r="R48" s="45">
        <v>1644494960</v>
      </c>
      <c r="S48" s="45">
        <v>44387234</v>
      </c>
      <c r="T48" s="44" t="s">
        <v>266</v>
      </c>
      <c r="U48" s="44" t="s">
        <v>267</v>
      </c>
    </row>
    <row r="49" spans="1:21" ht="18.649999999999999" customHeight="1" x14ac:dyDescent="0.3">
      <c r="A49" s="31"/>
      <c r="B49" s="31"/>
      <c r="C49" s="31"/>
      <c r="D49" s="31"/>
      <c r="E49" s="31"/>
      <c r="F49" s="31"/>
      <c r="G49" s="31"/>
      <c r="H49" s="31"/>
      <c r="I49" s="31"/>
      <c r="J49" s="31"/>
      <c r="K49" s="31"/>
      <c r="L49" s="31"/>
      <c r="M49" s="31"/>
      <c r="N49" s="31"/>
      <c r="O49" s="31"/>
      <c r="P49" s="31"/>
      <c r="Q49" s="31"/>
      <c r="R49" s="32"/>
      <c r="S49" s="32"/>
      <c r="T49" s="31"/>
      <c r="U49" s="31"/>
    </row>
    <row r="50" spans="1:21" ht="118.5" customHeight="1" x14ac:dyDescent="0.35"/>
    <row r="53" spans="1:21" x14ac:dyDescent="0.35">
      <c r="H53" s="18"/>
    </row>
  </sheetData>
  <autoFilter ref="A5:U49" xr:uid="{00000000-0001-0000-0200-000000000000}"/>
  <printOptions horizontalCentered="1"/>
  <pageMargins left="0.23622047244094491" right="0.23622047244094491" top="0.74803149606299213" bottom="0.74803149606299213" header="0.31496062992125984" footer="0.31496062992125984"/>
  <pageSetup paperSize="5" scale="23" fitToHeight="0" orientation="landscape" r:id="rId1"/>
  <headerFooter>
    <oddFooter>&amp;L&amp;8Plan de Acción 1 T 2025
Fecha de corte 28 de Marzo/25&amp;CPágina &amp;P de &amp;N</oddFooter>
  </headerFooter>
  <rowBreaks count="4" manualBreakCount="4">
    <brk id="14" max="20" man="1"/>
    <brk id="23" max="20" man="1"/>
    <brk id="31" max="20" man="1"/>
    <brk id="42" max="20" man="1"/>
  </rowBreaks>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2DDFC-BDFA-4839-AE88-237BB5BC5CD7}">
  <sheetPr>
    <pageSetUpPr fitToPage="1"/>
  </sheetPr>
  <dimension ref="A1:A64"/>
  <sheetViews>
    <sheetView showGridLines="0" tabSelected="1" view="pageBreakPreview" zoomScale="77" zoomScaleNormal="64" zoomScaleSheetLayoutView="77" workbookViewId="0">
      <selection activeCell="O458" sqref="O458:O483"/>
    </sheetView>
  </sheetViews>
  <sheetFormatPr baseColWidth="10" defaultColWidth="10.81640625" defaultRowHeight="14.5" x14ac:dyDescent="0.35"/>
  <cols>
    <col min="1" max="1" width="189.54296875" customWidth="1"/>
    <col min="5" max="5" width="17.453125" customWidth="1"/>
    <col min="11" max="11" width="95.1796875" customWidth="1"/>
    <col min="12" max="12" width="20.453125" customWidth="1"/>
  </cols>
  <sheetData>
    <row r="1" ht="46.5" customHeight="1" x14ac:dyDescent="0.35"/>
    <row r="3" ht="35.25" customHeight="1" x14ac:dyDescent="0.35"/>
    <row r="4" ht="21.75" customHeight="1" x14ac:dyDescent="0.35"/>
    <row r="8" ht="7.5" customHeight="1" x14ac:dyDescent="0.35"/>
    <row r="63" spans="1:1" ht="25.5" customHeight="1" x14ac:dyDescent="0.35"/>
    <row r="64" spans="1:1" ht="181.5" customHeight="1" x14ac:dyDescent="0.35">
      <c r="A64" s="21"/>
    </row>
  </sheetData>
  <printOptions horizontalCentered="1"/>
  <pageMargins left="0.23622047244094491" right="0.23622047244094491" top="0.74803149606299213" bottom="0.74803149606299213" header="0.31496062992125984" footer="0.31496062992125984"/>
  <pageSetup paperSize="5" scale="91" fitToHeight="0" orientation="landscape" r:id="rId1"/>
  <headerFooter>
    <oddFooter>&amp;L&amp;8Plan de Acción 1 T 2025
Fecha de corte 28 de Marzo/25&amp;CPágina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B6D3E-7364-420E-BF8C-9D98F2CE2365}">
  <sheetPr>
    <tabColor theme="9" tint="0.39997558519241921"/>
    <pageSetUpPr fitToPage="1"/>
  </sheetPr>
  <dimension ref="A1:P491"/>
  <sheetViews>
    <sheetView tabSelected="1" view="pageBreakPreview" topLeftCell="A471" zoomScale="33" zoomScaleNormal="17" zoomScaleSheetLayoutView="33" workbookViewId="0">
      <selection activeCell="O458" sqref="O458:O483"/>
    </sheetView>
  </sheetViews>
  <sheetFormatPr baseColWidth="10" defaultRowHeight="15.5" x14ac:dyDescent="0.35"/>
  <cols>
    <col min="1" max="1" width="43.1796875" customWidth="1"/>
    <col min="2" max="2" width="40.54296875" style="25" customWidth="1"/>
    <col min="3" max="3" width="56.54296875" style="25" customWidth="1"/>
    <col min="4" max="4" width="39.453125" style="25" customWidth="1"/>
    <col min="5" max="5" width="29.81640625" style="26" customWidth="1"/>
    <col min="6" max="6" width="26.453125" style="26" customWidth="1"/>
    <col min="7" max="7" width="33.453125" style="27" customWidth="1"/>
    <col min="8" max="8" width="37.54296875" style="6" customWidth="1"/>
    <col min="9" max="9" width="13.1796875" style="25" customWidth="1"/>
    <col min="10" max="10" width="20.453125" style="24" customWidth="1"/>
    <col min="11" max="11" width="22.453125" style="22" customWidth="1"/>
    <col min="12" max="12" width="16.54296875" style="25" customWidth="1"/>
    <col min="13" max="13" width="18.26953125" style="25" customWidth="1"/>
    <col min="14" max="14" width="17.1796875" style="25" customWidth="1"/>
    <col min="15" max="15" width="29.54296875" customWidth="1"/>
    <col min="16" max="16" width="28.81640625" customWidth="1"/>
  </cols>
  <sheetData>
    <row r="1" spans="1:16" ht="14.5" x14ac:dyDescent="0.35">
      <c r="E1" s="25"/>
      <c r="F1" s="25"/>
      <c r="G1" s="25"/>
      <c r="I1"/>
      <c r="J1"/>
      <c r="K1"/>
      <c r="L1"/>
      <c r="M1"/>
      <c r="N1"/>
    </row>
    <row r="2" spans="1:16" ht="32.5" customHeight="1" x14ac:dyDescent="0.35">
      <c r="E2" s="25"/>
      <c r="F2" s="25"/>
      <c r="G2" s="25"/>
      <c r="I2"/>
      <c r="J2"/>
      <c r="K2"/>
      <c r="L2"/>
      <c r="M2"/>
      <c r="N2"/>
    </row>
    <row r="3" spans="1:16" ht="82" customHeight="1" x14ac:dyDescent="0.35">
      <c r="E3" s="83"/>
      <c r="F3" s="83"/>
      <c r="G3" s="25"/>
      <c r="I3"/>
      <c r="J3"/>
      <c r="K3"/>
      <c r="L3"/>
      <c r="M3"/>
      <c r="N3"/>
    </row>
    <row r="4" spans="1:16" ht="71.5" customHeight="1" x14ac:dyDescent="0.35">
      <c r="A4" s="29" t="s">
        <v>268</v>
      </c>
      <c r="B4" s="50" t="s">
        <v>34</v>
      </c>
      <c r="C4" s="50" t="s">
        <v>35</v>
      </c>
      <c r="D4" s="50" t="s">
        <v>269</v>
      </c>
      <c r="E4" s="51" t="s">
        <v>330</v>
      </c>
      <c r="F4" s="51" t="s">
        <v>331</v>
      </c>
      <c r="G4" s="52" t="s">
        <v>332</v>
      </c>
      <c r="H4" s="50" t="s">
        <v>333</v>
      </c>
      <c r="I4" s="53" t="s">
        <v>270</v>
      </c>
      <c r="J4" s="54" t="s">
        <v>384</v>
      </c>
      <c r="K4" s="53" t="s">
        <v>385</v>
      </c>
      <c r="L4" s="50" t="s">
        <v>386</v>
      </c>
      <c r="M4" s="50" t="s">
        <v>387</v>
      </c>
      <c r="N4" s="50" t="s">
        <v>271</v>
      </c>
      <c r="O4" s="50" t="s">
        <v>272</v>
      </c>
      <c r="P4" s="50" t="s">
        <v>273</v>
      </c>
    </row>
    <row r="5" spans="1:16" ht="52" customHeight="1" x14ac:dyDescent="0.35">
      <c r="A5" s="103" t="s">
        <v>45</v>
      </c>
      <c r="B5" s="98" t="s">
        <v>274</v>
      </c>
      <c r="C5" s="89" t="s">
        <v>48</v>
      </c>
      <c r="D5" s="44" t="s">
        <v>377</v>
      </c>
      <c r="E5" s="45">
        <v>5923189207</v>
      </c>
      <c r="F5" s="45">
        <v>105187584</v>
      </c>
      <c r="G5" s="47">
        <v>1.7758606102889599E-2</v>
      </c>
      <c r="H5" s="48" t="s">
        <v>379</v>
      </c>
      <c r="I5" s="44">
        <v>4970</v>
      </c>
      <c r="J5" s="56">
        <v>0</v>
      </c>
      <c r="K5" s="57">
        <v>0</v>
      </c>
      <c r="L5" s="56">
        <v>0</v>
      </c>
      <c r="M5" s="57">
        <v>0</v>
      </c>
      <c r="N5" s="58">
        <v>0</v>
      </c>
      <c r="O5" s="89" t="s">
        <v>51</v>
      </c>
      <c r="P5" s="89" t="s">
        <v>52</v>
      </c>
    </row>
    <row r="6" spans="1:16" ht="52.5" customHeight="1" x14ac:dyDescent="0.35">
      <c r="A6" s="104"/>
      <c r="B6" s="98"/>
      <c r="C6" s="89"/>
      <c r="D6" s="89" t="s">
        <v>378</v>
      </c>
      <c r="E6" s="99">
        <v>6500000000</v>
      </c>
      <c r="F6" s="99">
        <v>0</v>
      </c>
      <c r="G6" s="94">
        <v>0</v>
      </c>
      <c r="H6" s="48" t="s">
        <v>380</v>
      </c>
      <c r="I6" s="44">
        <v>1</v>
      </c>
      <c r="J6" s="56">
        <v>0</v>
      </c>
      <c r="K6" s="57">
        <v>0</v>
      </c>
      <c r="L6" s="56">
        <v>0</v>
      </c>
      <c r="M6" s="57">
        <v>0</v>
      </c>
      <c r="N6" s="58">
        <v>0</v>
      </c>
      <c r="O6" s="89"/>
      <c r="P6" s="89"/>
    </row>
    <row r="7" spans="1:16" ht="36.65" customHeight="1" x14ac:dyDescent="0.35">
      <c r="A7" s="104"/>
      <c r="B7" s="98"/>
      <c r="C7" s="89"/>
      <c r="D7" s="89"/>
      <c r="E7" s="99"/>
      <c r="F7" s="99"/>
      <c r="G7" s="94"/>
      <c r="H7" s="48" t="s">
        <v>381</v>
      </c>
      <c r="I7" s="44">
        <v>1</v>
      </c>
      <c r="J7" s="56">
        <v>1</v>
      </c>
      <c r="K7" s="57">
        <v>1</v>
      </c>
      <c r="L7" s="56">
        <v>1</v>
      </c>
      <c r="M7" s="57">
        <v>1</v>
      </c>
      <c r="N7" s="58">
        <f t="shared" ref="N7:N8" si="0">+(J7-L7)/J7</f>
        <v>0</v>
      </c>
      <c r="O7" s="89"/>
      <c r="P7" s="89"/>
    </row>
    <row r="8" spans="1:16" ht="36" customHeight="1" x14ac:dyDescent="0.35">
      <c r="A8" s="104"/>
      <c r="B8" s="98"/>
      <c r="C8" s="89"/>
      <c r="D8" s="89"/>
      <c r="E8" s="99"/>
      <c r="F8" s="99"/>
      <c r="G8" s="94"/>
      <c r="H8" s="48" t="s">
        <v>382</v>
      </c>
      <c r="I8" s="44">
        <v>1</v>
      </c>
      <c r="J8" s="56">
        <v>1</v>
      </c>
      <c r="K8" s="57">
        <v>1</v>
      </c>
      <c r="L8" s="56">
        <v>0</v>
      </c>
      <c r="M8" s="57">
        <v>0</v>
      </c>
      <c r="N8" s="58">
        <f t="shared" si="0"/>
        <v>1</v>
      </c>
      <c r="O8" s="89"/>
      <c r="P8" s="89"/>
    </row>
    <row r="9" spans="1:16" ht="28.5" customHeight="1" x14ac:dyDescent="0.35">
      <c r="A9" s="104"/>
      <c r="B9" s="98"/>
      <c r="C9" s="89"/>
      <c r="D9" s="89"/>
      <c r="E9" s="99"/>
      <c r="F9" s="99"/>
      <c r="G9" s="94"/>
      <c r="H9" s="48" t="s">
        <v>383</v>
      </c>
      <c r="I9" s="44">
        <v>1</v>
      </c>
      <c r="J9" s="56">
        <v>0</v>
      </c>
      <c r="K9" s="57">
        <v>0</v>
      </c>
      <c r="L9" s="56">
        <v>0</v>
      </c>
      <c r="M9" s="57">
        <v>0</v>
      </c>
      <c r="N9" s="58">
        <v>0</v>
      </c>
      <c r="O9" s="89"/>
      <c r="P9" s="89"/>
    </row>
    <row r="10" spans="1:16" ht="63" customHeight="1" x14ac:dyDescent="0.35">
      <c r="A10" s="104"/>
      <c r="B10" s="98"/>
      <c r="C10" s="89"/>
      <c r="D10" s="89" t="s">
        <v>376</v>
      </c>
      <c r="E10" s="99">
        <v>10212145186</v>
      </c>
      <c r="F10" s="99">
        <v>107149451.98999999</v>
      </c>
      <c r="G10" s="94">
        <v>1.0492354939968241E-2</v>
      </c>
      <c r="H10" s="48" t="s">
        <v>388</v>
      </c>
      <c r="I10" s="44">
        <v>118</v>
      </c>
      <c r="J10" s="56">
        <v>0</v>
      </c>
      <c r="K10" s="57">
        <v>0</v>
      </c>
      <c r="L10" s="56">
        <v>0</v>
      </c>
      <c r="M10" s="57">
        <v>0</v>
      </c>
      <c r="N10" s="58">
        <v>0</v>
      </c>
      <c r="O10" s="89"/>
      <c r="P10" s="89"/>
    </row>
    <row r="11" spans="1:16" ht="46.5" x14ac:dyDescent="0.35">
      <c r="A11" s="105"/>
      <c r="B11" s="98"/>
      <c r="C11" s="89"/>
      <c r="D11" s="89"/>
      <c r="E11" s="99"/>
      <c r="F11" s="99"/>
      <c r="G11" s="94"/>
      <c r="H11" s="48" t="s">
        <v>389</v>
      </c>
      <c r="I11" s="44">
        <v>4785</v>
      </c>
      <c r="J11" s="56">
        <v>0</v>
      </c>
      <c r="K11" s="57">
        <v>0</v>
      </c>
      <c r="L11" s="56">
        <v>0</v>
      </c>
      <c r="M11" s="57">
        <v>0</v>
      </c>
      <c r="N11" s="58">
        <v>0</v>
      </c>
      <c r="O11" s="89"/>
      <c r="P11" s="89"/>
    </row>
    <row r="12" spans="1:16" ht="34" customHeight="1" x14ac:dyDescent="0.35">
      <c r="A12" s="95" t="s">
        <v>45</v>
      </c>
      <c r="B12" s="98" t="s">
        <v>275</v>
      </c>
      <c r="C12" s="89" t="s">
        <v>55</v>
      </c>
      <c r="D12" s="44" t="s">
        <v>391</v>
      </c>
      <c r="E12" s="45">
        <v>4021616177</v>
      </c>
      <c r="F12" s="45">
        <v>0</v>
      </c>
      <c r="G12" s="47">
        <v>0</v>
      </c>
      <c r="H12" s="48" t="s">
        <v>396</v>
      </c>
      <c r="I12" s="44">
        <v>12</v>
      </c>
      <c r="J12" s="56">
        <v>0</v>
      </c>
      <c r="K12" s="57">
        <v>0</v>
      </c>
      <c r="L12" s="56">
        <v>0</v>
      </c>
      <c r="M12" s="57">
        <v>0</v>
      </c>
      <c r="N12" s="58">
        <v>0</v>
      </c>
      <c r="O12" s="89" t="s">
        <v>57</v>
      </c>
      <c r="P12" s="89" t="s">
        <v>326</v>
      </c>
    </row>
    <row r="13" spans="1:16" ht="35.5" customHeight="1" x14ac:dyDescent="0.35">
      <c r="A13" s="96"/>
      <c r="B13" s="98"/>
      <c r="C13" s="89"/>
      <c r="D13" s="44" t="s">
        <v>393</v>
      </c>
      <c r="E13" s="45">
        <v>6720304485</v>
      </c>
      <c r="F13" s="45">
        <v>0</v>
      </c>
      <c r="G13" s="47">
        <v>0</v>
      </c>
      <c r="H13" s="48" t="s">
        <v>398</v>
      </c>
      <c r="I13" s="44">
        <v>6</v>
      </c>
      <c r="J13" s="56">
        <v>0</v>
      </c>
      <c r="K13" s="57">
        <v>0</v>
      </c>
      <c r="L13" s="56">
        <v>0</v>
      </c>
      <c r="M13" s="57">
        <v>0</v>
      </c>
      <c r="N13" s="58">
        <v>0</v>
      </c>
      <c r="O13" s="89"/>
      <c r="P13" s="89"/>
    </row>
    <row r="14" spans="1:16" ht="60.65" customHeight="1" x14ac:dyDescent="0.35">
      <c r="A14" s="96"/>
      <c r="B14" s="98"/>
      <c r="C14" s="89"/>
      <c r="D14" s="89" t="s">
        <v>405</v>
      </c>
      <c r="E14" s="99">
        <v>11797980000</v>
      </c>
      <c r="F14" s="99">
        <v>983165000</v>
      </c>
      <c r="G14" s="94">
        <v>8.3333333333333329E-2</v>
      </c>
      <c r="H14" s="48" t="s">
        <v>402</v>
      </c>
      <c r="I14" s="44">
        <v>47</v>
      </c>
      <c r="J14" s="56">
        <v>36</v>
      </c>
      <c r="K14" s="57">
        <v>0.76600000000000001</v>
      </c>
      <c r="L14" s="56">
        <v>36</v>
      </c>
      <c r="M14" s="57">
        <v>0.76600000000000001</v>
      </c>
      <c r="N14" s="58">
        <f t="shared" ref="N14:N26" si="1">+(J14-L14)/J14</f>
        <v>0</v>
      </c>
      <c r="O14" s="89"/>
      <c r="P14" s="89"/>
    </row>
    <row r="15" spans="1:16" ht="55" customHeight="1" x14ac:dyDescent="0.35">
      <c r="A15" s="96"/>
      <c r="B15" s="98"/>
      <c r="C15" s="89"/>
      <c r="D15" s="89"/>
      <c r="E15" s="99"/>
      <c r="F15" s="99"/>
      <c r="G15" s="94"/>
      <c r="H15" s="48" t="s">
        <v>403</v>
      </c>
      <c r="I15" s="46">
        <v>1</v>
      </c>
      <c r="J15" s="56">
        <v>0</v>
      </c>
      <c r="K15" s="57">
        <v>0</v>
      </c>
      <c r="L15" s="56">
        <v>0</v>
      </c>
      <c r="M15" s="57">
        <v>0</v>
      </c>
      <c r="N15" s="58">
        <v>0</v>
      </c>
      <c r="O15" s="89"/>
      <c r="P15" s="89"/>
    </row>
    <row r="16" spans="1:16" ht="33" customHeight="1" x14ac:dyDescent="0.35">
      <c r="A16" s="96"/>
      <c r="B16" s="98"/>
      <c r="C16" s="89"/>
      <c r="D16" s="89"/>
      <c r="E16" s="99"/>
      <c r="F16" s="99"/>
      <c r="G16" s="94"/>
      <c r="H16" s="48" t="s">
        <v>404</v>
      </c>
      <c r="I16" s="46">
        <v>1</v>
      </c>
      <c r="J16" s="56">
        <v>0</v>
      </c>
      <c r="K16" s="57">
        <v>0</v>
      </c>
      <c r="L16" s="56">
        <v>0</v>
      </c>
      <c r="M16" s="57">
        <v>0</v>
      </c>
      <c r="N16" s="58">
        <v>0</v>
      </c>
      <c r="O16" s="89"/>
      <c r="P16" s="89"/>
    </row>
    <row r="17" spans="1:16" ht="46.5" customHeight="1" x14ac:dyDescent="0.35">
      <c r="A17" s="96"/>
      <c r="B17" s="98"/>
      <c r="C17" s="89"/>
      <c r="D17" s="89" t="s">
        <v>394</v>
      </c>
      <c r="E17" s="99">
        <v>7384245404</v>
      </c>
      <c r="F17" s="99">
        <v>393714772</v>
      </c>
      <c r="G17" s="94">
        <v>5.3318213366355234E-2</v>
      </c>
      <c r="H17" s="48" t="s">
        <v>399</v>
      </c>
      <c r="I17" s="46">
        <v>1</v>
      </c>
      <c r="J17" s="56">
        <v>100</v>
      </c>
      <c r="K17" s="57">
        <v>1</v>
      </c>
      <c r="L17" s="56">
        <v>100</v>
      </c>
      <c r="M17" s="57">
        <v>1</v>
      </c>
      <c r="N17" s="58">
        <f t="shared" si="1"/>
        <v>0</v>
      </c>
      <c r="O17" s="89"/>
      <c r="P17" s="89"/>
    </row>
    <row r="18" spans="1:16" ht="32.5" customHeight="1" x14ac:dyDescent="0.35">
      <c r="A18" s="96"/>
      <c r="B18" s="98"/>
      <c r="C18" s="89"/>
      <c r="D18" s="89"/>
      <c r="E18" s="99"/>
      <c r="F18" s="99"/>
      <c r="G18" s="94"/>
      <c r="H18" s="48" t="s">
        <v>400</v>
      </c>
      <c r="I18" s="46">
        <v>1</v>
      </c>
      <c r="J18" s="56">
        <v>0</v>
      </c>
      <c r="K18" s="57">
        <v>0</v>
      </c>
      <c r="L18" s="56">
        <v>0</v>
      </c>
      <c r="M18" s="57">
        <v>0</v>
      </c>
      <c r="N18" s="58">
        <v>0</v>
      </c>
      <c r="O18" s="89"/>
      <c r="P18" s="89"/>
    </row>
    <row r="19" spans="1:16" ht="33" customHeight="1" x14ac:dyDescent="0.35">
      <c r="A19" s="96"/>
      <c r="B19" s="98"/>
      <c r="C19" s="89"/>
      <c r="D19" s="89"/>
      <c r="E19" s="99"/>
      <c r="F19" s="99"/>
      <c r="G19" s="94"/>
      <c r="H19" s="48" t="s">
        <v>401</v>
      </c>
      <c r="I19" s="44">
        <v>788</v>
      </c>
      <c r="J19" s="56">
        <v>788</v>
      </c>
      <c r="K19" s="57">
        <v>1</v>
      </c>
      <c r="L19" s="56">
        <v>788</v>
      </c>
      <c r="M19" s="57">
        <v>1</v>
      </c>
      <c r="N19" s="58">
        <f t="shared" si="1"/>
        <v>0</v>
      </c>
      <c r="O19" s="89"/>
      <c r="P19" s="89"/>
    </row>
    <row r="20" spans="1:16" ht="47.15" customHeight="1" x14ac:dyDescent="0.35">
      <c r="A20" s="96"/>
      <c r="B20" s="98"/>
      <c r="C20" s="89"/>
      <c r="D20" s="44" t="s">
        <v>392</v>
      </c>
      <c r="E20" s="45">
        <v>4978383823</v>
      </c>
      <c r="F20" s="45">
        <v>0</v>
      </c>
      <c r="G20" s="47">
        <v>0</v>
      </c>
      <c r="H20" s="48" t="s">
        <v>397</v>
      </c>
      <c r="I20" s="44">
        <v>5200</v>
      </c>
      <c r="J20" s="56">
        <v>0</v>
      </c>
      <c r="K20" s="57">
        <v>0</v>
      </c>
      <c r="L20" s="56">
        <v>0</v>
      </c>
      <c r="M20" s="57">
        <v>0</v>
      </c>
      <c r="N20" s="58">
        <v>0</v>
      </c>
      <c r="O20" s="89"/>
      <c r="P20" s="89"/>
    </row>
    <row r="21" spans="1:16" ht="39" customHeight="1" x14ac:dyDescent="0.35">
      <c r="A21" s="97"/>
      <c r="B21" s="98"/>
      <c r="C21" s="89"/>
      <c r="D21" s="44" t="s">
        <v>390</v>
      </c>
      <c r="E21" s="45">
        <v>2500000000</v>
      </c>
      <c r="F21" s="45">
        <v>0</v>
      </c>
      <c r="G21" s="47">
        <v>0</v>
      </c>
      <c r="H21" s="48" t="s">
        <v>395</v>
      </c>
      <c r="I21" s="44">
        <v>1</v>
      </c>
      <c r="J21" s="56">
        <v>0</v>
      </c>
      <c r="K21" s="57">
        <v>0</v>
      </c>
      <c r="L21" s="56">
        <v>0</v>
      </c>
      <c r="M21" s="57">
        <v>0</v>
      </c>
      <c r="N21" s="58">
        <v>0</v>
      </c>
      <c r="O21" s="89"/>
      <c r="P21" s="89"/>
    </row>
    <row r="22" spans="1:16" ht="21.65" customHeight="1" x14ac:dyDescent="0.35">
      <c r="A22" s="95" t="s">
        <v>45</v>
      </c>
      <c r="B22" s="98" t="s">
        <v>276</v>
      </c>
      <c r="C22" s="89" t="s">
        <v>60</v>
      </c>
      <c r="D22" s="89" t="s">
        <v>406</v>
      </c>
      <c r="E22" s="99">
        <v>19035070918</v>
      </c>
      <c r="F22" s="99">
        <v>0</v>
      </c>
      <c r="G22" s="94">
        <v>0</v>
      </c>
      <c r="H22" s="48" t="s">
        <v>407</v>
      </c>
      <c r="I22" s="44">
        <v>1</v>
      </c>
      <c r="J22" s="56">
        <v>0</v>
      </c>
      <c r="K22" s="57">
        <v>0</v>
      </c>
      <c r="L22" s="56">
        <v>0</v>
      </c>
      <c r="M22" s="57">
        <v>0</v>
      </c>
      <c r="N22" s="58">
        <v>0</v>
      </c>
      <c r="O22" s="89" t="s">
        <v>57</v>
      </c>
      <c r="P22" s="89" t="s">
        <v>326</v>
      </c>
    </row>
    <row r="23" spans="1:16" x14ac:dyDescent="0.35">
      <c r="A23" s="96"/>
      <c r="B23" s="98"/>
      <c r="C23" s="89"/>
      <c r="D23" s="89"/>
      <c r="E23" s="99"/>
      <c r="F23" s="99"/>
      <c r="G23" s="94"/>
      <c r="H23" s="48" t="s">
        <v>408</v>
      </c>
      <c r="I23" s="44">
        <v>1</v>
      </c>
      <c r="J23" s="56">
        <v>0</v>
      </c>
      <c r="K23" s="57">
        <v>0</v>
      </c>
      <c r="L23" s="56">
        <v>0</v>
      </c>
      <c r="M23" s="57">
        <v>0</v>
      </c>
      <c r="N23" s="58">
        <v>0</v>
      </c>
      <c r="O23" s="89"/>
      <c r="P23" s="89"/>
    </row>
    <row r="24" spans="1:16" x14ac:dyDescent="0.35">
      <c r="A24" s="96"/>
      <c r="B24" s="98"/>
      <c r="C24" s="89"/>
      <c r="D24" s="89"/>
      <c r="E24" s="99"/>
      <c r="F24" s="99"/>
      <c r="G24" s="94"/>
      <c r="H24" s="48" t="s">
        <v>409</v>
      </c>
      <c r="I24" s="44">
        <v>1</v>
      </c>
      <c r="J24" s="56">
        <v>0</v>
      </c>
      <c r="K24" s="57">
        <v>0</v>
      </c>
      <c r="L24" s="56">
        <v>0</v>
      </c>
      <c r="M24" s="57">
        <v>0</v>
      </c>
      <c r="N24" s="58">
        <v>0</v>
      </c>
      <c r="O24" s="89"/>
      <c r="P24" s="89"/>
    </row>
    <row r="25" spans="1:16" ht="30" customHeight="1" x14ac:dyDescent="0.35">
      <c r="A25" s="96"/>
      <c r="B25" s="98"/>
      <c r="C25" s="89"/>
      <c r="D25" s="89"/>
      <c r="E25" s="99"/>
      <c r="F25" s="99"/>
      <c r="G25" s="94"/>
      <c r="H25" s="48" t="s">
        <v>410</v>
      </c>
      <c r="I25" s="44">
        <v>11000</v>
      </c>
      <c r="J25" s="56">
        <v>0</v>
      </c>
      <c r="K25" s="57">
        <v>0</v>
      </c>
      <c r="L25" s="56">
        <v>0</v>
      </c>
      <c r="M25" s="57">
        <v>0</v>
      </c>
      <c r="N25" s="58">
        <v>0</v>
      </c>
      <c r="O25" s="89"/>
      <c r="P25" s="89"/>
    </row>
    <row r="26" spans="1:16" ht="41.5" customHeight="1" x14ac:dyDescent="0.35">
      <c r="A26" s="96"/>
      <c r="B26" s="98"/>
      <c r="C26" s="89"/>
      <c r="D26" s="44" t="s">
        <v>983</v>
      </c>
      <c r="E26" s="45">
        <v>1500000000</v>
      </c>
      <c r="F26" s="45">
        <v>0</v>
      </c>
      <c r="G26" s="47">
        <v>0</v>
      </c>
      <c r="H26" s="48" t="s">
        <v>398</v>
      </c>
      <c r="I26" s="46">
        <v>1</v>
      </c>
      <c r="J26" s="56">
        <v>2</v>
      </c>
      <c r="K26" s="57">
        <v>0.02</v>
      </c>
      <c r="L26" s="56">
        <v>2</v>
      </c>
      <c r="M26" s="57">
        <v>0.02</v>
      </c>
      <c r="N26" s="58">
        <f t="shared" si="1"/>
        <v>0</v>
      </c>
      <c r="O26" s="89"/>
      <c r="P26" s="89"/>
    </row>
    <row r="27" spans="1:16" ht="52" customHeight="1" x14ac:dyDescent="0.35">
      <c r="A27" s="96"/>
      <c r="B27" s="98"/>
      <c r="C27" s="89"/>
      <c r="D27" s="89" t="s">
        <v>984</v>
      </c>
      <c r="E27" s="99">
        <v>2713621584</v>
      </c>
      <c r="F27" s="99">
        <v>0</v>
      </c>
      <c r="G27" s="94">
        <v>0</v>
      </c>
      <c r="H27" s="48" t="s">
        <v>403</v>
      </c>
      <c r="I27" s="46">
        <v>1</v>
      </c>
      <c r="J27" s="56">
        <v>100</v>
      </c>
      <c r="K27" s="57">
        <v>1</v>
      </c>
      <c r="L27" s="56">
        <v>100</v>
      </c>
      <c r="M27" s="57">
        <v>1</v>
      </c>
      <c r="N27" s="58">
        <f>+(J27-L27)/J27</f>
        <v>0</v>
      </c>
      <c r="O27" s="89"/>
      <c r="P27" s="89"/>
    </row>
    <row r="28" spans="1:16" ht="45.65" customHeight="1" x14ac:dyDescent="0.35">
      <c r="A28" s="96"/>
      <c r="B28" s="98"/>
      <c r="C28" s="89"/>
      <c r="D28" s="89"/>
      <c r="E28" s="99"/>
      <c r="F28" s="99"/>
      <c r="G28" s="94"/>
      <c r="H28" s="48" t="s">
        <v>411</v>
      </c>
      <c r="I28" s="46">
        <v>1</v>
      </c>
      <c r="J28" s="56">
        <v>0</v>
      </c>
      <c r="K28" s="57">
        <v>0</v>
      </c>
      <c r="L28" s="56">
        <v>0</v>
      </c>
      <c r="M28" s="57">
        <v>0</v>
      </c>
      <c r="N28" s="58">
        <v>0</v>
      </c>
      <c r="O28" s="89"/>
      <c r="P28" s="89"/>
    </row>
    <row r="29" spans="1:16" ht="53.15" customHeight="1" x14ac:dyDescent="0.35">
      <c r="A29" s="97"/>
      <c r="B29" s="98"/>
      <c r="C29" s="89"/>
      <c r="D29" s="89"/>
      <c r="E29" s="99"/>
      <c r="F29" s="99"/>
      <c r="G29" s="94"/>
      <c r="H29" s="48" t="s">
        <v>985</v>
      </c>
      <c r="I29" s="44">
        <v>45008</v>
      </c>
      <c r="J29" s="56">
        <v>10000</v>
      </c>
      <c r="K29" s="57">
        <v>0.222</v>
      </c>
      <c r="L29" s="56">
        <v>31033</v>
      </c>
      <c r="M29" s="57">
        <v>0.68899999999999995</v>
      </c>
      <c r="N29" s="58">
        <f t="shared" ref="N29:N63" si="2">+(J29-L29)/J29</f>
        <v>-2.1032999999999999</v>
      </c>
      <c r="O29" s="89"/>
      <c r="P29" s="89"/>
    </row>
    <row r="30" spans="1:16" ht="15.65" customHeight="1" x14ac:dyDescent="0.35">
      <c r="A30" s="89" t="s">
        <v>45</v>
      </c>
      <c r="B30" s="98" t="s">
        <v>277</v>
      </c>
      <c r="C30" s="89" t="s">
        <v>63</v>
      </c>
      <c r="D30" s="89" t="s">
        <v>412</v>
      </c>
      <c r="E30" s="99">
        <v>69564063416</v>
      </c>
      <c r="F30" s="99">
        <v>0</v>
      </c>
      <c r="G30" s="94">
        <v>0</v>
      </c>
      <c r="H30" s="48" t="s">
        <v>407</v>
      </c>
      <c r="I30" s="44">
        <v>1</v>
      </c>
      <c r="J30" s="56">
        <v>0</v>
      </c>
      <c r="K30" s="57">
        <v>0</v>
      </c>
      <c r="L30" s="56">
        <v>0</v>
      </c>
      <c r="M30" s="57">
        <v>0</v>
      </c>
      <c r="N30" s="58">
        <v>0</v>
      </c>
      <c r="O30" s="89" t="s">
        <v>57</v>
      </c>
      <c r="P30" s="89" t="s">
        <v>326</v>
      </c>
    </row>
    <row r="31" spans="1:16" x14ac:dyDescent="0.35">
      <c r="A31" s="89"/>
      <c r="B31" s="98"/>
      <c r="C31" s="89"/>
      <c r="D31" s="89"/>
      <c r="E31" s="99"/>
      <c r="F31" s="99"/>
      <c r="G31" s="94"/>
      <c r="H31" s="48" t="s">
        <v>408</v>
      </c>
      <c r="I31" s="44">
        <v>1</v>
      </c>
      <c r="J31" s="56">
        <v>0</v>
      </c>
      <c r="K31" s="57">
        <v>0</v>
      </c>
      <c r="L31" s="56">
        <v>0</v>
      </c>
      <c r="M31" s="57">
        <v>0</v>
      </c>
      <c r="N31" s="58">
        <v>0</v>
      </c>
      <c r="O31" s="89"/>
      <c r="P31" s="89"/>
    </row>
    <row r="32" spans="1:16" x14ac:dyDescent="0.35">
      <c r="A32" s="89"/>
      <c r="B32" s="98"/>
      <c r="C32" s="89"/>
      <c r="D32" s="89"/>
      <c r="E32" s="99"/>
      <c r="F32" s="99"/>
      <c r="G32" s="94"/>
      <c r="H32" s="48" t="s">
        <v>409</v>
      </c>
      <c r="I32" s="44">
        <v>1</v>
      </c>
      <c r="J32" s="56">
        <v>0</v>
      </c>
      <c r="K32" s="57">
        <v>0</v>
      </c>
      <c r="L32" s="56">
        <v>0</v>
      </c>
      <c r="M32" s="57">
        <v>0</v>
      </c>
      <c r="N32" s="58">
        <v>0</v>
      </c>
      <c r="O32" s="89"/>
      <c r="P32" s="89"/>
    </row>
    <row r="33" spans="1:16" x14ac:dyDescent="0.35">
      <c r="A33" s="89"/>
      <c r="B33" s="98"/>
      <c r="C33" s="89"/>
      <c r="D33" s="89"/>
      <c r="E33" s="99"/>
      <c r="F33" s="99"/>
      <c r="G33" s="94"/>
      <c r="H33" s="48" t="s">
        <v>413</v>
      </c>
      <c r="I33" s="44">
        <v>500</v>
      </c>
      <c r="J33" s="56">
        <v>0</v>
      </c>
      <c r="K33" s="57">
        <v>0</v>
      </c>
      <c r="L33" s="56">
        <v>0</v>
      </c>
      <c r="M33" s="57">
        <v>0</v>
      </c>
      <c r="N33" s="58">
        <v>0</v>
      </c>
      <c r="O33" s="89"/>
      <c r="P33" s="89"/>
    </row>
    <row r="34" spans="1:16" ht="31" x14ac:dyDescent="0.35">
      <c r="A34" s="89"/>
      <c r="B34" s="98"/>
      <c r="C34" s="89"/>
      <c r="D34" s="89" t="s">
        <v>414</v>
      </c>
      <c r="E34" s="99">
        <v>213892861155</v>
      </c>
      <c r="F34" s="99">
        <v>1216779386</v>
      </c>
      <c r="G34" s="94">
        <v>5.6887330387256187E-3</v>
      </c>
      <c r="H34" s="48" t="s">
        <v>415</v>
      </c>
      <c r="I34" s="46">
        <v>1</v>
      </c>
      <c r="J34" s="56">
        <v>100</v>
      </c>
      <c r="K34" s="57">
        <v>1</v>
      </c>
      <c r="L34" s="56">
        <v>100</v>
      </c>
      <c r="M34" s="57">
        <v>1</v>
      </c>
      <c r="N34" s="58">
        <f t="shared" si="2"/>
        <v>0</v>
      </c>
      <c r="O34" s="89"/>
      <c r="P34" s="89"/>
    </row>
    <row r="35" spans="1:16" ht="31" x14ac:dyDescent="0.35">
      <c r="A35" s="89"/>
      <c r="B35" s="98"/>
      <c r="C35" s="89"/>
      <c r="D35" s="89"/>
      <c r="E35" s="99"/>
      <c r="F35" s="99"/>
      <c r="G35" s="94"/>
      <c r="H35" s="48" t="s">
        <v>416</v>
      </c>
      <c r="I35" s="46">
        <v>1</v>
      </c>
      <c r="J35" s="56">
        <v>0</v>
      </c>
      <c r="K35" s="57">
        <v>0</v>
      </c>
      <c r="L35" s="56">
        <v>0</v>
      </c>
      <c r="M35" s="57">
        <v>0</v>
      </c>
      <c r="N35" s="58">
        <v>0</v>
      </c>
      <c r="O35" s="89"/>
      <c r="P35" s="89"/>
    </row>
    <row r="36" spans="1:16" ht="31" x14ac:dyDescent="0.35">
      <c r="A36" s="89"/>
      <c r="B36" s="98"/>
      <c r="C36" s="89"/>
      <c r="D36" s="89"/>
      <c r="E36" s="99"/>
      <c r="F36" s="99"/>
      <c r="G36" s="94"/>
      <c r="H36" s="48" t="s">
        <v>417</v>
      </c>
      <c r="I36" s="46">
        <v>1</v>
      </c>
      <c r="J36" s="56">
        <v>100</v>
      </c>
      <c r="K36" s="57">
        <v>1</v>
      </c>
      <c r="L36" s="56">
        <v>100</v>
      </c>
      <c r="M36" s="57">
        <v>1</v>
      </c>
      <c r="N36" s="58">
        <f t="shared" si="2"/>
        <v>0</v>
      </c>
      <c r="O36" s="89"/>
      <c r="P36" s="89"/>
    </row>
    <row r="37" spans="1:16" ht="31" x14ac:dyDescent="0.35">
      <c r="A37" s="89"/>
      <c r="B37" s="98"/>
      <c r="C37" s="89"/>
      <c r="D37" s="89"/>
      <c r="E37" s="99"/>
      <c r="F37" s="99"/>
      <c r="G37" s="94"/>
      <c r="H37" s="48" t="s">
        <v>418</v>
      </c>
      <c r="I37" s="46">
        <v>1</v>
      </c>
      <c r="J37" s="56">
        <v>0</v>
      </c>
      <c r="K37" s="57">
        <v>0</v>
      </c>
      <c r="L37" s="56">
        <v>0</v>
      </c>
      <c r="M37" s="57">
        <v>0</v>
      </c>
      <c r="N37" s="58">
        <v>0</v>
      </c>
      <c r="O37" s="89"/>
      <c r="P37" s="89"/>
    </row>
    <row r="38" spans="1:16" ht="46.5" x14ac:dyDescent="0.35">
      <c r="A38" s="89"/>
      <c r="B38" s="98"/>
      <c r="C38" s="89"/>
      <c r="D38" s="89"/>
      <c r="E38" s="99"/>
      <c r="F38" s="99"/>
      <c r="G38" s="94"/>
      <c r="H38" s="48" t="s">
        <v>419</v>
      </c>
      <c r="I38" s="46">
        <v>1</v>
      </c>
      <c r="J38" s="56">
        <v>100</v>
      </c>
      <c r="K38" s="57">
        <v>1</v>
      </c>
      <c r="L38" s="56">
        <v>100</v>
      </c>
      <c r="M38" s="57">
        <v>1</v>
      </c>
      <c r="N38" s="58">
        <f t="shared" si="2"/>
        <v>0</v>
      </c>
      <c r="O38" s="89"/>
      <c r="P38" s="89"/>
    </row>
    <row r="39" spans="1:16" ht="31" x14ac:dyDescent="0.35">
      <c r="A39" s="89"/>
      <c r="B39" s="98"/>
      <c r="C39" s="89"/>
      <c r="D39" s="89"/>
      <c r="E39" s="99"/>
      <c r="F39" s="99"/>
      <c r="G39" s="94"/>
      <c r="H39" s="48" t="s">
        <v>420</v>
      </c>
      <c r="I39" s="46">
        <v>1</v>
      </c>
      <c r="J39" s="56">
        <v>0</v>
      </c>
      <c r="K39" s="57">
        <v>0</v>
      </c>
      <c r="L39" s="56">
        <v>0</v>
      </c>
      <c r="M39" s="57">
        <v>0</v>
      </c>
      <c r="N39" s="58">
        <v>0</v>
      </c>
      <c r="O39" s="89"/>
      <c r="P39" s="89"/>
    </row>
    <row r="40" spans="1:16" ht="46.5" x14ac:dyDescent="0.35">
      <c r="A40" s="89"/>
      <c r="B40" s="98"/>
      <c r="C40" s="89"/>
      <c r="D40" s="89"/>
      <c r="E40" s="99"/>
      <c r="F40" s="99"/>
      <c r="G40" s="94"/>
      <c r="H40" s="48" t="s">
        <v>421</v>
      </c>
      <c r="I40" s="44">
        <v>6589</v>
      </c>
      <c r="J40" s="56">
        <v>6009</v>
      </c>
      <c r="K40" s="57">
        <v>0.91200000000000003</v>
      </c>
      <c r="L40" s="56">
        <v>6009</v>
      </c>
      <c r="M40" s="57">
        <v>0.91200000000000003</v>
      </c>
      <c r="N40" s="58">
        <f t="shared" si="2"/>
        <v>0</v>
      </c>
      <c r="O40" s="89"/>
      <c r="P40" s="89"/>
    </row>
    <row r="41" spans="1:16" ht="46.5" x14ac:dyDescent="0.35">
      <c r="A41" s="89"/>
      <c r="B41" s="98"/>
      <c r="C41" s="89"/>
      <c r="D41" s="89"/>
      <c r="E41" s="99"/>
      <c r="F41" s="99"/>
      <c r="G41" s="94"/>
      <c r="H41" s="48" t="s">
        <v>422</v>
      </c>
      <c r="I41" s="44">
        <v>7468</v>
      </c>
      <c r="J41" s="56">
        <v>7468</v>
      </c>
      <c r="K41" s="57">
        <v>1</v>
      </c>
      <c r="L41" s="56">
        <v>7468</v>
      </c>
      <c r="M41" s="57">
        <v>1</v>
      </c>
      <c r="N41" s="58">
        <f t="shared" si="2"/>
        <v>0</v>
      </c>
      <c r="O41" s="89"/>
      <c r="P41" s="89"/>
    </row>
    <row r="42" spans="1:16" ht="31" x14ac:dyDescent="0.35">
      <c r="A42" s="89"/>
      <c r="B42" s="98"/>
      <c r="C42" s="89"/>
      <c r="D42" s="89" t="s">
        <v>423</v>
      </c>
      <c r="E42" s="99">
        <v>53893288809</v>
      </c>
      <c r="F42" s="99">
        <v>0</v>
      </c>
      <c r="G42" s="94">
        <v>0</v>
      </c>
      <c r="H42" s="48" t="s">
        <v>424</v>
      </c>
      <c r="I42" s="46">
        <v>1</v>
      </c>
      <c r="J42" s="56">
        <v>100</v>
      </c>
      <c r="K42" s="57">
        <v>1</v>
      </c>
      <c r="L42" s="56">
        <v>100</v>
      </c>
      <c r="M42" s="57">
        <v>1</v>
      </c>
      <c r="N42" s="58">
        <f t="shared" si="2"/>
        <v>0</v>
      </c>
      <c r="O42" s="89"/>
      <c r="P42" s="89"/>
    </row>
    <row r="43" spans="1:16" ht="31" x14ac:dyDescent="0.35">
      <c r="A43" s="89"/>
      <c r="B43" s="98"/>
      <c r="C43" s="89"/>
      <c r="D43" s="89"/>
      <c r="E43" s="99"/>
      <c r="F43" s="99"/>
      <c r="G43" s="94"/>
      <c r="H43" s="48" t="s">
        <v>425</v>
      </c>
      <c r="I43" s="46">
        <v>1</v>
      </c>
      <c r="J43" s="56">
        <v>0</v>
      </c>
      <c r="K43" s="57">
        <v>0</v>
      </c>
      <c r="L43" s="56">
        <v>0</v>
      </c>
      <c r="M43" s="57">
        <v>0</v>
      </c>
      <c r="N43" s="58">
        <v>0</v>
      </c>
      <c r="O43" s="89"/>
      <c r="P43" s="89"/>
    </row>
    <row r="44" spans="1:16" ht="46.5" x14ac:dyDescent="0.35">
      <c r="A44" s="89"/>
      <c r="B44" s="98"/>
      <c r="C44" s="89"/>
      <c r="D44" s="89"/>
      <c r="E44" s="99"/>
      <c r="F44" s="99"/>
      <c r="G44" s="94"/>
      <c r="H44" s="48" t="s">
        <v>426</v>
      </c>
      <c r="I44" s="44">
        <v>1262</v>
      </c>
      <c r="J44" s="56">
        <v>1180</v>
      </c>
      <c r="K44" s="57">
        <v>0.93500000000000005</v>
      </c>
      <c r="L44" s="56">
        <v>1188</v>
      </c>
      <c r="M44" s="57">
        <v>0.94099999999999995</v>
      </c>
      <c r="N44" s="58">
        <f t="shared" si="2"/>
        <v>-6.7796610169491523E-3</v>
      </c>
      <c r="O44" s="89"/>
      <c r="P44" s="89"/>
    </row>
    <row r="45" spans="1:16" ht="31" x14ac:dyDescent="0.35">
      <c r="A45" s="89"/>
      <c r="B45" s="98"/>
      <c r="C45" s="89"/>
      <c r="D45" s="44" t="s">
        <v>427</v>
      </c>
      <c r="E45" s="45">
        <v>4387248483</v>
      </c>
      <c r="F45" s="45">
        <v>0</v>
      </c>
      <c r="G45" s="47">
        <v>0</v>
      </c>
      <c r="H45" s="48" t="s">
        <v>428</v>
      </c>
      <c r="I45" s="44">
        <v>12</v>
      </c>
      <c r="J45" s="56">
        <v>3</v>
      </c>
      <c r="K45" s="57">
        <v>0.25</v>
      </c>
      <c r="L45" s="56">
        <v>3</v>
      </c>
      <c r="M45" s="57">
        <v>0.25</v>
      </c>
      <c r="N45" s="58">
        <f t="shared" si="2"/>
        <v>0</v>
      </c>
      <c r="O45" s="89"/>
      <c r="P45" s="89"/>
    </row>
    <row r="46" spans="1:16" ht="46.5" x14ac:dyDescent="0.35">
      <c r="A46" s="89"/>
      <c r="B46" s="98"/>
      <c r="C46" s="89"/>
      <c r="D46" s="44" t="s">
        <v>429</v>
      </c>
      <c r="E46" s="45">
        <v>171571248247</v>
      </c>
      <c r="F46" s="45">
        <v>0</v>
      </c>
      <c r="G46" s="47">
        <v>0</v>
      </c>
      <c r="H46" s="48" t="s">
        <v>430</v>
      </c>
      <c r="I46" s="44">
        <v>63</v>
      </c>
      <c r="J46" s="56">
        <v>0</v>
      </c>
      <c r="K46" s="57">
        <v>0</v>
      </c>
      <c r="L46" s="56">
        <v>0</v>
      </c>
      <c r="M46" s="57">
        <v>0</v>
      </c>
      <c r="N46" s="58">
        <v>0</v>
      </c>
      <c r="O46" s="89"/>
      <c r="P46" s="89"/>
    </row>
    <row r="47" spans="1:16" ht="31" customHeight="1" x14ac:dyDescent="0.35">
      <c r="A47" s="89"/>
      <c r="B47" s="98"/>
      <c r="C47" s="89"/>
      <c r="D47" s="89" t="s">
        <v>431</v>
      </c>
      <c r="E47" s="99">
        <v>21500000000</v>
      </c>
      <c r="F47" s="99">
        <v>0</v>
      </c>
      <c r="G47" s="94">
        <v>0</v>
      </c>
      <c r="H47" s="48" t="s">
        <v>432</v>
      </c>
      <c r="I47" s="44">
        <v>1</v>
      </c>
      <c r="J47" s="56">
        <v>0</v>
      </c>
      <c r="K47" s="57">
        <v>0</v>
      </c>
      <c r="L47" s="56">
        <v>0</v>
      </c>
      <c r="M47" s="57">
        <v>0</v>
      </c>
      <c r="N47" s="58">
        <v>0</v>
      </c>
      <c r="O47" s="89"/>
      <c r="P47" s="89"/>
    </row>
    <row r="48" spans="1:16" x14ac:dyDescent="0.35">
      <c r="A48" s="89"/>
      <c r="B48" s="98"/>
      <c r="C48" s="89"/>
      <c r="D48" s="89"/>
      <c r="E48" s="99"/>
      <c r="F48" s="99"/>
      <c r="G48" s="94"/>
      <c r="H48" s="48" t="s">
        <v>433</v>
      </c>
      <c r="I48" s="44">
        <v>1</v>
      </c>
      <c r="J48" s="56">
        <v>0</v>
      </c>
      <c r="K48" s="57">
        <v>0</v>
      </c>
      <c r="L48" s="56">
        <v>0</v>
      </c>
      <c r="M48" s="57">
        <v>0</v>
      </c>
      <c r="N48" s="58">
        <v>0</v>
      </c>
      <c r="O48" s="89"/>
      <c r="P48" s="89"/>
    </row>
    <row r="49" spans="1:16" x14ac:dyDescent="0.35">
      <c r="A49" s="89"/>
      <c r="B49" s="98"/>
      <c r="C49" s="89"/>
      <c r="D49" s="89"/>
      <c r="E49" s="99"/>
      <c r="F49" s="99"/>
      <c r="G49" s="94"/>
      <c r="H49" s="48" t="s">
        <v>434</v>
      </c>
      <c r="I49" s="44">
        <v>1</v>
      </c>
      <c r="J49" s="56">
        <v>0</v>
      </c>
      <c r="K49" s="57">
        <v>0</v>
      </c>
      <c r="L49" s="56">
        <v>0</v>
      </c>
      <c r="M49" s="57">
        <v>0</v>
      </c>
      <c r="N49" s="58">
        <v>0</v>
      </c>
      <c r="O49" s="89"/>
      <c r="P49" s="89"/>
    </row>
    <row r="50" spans="1:16" x14ac:dyDescent="0.35">
      <c r="A50" s="89"/>
      <c r="B50" s="98"/>
      <c r="C50" s="89"/>
      <c r="D50" s="89"/>
      <c r="E50" s="99"/>
      <c r="F50" s="99"/>
      <c r="G50" s="94"/>
      <c r="H50" s="48" t="s">
        <v>435</v>
      </c>
      <c r="I50" s="44">
        <v>40</v>
      </c>
      <c r="J50" s="56">
        <v>0</v>
      </c>
      <c r="K50" s="57">
        <v>0</v>
      </c>
      <c r="L50" s="56">
        <v>0</v>
      </c>
      <c r="M50" s="57">
        <v>0</v>
      </c>
      <c r="N50" s="58">
        <v>0</v>
      </c>
      <c r="O50" s="89"/>
      <c r="P50" s="89"/>
    </row>
    <row r="51" spans="1:16" ht="15" customHeight="1" x14ac:dyDescent="0.35">
      <c r="A51" s="89"/>
      <c r="B51" s="98"/>
      <c r="C51" s="89"/>
      <c r="D51" s="89" t="s">
        <v>436</v>
      </c>
      <c r="E51" s="99">
        <v>5964929082</v>
      </c>
      <c r="F51" s="99">
        <v>0</v>
      </c>
      <c r="G51" s="94">
        <v>0</v>
      </c>
      <c r="H51" s="48" t="s">
        <v>1012</v>
      </c>
      <c r="I51" s="44">
        <v>1</v>
      </c>
      <c r="J51" s="56">
        <v>0</v>
      </c>
      <c r="K51" s="57">
        <v>0</v>
      </c>
      <c r="L51" s="56">
        <v>0</v>
      </c>
      <c r="M51" s="57">
        <v>0</v>
      </c>
      <c r="N51" s="58">
        <v>0</v>
      </c>
      <c r="O51" s="89"/>
      <c r="P51" s="89"/>
    </row>
    <row r="52" spans="1:16" x14ac:dyDescent="0.35">
      <c r="A52" s="89"/>
      <c r="B52" s="98"/>
      <c r="C52" s="89"/>
      <c r="D52" s="89"/>
      <c r="E52" s="99"/>
      <c r="F52" s="99"/>
      <c r="G52" s="94"/>
      <c r="H52" s="48" t="s">
        <v>437</v>
      </c>
      <c r="I52" s="44">
        <v>1</v>
      </c>
      <c r="J52" s="56">
        <v>1</v>
      </c>
      <c r="K52" s="57">
        <v>1</v>
      </c>
      <c r="L52" s="56">
        <v>1</v>
      </c>
      <c r="M52" s="57">
        <v>1</v>
      </c>
      <c r="N52" s="58">
        <f t="shared" si="2"/>
        <v>0</v>
      </c>
      <c r="O52" s="89"/>
      <c r="P52" s="89"/>
    </row>
    <row r="53" spans="1:16" ht="18.649999999999999" customHeight="1" x14ac:dyDescent="0.35">
      <c r="A53" s="89"/>
      <c r="B53" s="98"/>
      <c r="C53" s="89"/>
      <c r="D53" s="89"/>
      <c r="E53" s="99"/>
      <c r="F53" s="99"/>
      <c r="G53" s="94"/>
      <c r="H53" s="48" t="s">
        <v>438</v>
      </c>
      <c r="I53" s="44">
        <v>1</v>
      </c>
      <c r="J53" s="56">
        <v>0</v>
      </c>
      <c r="K53" s="57">
        <v>0</v>
      </c>
      <c r="L53" s="56">
        <v>0</v>
      </c>
      <c r="M53" s="57">
        <v>0</v>
      </c>
      <c r="N53" s="58">
        <v>0</v>
      </c>
      <c r="O53" s="89"/>
      <c r="P53" s="89"/>
    </row>
    <row r="54" spans="1:16" ht="54" customHeight="1" x14ac:dyDescent="0.35">
      <c r="A54" s="89"/>
      <c r="B54" s="98"/>
      <c r="C54" s="89"/>
      <c r="D54" s="89"/>
      <c r="E54" s="99"/>
      <c r="F54" s="99"/>
      <c r="G54" s="94"/>
      <c r="H54" s="48" t="s">
        <v>439</v>
      </c>
      <c r="I54" s="44">
        <v>68</v>
      </c>
      <c r="J54" s="56">
        <v>0</v>
      </c>
      <c r="K54" s="57">
        <v>0</v>
      </c>
      <c r="L54" s="56">
        <v>0</v>
      </c>
      <c r="M54" s="57">
        <v>0</v>
      </c>
      <c r="N54" s="58">
        <v>0</v>
      </c>
      <c r="O54" s="89"/>
      <c r="P54" s="89"/>
    </row>
    <row r="55" spans="1:16" ht="54" customHeight="1" x14ac:dyDescent="0.35">
      <c r="A55" s="93" t="s">
        <v>45</v>
      </c>
      <c r="B55" s="102" t="s">
        <v>278</v>
      </c>
      <c r="C55" s="93" t="s">
        <v>279</v>
      </c>
      <c r="D55" s="93" t="s">
        <v>440</v>
      </c>
      <c r="E55" s="93" t="s">
        <v>329</v>
      </c>
      <c r="F55" s="93" t="s">
        <v>329</v>
      </c>
      <c r="G55" s="93" t="s">
        <v>329</v>
      </c>
      <c r="H55" s="39" t="s">
        <v>441</v>
      </c>
      <c r="I55" s="38">
        <v>1</v>
      </c>
      <c r="J55" s="41">
        <v>0</v>
      </c>
      <c r="K55" s="42">
        <v>0</v>
      </c>
      <c r="L55" s="41">
        <v>0</v>
      </c>
      <c r="M55" s="42">
        <v>0</v>
      </c>
      <c r="N55" s="58">
        <v>0</v>
      </c>
      <c r="O55" s="93" t="s">
        <v>69</v>
      </c>
      <c r="P55" s="93" t="s">
        <v>347</v>
      </c>
    </row>
    <row r="56" spans="1:16" ht="31" x14ac:dyDescent="0.35">
      <c r="A56" s="93"/>
      <c r="B56" s="102"/>
      <c r="C56" s="93"/>
      <c r="D56" s="93"/>
      <c r="E56" s="93"/>
      <c r="F56" s="93"/>
      <c r="G56" s="93"/>
      <c r="H56" s="39" t="s">
        <v>442</v>
      </c>
      <c r="I56" s="38">
        <v>5</v>
      </c>
      <c r="J56" s="41">
        <v>0</v>
      </c>
      <c r="K56" s="42">
        <v>0</v>
      </c>
      <c r="L56" s="41">
        <v>0</v>
      </c>
      <c r="M56" s="42">
        <v>0</v>
      </c>
      <c r="N56" s="58">
        <v>0</v>
      </c>
      <c r="O56" s="93"/>
      <c r="P56" s="93"/>
    </row>
    <row r="57" spans="1:16" ht="31" x14ac:dyDescent="0.35">
      <c r="A57" s="93"/>
      <c r="B57" s="102"/>
      <c r="C57" s="93"/>
      <c r="D57" s="93"/>
      <c r="E57" s="93"/>
      <c r="F57" s="93"/>
      <c r="G57" s="93"/>
      <c r="H57" s="39" t="s">
        <v>443</v>
      </c>
      <c r="I57" s="66">
        <v>1</v>
      </c>
      <c r="J57" s="41">
        <v>0</v>
      </c>
      <c r="K57" s="42">
        <v>0</v>
      </c>
      <c r="L57" s="41">
        <v>0</v>
      </c>
      <c r="M57" s="42">
        <v>0</v>
      </c>
      <c r="N57" s="58">
        <v>0</v>
      </c>
      <c r="O57" s="93"/>
      <c r="P57" s="93"/>
    </row>
    <row r="58" spans="1:16" ht="56.15" customHeight="1" x14ac:dyDescent="0.35">
      <c r="A58" s="93"/>
      <c r="B58" s="102"/>
      <c r="C58" s="93"/>
      <c r="D58" s="38" t="s">
        <v>444</v>
      </c>
      <c r="E58" s="38" t="s">
        <v>329</v>
      </c>
      <c r="F58" s="38" t="s">
        <v>329</v>
      </c>
      <c r="G58" s="38" t="s">
        <v>329</v>
      </c>
      <c r="H58" s="39" t="s">
        <v>445</v>
      </c>
      <c r="I58" s="66">
        <v>1</v>
      </c>
      <c r="J58" s="41">
        <v>0</v>
      </c>
      <c r="K58" s="42">
        <v>0</v>
      </c>
      <c r="L58" s="41">
        <v>0</v>
      </c>
      <c r="M58" s="42">
        <v>0</v>
      </c>
      <c r="N58" s="58">
        <v>0</v>
      </c>
      <c r="O58" s="93"/>
      <c r="P58" s="93"/>
    </row>
    <row r="59" spans="1:16" ht="46" customHeight="1" x14ac:dyDescent="0.35">
      <c r="A59" s="93"/>
      <c r="B59" s="102"/>
      <c r="C59" s="93"/>
      <c r="D59" s="38" t="s">
        <v>446</v>
      </c>
      <c r="E59" s="38" t="s">
        <v>329</v>
      </c>
      <c r="F59" s="38" t="s">
        <v>329</v>
      </c>
      <c r="G59" s="38" t="s">
        <v>329</v>
      </c>
      <c r="H59" s="39" t="s">
        <v>987</v>
      </c>
      <c r="I59" s="66">
        <v>1</v>
      </c>
      <c r="J59" s="41">
        <v>0</v>
      </c>
      <c r="K59" s="42">
        <v>0</v>
      </c>
      <c r="L59" s="41">
        <v>0</v>
      </c>
      <c r="M59" s="42">
        <v>0</v>
      </c>
      <c r="N59" s="58">
        <v>0</v>
      </c>
      <c r="O59" s="93"/>
      <c r="P59" s="93"/>
    </row>
    <row r="60" spans="1:16" ht="36.65" customHeight="1" x14ac:dyDescent="0.35">
      <c r="A60" s="89" t="s">
        <v>45</v>
      </c>
      <c r="B60" s="98" t="s">
        <v>280</v>
      </c>
      <c r="C60" s="89" t="s">
        <v>281</v>
      </c>
      <c r="D60" s="89" t="s">
        <v>447</v>
      </c>
      <c r="E60" s="99">
        <v>315000000</v>
      </c>
      <c r="F60" s="99">
        <v>0</v>
      </c>
      <c r="G60" s="94">
        <v>0</v>
      </c>
      <c r="H60" s="48" t="s">
        <v>448</v>
      </c>
      <c r="I60" s="44">
        <v>1</v>
      </c>
      <c r="J60" s="56">
        <v>0</v>
      </c>
      <c r="K60" s="57">
        <v>0</v>
      </c>
      <c r="L60" s="56">
        <v>0</v>
      </c>
      <c r="M60" s="57">
        <v>0</v>
      </c>
      <c r="N60" s="58">
        <v>0</v>
      </c>
      <c r="O60" s="61" t="s">
        <v>51</v>
      </c>
      <c r="P60" s="61" t="s">
        <v>52</v>
      </c>
    </row>
    <row r="61" spans="1:16" ht="35.5" customHeight="1" x14ac:dyDescent="0.35">
      <c r="A61" s="89"/>
      <c r="B61" s="98"/>
      <c r="C61" s="89"/>
      <c r="D61" s="89"/>
      <c r="E61" s="99"/>
      <c r="F61" s="99"/>
      <c r="G61" s="94"/>
      <c r="H61" s="48" t="s">
        <v>449</v>
      </c>
      <c r="I61" s="44">
        <v>276</v>
      </c>
      <c r="J61" s="56">
        <v>0</v>
      </c>
      <c r="K61" s="57">
        <v>0</v>
      </c>
      <c r="L61" s="56">
        <v>0</v>
      </c>
      <c r="M61" s="57">
        <v>0</v>
      </c>
      <c r="N61" s="58">
        <v>0</v>
      </c>
      <c r="O61" s="61"/>
      <c r="P61" s="61"/>
    </row>
    <row r="62" spans="1:16" ht="36.65" customHeight="1" x14ac:dyDescent="0.35">
      <c r="A62" s="89" t="s">
        <v>45</v>
      </c>
      <c r="B62" s="98" t="s">
        <v>282</v>
      </c>
      <c r="C62" s="89" t="s">
        <v>76</v>
      </c>
      <c r="D62" s="44" t="s">
        <v>450</v>
      </c>
      <c r="E62" s="45">
        <v>0</v>
      </c>
      <c r="F62" s="45">
        <v>0</v>
      </c>
      <c r="G62" s="47" t="s">
        <v>329</v>
      </c>
      <c r="H62" s="48" t="s">
        <v>451</v>
      </c>
      <c r="I62" s="44">
        <v>4</v>
      </c>
      <c r="J62" s="56">
        <v>0</v>
      </c>
      <c r="K62" s="57">
        <v>0</v>
      </c>
      <c r="L62" s="56">
        <v>0</v>
      </c>
      <c r="M62" s="57">
        <v>0</v>
      </c>
      <c r="N62" s="58">
        <v>0</v>
      </c>
      <c r="O62" s="89" t="s">
        <v>77</v>
      </c>
      <c r="P62" s="89" t="s">
        <v>992</v>
      </c>
    </row>
    <row r="63" spans="1:16" x14ac:dyDescent="0.35">
      <c r="A63" s="89"/>
      <c r="B63" s="98"/>
      <c r="C63" s="89"/>
      <c r="D63" s="89" t="s">
        <v>452</v>
      </c>
      <c r="E63" s="99">
        <v>3518148523</v>
      </c>
      <c r="F63" s="99">
        <v>0</v>
      </c>
      <c r="G63" s="94">
        <v>0</v>
      </c>
      <c r="H63" s="48" t="s">
        <v>453</v>
      </c>
      <c r="I63" s="44">
        <v>3</v>
      </c>
      <c r="J63" s="56">
        <v>2</v>
      </c>
      <c r="K63" s="57">
        <v>0.66700000000000004</v>
      </c>
      <c r="L63" s="56">
        <v>1</v>
      </c>
      <c r="M63" s="57">
        <v>0.33300000000000002</v>
      </c>
      <c r="N63" s="58">
        <f t="shared" si="2"/>
        <v>0.5</v>
      </c>
      <c r="O63" s="89"/>
      <c r="P63" s="89"/>
    </row>
    <row r="64" spans="1:16" x14ac:dyDescent="0.35">
      <c r="A64" s="89"/>
      <c r="B64" s="98"/>
      <c r="C64" s="89"/>
      <c r="D64" s="89"/>
      <c r="E64" s="99"/>
      <c r="F64" s="99"/>
      <c r="G64" s="94"/>
      <c r="H64" s="48" t="s">
        <v>454</v>
      </c>
      <c r="I64" s="44">
        <v>3</v>
      </c>
      <c r="J64" s="56">
        <v>0</v>
      </c>
      <c r="K64" s="57">
        <v>0</v>
      </c>
      <c r="L64" s="56">
        <v>0</v>
      </c>
      <c r="M64" s="57">
        <v>0</v>
      </c>
      <c r="N64" s="58">
        <v>0</v>
      </c>
      <c r="O64" s="89"/>
      <c r="P64" s="89"/>
    </row>
    <row r="65" spans="1:16" x14ac:dyDescent="0.35">
      <c r="A65" s="89"/>
      <c r="B65" s="98"/>
      <c r="C65" s="89"/>
      <c r="D65" s="89"/>
      <c r="E65" s="99"/>
      <c r="F65" s="99"/>
      <c r="G65" s="94"/>
      <c r="H65" s="48" t="s">
        <v>455</v>
      </c>
      <c r="I65" s="44">
        <v>3</v>
      </c>
      <c r="J65" s="56">
        <v>0</v>
      </c>
      <c r="K65" s="57">
        <v>0</v>
      </c>
      <c r="L65" s="56">
        <v>0</v>
      </c>
      <c r="M65" s="57">
        <v>0</v>
      </c>
      <c r="N65" s="58">
        <v>0</v>
      </c>
      <c r="O65" s="89"/>
      <c r="P65" s="89"/>
    </row>
    <row r="66" spans="1:16" ht="51" customHeight="1" x14ac:dyDescent="0.35">
      <c r="A66" s="89"/>
      <c r="B66" s="98"/>
      <c r="C66" s="89"/>
      <c r="D66" s="89"/>
      <c r="E66" s="99"/>
      <c r="F66" s="99"/>
      <c r="G66" s="94"/>
      <c r="H66" s="48" t="s">
        <v>456</v>
      </c>
      <c r="I66" s="46">
        <v>1</v>
      </c>
      <c r="J66" s="56">
        <v>0</v>
      </c>
      <c r="K66" s="57">
        <v>0</v>
      </c>
      <c r="L66" s="56">
        <v>0</v>
      </c>
      <c r="M66" s="57">
        <v>0</v>
      </c>
      <c r="N66" s="58">
        <v>0</v>
      </c>
      <c r="O66" s="89"/>
      <c r="P66" s="89"/>
    </row>
    <row r="67" spans="1:16" ht="108" customHeight="1" x14ac:dyDescent="0.35">
      <c r="A67" s="89"/>
      <c r="B67" s="98"/>
      <c r="C67" s="89"/>
      <c r="D67" s="89"/>
      <c r="E67" s="99"/>
      <c r="F67" s="99"/>
      <c r="G67" s="94"/>
      <c r="H67" s="48" t="s">
        <v>986</v>
      </c>
      <c r="I67" s="46">
        <v>1</v>
      </c>
      <c r="J67" s="56">
        <v>0</v>
      </c>
      <c r="K67" s="57">
        <v>0</v>
      </c>
      <c r="L67" s="56">
        <v>0</v>
      </c>
      <c r="M67" s="57">
        <v>0</v>
      </c>
      <c r="N67" s="58">
        <v>0</v>
      </c>
      <c r="O67" s="89"/>
      <c r="P67" s="89"/>
    </row>
    <row r="68" spans="1:16" ht="43" customHeight="1" x14ac:dyDescent="0.35">
      <c r="A68" s="89"/>
      <c r="B68" s="98"/>
      <c r="C68" s="89"/>
      <c r="D68" s="89"/>
      <c r="E68" s="99"/>
      <c r="F68" s="99"/>
      <c r="G68" s="94"/>
      <c r="H68" s="48" t="s">
        <v>457</v>
      </c>
      <c r="I68" s="46">
        <v>1</v>
      </c>
      <c r="J68" s="56">
        <v>0</v>
      </c>
      <c r="K68" s="57">
        <v>0</v>
      </c>
      <c r="L68" s="56">
        <v>0</v>
      </c>
      <c r="M68" s="57">
        <v>0</v>
      </c>
      <c r="N68" s="58">
        <v>0</v>
      </c>
      <c r="O68" s="89"/>
      <c r="P68" s="89"/>
    </row>
    <row r="69" spans="1:16" ht="45.65" customHeight="1" x14ac:dyDescent="0.35">
      <c r="A69" s="89"/>
      <c r="B69" s="98"/>
      <c r="C69" s="89"/>
      <c r="D69" s="89"/>
      <c r="E69" s="99"/>
      <c r="F69" s="99"/>
      <c r="G69" s="94"/>
      <c r="H69" s="48" t="s">
        <v>458</v>
      </c>
      <c r="I69" s="46">
        <v>1</v>
      </c>
      <c r="J69" s="56">
        <v>0</v>
      </c>
      <c r="K69" s="57">
        <v>0</v>
      </c>
      <c r="L69" s="56">
        <v>0</v>
      </c>
      <c r="M69" s="57">
        <v>0</v>
      </c>
      <c r="N69" s="58">
        <v>0</v>
      </c>
      <c r="O69" s="89"/>
      <c r="P69" s="89"/>
    </row>
    <row r="70" spans="1:16" ht="39" customHeight="1" x14ac:dyDescent="0.35">
      <c r="A70" s="89"/>
      <c r="B70" s="98"/>
      <c r="C70" s="89"/>
      <c r="D70" s="89"/>
      <c r="E70" s="99"/>
      <c r="F70" s="99"/>
      <c r="G70" s="94"/>
      <c r="H70" s="48" t="s">
        <v>459</v>
      </c>
      <c r="I70" s="46">
        <v>1</v>
      </c>
      <c r="J70" s="56">
        <v>0</v>
      </c>
      <c r="K70" s="57">
        <v>0</v>
      </c>
      <c r="L70" s="56">
        <v>0</v>
      </c>
      <c r="M70" s="57">
        <v>0</v>
      </c>
      <c r="N70" s="58">
        <v>0</v>
      </c>
      <c r="O70" s="89"/>
      <c r="P70" s="89"/>
    </row>
    <row r="71" spans="1:16" ht="54.65" customHeight="1" x14ac:dyDescent="0.35">
      <c r="A71" s="89"/>
      <c r="B71" s="98"/>
      <c r="C71" s="89"/>
      <c r="D71" s="89"/>
      <c r="E71" s="99"/>
      <c r="F71" s="99"/>
      <c r="G71" s="94"/>
      <c r="H71" s="48" t="s">
        <v>460</v>
      </c>
      <c r="I71" s="44">
        <v>173</v>
      </c>
      <c r="J71" s="56">
        <v>0</v>
      </c>
      <c r="K71" s="57">
        <v>0</v>
      </c>
      <c r="L71" s="56">
        <v>0</v>
      </c>
      <c r="M71" s="57">
        <v>0</v>
      </c>
      <c r="N71" s="58">
        <v>0</v>
      </c>
      <c r="O71" s="89"/>
      <c r="P71" s="89"/>
    </row>
    <row r="72" spans="1:16" ht="28" customHeight="1" x14ac:dyDescent="0.35">
      <c r="A72" s="89"/>
      <c r="B72" s="98"/>
      <c r="C72" s="89"/>
      <c r="D72" s="89" t="s">
        <v>461</v>
      </c>
      <c r="E72" s="99">
        <v>12668774983</v>
      </c>
      <c r="F72" s="99">
        <v>246084947</v>
      </c>
      <c r="G72" s="94">
        <v>1.9424525838545315E-2</v>
      </c>
      <c r="H72" s="48" t="s">
        <v>462</v>
      </c>
      <c r="I72" s="44">
        <v>5</v>
      </c>
      <c r="J72" s="56">
        <v>0</v>
      </c>
      <c r="K72" s="57">
        <v>0</v>
      </c>
      <c r="L72" s="56">
        <v>0</v>
      </c>
      <c r="M72" s="57">
        <v>0</v>
      </c>
      <c r="N72" s="58">
        <v>0</v>
      </c>
      <c r="O72" s="89"/>
      <c r="P72" s="89"/>
    </row>
    <row r="73" spans="1:16" x14ac:dyDescent="0.35">
      <c r="A73" s="89"/>
      <c r="B73" s="98"/>
      <c r="C73" s="89"/>
      <c r="D73" s="89"/>
      <c r="E73" s="99"/>
      <c r="F73" s="99"/>
      <c r="G73" s="94"/>
      <c r="H73" s="48" t="s">
        <v>463</v>
      </c>
      <c r="I73" s="44">
        <v>5</v>
      </c>
      <c r="J73" s="56">
        <v>0</v>
      </c>
      <c r="K73" s="57">
        <v>0</v>
      </c>
      <c r="L73" s="56">
        <v>0</v>
      </c>
      <c r="M73" s="57">
        <v>0</v>
      </c>
      <c r="N73" s="58">
        <v>0</v>
      </c>
      <c r="O73" s="89"/>
      <c r="P73" s="89"/>
    </row>
    <row r="74" spans="1:16" x14ac:dyDescent="0.35">
      <c r="A74" s="89"/>
      <c r="B74" s="98"/>
      <c r="C74" s="89"/>
      <c r="D74" s="89"/>
      <c r="E74" s="99"/>
      <c r="F74" s="99"/>
      <c r="G74" s="94"/>
      <c r="H74" s="48" t="s">
        <v>464</v>
      </c>
      <c r="I74" s="44">
        <v>5</v>
      </c>
      <c r="J74" s="56">
        <v>0</v>
      </c>
      <c r="K74" s="57">
        <v>0</v>
      </c>
      <c r="L74" s="56">
        <v>0</v>
      </c>
      <c r="M74" s="57">
        <v>0</v>
      </c>
      <c r="N74" s="58">
        <v>0</v>
      </c>
      <c r="O74" s="89"/>
      <c r="P74" s="89"/>
    </row>
    <row r="75" spans="1:16" ht="46.5" x14ac:dyDescent="0.35">
      <c r="A75" s="89"/>
      <c r="B75" s="98"/>
      <c r="C75" s="89"/>
      <c r="D75" s="89"/>
      <c r="E75" s="99"/>
      <c r="F75" s="99"/>
      <c r="G75" s="94"/>
      <c r="H75" s="48" t="s">
        <v>465</v>
      </c>
      <c r="I75" s="46">
        <v>1</v>
      </c>
      <c r="J75" s="56">
        <v>0</v>
      </c>
      <c r="K75" s="57">
        <v>0</v>
      </c>
      <c r="L75" s="56">
        <v>0</v>
      </c>
      <c r="M75" s="57">
        <v>0</v>
      </c>
      <c r="N75" s="58">
        <v>0</v>
      </c>
      <c r="O75" s="89"/>
      <c r="P75" s="89"/>
    </row>
    <row r="76" spans="1:16" ht="40.5" customHeight="1" x14ac:dyDescent="0.35">
      <c r="A76" s="89"/>
      <c r="B76" s="98"/>
      <c r="C76" s="89"/>
      <c r="D76" s="89"/>
      <c r="E76" s="99"/>
      <c r="F76" s="99"/>
      <c r="G76" s="94"/>
      <c r="H76" s="48" t="s">
        <v>466</v>
      </c>
      <c r="I76" s="46">
        <v>1</v>
      </c>
      <c r="J76" s="56">
        <v>0</v>
      </c>
      <c r="K76" s="57">
        <v>0</v>
      </c>
      <c r="L76" s="56">
        <v>0</v>
      </c>
      <c r="M76" s="57">
        <v>0</v>
      </c>
      <c r="N76" s="58">
        <v>0</v>
      </c>
      <c r="O76" s="89"/>
      <c r="P76" s="89"/>
    </row>
    <row r="77" spans="1:16" ht="46.5" x14ac:dyDescent="0.35">
      <c r="A77" s="89"/>
      <c r="B77" s="98"/>
      <c r="C77" s="89"/>
      <c r="D77" s="89"/>
      <c r="E77" s="99"/>
      <c r="F77" s="99"/>
      <c r="G77" s="94"/>
      <c r="H77" s="48" t="s">
        <v>467</v>
      </c>
      <c r="I77" s="46">
        <v>1</v>
      </c>
      <c r="J77" s="56">
        <v>0</v>
      </c>
      <c r="K77" s="57">
        <v>0</v>
      </c>
      <c r="L77" s="56">
        <v>0</v>
      </c>
      <c r="M77" s="57">
        <v>0</v>
      </c>
      <c r="N77" s="58">
        <v>0</v>
      </c>
      <c r="O77" s="89"/>
      <c r="P77" s="89"/>
    </row>
    <row r="78" spans="1:16" ht="77.5" x14ac:dyDescent="0.35">
      <c r="A78" s="89"/>
      <c r="B78" s="98"/>
      <c r="C78" s="89"/>
      <c r="D78" s="89"/>
      <c r="E78" s="99"/>
      <c r="F78" s="99"/>
      <c r="G78" s="94"/>
      <c r="H78" s="48" t="s">
        <v>988</v>
      </c>
      <c r="I78" s="46">
        <v>1</v>
      </c>
      <c r="J78" s="56">
        <v>0</v>
      </c>
      <c r="K78" s="57">
        <v>0</v>
      </c>
      <c r="L78" s="56">
        <v>0</v>
      </c>
      <c r="M78" s="57">
        <v>0</v>
      </c>
      <c r="N78" s="58">
        <v>0</v>
      </c>
      <c r="O78" s="89"/>
      <c r="P78" s="89"/>
    </row>
    <row r="79" spans="1:16" ht="55" customHeight="1" x14ac:dyDescent="0.35">
      <c r="A79" s="89"/>
      <c r="B79" s="98"/>
      <c r="C79" s="89"/>
      <c r="D79" s="89"/>
      <c r="E79" s="99"/>
      <c r="F79" s="99"/>
      <c r="G79" s="94"/>
      <c r="H79" s="48" t="s">
        <v>468</v>
      </c>
      <c r="I79" s="46">
        <v>1</v>
      </c>
      <c r="J79" s="56">
        <v>0</v>
      </c>
      <c r="K79" s="57">
        <v>0</v>
      </c>
      <c r="L79" s="56">
        <v>0</v>
      </c>
      <c r="M79" s="57">
        <v>0</v>
      </c>
      <c r="N79" s="58">
        <v>0</v>
      </c>
      <c r="O79" s="89"/>
      <c r="P79" s="89"/>
    </row>
    <row r="80" spans="1:16" ht="71.5" customHeight="1" x14ac:dyDescent="0.35">
      <c r="A80" s="89"/>
      <c r="B80" s="98"/>
      <c r="C80" s="89"/>
      <c r="D80" s="89"/>
      <c r="E80" s="99"/>
      <c r="F80" s="99"/>
      <c r="G80" s="94"/>
      <c r="H80" s="48" t="s">
        <v>989</v>
      </c>
      <c r="I80" s="46">
        <v>1</v>
      </c>
      <c r="J80" s="56">
        <v>0</v>
      </c>
      <c r="K80" s="57">
        <v>0</v>
      </c>
      <c r="L80" s="56">
        <v>0</v>
      </c>
      <c r="M80" s="57">
        <v>0</v>
      </c>
      <c r="N80" s="58">
        <v>0</v>
      </c>
      <c r="O80" s="89"/>
      <c r="P80" s="89"/>
    </row>
    <row r="81" spans="1:16" ht="53.15" customHeight="1" x14ac:dyDescent="0.35">
      <c r="A81" s="89"/>
      <c r="B81" s="98"/>
      <c r="C81" s="89"/>
      <c r="D81" s="89"/>
      <c r="E81" s="99"/>
      <c r="F81" s="99"/>
      <c r="G81" s="94"/>
      <c r="H81" s="48" t="s">
        <v>469</v>
      </c>
      <c r="I81" s="46">
        <v>1</v>
      </c>
      <c r="J81" s="56">
        <v>0</v>
      </c>
      <c r="K81" s="57">
        <v>0</v>
      </c>
      <c r="L81" s="56">
        <v>0</v>
      </c>
      <c r="M81" s="57">
        <v>0</v>
      </c>
      <c r="N81" s="58">
        <v>0</v>
      </c>
      <c r="O81" s="89"/>
      <c r="P81" s="89"/>
    </row>
    <row r="82" spans="1:16" ht="57" customHeight="1" x14ac:dyDescent="0.35">
      <c r="A82" s="89"/>
      <c r="B82" s="98"/>
      <c r="C82" s="89"/>
      <c r="D82" s="89"/>
      <c r="E82" s="99"/>
      <c r="F82" s="99"/>
      <c r="G82" s="94"/>
      <c r="H82" s="48" t="s">
        <v>470</v>
      </c>
      <c r="I82" s="46">
        <v>1</v>
      </c>
      <c r="J82" s="56">
        <v>0</v>
      </c>
      <c r="K82" s="57">
        <v>0</v>
      </c>
      <c r="L82" s="56">
        <v>0</v>
      </c>
      <c r="M82" s="57">
        <v>0</v>
      </c>
      <c r="N82" s="58">
        <v>0</v>
      </c>
      <c r="O82" s="89"/>
      <c r="P82" s="89"/>
    </row>
    <row r="83" spans="1:16" ht="46.5" x14ac:dyDescent="0.35">
      <c r="A83" s="89"/>
      <c r="B83" s="98"/>
      <c r="C83" s="89"/>
      <c r="D83" s="89"/>
      <c r="E83" s="99"/>
      <c r="F83" s="99"/>
      <c r="G83" s="94"/>
      <c r="H83" s="48" t="s">
        <v>471</v>
      </c>
      <c r="I83" s="46">
        <v>1</v>
      </c>
      <c r="J83" s="56">
        <v>0</v>
      </c>
      <c r="K83" s="57">
        <v>0</v>
      </c>
      <c r="L83" s="56">
        <v>0</v>
      </c>
      <c r="M83" s="57">
        <v>0</v>
      </c>
      <c r="N83" s="58">
        <v>0</v>
      </c>
      <c r="O83" s="89"/>
      <c r="P83" s="89"/>
    </row>
    <row r="84" spans="1:16" ht="46.5" x14ac:dyDescent="0.35">
      <c r="A84" s="89"/>
      <c r="B84" s="98"/>
      <c r="C84" s="89"/>
      <c r="D84" s="89"/>
      <c r="E84" s="99"/>
      <c r="F84" s="99"/>
      <c r="G84" s="94"/>
      <c r="H84" s="48" t="s">
        <v>472</v>
      </c>
      <c r="I84" s="46">
        <v>1</v>
      </c>
      <c r="J84" s="56">
        <v>0</v>
      </c>
      <c r="K84" s="57">
        <v>0</v>
      </c>
      <c r="L84" s="56">
        <v>0</v>
      </c>
      <c r="M84" s="57">
        <v>0</v>
      </c>
      <c r="N84" s="58">
        <v>0</v>
      </c>
      <c r="O84" s="89"/>
      <c r="P84" s="89"/>
    </row>
    <row r="85" spans="1:16" ht="136.5" customHeight="1" x14ac:dyDescent="0.35">
      <c r="A85" s="89"/>
      <c r="B85" s="98"/>
      <c r="C85" s="89"/>
      <c r="D85" s="89"/>
      <c r="E85" s="99"/>
      <c r="F85" s="99"/>
      <c r="G85" s="94"/>
      <c r="H85" s="48" t="s">
        <v>990</v>
      </c>
      <c r="I85" s="46">
        <v>1</v>
      </c>
      <c r="J85" s="56">
        <v>0</v>
      </c>
      <c r="K85" s="57">
        <v>0</v>
      </c>
      <c r="L85" s="56">
        <v>0</v>
      </c>
      <c r="M85" s="57">
        <v>0</v>
      </c>
      <c r="N85" s="58">
        <v>0</v>
      </c>
      <c r="O85" s="89"/>
      <c r="P85" s="89"/>
    </row>
    <row r="86" spans="1:16" ht="53" customHeight="1" x14ac:dyDescent="0.35">
      <c r="A86" s="89"/>
      <c r="B86" s="98"/>
      <c r="C86" s="89"/>
      <c r="D86" s="89"/>
      <c r="E86" s="99"/>
      <c r="F86" s="99"/>
      <c r="G86" s="94"/>
      <c r="H86" s="48" t="s">
        <v>991</v>
      </c>
      <c r="I86" s="46">
        <v>1</v>
      </c>
      <c r="J86" s="56">
        <v>0</v>
      </c>
      <c r="K86" s="57">
        <v>0</v>
      </c>
      <c r="L86" s="56">
        <v>0</v>
      </c>
      <c r="M86" s="57">
        <v>0</v>
      </c>
      <c r="N86" s="58">
        <v>0</v>
      </c>
      <c r="O86" s="89"/>
      <c r="P86" s="89"/>
    </row>
    <row r="87" spans="1:16" ht="106" customHeight="1" x14ac:dyDescent="0.35">
      <c r="A87" s="44" t="s">
        <v>45</v>
      </c>
      <c r="B87" s="55" t="s">
        <v>283</v>
      </c>
      <c r="C87" s="44" t="s">
        <v>284</v>
      </c>
      <c r="D87" s="44" t="s">
        <v>473</v>
      </c>
      <c r="E87" s="45">
        <v>325494264</v>
      </c>
      <c r="F87" s="45">
        <v>26905600</v>
      </c>
      <c r="G87" s="47">
        <v>8.2660750052418741E-2</v>
      </c>
      <c r="H87" s="48" t="s">
        <v>494</v>
      </c>
      <c r="I87" s="46">
        <v>1</v>
      </c>
      <c r="J87" s="56">
        <v>0</v>
      </c>
      <c r="K87" s="57">
        <v>0</v>
      </c>
      <c r="L87" s="56">
        <v>0</v>
      </c>
      <c r="M87" s="57">
        <v>0</v>
      </c>
      <c r="N87" s="58">
        <v>0</v>
      </c>
      <c r="O87" s="61" t="s">
        <v>83</v>
      </c>
      <c r="P87" s="61" t="s">
        <v>84</v>
      </c>
    </row>
    <row r="88" spans="1:16" ht="15.65" customHeight="1" x14ac:dyDescent="0.35">
      <c r="A88" s="89" t="s">
        <v>87</v>
      </c>
      <c r="B88" s="98" t="s">
        <v>285</v>
      </c>
      <c r="C88" s="89" t="s">
        <v>90</v>
      </c>
      <c r="D88" s="89" t="s">
        <v>474</v>
      </c>
      <c r="E88" s="99">
        <v>13765847416</v>
      </c>
      <c r="F88" s="99">
        <v>316500090.61000001</v>
      </c>
      <c r="G88" s="94">
        <v>2.2991689581139261E-2</v>
      </c>
      <c r="H88" s="48" t="s">
        <v>475</v>
      </c>
      <c r="I88" s="44">
        <v>5</v>
      </c>
      <c r="J88" s="56">
        <v>0</v>
      </c>
      <c r="K88" s="57">
        <v>0</v>
      </c>
      <c r="L88" s="56">
        <v>0</v>
      </c>
      <c r="M88" s="57">
        <v>0</v>
      </c>
      <c r="N88" s="58">
        <v>0</v>
      </c>
      <c r="O88" s="89" t="s">
        <v>92</v>
      </c>
      <c r="P88" s="89" t="s">
        <v>659</v>
      </c>
    </row>
    <row r="89" spans="1:16" ht="36.65" customHeight="1" x14ac:dyDescent="0.35">
      <c r="A89" s="89"/>
      <c r="B89" s="98"/>
      <c r="C89" s="89"/>
      <c r="D89" s="89"/>
      <c r="E89" s="99"/>
      <c r="F89" s="99"/>
      <c r="G89" s="94"/>
      <c r="H89" s="48" t="s">
        <v>476</v>
      </c>
      <c r="I89" s="44">
        <v>5</v>
      </c>
      <c r="J89" s="56">
        <v>0</v>
      </c>
      <c r="K89" s="57">
        <v>0</v>
      </c>
      <c r="L89" s="56">
        <v>0</v>
      </c>
      <c r="M89" s="57">
        <v>0</v>
      </c>
      <c r="N89" s="58">
        <v>0</v>
      </c>
      <c r="O89" s="89"/>
      <c r="P89" s="89"/>
    </row>
    <row r="90" spans="1:16" ht="26.5" customHeight="1" x14ac:dyDescent="0.35">
      <c r="A90" s="89"/>
      <c r="B90" s="98"/>
      <c r="C90" s="89"/>
      <c r="D90" s="89"/>
      <c r="E90" s="99"/>
      <c r="F90" s="99"/>
      <c r="G90" s="94"/>
      <c r="H90" s="48" t="s">
        <v>477</v>
      </c>
      <c r="I90" s="44">
        <v>5</v>
      </c>
      <c r="J90" s="56">
        <v>0</v>
      </c>
      <c r="K90" s="57">
        <v>0</v>
      </c>
      <c r="L90" s="56">
        <v>0</v>
      </c>
      <c r="M90" s="57">
        <v>0</v>
      </c>
      <c r="N90" s="58">
        <v>0</v>
      </c>
      <c r="O90" s="89"/>
      <c r="P90" s="89"/>
    </row>
    <row r="91" spans="1:16" ht="86.15" customHeight="1" x14ac:dyDescent="0.35">
      <c r="A91" s="89"/>
      <c r="B91" s="98"/>
      <c r="C91" s="89"/>
      <c r="D91" s="89"/>
      <c r="E91" s="99"/>
      <c r="F91" s="99"/>
      <c r="G91" s="94"/>
      <c r="H91" s="48" t="s">
        <v>493</v>
      </c>
      <c r="I91" s="44">
        <v>30</v>
      </c>
      <c r="J91" s="56">
        <v>0</v>
      </c>
      <c r="K91" s="57">
        <v>0</v>
      </c>
      <c r="L91" s="56">
        <v>0</v>
      </c>
      <c r="M91" s="57">
        <v>0</v>
      </c>
      <c r="N91" s="58">
        <v>0</v>
      </c>
      <c r="O91" s="89"/>
      <c r="P91" s="89"/>
    </row>
    <row r="92" spans="1:16" ht="39" customHeight="1" x14ac:dyDescent="0.35">
      <c r="A92" s="89"/>
      <c r="B92" s="98"/>
      <c r="C92" s="89"/>
      <c r="D92" s="89"/>
      <c r="E92" s="99"/>
      <c r="F92" s="99"/>
      <c r="G92" s="94"/>
      <c r="H92" s="48" t="s">
        <v>478</v>
      </c>
      <c r="I92" s="44">
        <v>30</v>
      </c>
      <c r="J92" s="56">
        <v>0</v>
      </c>
      <c r="K92" s="57">
        <v>0</v>
      </c>
      <c r="L92" s="56">
        <v>0</v>
      </c>
      <c r="M92" s="57">
        <v>0</v>
      </c>
      <c r="N92" s="58">
        <v>0</v>
      </c>
      <c r="O92" s="89"/>
      <c r="P92" s="89"/>
    </row>
    <row r="93" spans="1:16" ht="71.150000000000006" customHeight="1" x14ac:dyDescent="0.35">
      <c r="A93" s="89"/>
      <c r="B93" s="98"/>
      <c r="C93" s="89"/>
      <c r="D93" s="89"/>
      <c r="E93" s="99"/>
      <c r="F93" s="99"/>
      <c r="G93" s="94"/>
      <c r="H93" s="48" t="s">
        <v>492</v>
      </c>
      <c r="I93" s="44">
        <v>30</v>
      </c>
      <c r="J93" s="56">
        <v>0</v>
      </c>
      <c r="K93" s="57">
        <v>0</v>
      </c>
      <c r="L93" s="56">
        <v>0</v>
      </c>
      <c r="M93" s="57">
        <v>0</v>
      </c>
      <c r="N93" s="58">
        <v>0</v>
      </c>
      <c r="O93" s="89"/>
      <c r="P93" s="89"/>
    </row>
    <row r="94" spans="1:16" ht="56.15" customHeight="1" x14ac:dyDescent="0.35">
      <c r="A94" s="89"/>
      <c r="B94" s="98"/>
      <c r="C94" s="89"/>
      <c r="D94" s="89"/>
      <c r="E94" s="99"/>
      <c r="F94" s="99"/>
      <c r="G94" s="94"/>
      <c r="H94" s="48" t="s">
        <v>479</v>
      </c>
      <c r="I94" s="44">
        <v>57.9</v>
      </c>
      <c r="J94" s="56">
        <v>0</v>
      </c>
      <c r="K94" s="57">
        <v>0</v>
      </c>
      <c r="L94" s="56">
        <v>0</v>
      </c>
      <c r="M94" s="57">
        <v>0</v>
      </c>
      <c r="N94" s="58">
        <v>0</v>
      </c>
      <c r="O94" s="89"/>
      <c r="P94" s="89"/>
    </row>
    <row r="95" spans="1:16" ht="55" customHeight="1" x14ac:dyDescent="0.35">
      <c r="A95" s="89"/>
      <c r="B95" s="98"/>
      <c r="C95" s="89"/>
      <c r="D95" s="89"/>
      <c r="E95" s="99"/>
      <c r="F95" s="99"/>
      <c r="G95" s="94"/>
      <c r="H95" s="48" t="s">
        <v>480</v>
      </c>
      <c r="I95" s="44">
        <v>81.7</v>
      </c>
      <c r="J95" s="56">
        <v>0</v>
      </c>
      <c r="K95" s="57">
        <v>0</v>
      </c>
      <c r="L95" s="56">
        <v>0</v>
      </c>
      <c r="M95" s="57">
        <v>0</v>
      </c>
      <c r="N95" s="58">
        <v>0</v>
      </c>
      <c r="O95" s="89"/>
      <c r="P95" s="89"/>
    </row>
    <row r="96" spans="1:16" ht="101.5" customHeight="1" x14ac:dyDescent="0.35">
      <c r="A96" s="89"/>
      <c r="B96" s="98"/>
      <c r="C96" s="89"/>
      <c r="D96" s="89"/>
      <c r="E96" s="99"/>
      <c r="F96" s="99"/>
      <c r="G96" s="94"/>
      <c r="H96" s="48" t="s">
        <v>491</v>
      </c>
      <c r="I96" s="46">
        <v>1</v>
      </c>
      <c r="J96" s="56">
        <v>0</v>
      </c>
      <c r="K96" s="57">
        <v>0</v>
      </c>
      <c r="L96" s="56">
        <v>0</v>
      </c>
      <c r="M96" s="57">
        <v>0</v>
      </c>
      <c r="N96" s="58">
        <v>0</v>
      </c>
      <c r="O96" s="89"/>
      <c r="P96" s="89"/>
    </row>
    <row r="97" spans="1:16" ht="82.5" customHeight="1" x14ac:dyDescent="0.35">
      <c r="A97" s="89"/>
      <c r="B97" s="98"/>
      <c r="C97" s="89"/>
      <c r="D97" s="89"/>
      <c r="E97" s="99"/>
      <c r="F97" s="99"/>
      <c r="G97" s="94"/>
      <c r="H97" s="48" t="s">
        <v>490</v>
      </c>
      <c r="I97" s="46">
        <v>1</v>
      </c>
      <c r="J97" s="56">
        <v>0</v>
      </c>
      <c r="K97" s="57">
        <v>0</v>
      </c>
      <c r="L97" s="56">
        <v>0</v>
      </c>
      <c r="M97" s="57">
        <v>0</v>
      </c>
      <c r="N97" s="58">
        <v>0</v>
      </c>
      <c r="O97" s="89"/>
      <c r="P97" s="89"/>
    </row>
    <row r="98" spans="1:16" ht="54.65" customHeight="1" x14ac:dyDescent="0.35">
      <c r="A98" s="89"/>
      <c r="B98" s="98"/>
      <c r="C98" s="89"/>
      <c r="D98" s="89"/>
      <c r="E98" s="99"/>
      <c r="F98" s="99"/>
      <c r="G98" s="94"/>
      <c r="H98" s="48" t="s">
        <v>481</v>
      </c>
      <c r="I98" s="46">
        <v>1</v>
      </c>
      <c r="J98" s="56">
        <v>0</v>
      </c>
      <c r="K98" s="57">
        <v>0</v>
      </c>
      <c r="L98" s="56">
        <v>0</v>
      </c>
      <c r="M98" s="57">
        <v>0</v>
      </c>
      <c r="N98" s="58">
        <v>0</v>
      </c>
      <c r="O98" s="89"/>
      <c r="P98" s="89"/>
    </row>
    <row r="99" spans="1:16" ht="60" customHeight="1" x14ac:dyDescent="0.35">
      <c r="A99" s="89"/>
      <c r="B99" s="98"/>
      <c r="C99" s="89"/>
      <c r="D99" s="89"/>
      <c r="E99" s="99"/>
      <c r="F99" s="99"/>
      <c r="G99" s="94"/>
      <c r="H99" s="48" t="s">
        <v>482</v>
      </c>
      <c r="I99" s="46">
        <v>1</v>
      </c>
      <c r="J99" s="56">
        <v>100</v>
      </c>
      <c r="K99" s="57">
        <v>1</v>
      </c>
      <c r="L99" s="56">
        <v>85</v>
      </c>
      <c r="M99" s="57">
        <v>0.85</v>
      </c>
      <c r="N99" s="58">
        <f>+(J99-L99)/J99</f>
        <v>0.15</v>
      </c>
      <c r="O99" s="89"/>
      <c r="P99" s="89"/>
    </row>
    <row r="100" spans="1:16" ht="61.5" customHeight="1" x14ac:dyDescent="0.35">
      <c r="A100" s="89"/>
      <c r="B100" s="98"/>
      <c r="C100" s="89"/>
      <c r="D100" s="89"/>
      <c r="E100" s="99"/>
      <c r="F100" s="99"/>
      <c r="G100" s="94"/>
      <c r="H100" s="48" t="s">
        <v>483</v>
      </c>
      <c r="I100" s="46">
        <v>1</v>
      </c>
      <c r="J100" s="56">
        <v>0</v>
      </c>
      <c r="K100" s="57">
        <v>0</v>
      </c>
      <c r="L100" s="56">
        <v>0</v>
      </c>
      <c r="M100" s="57">
        <v>0</v>
      </c>
      <c r="N100" s="58">
        <v>0</v>
      </c>
      <c r="O100" s="89"/>
      <c r="P100" s="89"/>
    </row>
    <row r="101" spans="1:16" ht="80.150000000000006" customHeight="1" x14ac:dyDescent="0.35">
      <c r="A101" s="89"/>
      <c r="B101" s="98"/>
      <c r="C101" s="89"/>
      <c r="D101" s="89"/>
      <c r="E101" s="99"/>
      <c r="F101" s="99"/>
      <c r="G101" s="94"/>
      <c r="H101" s="48" t="s">
        <v>489</v>
      </c>
      <c r="I101" s="44">
        <v>150</v>
      </c>
      <c r="J101" s="56">
        <v>6</v>
      </c>
      <c r="K101" s="57">
        <v>0.04</v>
      </c>
      <c r="L101" s="56">
        <v>20</v>
      </c>
      <c r="M101" s="57">
        <v>0.13300000000000001</v>
      </c>
      <c r="N101" s="58">
        <f t="shared" ref="N101:N128" si="3">+(J101-L101)/J101</f>
        <v>-2.3333333333333335</v>
      </c>
      <c r="O101" s="89"/>
      <c r="P101" s="89"/>
    </row>
    <row r="102" spans="1:16" ht="84" customHeight="1" x14ac:dyDescent="0.35">
      <c r="A102" s="89"/>
      <c r="B102" s="98"/>
      <c r="C102" s="89"/>
      <c r="D102" s="89"/>
      <c r="E102" s="99"/>
      <c r="F102" s="99"/>
      <c r="G102" s="94"/>
      <c r="H102" s="48" t="s">
        <v>488</v>
      </c>
      <c r="I102" s="44">
        <v>150</v>
      </c>
      <c r="J102" s="56">
        <v>0</v>
      </c>
      <c r="K102" s="57">
        <v>0</v>
      </c>
      <c r="L102" s="56">
        <v>0</v>
      </c>
      <c r="M102" s="57">
        <v>0</v>
      </c>
      <c r="N102" s="58">
        <v>0</v>
      </c>
      <c r="O102" s="89"/>
      <c r="P102" s="89"/>
    </row>
    <row r="103" spans="1:16" ht="47.5" customHeight="1" x14ac:dyDescent="0.35">
      <c r="A103" s="89"/>
      <c r="B103" s="98"/>
      <c r="C103" s="89"/>
      <c r="D103" s="89"/>
      <c r="E103" s="99"/>
      <c r="F103" s="99"/>
      <c r="G103" s="94"/>
      <c r="H103" s="48" t="s">
        <v>484</v>
      </c>
      <c r="I103" s="44">
        <v>500</v>
      </c>
      <c r="J103" s="56">
        <v>0</v>
      </c>
      <c r="K103" s="57">
        <v>0</v>
      </c>
      <c r="L103" s="56">
        <v>0</v>
      </c>
      <c r="M103" s="57">
        <v>0</v>
      </c>
      <c r="N103" s="58">
        <v>0</v>
      </c>
      <c r="O103" s="89"/>
      <c r="P103" s="89"/>
    </row>
    <row r="104" spans="1:16" ht="62" x14ac:dyDescent="0.35">
      <c r="A104" s="89"/>
      <c r="B104" s="98"/>
      <c r="C104" s="89"/>
      <c r="D104" s="89"/>
      <c r="E104" s="99"/>
      <c r="F104" s="99"/>
      <c r="G104" s="94"/>
      <c r="H104" s="48" t="s">
        <v>486</v>
      </c>
      <c r="I104" s="44">
        <v>800</v>
      </c>
      <c r="J104" s="56">
        <v>206</v>
      </c>
      <c r="K104" s="57">
        <v>0.25800000000000001</v>
      </c>
      <c r="L104" s="56">
        <v>206</v>
      </c>
      <c r="M104" s="57">
        <v>0.25800000000000001</v>
      </c>
      <c r="N104" s="58">
        <f t="shared" si="3"/>
        <v>0</v>
      </c>
      <c r="O104" s="89"/>
      <c r="P104" s="89"/>
    </row>
    <row r="105" spans="1:16" ht="46.5" x14ac:dyDescent="0.35">
      <c r="A105" s="89"/>
      <c r="B105" s="98"/>
      <c r="C105" s="89"/>
      <c r="D105" s="89"/>
      <c r="E105" s="99"/>
      <c r="F105" s="99"/>
      <c r="G105" s="94"/>
      <c r="H105" s="48" t="s">
        <v>485</v>
      </c>
      <c r="I105" s="44">
        <v>1200</v>
      </c>
      <c r="J105" s="56">
        <v>0</v>
      </c>
      <c r="K105" s="57">
        <v>0</v>
      </c>
      <c r="L105" s="56">
        <v>0</v>
      </c>
      <c r="M105" s="57">
        <v>0</v>
      </c>
      <c r="N105" s="58">
        <v>0</v>
      </c>
      <c r="O105" s="89"/>
      <c r="P105" s="89"/>
    </row>
    <row r="106" spans="1:16" ht="72.650000000000006" customHeight="1" x14ac:dyDescent="0.35">
      <c r="A106" s="89"/>
      <c r="B106" s="98"/>
      <c r="C106" s="89"/>
      <c r="D106" s="89"/>
      <c r="E106" s="99"/>
      <c r="F106" s="99"/>
      <c r="G106" s="94"/>
      <c r="H106" s="48" t="s">
        <v>487</v>
      </c>
      <c r="I106" s="44">
        <v>4000</v>
      </c>
      <c r="J106" s="56">
        <v>300</v>
      </c>
      <c r="K106" s="57">
        <v>7.4999999999999997E-2</v>
      </c>
      <c r="L106" s="56">
        <v>832</v>
      </c>
      <c r="M106" s="57">
        <v>0.21</v>
      </c>
      <c r="N106" s="58">
        <f>+(J106-L106)/J106</f>
        <v>-1.7733333333333334</v>
      </c>
      <c r="O106" s="89"/>
      <c r="P106" s="89"/>
    </row>
    <row r="107" spans="1:16" ht="31" customHeight="1" x14ac:dyDescent="0.35">
      <c r="A107" s="89"/>
      <c r="B107" s="98"/>
      <c r="C107" s="89"/>
      <c r="D107" s="89" t="s">
        <v>495</v>
      </c>
      <c r="E107" s="99">
        <v>32913184430</v>
      </c>
      <c r="F107" s="99">
        <v>0</v>
      </c>
      <c r="G107" s="94">
        <v>0</v>
      </c>
      <c r="H107" s="48" t="s">
        <v>496</v>
      </c>
      <c r="I107" s="44">
        <v>6</v>
      </c>
      <c r="J107" s="56">
        <v>0</v>
      </c>
      <c r="K107" s="57">
        <v>0</v>
      </c>
      <c r="L107" s="56">
        <v>0</v>
      </c>
      <c r="M107" s="57">
        <v>0</v>
      </c>
      <c r="N107" s="58">
        <v>0</v>
      </c>
      <c r="O107" s="89"/>
      <c r="P107" s="89"/>
    </row>
    <row r="108" spans="1:16" ht="31" x14ac:dyDescent="0.35">
      <c r="A108" s="89"/>
      <c r="B108" s="98"/>
      <c r="C108" s="89"/>
      <c r="D108" s="89"/>
      <c r="E108" s="99"/>
      <c r="F108" s="99"/>
      <c r="G108" s="94"/>
      <c r="H108" s="48" t="s">
        <v>497</v>
      </c>
      <c r="I108" s="44">
        <v>6</v>
      </c>
      <c r="J108" s="56">
        <v>0</v>
      </c>
      <c r="K108" s="57">
        <v>0</v>
      </c>
      <c r="L108" s="56">
        <v>0</v>
      </c>
      <c r="M108" s="57">
        <v>0</v>
      </c>
      <c r="N108" s="58">
        <v>0</v>
      </c>
      <c r="O108" s="89"/>
      <c r="P108" s="89"/>
    </row>
    <row r="109" spans="1:16" x14ac:dyDescent="0.35">
      <c r="A109" s="89"/>
      <c r="B109" s="98"/>
      <c r="C109" s="89"/>
      <c r="D109" s="89"/>
      <c r="E109" s="99"/>
      <c r="F109" s="99"/>
      <c r="G109" s="94"/>
      <c r="H109" s="48" t="s">
        <v>498</v>
      </c>
      <c r="I109" s="44">
        <v>6</v>
      </c>
      <c r="J109" s="56">
        <v>0</v>
      </c>
      <c r="K109" s="57">
        <v>0</v>
      </c>
      <c r="L109" s="56">
        <v>0</v>
      </c>
      <c r="M109" s="57">
        <v>0</v>
      </c>
      <c r="N109" s="58">
        <v>0</v>
      </c>
      <c r="O109" s="89"/>
      <c r="P109" s="89"/>
    </row>
    <row r="110" spans="1:16" ht="88.5" customHeight="1" x14ac:dyDescent="0.35">
      <c r="A110" s="89"/>
      <c r="B110" s="98"/>
      <c r="C110" s="89"/>
      <c r="D110" s="89"/>
      <c r="E110" s="99"/>
      <c r="F110" s="99"/>
      <c r="G110" s="94"/>
      <c r="H110" s="48" t="s">
        <v>499</v>
      </c>
      <c r="I110" s="46">
        <v>1</v>
      </c>
      <c r="J110" s="56">
        <v>0</v>
      </c>
      <c r="K110" s="57">
        <v>0</v>
      </c>
      <c r="L110" s="56">
        <v>0</v>
      </c>
      <c r="M110" s="57">
        <v>0</v>
      </c>
      <c r="N110" s="58">
        <v>0</v>
      </c>
      <c r="O110" s="89"/>
      <c r="P110" s="89"/>
    </row>
    <row r="111" spans="1:16" ht="71.5" customHeight="1" x14ac:dyDescent="0.35">
      <c r="A111" s="89"/>
      <c r="B111" s="98"/>
      <c r="C111" s="89"/>
      <c r="D111" s="89"/>
      <c r="E111" s="99"/>
      <c r="F111" s="99"/>
      <c r="G111" s="94"/>
      <c r="H111" s="48" t="s">
        <v>500</v>
      </c>
      <c r="I111" s="44">
        <v>500</v>
      </c>
      <c r="J111" s="56">
        <v>0</v>
      </c>
      <c r="K111" s="57">
        <v>0</v>
      </c>
      <c r="L111" s="56">
        <v>0</v>
      </c>
      <c r="M111" s="57">
        <v>0</v>
      </c>
      <c r="N111" s="58">
        <v>0</v>
      </c>
      <c r="O111" s="89"/>
      <c r="P111" s="89"/>
    </row>
    <row r="112" spans="1:16" ht="54" customHeight="1" x14ac:dyDescent="0.35">
      <c r="A112" s="89"/>
      <c r="B112" s="98"/>
      <c r="C112" s="89"/>
      <c r="D112" s="89"/>
      <c r="E112" s="99"/>
      <c r="F112" s="99"/>
      <c r="G112" s="94"/>
      <c r="H112" s="48" t="s">
        <v>501</v>
      </c>
      <c r="I112" s="44">
        <v>1500000</v>
      </c>
      <c r="J112" s="56">
        <v>0</v>
      </c>
      <c r="K112" s="57">
        <v>0</v>
      </c>
      <c r="L112" s="56">
        <v>0</v>
      </c>
      <c r="M112" s="57">
        <v>0</v>
      </c>
      <c r="N112" s="58">
        <v>0</v>
      </c>
      <c r="O112" s="89"/>
      <c r="P112" s="89"/>
    </row>
    <row r="113" spans="1:16" ht="27.65" customHeight="1" x14ac:dyDescent="0.35">
      <c r="A113" s="89"/>
      <c r="B113" s="98"/>
      <c r="C113" s="89"/>
      <c r="D113" s="89" t="s">
        <v>502</v>
      </c>
      <c r="E113" s="99">
        <v>37672822619</v>
      </c>
      <c r="F113" s="99">
        <v>0</v>
      </c>
      <c r="G113" s="94">
        <v>0</v>
      </c>
      <c r="H113" s="48" t="s">
        <v>503</v>
      </c>
      <c r="I113" s="44">
        <v>5</v>
      </c>
      <c r="J113" s="56">
        <v>0</v>
      </c>
      <c r="K113" s="57">
        <v>0</v>
      </c>
      <c r="L113" s="56">
        <v>0</v>
      </c>
      <c r="M113" s="57">
        <v>0</v>
      </c>
      <c r="N113" s="58">
        <v>0</v>
      </c>
      <c r="O113" s="89"/>
      <c r="P113" s="89"/>
    </row>
    <row r="114" spans="1:16" x14ac:dyDescent="0.35">
      <c r="A114" s="89"/>
      <c r="B114" s="98"/>
      <c r="C114" s="89"/>
      <c r="D114" s="89"/>
      <c r="E114" s="99"/>
      <c r="F114" s="99"/>
      <c r="G114" s="94"/>
      <c r="H114" s="48" t="s">
        <v>504</v>
      </c>
      <c r="I114" s="44">
        <v>5</v>
      </c>
      <c r="J114" s="56">
        <v>0</v>
      </c>
      <c r="K114" s="57">
        <v>0</v>
      </c>
      <c r="L114" s="56">
        <v>0</v>
      </c>
      <c r="M114" s="57">
        <v>0</v>
      </c>
      <c r="N114" s="58">
        <v>0</v>
      </c>
      <c r="O114" s="89"/>
      <c r="P114" s="89"/>
    </row>
    <row r="115" spans="1:16" ht="31" x14ac:dyDescent="0.35">
      <c r="A115" s="89"/>
      <c r="B115" s="98"/>
      <c r="C115" s="89"/>
      <c r="D115" s="89"/>
      <c r="E115" s="99"/>
      <c r="F115" s="99"/>
      <c r="G115" s="94"/>
      <c r="H115" s="48" t="s">
        <v>505</v>
      </c>
      <c r="I115" s="44">
        <v>5</v>
      </c>
      <c r="J115" s="56">
        <v>0</v>
      </c>
      <c r="K115" s="57">
        <v>0</v>
      </c>
      <c r="L115" s="56">
        <v>0</v>
      </c>
      <c r="M115" s="57">
        <v>0</v>
      </c>
      <c r="N115" s="58">
        <v>0</v>
      </c>
      <c r="O115" s="89"/>
      <c r="P115" s="89"/>
    </row>
    <row r="116" spans="1:16" x14ac:dyDescent="0.35">
      <c r="A116" s="89"/>
      <c r="B116" s="98"/>
      <c r="C116" s="89"/>
      <c r="D116" s="89"/>
      <c r="E116" s="99"/>
      <c r="F116" s="99"/>
      <c r="G116" s="94"/>
      <c r="H116" s="48" t="s">
        <v>506</v>
      </c>
      <c r="I116" s="44">
        <v>5</v>
      </c>
      <c r="J116" s="56">
        <v>0</v>
      </c>
      <c r="K116" s="57">
        <v>0</v>
      </c>
      <c r="L116" s="56">
        <v>0</v>
      </c>
      <c r="M116" s="57">
        <v>0</v>
      </c>
      <c r="N116" s="58">
        <v>0</v>
      </c>
      <c r="O116" s="89"/>
      <c r="P116" s="89"/>
    </row>
    <row r="117" spans="1:16" ht="36.65" customHeight="1" x14ac:dyDescent="0.35">
      <c r="A117" s="89"/>
      <c r="B117" s="98"/>
      <c r="C117" s="89"/>
      <c r="D117" s="89"/>
      <c r="E117" s="99"/>
      <c r="F117" s="99"/>
      <c r="G117" s="94"/>
      <c r="H117" s="48" t="s">
        <v>507</v>
      </c>
      <c r="I117" s="44">
        <v>7</v>
      </c>
      <c r="J117" s="56">
        <v>0</v>
      </c>
      <c r="K117" s="57">
        <v>0</v>
      </c>
      <c r="L117" s="56">
        <v>0</v>
      </c>
      <c r="M117" s="57">
        <v>0</v>
      </c>
      <c r="N117" s="58">
        <v>0</v>
      </c>
      <c r="O117" s="89"/>
      <c r="P117" s="89"/>
    </row>
    <row r="118" spans="1:16" ht="53.5" customHeight="1" x14ac:dyDescent="0.35">
      <c r="A118" s="89"/>
      <c r="B118" s="98"/>
      <c r="C118" s="89"/>
      <c r="D118" s="89"/>
      <c r="E118" s="99"/>
      <c r="F118" s="99"/>
      <c r="G118" s="94"/>
      <c r="H118" s="48" t="s">
        <v>508</v>
      </c>
      <c r="I118" s="44">
        <v>10</v>
      </c>
      <c r="J118" s="56">
        <v>0</v>
      </c>
      <c r="K118" s="57">
        <v>0</v>
      </c>
      <c r="L118" s="56">
        <v>0</v>
      </c>
      <c r="M118" s="57">
        <v>0</v>
      </c>
      <c r="N118" s="58">
        <v>0</v>
      </c>
      <c r="O118" s="89"/>
      <c r="P118" s="89"/>
    </row>
    <row r="119" spans="1:16" ht="46.5" customHeight="1" x14ac:dyDescent="0.35">
      <c r="A119" s="36" t="s">
        <v>87</v>
      </c>
      <c r="B119" s="62" t="s">
        <v>286</v>
      </c>
      <c r="C119" s="40" t="s">
        <v>287</v>
      </c>
      <c r="D119" s="38" t="s">
        <v>509</v>
      </c>
      <c r="E119" s="38" t="s">
        <v>329</v>
      </c>
      <c r="F119" s="38" t="s">
        <v>329</v>
      </c>
      <c r="G119" s="38" t="s">
        <v>329</v>
      </c>
      <c r="H119" s="39" t="s">
        <v>510</v>
      </c>
      <c r="I119" s="38">
        <v>1000</v>
      </c>
      <c r="J119" s="41">
        <v>0</v>
      </c>
      <c r="K119" s="42">
        <v>0</v>
      </c>
      <c r="L119" s="41">
        <v>0</v>
      </c>
      <c r="M119" s="42">
        <v>0</v>
      </c>
      <c r="N119" s="58">
        <v>0</v>
      </c>
      <c r="O119" s="40" t="s">
        <v>99</v>
      </c>
      <c r="P119" s="40" t="s">
        <v>100</v>
      </c>
    </row>
    <row r="120" spans="1:16" ht="49.5" customHeight="1" x14ac:dyDescent="0.35">
      <c r="A120" s="89" t="s">
        <v>87</v>
      </c>
      <c r="B120" s="98" t="s">
        <v>288</v>
      </c>
      <c r="C120" s="89" t="s">
        <v>289</v>
      </c>
      <c r="D120" s="89" t="s">
        <v>511</v>
      </c>
      <c r="E120" s="99">
        <v>780000000</v>
      </c>
      <c r="F120" s="99">
        <v>0</v>
      </c>
      <c r="G120" s="94">
        <v>0</v>
      </c>
      <c r="H120" s="48" t="s">
        <v>512</v>
      </c>
      <c r="I120" s="44">
        <v>1</v>
      </c>
      <c r="J120" s="56">
        <v>1</v>
      </c>
      <c r="K120" s="57">
        <v>1</v>
      </c>
      <c r="L120" s="56">
        <v>0</v>
      </c>
      <c r="M120" s="57">
        <v>0</v>
      </c>
      <c r="N120" s="58">
        <f t="shared" si="3"/>
        <v>1</v>
      </c>
      <c r="O120" s="89" t="s">
        <v>106</v>
      </c>
      <c r="P120" s="89" t="s">
        <v>107</v>
      </c>
    </row>
    <row r="121" spans="1:16" x14ac:dyDescent="0.35">
      <c r="A121" s="89"/>
      <c r="B121" s="98"/>
      <c r="C121" s="89"/>
      <c r="D121" s="89"/>
      <c r="E121" s="99"/>
      <c r="F121" s="99"/>
      <c r="G121" s="94"/>
      <c r="H121" s="48" t="s">
        <v>513</v>
      </c>
      <c r="I121" s="44">
        <v>1</v>
      </c>
      <c r="J121" s="56">
        <v>1</v>
      </c>
      <c r="K121" s="57">
        <v>1</v>
      </c>
      <c r="L121" s="56">
        <v>0</v>
      </c>
      <c r="M121" s="57">
        <v>0</v>
      </c>
      <c r="N121" s="58">
        <f t="shared" si="3"/>
        <v>1</v>
      </c>
      <c r="O121" s="89"/>
      <c r="P121" s="89"/>
    </row>
    <row r="122" spans="1:16" x14ac:dyDescent="0.35">
      <c r="A122" s="89"/>
      <c r="B122" s="98"/>
      <c r="C122" s="89"/>
      <c r="D122" s="89"/>
      <c r="E122" s="99"/>
      <c r="F122" s="99"/>
      <c r="G122" s="94"/>
      <c r="H122" s="48" t="s">
        <v>514</v>
      </c>
      <c r="I122" s="44">
        <v>1</v>
      </c>
      <c r="J122" s="56">
        <v>1</v>
      </c>
      <c r="K122" s="57">
        <v>1</v>
      </c>
      <c r="L122" s="56">
        <v>0</v>
      </c>
      <c r="M122" s="57">
        <v>0</v>
      </c>
      <c r="N122" s="58">
        <f t="shared" si="3"/>
        <v>1</v>
      </c>
      <c r="O122" s="89"/>
      <c r="P122" s="89"/>
    </row>
    <row r="123" spans="1:16" x14ac:dyDescent="0.35">
      <c r="A123" s="89"/>
      <c r="B123" s="98"/>
      <c r="C123" s="89"/>
      <c r="D123" s="89"/>
      <c r="E123" s="99"/>
      <c r="F123" s="99"/>
      <c r="G123" s="94"/>
      <c r="H123" s="48" t="s">
        <v>515</v>
      </c>
      <c r="I123" s="44">
        <v>1</v>
      </c>
      <c r="J123" s="56">
        <v>1</v>
      </c>
      <c r="K123" s="57">
        <v>1</v>
      </c>
      <c r="L123" s="56">
        <v>0</v>
      </c>
      <c r="M123" s="57">
        <v>0</v>
      </c>
      <c r="N123" s="58">
        <f t="shared" si="3"/>
        <v>1</v>
      </c>
      <c r="O123" s="89"/>
      <c r="P123" s="89"/>
    </row>
    <row r="124" spans="1:16" ht="107.5" customHeight="1" x14ac:dyDescent="0.35">
      <c r="A124" s="89"/>
      <c r="B124" s="98"/>
      <c r="C124" s="89"/>
      <c r="D124" s="89" t="s">
        <v>516</v>
      </c>
      <c r="E124" s="99">
        <v>26484544334</v>
      </c>
      <c r="F124" s="99">
        <v>187656050</v>
      </c>
      <c r="G124" s="94">
        <v>7.0854928683478707E-3</v>
      </c>
      <c r="H124" s="48" t="s">
        <v>523</v>
      </c>
      <c r="I124" s="44">
        <v>2</v>
      </c>
      <c r="J124" s="56">
        <v>0</v>
      </c>
      <c r="K124" s="57">
        <v>0</v>
      </c>
      <c r="L124" s="56">
        <v>0</v>
      </c>
      <c r="M124" s="57">
        <v>0</v>
      </c>
      <c r="N124" s="58">
        <v>0</v>
      </c>
      <c r="O124" s="89"/>
      <c r="P124" s="89"/>
    </row>
    <row r="125" spans="1:16" ht="117" customHeight="1" x14ac:dyDescent="0.35">
      <c r="A125" s="89"/>
      <c r="B125" s="98"/>
      <c r="C125" s="89"/>
      <c r="D125" s="89"/>
      <c r="E125" s="99"/>
      <c r="F125" s="99"/>
      <c r="G125" s="94"/>
      <c r="H125" s="48" t="s">
        <v>524</v>
      </c>
      <c r="I125" s="44">
        <v>2</v>
      </c>
      <c r="J125" s="56">
        <v>0</v>
      </c>
      <c r="K125" s="57">
        <v>0</v>
      </c>
      <c r="L125" s="56">
        <v>0</v>
      </c>
      <c r="M125" s="57">
        <v>0</v>
      </c>
      <c r="N125" s="58">
        <v>0</v>
      </c>
      <c r="O125" s="89"/>
      <c r="P125" s="89"/>
    </row>
    <row r="126" spans="1:16" ht="124" x14ac:dyDescent="0.35">
      <c r="A126" s="89"/>
      <c r="B126" s="98"/>
      <c r="C126" s="89"/>
      <c r="D126" s="89"/>
      <c r="E126" s="99"/>
      <c r="F126" s="99"/>
      <c r="G126" s="94"/>
      <c r="H126" s="48" t="s">
        <v>525</v>
      </c>
      <c r="I126" s="44">
        <v>2</v>
      </c>
      <c r="J126" s="56">
        <v>0</v>
      </c>
      <c r="K126" s="57">
        <v>0</v>
      </c>
      <c r="L126" s="56">
        <v>0</v>
      </c>
      <c r="M126" s="57">
        <v>0</v>
      </c>
      <c r="N126" s="58">
        <v>0</v>
      </c>
      <c r="O126" s="89"/>
      <c r="P126" s="89"/>
    </row>
    <row r="127" spans="1:16" ht="35.5" customHeight="1" x14ac:dyDescent="0.35">
      <c r="A127" s="89"/>
      <c r="B127" s="98"/>
      <c r="C127" s="89"/>
      <c r="D127" s="89"/>
      <c r="E127" s="99"/>
      <c r="F127" s="99"/>
      <c r="G127" s="94"/>
      <c r="H127" s="48" t="s">
        <v>517</v>
      </c>
      <c r="I127" s="44">
        <v>3</v>
      </c>
      <c r="J127" s="56">
        <v>1</v>
      </c>
      <c r="K127" s="57">
        <v>0.33300000000000002</v>
      </c>
      <c r="L127" s="56">
        <v>1</v>
      </c>
      <c r="M127" s="57">
        <v>0.33300000000000002</v>
      </c>
      <c r="N127" s="58">
        <f t="shared" si="3"/>
        <v>0</v>
      </c>
      <c r="O127" s="89"/>
      <c r="P127" s="89"/>
    </row>
    <row r="128" spans="1:16" x14ac:dyDescent="0.35">
      <c r="A128" s="89"/>
      <c r="B128" s="98"/>
      <c r="C128" s="89"/>
      <c r="D128" s="89"/>
      <c r="E128" s="99"/>
      <c r="F128" s="99"/>
      <c r="G128" s="94"/>
      <c r="H128" s="48" t="s">
        <v>518</v>
      </c>
      <c r="I128" s="44">
        <v>3</v>
      </c>
      <c r="J128" s="56">
        <v>1</v>
      </c>
      <c r="K128" s="57">
        <v>0.33300000000000002</v>
      </c>
      <c r="L128" s="56">
        <v>1</v>
      </c>
      <c r="M128" s="57">
        <v>0.33300000000000002</v>
      </c>
      <c r="N128" s="58">
        <f t="shared" si="3"/>
        <v>0</v>
      </c>
      <c r="O128" s="89"/>
      <c r="P128" s="89"/>
    </row>
    <row r="129" spans="1:16" x14ac:dyDescent="0.35">
      <c r="A129" s="89"/>
      <c r="B129" s="98"/>
      <c r="C129" s="89"/>
      <c r="D129" s="89"/>
      <c r="E129" s="99"/>
      <c r="F129" s="99"/>
      <c r="G129" s="94"/>
      <c r="H129" s="48" t="s">
        <v>519</v>
      </c>
      <c r="I129" s="44">
        <v>3</v>
      </c>
      <c r="J129" s="56">
        <v>0</v>
      </c>
      <c r="K129" s="57">
        <v>0</v>
      </c>
      <c r="L129" s="56">
        <v>0</v>
      </c>
      <c r="M129" s="57">
        <v>0</v>
      </c>
      <c r="N129" s="58">
        <v>0</v>
      </c>
      <c r="O129" s="89"/>
      <c r="P129" s="89"/>
    </row>
    <row r="130" spans="1:16" ht="31" x14ac:dyDescent="0.35">
      <c r="A130" s="89"/>
      <c r="B130" s="98"/>
      <c r="C130" s="89"/>
      <c r="D130" s="89"/>
      <c r="E130" s="99"/>
      <c r="F130" s="99"/>
      <c r="G130" s="94"/>
      <c r="H130" s="48" t="s">
        <v>520</v>
      </c>
      <c r="I130" s="44">
        <v>20</v>
      </c>
      <c r="J130" s="56">
        <v>0</v>
      </c>
      <c r="K130" s="57">
        <v>0</v>
      </c>
      <c r="L130" s="56">
        <v>0</v>
      </c>
      <c r="M130" s="57">
        <v>0</v>
      </c>
      <c r="N130" s="58">
        <v>0</v>
      </c>
      <c r="O130" s="89"/>
      <c r="P130" s="89"/>
    </row>
    <row r="131" spans="1:16" ht="31" x14ac:dyDescent="0.35">
      <c r="A131" s="89"/>
      <c r="B131" s="98"/>
      <c r="C131" s="89"/>
      <c r="D131" s="89"/>
      <c r="E131" s="99"/>
      <c r="F131" s="99"/>
      <c r="G131" s="94"/>
      <c r="H131" s="48" t="s">
        <v>521</v>
      </c>
      <c r="I131" s="44">
        <v>132</v>
      </c>
      <c r="J131" s="56">
        <v>0</v>
      </c>
      <c r="K131" s="57">
        <v>0</v>
      </c>
      <c r="L131" s="56">
        <v>0</v>
      </c>
      <c r="M131" s="57">
        <v>0</v>
      </c>
      <c r="N131" s="58">
        <v>0</v>
      </c>
      <c r="O131" s="89"/>
      <c r="P131" s="89"/>
    </row>
    <row r="132" spans="1:16" ht="31" x14ac:dyDescent="0.35">
      <c r="A132" s="89"/>
      <c r="B132" s="98"/>
      <c r="C132" s="89"/>
      <c r="D132" s="89"/>
      <c r="E132" s="99"/>
      <c r="F132" s="99"/>
      <c r="G132" s="94"/>
      <c r="H132" s="48" t="s">
        <v>522</v>
      </c>
      <c r="I132" s="44">
        <v>630</v>
      </c>
      <c r="J132" s="56">
        <v>0</v>
      </c>
      <c r="K132" s="57">
        <v>0</v>
      </c>
      <c r="L132" s="56">
        <v>0</v>
      </c>
      <c r="M132" s="57">
        <v>0</v>
      </c>
      <c r="N132" s="58">
        <v>0</v>
      </c>
      <c r="O132" s="89"/>
      <c r="P132" s="89"/>
    </row>
    <row r="133" spans="1:16" ht="90" customHeight="1" x14ac:dyDescent="0.35">
      <c r="A133" s="37" t="s">
        <v>87</v>
      </c>
      <c r="B133" s="60" t="s">
        <v>290</v>
      </c>
      <c r="C133" s="38" t="s">
        <v>111</v>
      </c>
      <c r="D133" s="38" t="s">
        <v>527</v>
      </c>
      <c r="E133" s="38" t="s">
        <v>329</v>
      </c>
      <c r="F133" s="38" t="s">
        <v>329</v>
      </c>
      <c r="G133" s="38" t="s">
        <v>329</v>
      </c>
      <c r="H133" s="39" t="s">
        <v>526</v>
      </c>
      <c r="I133" s="38">
        <v>28</v>
      </c>
      <c r="J133" s="41">
        <v>0</v>
      </c>
      <c r="K133" s="42">
        <v>0</v>
      </c>
      <c r="L133" s="41">
        <v>0</v>
      </c>
      <c r="M133" s="42">
        <v>0</v>
      </c>
      <c r="N133" s="42">
        <v>0</v>
      </c>
      <c r="O133" s="38" t="s">
        <v>112</v>
      </c>
      <c r="P133" s="38" t="s">
        <v>325</v>
      </c>
    </row>
    <row r="134" spans="1:16" ht="67.5" customHeight="1" x14ac:dyDescent="0.35">
      <c r="A134" s="37" t="s">
        <v>87</v>
      </c>
      <c r="B134" s="60" t="s">
        <v>291</v>
      </c>
      <c r="C134" s="38" t="s">
        <v>115</v>
      </c>
      <c r="D134" s="38" t="s">
        <v>528</v>
      </c>
      <c r="E134" s="38" t="s">
        <v>329</v>
      </c>
      <c r="F134" s="38" t="s">
        <v>329</v>
      </c>
      <c r="G134" s="38" t="s">
        <v>329</v>
      </c>
      <c r="H134" s="39" t="s">
        <v>529</v>
      </c>
      <c r="I134" s="38">
        <v>1550</v>
      </c>
      <c r="J134" s="41">
        <v>0</v>
      </c>
      <c r="K134" s="42">
        <v>0</v>
      </c>
      <c r="L134" s="41">
        <v>0</v>
      </c>
      <c r="M134" s="42">
        <v>0</v>
      </c>
      <c r="N134" s="42">
        <v>0</v>
      </c>
      <c r="O134" s="38" t="s">
        <v>112</v>
      </c>
      <c r="P134" s="38" t="s">
        <v>325</v>
      </c>
    </row>
    <row r="135" spans="1:16" ht="43.5" customHeight="1" x14ac:dyDescent="0.35">
      <c r="A135" s="93" t="s">
        <v>87</v>
      </c>
      <c r="B135" s="102" t="s">
        <v>292</v>
      </c>
      <c r="C135" s="93" t="s">
        <v>293</v>
      </c>
      <c r="D135" s="93" t="s">
        <v>530</v>
      </c>
      <c r="E135" s="93" t="s">
        <v>329</v>
      </c>
      <c r="F135" s="93" t="s">
        <v>329</v>
      </c>
      <c r="G135" s="93" t="s">
        <v>329</v>
      </c>
      <c r="H135" s="39" t="s">
        <v>531</v>
      </c>
      <c r="I135" s="38">
        <v>1</v>
      </c>
      <c r="J135" s="41">
        <v>0</v>
      </c>
      <c r="K135" s="42">
        <v>0</v>
      </c>
      <c r="L135" s="41">
        <v>0</v>
      </c>
      <c r="M135" s="42">
        <v>0</v>
      </c>
      <c r="N135" s="42">
        <v>0</v>
      </c>
      <c r="O135" s="93" t="s">
        <v>120</v>
      </c>
      <c r="P135" s="93" t="s">
        <v>327</v>
      </c>
    </row>
    <row r="136" spans="1:16" ht="46.5" x14ac:dyDescent="0.35">
      <c r="A136" s="93"/>
      <c r="B136" s="102"/>
      <c r="C136" s="93"/>
      <c r="D136" s="93"/>
      <c r="E136" s="93"/>
      <c r="F136" s="93"/>
      <c r="G136" s="93"/>
      <c r="H136" s="39" t="s">
        <v>532</v>
      </c>
      <c r="I136" s="38">
        <v>3</v>
      </c>
      <c r="J136" s="41">
        <v>0</v>
      </c>
      <c r="K136" s="42">
        <v>0</v>
      </c>
      <c r="L136" s="41">
        <v>0</v>
      </c>
      <c r="M136" s="42">
        <v>0</v>
      </c>
      <c r="N136" s="42">
        <v>0</v>
      </c>
      <c r="O136" s="93"/>
      <c r="P136" s="93"/>
    </row>
    <row r="137" spans="1:16" ht="34" customHeight="1" x14ac:dyDescent="0.35">
      <c r="A137" s="93"/>
      <c r="B137" s="102"/>
      <c r="C137" s="93"/>
      <c r="D137" s="93"/>
      <c r="E137" s="93"/>
      <c r="F137" s="93"/>
      <c r="G137" s="93"/>
      <c r="H137" s="39" t="s">
        <v>533</v>
      </c>
      <c r="I137" s="38">
        <v>124</v>
      </c>
      <c r="J137" s="41">
        <v>0</v>
      </c>
      <c r="K137" s="42">
        <v>0</v>
      </c>
      <c r="L137" s="41">
        <v>0</v>
      </c>
      <c r="M137" s="42">
        <v>0</v>
      </c>
      <c r="N137" s="42">
        <v>0</v>
      </c>
      <c r="O137" s="93"/>
      <c r="P137" s="93"/>
    </row>
    <row r="138" spans="1:16" ht="51.5" customHeight="1" x14ac:dyDescent="0.35">
      <c r="A138" s="93"/>
      <c r="B138" s="102"/>
      <c r="C138" s="93"/>
      <c r="D138" s="93" t="s">
        <v>534</v>
      </c>
      <c r="E138" s="93" t="s">
        <v>329</v>
      </c>
      <c r="F138" s="93" t="s">
        <v>329</v>
      </c>
      <c r="G138" s="93" t="s">
        <v>329</v>
      </c>
      <c r="H138" s="39" t="s">
        <v>535</v>
      </c>
      <c r="I138" s="38">
        <v>1</v>
      </c>
      <c r="J138" s="41">
        <v>0</v>
      </c>
      <c r="K138" s="42">
        <v>0</v>
      </c>
      <c r="L138" s="41">
        <v>0</v>
      </c>
      <c r="M138" s="42">
        <v>0</v>
      </c>
      <c r="N138" s="42">
        <v>0</v>
      </c>
      <c r="O138" s="93"/>
      <c r="P138" s="93"/>
    </row>
    <row r="139" spans="1:16" ht="46.5" customHeight="1" x14ac:dyDescent="0.35">
      <c r="A139" s="93"/>
      <c r="B139" s="102"/>
      <c r="C139" s="93"/>
      <c r="D139" s="93"/>
      <c r="E139" s="93"/>
      <c r="F139" s="93"/>
      <c r="G139" s="93"/>
      <c r="H139" s="39" t="s">
        <v>536</v>
      </c>
      <c r="I139" s="38">
        <v>12</v>
      </c>
      <c r="J139" s="41">
        <v>0</v>
      </c>
      <c r="K139" s="42">
        <v>0</v>
      </c>
      <c r="L139" s="41">
        <v>0</v>
      </c>
      <c r="M139" s="42">
        <v>0</v>
      </c>
      <c r="N139" s="42">
        <v>0</v>
      </c>
      <c r="O139" s="93"/>
      <c r="P139" s="93"/>
    </row>
    <row r="140" spans="1:16" ht="32.5" customHeight="1" x14ac:dyDescent="0.35">
      <c r="A140" s="89" t="s">
        <v>87</v>
      </c>
      <c r="B140" s="98" t="s">
        <v>294</v>
      </c>
      <c r="C140" s="90" t="s">
        <v>295</v>
      </c>
      <c r="D140" s="89" t="s">
        <v>537</v>
      </c>
      <c r="E140" s="99">
        <v>15248656000</v>
      </c>
      <c r="F140" s="99">
        <v>43353750</v>
      </c>
      <c r="G140" s="94">
        <v>2.8431194198360824E-3</v>
      </c>
      <c r="H140" s="48" t="s">
        <v>538</v>
      </c>
      <c r="I140" s="44">
        <v>1</v>
      </c>
      <c r="J140" s="56">
        <v>0</v>
      </c>
      <c r="K140" s="57">
        <v>0</v>
      </c>
      <c r="L140" s="56">
        <v>0</v>
      </c>
      <c r="M140" s="57">
        <v>0</v>
      </c>
      <c r="N140" s="58">
        <v>0</v>
      </c>
      <c r="O140" s="89" t="s">
        <v>126</v>
      </c>
      <c r="P140" s="89" t="s">
        <v>356</v>
      </c>
    </row>
    <row r="141" spans="1:16" ht="60" customHeight="1" x14ac:dyDescent="0.35">
      <c r="A141" s="89"/>
      <c r="B141" s="98"/>
      <c r="C141" s="91"/>
      <c r="D141" s="89"/>
      <c r="E141" s="99"/>
      <c r="F141" s="99"/>
      <c r="G141" s="94"/>
      <c r="H141" s="48" t="s">
        <v>546</v>
      </c>
      <c r="I141" s="44">
        <v>2</v>
      </c>
      <c r="J141" s="56">
        <v>0</v>
      </c>
      <c r="K141" s="57">
        <v>0</v>
      </c>
      <c r="L141" s="56">
        <v>0</v>
      </c>
      <c r="M141" s="57">
        <v>0</v>
      </c>
      <c r="N141" s="58">
        <v>0</v>
      </c>
      <c r="O141" s="89"/>
      <c r="P141" s="89"/>
    </row>
    <row r="142" spans="1:16" ht="48" customHeight="1" x14ac:dyDescent="0.35">
      <c r="A142" s="89"/>
      <c r="B142" s="98"/>
      <c r="C142" s="91"/>
      <c r="D142" s="89"/>
      <c r="E142" s="99"/>
      <c r="F142" s="99"/>
      <c r="G142" s="94"/>
      <c r="H142" s="48" t="s">
        <v>539</v>
      </c>
      <c r="I142" s="44">
        <v>2</v>
      </c>
      <c r="J142" s="56">
        <v>0</v>
      </c>
      <c r="K142" s="57">
        <v>0</v>
      </c>
      <c r="L142" s="56">
        <v>0</v>
      </c>
      <c r="M142" s="57">
        <v>0</v>
      </c>
      <c r="N142" s="58">
        <v>0</v>
      </c>
      <c r="O142" s="89"/>
      <c r="P142" s="89"/>
    </row>
    <row r="143" spans="1:16" ht="36.65" customHeight="1" x14ac:dyDescent="0.35">
      <c r="A143" s="89"/>
      <c r="B143" s="98"/>
      <c r="C143" s="91"/>
      <c r="D143" s="89"/>
      <c r="E143" s="99"/>
      <c r="F143" s="99"/>
      <c r="G143" s="94"/>
      <c r="H143" s="48" t="s">
        <v>540</v>
      </c>
      <c r="I143" s="44">
        <v>2</v>
      </c>
      <c r="J143" s="56">
        <v>0</v>
      </c>
      <c r="K143" s="57">
        <v>0</v>
      </c>
      <c r="L143" s="56">
        <v>0</v>
      </c>
      <c r="M143" s="57">
        <v>0</v>
      </c>
      <c r="N143" s="58">
        <v>0</v>
      </c>
      <c r="O143" s="89"/>
      <c r="P143" s="89"/>
    </row>
    <row r="144" spans="1:16" ht="23.5" customHeight="1" x14ac:dyDescent="0.35">
      <c r="A144" s="89"/>
      <c r="B144" s="98"/>
      <c r="C144" s="91"/>
      <c r="D144" s="89"/>
      <c r="E144" s="99"/>
      <c r="F144" s="99"/>
      <c r="G144" s="94"/>
      <c r="H144" s="48" t="s">
        <v>541</v>
      </c>
      <c r="I144" s="44">
        <v>2</v>
      </c>
      <c r="J144" s="56">
        <v>0</v>
      </c>
      <c r="K144" s="57">
        <v>0</v>
      </c>
      <c r="L144" s="56">
        <v>0</v>
      </c>
      <c r="M144" s="57">
        <v>0</v>
      </c>
      <c r="N144" s="58">
        <v>0</v>
      </c>
      <c r="O144" s="89"/>
      <c r="P144" s="89"/>
    </row>
    <row r="145" spans="1:16" ht="52" customHeight="1" x14ac:dyDescent="0.35">
      <c r="A145" s="89"/>
      <c r="B145" s="98"/>
      <c r="C145" s="91"/>
      <c r="D145" s="89"/>
      <c r="E145" s="99"/>
      <c r="F145" s="99"/>
      <c r="G145" s="94"/>
      <c r="H145" s="48" t="s">
        <v>542</v>
      </c>
      <c r="I145" s="44">
        <v>12</v>
      </c>
      <c r="J145" s="56">
        <v>0</v>
      </c>
      <c r="K145" s="57">
        <v>0</v>
      </c>
      <c r="L145" s="56">
        <v>0</v>
      </c>
      <c r="M145" s="57">
        <v>0</v>
      </c>
      <c r="N145" s="58">
        <v>0</v>
      </c>
      <c r="O145" s="89"/>
      <c r="P145" s="89"/>
    </row>
    <row r="146" spans="1:16" ht="61" customHeight="1" x14ac:dyDescent="0.35">
      <c r="A146" s="89"/>
      <c r="B146" s="98"/>
      <c r="C146" s="91"/>
      <c r="D146" s="89"/>
      <c r="E146" s="99"/>
      <c r="F146" s="99"/>
      <c r="G146" s="94"/>
      <c r="H146" s="48" t="s">
        <v>543</v>
      </c>
      <c r="I146" s="46">
        <v>1</v>
      </c>
      <c r="J146" s="56">
        <v>18</v>
      </c>
      <c r="K146" s="57">
        <v>0.18</v>
      </c>
      <c r="L146" s="56">
        <v>18</v>
      </c>
      <c r="M146" s="57">
        <v>0.18</v>
      </c>
      <c r="N146" s="58">
        <f t="shared" ref="N146:N180" si="4">+(J146-L146)/J146</f>
        <v>0</v>
      </c>
      <c r="O146" s="89"/>
      <c r="P146" s="89"/>
    </row>
    <row r="147" spans="1:16" ht="38.5" customHeight="1" x14ac:dyDescent="0.35">
      <c r="A147" s="89"/>
      <c r="B147" s="98"/>
      <c r="C147" s="91"/>
      <c r="D147" s="89"/>
      <c r="E147" s="99"/>
      <c r="F147" s="99"/>
      <c r="G147" s="94"/>
      <c r="H147" s="48" t="s">
        <v>544</v>
      </c>
      <c r="I147" s="46">
        <v>1</v>
      </c>
      <c r="J147" s="56">
        <v>18</v>
      </c>
      <c r="K147" s="57">
        <v>0.18</v>
      </c>
      <c r="L147" s="56">
        <v>18</v>
      </c>
      <c r="M147" s="57">
        <v>0.18</v>
      </c>
      <c r="N147" s="58">
        <f t="shared" si="4"/>
        <v>0</v>
      </c>
      <c r="O147" s="89"/>
      <c r="P147" s="89"/>
    </row>
    <row r="148" spans="1:16" ht="38.5" customHeight="1" x14ac:dyDescent="0.35">
      <c r="A148" s="89"/>
      <c r="B148" s="98"/>
      <c r="C148" s="92"/>
      <c r="D148" s="89"/>
      <c r="E148" s="99"/>
      <c r="F148" s="99"/>
      <c r="G148" s="94"/>
      <c r="H148" s="48" t="s">
        <v>545</v>
      </c>
      <c r="I148" s="44">
        <v>600</v>
      </c>
      <c r="J148" s="56">
        <v>0</v>
      </c>
      <c r="K148" s="57">
        <v>0</v>
      </c>
      <c r="L148" s="56">
        <v>0</v>
      </c>
      <c r="M148" s="57">
        <v>0</v>
      </c>
      <c r="N148" s="58">
        <v>0</v>
      </c>
      <c r="O148" s="89"/>
      <c r="P148" s="89"/>
    </row>
    <row r="149" spans="1:16" ht="32.15" customHeight="1" x14ac:dyDescent="0.35">
      <c r="A149" s="89" t="s">
        <v>87</v>
      </c>
      <c r="B149" s="98" t="s">
        <v>296</v>
      </c>
      <c r="C149" s="89" t="s">
        <v>129</v>
      </c>
      <c r="D149" s="89" t="s">
        <v>547</v>
      </c>
      <c r="E149" s="99">
        <v>600000000</v>
      </c>
      <c r="F149" s="99">
        <v>0</v>
      </c>
      <c r="G149" s="101">
        <v>0</v>
      </c>
      <c r="H149" s="48" t="s">
        <v>548</v>
      </c>
      <c r="I149" s="44">
        <v>1</v>
      </c>
      <c r="J149" s="56">
        <v>0</v>
      </c>
      <c r="K149" s="57">
        <v>0</v>
      </c>
      <c r="L149" s="56">
        <v>0</v>
      </c>
      <c r="M149" s="57">
        <v>0</v>
      </c>
      <c r="N149" s="58">
        <v>0</v>
      </c>
      <c r="O149" s="89" t="s">
        <v>126</v>
      </c>
      <c r="P149" s="89" t="s">
        <v>356</v>
      </c>
    </row>
    <row r="150" spans="1:16" ht="35.5" customHeight="1" x14ac:dyDescent="0.35">
      <c r="A150" s="89"/>
      <c r="B150" s="98"/>
      <c r="C150" s="89"/>
      <c r="D150" s="89"/>
      <c r="E150" s="99"/>
      <c r="F150" s="99"/>
      <c r="G150" s="101"/>
      <c r="H150" s="48" t="s">
        <v>549</v>
      </c>
      <c r="I150" s="44">
        <v>1</v>
      </c>
      <c r="J150" s="56">
        <v>0</v>
      </c>
      <c r="K150" s="57">
        <v>0</v>
      </c>
      <c r="L150" s="56">
        <v>0</v>
      </c>
      <c r="M150" s="57">
        <v>0</v>
      </c>
      <c r="N150" s="58">
        <v>0</v>
      </c>
      <c r="O150" s="89"/>
      <c r="P150" s="89"/>
    </row>
    <row r="151" spans="1:16" ht="24.5" customHeight="1" x14ac:dyDescent="0.35">
      <c r="A151" s="89"/>
      <c r="B151" s="98"/>
      <c r="C151" s="89"/>
      <c r="D151" s="89"/>
      <c r="E151" s="99"/>
      <c r="F151" s="99"/>
      <c r="G151" s="101"/>
      <c r="H151" s="48" t="s">
        <v>550</v>
      </c>
      <c r="I151" s="44">
        <v>1</v>
      </c>
      <c r="J151" s="56">
        <v>0</v>
      </c>
      <c r="K151" s="57">
        <v>0</v>
      </c>
      <c r="L151" s="56">
        <v>0</v>
      </c>
      <c r="M151" s="57">
        <v>0</v>
      </c>
      <c r="N151" s="58">
        <v>0</v>
      </c>
      <c r="O151" s="89"/>
      <c r="P151" s="89"/>
    </row>
    <row r="152" spans="1:16" ht="43" customHeight="1" x14ac:dyDescent="0.35">
      <c r="A152" s="89"/>
      <c r="B152" s="98"/>
      <c r="C152" s="89"/>
      <c r="D152" s="89"/>
      <c r="E152" s="99"/>
      <c r="F152" s="99"/>
      <c r="G152" s="101"/>
      <c r="H152" s="48" t="s">
        <v>551</v>
      </c>
      <c r="I152" s="44">
        <v>300</v>
      </c>
      <c r="J152" s="56">
        <v>0</v>
      </c>
      <c r="K152" s="57">
        <v>0</v>
      </c>
      <c r="L152" s="56">
        <v>0</v>
      </c>
      <c r="M152" s="57">
        <v>0</v>
      </c>
      <c r="N152" s="58">
        <v>0</v>
      </c>
      <c r="O152" s="89"/>
      <c r="P152" s="89"/>
    </row>
    <row r="153" spans="1:16" ht="38.5" customHeight="1" x14ac:dyDescent="0.35">
      <c r="A153" s="94" t="s">
        <v>87</v>
      </c>
      <c r="B153" s="100" t="s">
        <v>297</v>
      </c>
      <c r="C153" s="94" t="s">
        <v>132</v>
      </c>
      <c r="D153" s="89" t="s">
        <v>552</v>
      </c>
      <c r="E153" s="99">
        <v>11687204340</v>
      </c>
      <c r="F153" s="99">
        <v>0</v>
      </c>
      <c r="G153" s="94">
        <v>0</v>
      </c>
      <c r="H153" s="48" t="s">
        <v>553</v>
      </c>
      <c r="I153" s="44">
        <v>1</v>
      </c>
      <c r="J153" s="56">
        <v>0</v>
      </c>
      <c r="K153" s="57">
        <v>0</v>
      </c>
      <c r="L153" s="56">
        <v>0</v>
      </c>
      <c r="M153" s="57">
        <v>0</v>
      </c>
      <c r="N153" s="58">
        <v>0</v>
      </c>
      <c r="O153" s="94" t="s">
        <v>77</v>
      </c>
      <c r="P153" s="94" t="s">
        <v>992</v>
      </c>
    </row>
    <row r="154" spans="1:16" ht="26.5" customHeight="1" x14ac:dyDescent="0.35">
      <c r="A154" s="94"/>
      <c r="B154" s="100"/>
      <c r="C154" s="94"/>
      <c r="D154" s="89"/>
      <c r="E154" s="99"/>
      <c r="F154" s="99"/>
      <c r="G154" s="94"/>
      <c r="H154" s="48" t="s">
        <v>554</v>
      </c>
      <c r="I154" s="44">
        <v>1</v>
      </c>
      <c r="J154" s="56">
        <v>0</v>
      </c>
      <c r="K154" s="57">
        <v>0</v>
      </c>
      <c r="L154" s="56">
        <v>0</v>
      </c>
      <c r="M154" s="57">
        <v>0</v>
      </c>
      <c r="N154" s="58">
        <v>0</v>
      </c>
      <c r="O154" s="94"/>
      <c r="P154" s="94"/>
    </row>
    <row r="155" spans="1:16" ht="29" customHeight="1" x14ac:dyDescent="0.35">
      <c r="A155" s="94"/>
      <c r="B155" s="100"/>
      <c r="C155" s="94"/>
      <c r="D155" s="89"/>
      <c r="E155" s="99"/>
      <c r="F155" s="99"/>
      <c r="G155" s="94"/>
      <c r="H155" s="48" t="s">
        <v>555</v>
      </c>
      <c r="I155" s="44">
        <v>1</v>
      </c>
      <c r="J155" s="56">
        <v>0</v>
      </c>
      <c r="K155" s="57">
        <v>0</v>
      </c>
      <c r="L155" s="56">
        <v>0</v>
      </c>
      <c r="M155" s="57">
        <v>0</v>
      </c>
      <c r="N155" s="58">
        <v>0</v>
      </c>
      <c r="O155" s="94"/>
      <c r="P155" s="94"/>
    </row>
    <row r="156" spans="1:16" ht="43" customHeight="1" x14ac:dyDescent="0.35">
      <c r="A156" s="94"/>
      <c r="B156" s="100"/>
      <c r="C156" s="94"/>
      <c r="D156" s="89"/>
      <c r="E156" s="99"/>
      <c r="F156" s="99"/>
      <c r="G156" s="94"/>
      <c r="H156" s="48" t="s">
        <v>556</v>
      </c>
      <c r="I156" s="44">
        <v>1</v>
      </c>
      <c r="J156" s="56">
        <v>0</v>
      </c>
      <c r="K156" s="57">
        <v>0</v>
      </c>
      <c r="L156" s="56">
        <v>0</v>
      </c>
      <c r="M156" s="57">
        <v>0</v>
      </c>
      <c r="N156" s="58">
        <v>0</v>
      </c>
      <c r="O156" s="94"/>
      <c r="P156" s="94"/>
    </row>
    <row r="157" spans="1:16" ht="50.15" customHeight="1" x14ac:dyDescent="0.35">
      <c r="A157" s="94"/>
      <c r="B157" s="100"/>
      <c r="C157" s="94"/>
      <c r="D157" s="89"/>
      <c r="E157" s="99"/>
      <c r="F157" s="99"/>
      <c r="G157" s="94"/>
      <c r="H157" s="48" t="s">
        <v>557</v>
      </c>
      <c r="I157" s="44">
        <v>2</v>
      </c>
      <c r="J157" s="56">
        <v>0</v>
      </c>
      <c r="K157" s="57">
        <v>0</v>
      </c>
      <c r="L157" s="56">
        <v>0</v>
      </c>
      <c r="M157" s="57">
        <v>0</v>
      </c>
      <c r="N157" s="58">
        <v>0</v>
      </c>
      <c r="O157" s="94"/>
      <c r="P157" s="94"/>
    </row>
    <row r="158" spans="1:16" ht="32.5" customHeight="1" x14ac:dyDescent="0.35">
      <c r="A158" s="94"/>
      <c r="B158" s="100"/>
      <c r="C158" s="94"/>
      <c r="D158" s="89"/>
      <c r="E158" s="99"/>
      <c r="F158" s="99"/>
      <c r="G158" s="94"/>
      <c r="H158" s="48" t="s">
        <v>558</v>
      </c>
      <c r="I158" s="44">
        <v>2</v>
      </c>
      <c r="J158" s="56">
        <v>0</v>
      </c>
      <c r="K158" s="57">
        <v>0</v>
      </c>
      <c r="L158" s="56">
        <v>0</v>
      </c>
      <c r="M158" s="57">
        <v>0</v>
      </c>
      <c r="N158" s="58">
        <v>0</v>
      </c>
      <c r="O158" s="94"/>
      <c r="P158" s="94"/>
    </row>
    <row r="159" spans="1:16" ht="38.5" customHeight="1" x14ac:dyDescent="0.35">
      <c r="A159" s="94"/>
      <c r="B159" s="100"/>
      <c r="C159" s="94"/>
      <c r="D159" s="89"/>
      <c r="E159" s="99"/>
      <c r="F159" s="99"/>
      <c r="G159" s="94"/>
      <c r="H159" s="48" t="s">
        <v>559</v>
      </c>
      <c r="I159" s="44">
        <v>2</v>
      </c>
      <c r="J159" s="56">
        <v>0</v>
      </c>
      <c r="K159" s="57">
        <v>0</v>
      </c>
      <c r="L159" s="56">
        <v>0</v>
      </c>
      <c r="M159" s="57">
        <v>0</v>
      </c>
      <c r="N159" s="58">
        <v>0</v>
      </c>
      <c r="O159" s="94"/>
      <c r="P159" s="94"/>
    </row>
    <row r="160" spans="1:16" ht="40.5" customHeight="1" x14ac:dyDescent="0.35">
      <c r="A160" s="94"/>
      <c r="B160" s="100"/>
      <c r="C160" s="94"/>
      <c r="D160" s="89"/>
      <c r="E160" s="99"/>
      <c r="F160" s="99"/>
      <c r="G160" s="94"/>
      <c r="H160" s="48" t="s">
        <v>560</v>
      </c>
      <c r="I160" s="44">
        <v>2</v>
      </c>
      <c r="J160" s="56">
        <v>0</v>
      </c>
      <c r="K160" s="57">
        <v>0</v>
      </c>
      <c r="L160" s="56">
        <v>0</v>
      </c>
      <c r="M160" s="57">
        <v>0</v>
      </c>
      <c r="N160" s="58">
        <v>0</v>
      </c>
      <c r="O160" s="94"/>
      <c r="P160" s="94"/>
    </row>
    <row r="161" spans="1:16" ht="53.15" customHeight="1" x14ac:dyDescent="0.35">
      <c r="A161" s="94"/>
      <c r="B161" s="100"/>
      <c r="C161" s="94"/>
      <c r="D161" s="89"/>
      <c r="E161" s="99"/>
      <c r="F161" s="99"/>
      <c r="G161" s="94"/>
      <c r="H161" s="48" t="s">
        <v>561</v>
      </c>
      <c r="I161" s="46">
        <v>1</v>
      </c>
      <c r="J161" s="56">
        <v>25</v>
      </c>
      <c r="K161" s="57">
        <v>0.25</v>
      </c>
      <c r="L161" s="56">
        <v>25</v>
      </c>
      <c r="M161" s="57">
        <v>0.25</v>
      </c>
      <c r="N161" s="58">
        <f t="shared" si="4"/>
        <v>0</v>
      </c>
      <c r="O161" s="94"/>
      <c r="P161" s="94"/>
    </row>
    <row r="162" spans="1:16" ht="35.5" customHeight="1" x14ac:dyDescent="0.35">
      <c r="A162" s="89" t="s">
        <v>87</v>
      </c>
      <c r="B162" s="98" t="s">
        <v>298</v>
      </c>
      <c r="C162" s="89" t="s">
        <v>299</v>
      </c>
      <c r="D162" s="89" t="s">
        <v>562</v>
      </c>
      <c r="E162" s="99">
        <v>155162925360</v>
      </c>
      <c r="F162" s="99">
        <v>67475338531</v>
      </c>
      <c r="G162" s="94">
        <v>0.43486766168172997</v>
      </c>
      <c r="H162" s="48" t="s">
        <v>563</v>
      </c>
      <c r="I162" s="44">
        <v>1</v>
      </c>
      <c r="J162" s="56">
        <v>0</v>
      </c>
      <c r="K162" s="57">
        <v>0</v>
      </c>
      <c r="L162" s="56">
        <v>0</v>
      </c>
      <c r="M162" s="57">
        <v>0</v>
      </c>
      <c r="N162" s="58">
        <v>0</v>
      </c>
      <c r="O162" s="89" t="s">
        <v>106</v>
      </c>
      <c r="P162" s="89" t="s">
        <v>107</v>
      </c>
    </row>
    <row r="163" spans="1:16" ht="33.65" customHeight="1" x14ac:dyDescent="0.35">
      <c r="A163" s="89"/>
      <c r="B163" s="98"/>
      <c r="C163" s="89"/>
      <c r="D163" s="89"/>
      <c r="E163" s="99"/>
      <c r="F163" s="99"/>
      <c r="G163" s="94"/>
      <c r="H163" s="48" t="s">
        <v>564</v>
      </c>
      <c r="I163" s="44">
        <v>8</v>
      </c>
      <c r="J163" s="56">
        <v>8</v>
      </c>
      <c r="K163" s="57">
        <v>1</v>
      </c>
      <c r="L163" s="56">
        <v>8</v>
      </c>
      <c r="M163" s="57">
        <v>1</v>
      </c>
      <c r="N163" s="58">
        <f t="shared" si="4"/>
        <v>0</v>
      </c>
      <c r="O163" s="89"/>
      <c r="P163" s="89"/>
    </row>
    <row r="164" spans="1:16" ht="30" customHeight="1" x14ac:dyDescent="0.35">
      <c r="A164" s="89"/>
      <c r="B164" s="98"/>
      <c r="C164" s="89"/>
      <c r="D164" s="89"/>
      <c r="E164" s="99"/>
      <c r="F164" s="99"/>
      <c r="G164" s="94"/>
      <c r="H164" s="48" t="s">
        <v>565</v>
      </c>
      <c r="I164" s="44">
        <v>11</v>
      </c>
      <c r="J164" s="56">
        <v>10</v>
      </c>
      <c r="K164" s="57">
        <v>0.90900000000000003</v>
      </c>
      <c r="L164" s="56">
        <v>10</v>
      </c>
      <c r="M164" s="57">
        <v>0.90900000000000003</v>
      </c>
      <c r="N164" s="58">
        <f t="shared" si="4"/>
        <v>0</v>
      </c>
      <c r="O164" s="89"/>
      <c r="P164" s="89"/>
    </row>
    <row r="165" spans="1:16" ht="23.15" customHeight="1" x14ac:dyDescent="0.35">
      <c r="A165" s="89"/>
      <c r="B165" s="98"/>
      <c r="C165" s="89"/>
      <c r="D165" s="89"/>
      <c r="E165" s="99"/>
      <c r="F165" s="99"/>
      <c r="G165" s="94"/>
      <c r="H165" s="48" t="s">
        <v>566</v>
      </c>
      <c r="I165" s="44">
        <v>11</v>
      </c>
      <c r="J165" s="56">
        <v>10</v>
      </c>
      <c r="K165" s="57">
        <v>0.90900000000000003</v>
      </c>
      <c r="L165" s="56">
        <v>10</v>
      </c>
      <c r="M165" s="57">
        <v>0.90900000000000003</v>
      </c>
      <c r="N165" s="58">
        <f t="shared" si="4"/>
        <v>0</v>
      </c>
      <c r="O165" s="89"/>
      <c r="P165" s="89"/>
    </row>
    <row r="166" spans="1:16" ht="29.5" customHeight="1" x14ac:dyDescent="0.35">
      <c r="A166" s="89"/>
      <c r="B166" s="98"/>
      <c r="C166" s="89"/>
      <c r="D166" s="89"/>
      <c r="E166" s="99"/>
      <c r="F166" s="99"/>
      <c r="G166" s="94"/>
      <c r="H166" s="48" t="s">
        <v>567</v>
      </c>
      <c r="I166" s="44">
        <v>11</v>
      </c>
      <c r="J166" s="56">
        <v>9</v>
      </c>
      <c r="K166" s="57">
        <v>0.81799999999999995</v>
      </c>
      <c r="L166" s="56">
        <v>9</v>
      </c>
      <c r="M166" s="57">
        <v>0.81799999999999995</v>
      </c>
      <c r="N166" s="58">
        <f t="shared" si="4"/>
        <v>0</v>
      </c>
      <c r="O166" s="89"/>
      <c r="P166" s="89"/>
    </row>
    <row r="167" spans="1:16" ht="45" customHeight="1" x14ac:dyDescent="0.35">
      <c r="A167" s="89"/>
      <c r="B167" s="98"/>
      <c r="C167" s="89"/>
      <c r="D167" s="89"/>
      <c r="E167" s="99"/>
      <c r="F167" s="99"/>
      <c r="G167" s="94"/>
      <c r="H167" s="48" t="s">
        <v>568</v>
      </c>
      <c r="I167" s="44">
        <v>1860</v>
      </c>
      <c r="J167" s="56">
        <v>0</v>
      </c>
      <c r="K167" s="57">
        <v>0</v>
      </c>
      <c r="L167" s="56">
        <v>0</v>
      </c>
      <c r="M167" s="57">
        <v>0</v>
      </c>
      <c r="N167" s="58">
        <v>0</v>
      </c>
      <c r="O167" s="89"/>
      <c r="P167" s="89"/>
    </row>
    <row r="168" spans="1:16" ht="31.5" customHeight="1" x14ac:dyDescent="0.35">
      <c r="A168" s="89"/>
      <c r="B168" s="98"/>
      <c r="C168" s="89"/>
      <c r="D168" s="89" t="s">
        <v>569</v>
      </c>
      <c r="E168" s="99">
        <v>61833360072</v>
      </c>
      <c r="F168" s="99">
        <v>6600000000</v>
      </c>
      <c r="G168" s="94">
        <v>0.10673849831732948</v>
      </c>
      <c r="H168" s="48" t="s">
        <v>570</v>
      </c>
      <c r="I168" s="44">
        <v>4</v>
      </c>
      <c r="J168" s="56">
        <v>4</v>
      </c>
      <c r="K168" s="57">
        <v>1</v>
      </c>
      <c r="L168" s="56">
        <v>4</v>
      </c>
      <c r="M168" s="57">
        <v>1</v>
      </c>
      <c r="N168" s="58">
        <f t="shared" si="4"/>
        <v>0</v>
      </c>
      <c r="O168" s="89"/>
      <c r="P168" s="89"/>
    </row>
    <row r="169" spans="1:16" ht="30.65" customHeight="1" x14ac:dyDescent="0.35">
      <c r="A169" s="89"/>
      <c r="B169" s="98"/>
      <c r="C169" s="89"/>
      <c r="D169" s="89"/>
      <c r="E169" s="99"/>
      <c r="F169" s="99"/>
      <c r="G169" s="94"/>
      <c r="H169" s="48" t="s">
        <v>571</v>
      </c>
      <c r="I169" s="44">
        <v>4</v>
      </c>
      <c r="J169" s="56">
        <v>4</v>
      </c>
      <c r="K169" s="57">
        <v>1</v>
      </c>
      <c r="L169" s="56">
        <v>4</v>
      </c>
      <c r="M169" s="57">
        <v>1</v>
      </c>
      <c r="N169" s="58">
        <f t="shared" si="4"/>
        <v>0</v>
      </c>
      <c r="O169" s="89"/>
      <c r="P169" s="89"/>
    </row>
    <row r="170" spans="1:16" ht="32.5" customHeight="1" x14ac:dyDescent="0.35">
      <c r="A170" s="89"/>
      <c r="B170" s="98"/>
      <c r="C170" s="89"/>
      <c r="D170" s="89"/>
      <c r="E170" s="99"/>
      <c r="F170" s="99"/>
      <c r="G170" s="94"/>
      <c r="H170" s="48" t="s">
        <v>572</v>
      </c>
      <c r="I170" s="44">
        <v>4</v>
      </c>
      <c r="J170" s="56">
        <v>4</v>
      </c>
      <c r="K170" s="57">
        <v>1</v>
      </c>
      <c r="L170" s="56">
        <v>4</v>
      </c>
      <c r="M170" s="57">
        <v>1</v>
      </c>
      <c r="N170" s="58">
        <f t="shared" si="4"/>
        <v>0</v>
      </c>
      <c r="O170" s="89"/>
      <c r="P170" s="89"/>
    </row>
    <row r="171" spans="1:16" ht="33.65" customHeight="1" x14ac:dyDescent="0.35">
      <c r="A171" s="89"/>
      <c r="B171" s="98"/>
      <c r="C171" s="89"/>
      <c r="D171" s="89"/>
      <c r="E171" s="99"/>
      <c r="F171" s="99"/>
      <c r="G171" s="94"/>
      <c r="H171" s="48" t="s">
        <v>573</v>
      </c>
      <c r="I171" s="44">
        <v>316</v>
      </c>
      <c r="J171" s="56">
        <v>0</v>
      </c>
      <c r="K171" s="57">
        <v>0</v>
      </c>
      <c r="L171" s="56">
        <v>0</v>
      </c>
      <c r="M171" s="57">
        <v>0</v>
      </c>
      <c r="N171" s="58">
        <v>0</v>
      </c>
      <c r="O171" s="89"/>
      <c r="P171" s="89"/>
    </row>
    <row r="172" spans="1:16" ht="40.5" customHeight="1" x14ac:dyDescent="0.35">
      <c r="A172" s="89"/>
      <c r="B172" s="98"/>
      <c r="C172" s="89"/>
      <c r="D172" s="89"/>
      <c r="E172" s="99"/>
      <c r="F172" s="99"/>
      <c r="G172" s="94"/>
      <c r="H172" s="48" t="s">
        <v>574</v>
      </c>
      <c r="I172" s="44">
        <v>602</v>
      </c>
      <c r="J172" s="56">
        <v>0</v>
      </c>
      <c r="K172" s="57">
        <v>0</v>
      </c>
      <c r="L172" s="56">
        <v>0</v>
      </c>
      <c r="M172" s="57">
        <v>0</v>
      </c>
      <c r="N172" s="58">
        <v>0</v>
      </c>
      <c r="O172" s="89"/>
      <c r="P172" s="89"/>
    </row>
    <row r="173" spans="1:16" ht="33.65" customHeight="1" x14ac:dyDescent="0.35">
      <c r="A173" s="89"/>
      <c r="B173" s="98"/>
      <c r="C173" s="89"/>
      <c r="D173" s="89"/>
      <c r="E173" s="99"/>
      <c r="F173" s="99"/>
      <c r="G173" s="94"/>
      <c r="H173" s="48" t="s">
        <v>575</v>
      </c>
      <c r="I173" s="44">
        <v>8000</v>
      </c>
      <c r="J173" s="56">
        <v>0</v>
      </c>
      <c r="K173" s="57">
        <v>0</v>
      </c>
      <c r="L173" s="56">
        <v>0</v>
      </c>
      <c r="M173" s="57">
        <v>0</v>
      </c>
      <c r="N173" s="58">
        <v>0</v>
      </c>
      <c r="O173" s="89"/>
      <c r="P173" s="89"/>
    </row>
    <row r="174" spans="1:16" ht="43.5" customHeight="1" x14ac:dyDescent="0.35">
      <c r="A174" s="89"/>
      <c r="B174" s="98"/>
      <c r="C174" s="89"/>
      <c r="D174" s="89" t="s">
        <v>576</v>
      </c>
      <c r="E174" s="99">
        <v>19725232758</v>
      </c>
      <c r="F174" s="99">
        <v>0</v>
      </c>
      <c r="G174" s="94">
        <v>0</v>
      </c>
      <c r="H174" s="48" t="s">
        <v>577</v>
      </c>
      <c r="I174" s="44">
        <v>1</v>
      </c>
      <c r="J174" s="56">
        <v>1</v>
      </c>
      <c r="K174" s="57">
        <v>1</v>
      </c>
      <c r="L174" s="56">
        <v>1</v>
      </c>
      <c r="M174" s="57">
        <v>1</v>
      </c>
      <c r="N174" s="58">
        <f t="shared" si="4"/>
        <v>0</v>
      </c>
      <c r="O174" s="89"/>
      <c r="P174" s="89"/>
    </row>
    <row r="175" spans="1:16" ht="35.5" customHeight="1" x14ac:dyDescent="0.35">
      <c r="A175" s="89"/>
      <c r="B175" s="98"/>
      <c r="C175" s="89"/>
      <c r="D175" s="89"/>
      <c r="E175" s="99"/>
      <c r="F175" s="99"/>
      <c r="G175" s="94"/>
      <c r="H175" s="48" t="s">
        <v>578</v>
      </c>
      <c r="I175" s="44">
        <v>2</v>
      </c>
      <c r="J175" s="56">
        <v>2</v>
      </c>
      <c r="K175" s="57">
        <v>1</v>
      </c>
      <c r="L175" s="56">
        <v>1</v>
      </c>
      <c r="M175" s="57">
        <v>0.5</v>
      </c>
      <c r="N175" s="58">
        <f t="shared" si="4"/>
        <v>0.5</v>
      </c>
      <c r="O175" s="89"/>
      <c r="P175" s="89"/>
    </row>
    <row r="176" spans="1:16" ht="30.65" customHeight="1" x14ac:dyDescent="0.35">
      <c r="A176" s="89"/>
      <c r="B176" s="98"/>
      <c r="C176" s="89"/>
      <c r="D176" s="89"/>
      <c r="E176" s="99"/>
      <c r="F176" s="99"/>
      <c r="G176" s="94"/>
      <c r="H176" s="48" t="s">
        <v>579</v>
      </c>
      <c r="I176" s="44">
        <v>2</v>
      </c>
      <c r="J176" s="56">
        <v>2</v>
      </c>
      <c r="K176" s="57">
        <v>1</v>
      </c>
      <c r="L176" s="56">
        <v>2</v>
      </c>
      <c r="M176" s="57">
        <v>1</v>
      </c>
      <c r="N176" s="58">
        <f t="shared" si="4"/>
        <v>0</v>
      </c>
      <c r="O176" s="89"/>
      <c r="P176" s="89"/>
    </row>
    <row r="177" spans="1:16" ht="31.5" customHeight="1" x14ac:dyDescent="0.35">
      <c r="A177" s="89"/>
      <c r="B177" s="98"/>
      <c r="C177" s="89"/>
      <c r="D177" s="89"/>
      <c r="E177" s="99"/>
      <c r="F177" s="99"/>
      <c r="G177" s="94"/>
      <c r="H177" s="48" t="s">
        <v>580</v>
      </c>
      <c r="I177" s="44">
        <v>2</v>
      </c>
      <c r="J177" s="56">
        <v>2</v>
      </c>
      <c r="K177" s="57">
        <v>1</v>
      </c>
      <c r="L177" s="56">
        <v>2</v>
      </c>
      <c r="M177" s="57">
        <v>1</v>
      </c>
      <c r="N177" s="58">
        <f t="shared" si="4"/>
        <v>0</v>
      </c>
      <c r="O177" s="89"/>
      <c r="P177" s="89"/>
    </row>
    <row r="178" spans="1:16" ht="29.5" customHeight="1" x14ac:dyDescent="0.35">
      <c r="A178" s="89"/>
      <c r="B178" s="98"/>
      <c r="C178" s="89"/>
      <c r="D178" s="89"/>
      <c r="E178" s="99"/>
      <c r="F178" s="99"/>
      <c r="G178" s="94"/>
      <c r="H178" s="48" t="s">
        <v>581</v>
      </c>
      <c r="I178" s="44">
        <v>2</v>
      </c>
      <c r="J178" s="56">
        <v>2</v>
      </c>
      <c r="K178" s="57">
        <v>1</v>
      </c>
      <c r="L178" s="56">
        <v>2</v>
      </c>
      <c r="M178" s="57">
        <v>1</v>
      </c>
      <c r="N178" s="58">
        <f t="shared" si="4"/>
        <v>0</v>
      </c>
      <c r="O178" s="89"/>
      <c r="P178" s="89"/>
    </row>
    <row r="179" spans="1:16" ht="42.65" customHeight="1" x14ac:dyDescent="0.35">
      <c r="A179" s="89"/>
      <c r="B179" s="98"/>
      <c r="C179" s="89"/>
      <c r="D179" s="89" t="s">
        <v>582</v>
      </c>
      <c r="E179" s="99">
        <v>0</v>
      </c>
      <c r="F179" s="99">
        <v>0</v>
      </c>
      <c r="G179" s="94">
        <v>0</v>
      </c>
      <c r="H179" s="48" t="s">
        <v>583</v>
      </c>
      <c r="I179" s="44">
        <v>1</v>
      </c>
      <c r="J179" s="56">
        <v>1</v>
      </c>
      <c r="K179" s="57">
        <v>1</v>
      </c>
      <c r="L179" s="56">
        <v>1</v>
      </c>
      <c r="M179" s="57">
        <v>1</v>
      </c>
      <c r="N179" s="58">
        <f t="shared" si="4"/>
        <v>0</v>
      </c>
      <c r="O179" s="89"/>
      <c r="P179" s="89"/>
    </row>
    <row r="180" spans="1:16" ht="37.5" customHeight="1" x14ac:dyDescent="0.35">
      <c r="A180" s="89"/>
      <c r="B180" s="98"/>
      <c r="C180" s="89"/>
      <c r="D180" s="89"/>
      <c r="E180" s="99"/>
      <c r="F180" s="99"/>
      <c r="G180" s="94"/>
      <c r="H180" s="48" t="s">
        <v>584</v>
      </c>
      <c r="I180" s="44">
        <v>1</v>
      </c>
      <c r="J180" s="56">
        <v>1</v>
      </c>
      <c r="K180" s="57">
        <v>1</v>
      </c>
      <c r="L180" s="56">
        <v>1</v>
      </c>
      <c r="M180" s="57">
        <v>1</v>
      </c>
      <c r="N180" s="58">
        <f t="shared" si="4"/>
        <v>0</v>
      </c>
      <c r="O180" s="89"/>
      <c r="P180" s="89"/>
    </row>
    <row r="181" spans="1:16" ht="31.5" customHeight="1" x14ac:dyDescent="0.35">
      <c r="A181" s="89"/>
      <c r="B181" s="98"/>
      <c r="C181" s="89"/>
      <c r="D181" s="89"/>
      <c r="E181" s="99"/>
      <c r="F181" s="99"/>
      <c r="G181" s="94"/>
      <c r="H181" s="48" t="s">
        <v>585</v>
      </c>
      <c r="I181" s="44">
        <v>1</v>
      </c>
      <c r="J181" s="56">
        <v>0</v>
      </c>
      <c r="K181" s="57">
        <v>0</v>
      </c>
      <c r="L181" s="56">
        <v>0</v>
      </c>
      <c r="M181" s="57">
        <v>0</v>
      </c>
      <c r="N181" s="58">
        <v>0</v>
      </c>
      <c r="O181" s="89"/>
      <c r="P181" s="89"/>
    </row>
    <row r="182" spans="1:16" ht="29.5" customHeight="1" x14ac:dyDescent="0.35">
      <c r="A182" s="89"/>
      <c r="B182" s="98"/>
      <c r="C182" s="89"/>
      <c r="D182" s="89"/>
      <c r="E182" s="99"/>
      <c r="F182" s="99"/>
      <c r="G182" s="94"/>
      <c r="H182" s="48" t="s">
        <v>586</v>
      </c>
      <c r="I182" s="44">
        <v>170</v>
      </c>
      <c r="J182" s="56">
        <v>0</v>
      </c>
      <c r="K182" s="57">
        <v>0</v>
      </c>
      <c r="L182" s="56">
        <v>0</v>
      </c>
      <c r="M182" s="57">
        <v>0</v>
      </c>
      <c r="N182" s="58">
        <v>0</v>
      </c>
      <c r="O182" s="89"/>
      <c r="P182" s="89"/>
    </row>
    <row r="183" spans="1:16" ht="35.5" customHeight="1" x14ac:dyDescent="0.35">
      <c r="A183" s="89"/>
      <c r="B183" s="98"/>
      <c r="C183" s="89"/>
      <c r="D183" s="89"/>
      <c r="E183" s="99"/>
      <c r="F183" s="99"/>
      <c r="G183" s="94"/>
      <c r="H183" s="48" t="s">
        <v>587</v>
      </c>
      <c r="I183" s="44">
        <v>170</v>
      </c>
      <c r="J183" s="56">
        <v>0</v>
      </c>
      <c r="K183" s="57">
        <v>0</v>
      </c>
      <c r="L183" s="56">
        <v>0</v>
      </c>
      <c r="M183" s="57">
        <v>0</v>
      </c>
      <c r="N183" s="58">
        <v>0</v>
      </c>
      <c r="O183" s="89"/>
      <c r="P183" s="89"/>
    </row>
    <row r="184" spans="1:16" ht="31" customHeight="1" x14ac:dyDescent="0.35">
      <c r="A184" s="89"/>
      <c r="B184" s="98"/>
      <c r="C184" s="89"/>
      <c r="D184" s="89" t="s">
        <v>588</v>
      </c>
      <c r="E184" s="99">
        <v>0</v>
      </c>
      <c r="F184" s="99">
        <v>0</v>
      </c>
      <c r="G184" s="94">
        <v>0</v>
      </c>
      <c r="H184" s="48" t="s">
        <v>589</v>
      </c>
      <c r="I184" s="44">
        <v>1</v>
      </c>
      <c r="J184" s="56">
        <v>1</v>
      </c>
      <c r="K184" s="57">
        <v>1</v>
      </c>
      <c r="L184" s="56">
        <v>0</v>
      </c>
      <c r="M184" s="57">
        <v>0</v>
      </c>
      <c r="N184" s="58">
        <f t="shared" ref="N184:N191" si="5">+(J184-L184)/J184</f>
        <v>1</v>
      </c>
      <c r="O184" s="89"/>
      <c r="P184" s="89"/>
    </row>
    <row r="185" spans="1:16" ht="25" customHeight="1" x14ac:dyDescent="0.35">
      <c r="A185" s="89"/>
      <c r="B185" s="98"/>
      <c r="C185" s="89"/>
      <c r="D185" s="89"/>
      <c r="E185" s="99"/>
      <c r="F185" s="99"/>
      <c r="G185" s="94"/>
      <c r="H185" s="48" t="s">
        <v>590</v>
      </c>
      <c r="I185" s="44">
        <v>1</v>
      </c>
      <c r="J185" s="56">
        <v>1</v>
      </c>
      <c r="K185" s="57">
        <v>1</v>
      </c>
      <c r="L185" s="56">
        <v>0</v>
      </c>
      <c r="M185" s="57">
        <v>0</v>
      </c>
      <c r="N185" s="58">
        <f t="shared" si="5"/>
        <v>1</v>
      </c>
      <c r="O185" s="89"/>
      <c r="P185" s="89"/>
    </row>
    <row r="186" spans="1:16" ht="20" customHeight="1" x14ac:dyDescent="0.35">
      <c r="A186" s="89"/>
      <c r="B186" s="98"/>
      <c r="C186" s="89"/>
      <c r="D186" s="89"/>
      <c r="E186" s="99"/>
      <c r="F186" s="99"/>
      <c r="G186" s="94"/>
      <c r="H186" s="48" t="s">
        <v>591</v>
      </c>
      <c r="I186" s="44">
        <v>1</v>
      </c>
      <c r="J186" s="56">
        <v>0</v>
      </c>
      <c r="K186" s="57">
        <v>0</v>
      </c>
      <c r="L186" s="56">
        <v>0</v>
      </c>
      <c r="M186" s="57">
        <v>0</v>
      </c>
      <c r="N186" s="58">
        <v>0</v>
      </c>
      <c r="O186" s="89"/>
      <c r="P186" s="89"/>
    </row>
    <row r="187" spans="1:16" ht="35" customHeight="1" x14ac:dyDescent="0.35">
      <c r="A187" s="89"/>
      <c r="B187" s="98"/>
      <c r="C187" s="89"/>
      <c r="D187" s="89"/>
      <c r="E187" s="99"/>
      <c r="F187" s="99"/>
      <c r="G187" s="94"/>
      <c r="H187" s="48" t="s">
        <v>592</v>
      </c>
      <c r="I187" s="44">
        <v>400</v>
      </c>
      <c r="J187" s="56">
        <v>0</v>
      </c>
      <c r="K187" s="57">
        <v>0</v>
      </c>
      <c r="L187" s="56">
        <v>0</v>
      </c>
      <c r="M187" s="57">
        <v>0</v>
      </c>
      <c r="N187" s="58">
        <v>0</v>
      </c>
      <c r="O187" s="89"/>
      <c r="P187" s="89"/>
    </row>
    <row r="188" spans="1:16" ht="58" customHeight="1" x14ac:dyDescent="0.35">
      <c r="A188" s="89"/>
      <c r="B188" s="98"/>
      <c r="C188" s="89"/>
      <c r="D188" s="89"/>
      <c r="E188" s="99"/>
      <c r="F188" s="99"/>
      <c r="G188" s="94"/>
      <c r="H188" s="48" t="s">
        <v>593</v>
      </c>
      <c r="I188" s="44">
        <v>400</v>
      </c>
      <c r="J188" s="56">
        <v>0</v>
      </c>
      <c r="K188" s="57">
        <v>0</v>
      </c>
      <c r="L188" s="56">
        <v>0</v>
      </c>
      <c r="M188" s="57">
        <v>0</v>
      </c>
      <c r="N188" s="58">
        <v>0</v>
      </c>
      <c r="O188" s="89"/>
      <c r="P188" s="89"/>
    </row>
    <row r="189" spans="1:16" ht="44.5" customHeight="1" x14ac:dyDescent="0.35">
      <c r="A189" s="89"/>
      <c r="B189" s="98"/>
      <c r="C189" s="89"/>
      <c r="D189" s="89" t="s">
        <v>594</v>
      </c>
      <c r="E189" s="99">
        <v>4380000000</v>
      </c>
      <c r="F189" s="99">
        <v>3000000000</v>
      </c>
      <c r="G189" s="94">
        <v>0.68493150684931503</v>
      </c>
      <c r="H189" s="48" t="s">
        <v>595</v>
      </c>
      <c r="I189" s="44">
        <v>1</v>
      </c>
      <c r="J189" s="56">
        <v>1</v>
      </c>
      <c r="K189" s="57">
        <v>1</v>
      </c>
      <c r="L189" s="56">
        <v>1</v>
      </c>
      <c r="M189" s="57">
        <v>1</v>
      </c>
      <c r="N189" s="58">
        <f t="shared" si="5"/>
        <v>0</v>
      </c>
      <c r="O189" s="89"/>
      <c r="P189" s="89"/>
    </row>
    <row r="190" spans="1:16" ht="15.65" customHeight="1" x14ac:dyDescent="0.35">
      <c r="A190" s="89"/>
      <c r="B190" s="98"/>
      <c r="C190" s="89"/>
      <c r="D190" s="89"/>
      <c r="E190" s="99"/>
      <c r="F190" s="99"/>
      <c r="G190" s="94"/>
      <c r="H190" s="48" t="s">
        <v>596</v>
      </c>
      <c r="I190" s="44">
        <v>1</v>
      </c>
      <c r="J190" s="56">
        <v>1</v>
      </c>
      <c r="K190" s="57">
        <v>1</v>
      </c>
      <c r="L190" s="56">
        <v>1</v>
      </c>
      <c r="M190" s="57">
        <v>1</v>
      </c>
      <c r="N190" s="58">
        <f t="shared" si="5"/>
        <v>0</v>
      </c>
      <c r="O190" s="89"/>
      <c r="P190" s="89"/>
    </row>
    <row r="191" spans="1:16" ht="21" customHeight="1" x14ac:dyDescent="0.35">
      <c r="A191" s="89"/>
      <c r="B191" s="98"/>
      <c r="C191" s="89"/>
      <c r="D191" s="89"/>
      <c r="E191" s="99"/>
      <c r="F191" s="99"/>
      <c r="G191" s="94"/>
      <c r="H191" s="48" t="s">
        <v>597</v>
      </c>
      <c r="I191" s="44">
        <v>1</v>
      </c>
      <c r="J191" s="56">
        <v>1</v>
      </c>
      <c r="K191" s="57">
        <v>1</v>
      </c>
      <c r="L191" s="56">
        <v>1</v>
      </c>
      <c r="M191" s="57">
        <v>1</v>
      </c>
      <c r="N191" s="58">
        <f t="shared" si="5"/>
        <v>0</v>
      </c>
      <c r="O191" s="89"/>
      <c r="P191" s="89"/>
    </row>
    <row r="192" spans="1:16" ht="30" customHeight="1" x14ac:dyDescent="0.35">
      <c r="A192" s="89"/>
      <c r="B192" s="98"/>
      <c r="C192" s="89"/>
      <c r="D192" s="89"/>
      <c r="E192" s="99"/>
      <c r="F192" s="99"/>
      <c r="G192" s="94"/>
      <c r="H192" s="48" t="s">
        <v>598</v>
      </c>
      <c r="I192" s="44">
        <v>61</v>
      </c>
      <c r="J192" s="56">
        <v>0</v>
      </c>
      <c r="K192" s="57">
        <v>0</v>
      </c>
      <c r="L192" s="56">
        <v>0</v>
      </c>
      <c r="M192" s="57">
        <v>0</v>
      </c>
      <c r="N192" s="58">
        <v>0</v>
      </c>
      <c r="O192" s="89"/>
      <c r="P192" s="89"/>
    </row>
    <row r="193" spans="1:16" ht="31.5" customHeight="1" x14ac:dyDescent="0.35">
      <c r="A193" s="89"/>
      <c r="B193" s="98"/>
      <c r="C193" s="89"/>
      <c r="D193" s="89"/>
      <c r="E193" s="99"/>
      <c r="F193" s="99"/>
      <c r="G193" s="94"/>
      <c r="H193" s="48" t="s">
        <v>599</v>
      </c>
      <c r="I193" s="44">
        <v>1000</v>
      </c>
      <c r="J193" s="56">
        <v>0</v>
      </c>
      <c r="K193" s="57">
        <v>0</v>
      </c>
      <c r="L193" s="56">
        <v>0</v>
      </c>
      <c r="M193" s="57">
        <v>0</v>
      </c>
      <c r="N193" s="58">
        <v>0</v>
      </c>
      <c r="O193" s="89"/>
      <c r="P193" s="89"/>
    </row>
    <row r="194" spans="1:16" ht="32.5" customHeight="1" x14ac:dyDescent="0.35">
      <c r="A194" s="89" t="s">
        <v>87</v>
      </c>
      <c r="B194" s="98" t="s">
        <v>300</v>
      </c>
      <c r="C194" s="89" t="s">
        <v>140</v>
      </c>
      <c r="D194" s="89" t="s">
        <v>600</v>
      </c>
      <c r="E194" s="99">
        <v>11820712232</v>
      </c>
      <c r="F194" s="99">
        <v>10599423.4</v>
      </c>
      <c r="G194" s="94">
        <v>8.966822973074471E-4</v>
      </c>
      <c r="H194" s="48" t="s">
        <v>601</v>
      </c>
      <c r="I194" s="44">
        <v>1</v>
      </c>
      <c r="J194" s="56">
        <v>0</v>
      </c>
      <c r="K194" s="57">
        <v>0</v>
      </c>
      <c r="L194" s="56">
        <v>0</v>
      </c>
      <c r="M194" s="57">
        <v>0</v>
      </c>
      <c r="N194" s="58">
        <v>0</v>
      </c>
      <c r="O194" s="89" t="s">
        <v>143</v>
      </c>
      <c r="P194" s="89" t="s">
        <v>658</v>
      </c>
    </row>
    <row r="195" spans="1:16" ht="41.5" customHeight="1" x14ac:dyDescent="0.35">
      <c r="A195" s="89"/>
      <c r="B195" s="98"/>
      <c r="C195" s="89"/>
      <c r="D195" s="89"/>
      <c r="E195" s="99"/>
      <c r="F195" s="99"/>
      <c r="G195" s="94"/>
      <c r="H195" s="48" t="s">
        <v>602</v>
      </c>
      <c r="I195" s="44">
        <v>1</v>
      </c>
      <c r="J195" s="56">
        <v>0</v>
      </c>
      <c r="K195" s="57">
        <v>0</v>
      </c>
      <c r="L195" s="56">
        <v>0</v>
      </c>
      <c r="M195" s="57">
        <v>0</v>
      </c>
      <c r="N195" s="58">
        <v>0</v>
      </c>
      <c r="O195" s="89"/>
      <c r="P195" s="89"/>
    </row>
    <row r="196" spans="1:16" ht="31" x14ac:dyDescent="0.35">
      <c r="A196" s="89"/>
      <c r="B196" s="98"/>
      <c r="C196" s="89"/>
      <c r="D196" s="89"/>
      <c r="E196" s="99"/>
      <c r="F196" s="99"/>
      <c r="G196" s="94"/>
      <c r="H196" s="48" t="s">
        <v>603</v>
      </c>
      <c r="I196" s="44">
        <v>1</v>
      </c>
      <c r="J196" s="56">
        <v>0</v>
      </c>
      <c r="K196" s="57">
        <v>0</v>
      </c>
      <c r="L196" s="56">
        <v>0</v>
      </c>
      <c r="M196" s="57">
        <v>0</v>
      </c>
      <c r="N196" s="58">
        <v>0</v>
      </c>
      <c r="O196" s="89"/>
      <c r="P196" s="89"/>
    </row>
    <row r="197" spans="1:16" ht="15.65" customHeight="1" x14ac:dyDescent="0.35">
      <c r="A197" s="89"/>
      <c r="B197" s="98"/>
      <c r="C197" s="89"/>
      <c r="D197" s="89"/>
      <c r="E197" s="99"/>
      <c r="F197" s="99"/>
      <c r="G197" s="94"/>
      <c r="H197" s="48" t="s">
        <v>604</v>
      </c>
      <c r="I197" s="44">
        <v>1</v>
      </c>
      <c r="J197" s="56">
        <v>0</v>
      </c>
      <c r="K197" s="57">
        <v>0</v>
      </c>
      <c r="L197" s="56">
        <v>0</v>
      </c>
      <c r="M197" s="57">
        <v>0</v>
      </c>
      <c r="N197" s="58">
        <v>0</v>
      </c>
      <c r="O197" s="89"/>
      <c r="P197" s="89"/>
    </row>
    <row r="198" spans="1:16" ht="40.5" customHeight="1" x14ac:dyDescent="0.35">
      <c r="A198" s="89"/>
      <c r="B198" s="98"/>
      <c r="C198" s="89"/>
      <c r="D198" s="89"/>
      <c r="E198" s="99"/>
      <c r="F198" s="99"/>
      <c r="G198" s="94"/>
      <c r="H198" s="48" t="s">
        <v>605</v>
      </c>
      <c r="I198" s="44">
        <v>30</v>
      </c>
      <c r="J198" s="56">
        <v>0</v>
      </c>
      <c r="K198" s="57">
        <v>0</v>
      </c>
      <c r="L198" s="56">
        <v>0</v>
      </c>
      <c r="M198" s="57">
        <v>0</v>
      </c>
      <c r="N198" s="58">
        <v>0</v>
      </c>
      <c r="O198" s="89"/>
      <c r="P198" s="89"/>
    </row>
    <row r="199" spans="1:16" ht="37" customHeight="1" x14ac:dyDescent="0.35">
      <c r="A199" s="89"/>
      <c r="B199" s="98"/>
      <c r="C199" s="89"/>
      <c r="D199" s="89" t="s">
        <v>606</v>
      </c>
      <c r="E199" s="99">
        <v>5000000000</v>
      </c>
      <c r="F199" s="99">
        <v>10599423.4</v>
      </c>
      <c r="G199" s="106">
        <v>2.1198846800000001E-3</v>
      </c>
      <c r="H199" s="48" t="s">
        <v>607</v>
      </c>
      <c r="I199" s="44">
        <v>1</v>
      </c>
      <c r="J199" s="56">
        <v>0</v>
      </c>
      <c r="K199" s="57">
        <v>0</v>
      </c>
      <c r="L199" s="56">
        <v>0</v>
      </c>
      <c r="M199" s="57">
        <v>0</v>
      </c>
      <c r="N199" s="58">
        <v>0</v>
      </c>
      <c r="O199" s="89"/>
      <c r="P199" s="89"/>
    </row>
    <row r="200" spans="1:16" ht="41.5" customHeight="1" x14ac:dyDescent="0.35">
      <c r="A200" s="89"/>
      <c r="B200" s="98"/>
      <c r="C200" s="89"/>
      <c r="D200" s="89"/>
      <c r="E200" s="99"/>
      <c r="F200" s="99"/>
      <c r="G200" s="106"/>
      <c r="H200" s="48" t="s">
        <v>608</v>
      </c>
      <c r="I200" s="44">
        <v>1</v>
      </c>
      <c r="J200" s="56">
        <v>0</v>
      </c>
      <c r="K200" s="57">
        <v>0</v>
      </c>
      <c r="L200" s="56">
        <v>0</v>
      </c>
      <c r="M200" s="57">
        <v>0</v>
      </c>
      <c r="N200" s="58">
        <v>0</v>
      </c>
      <c r="O200" s="89"/>
      <c r="P200" s="89"/>
    </row>
    <row r="201" spans="1:16" ht="23" customHeight="1" x14ac:dyDescent="0.35">
      <c r="A201" s="89"/>
      <c r="B201" s="98"/>
      <c r="C201" s="89"/>
      <c r="D201" s="89"/>
      <c r="E201" s="99"/>
      <c r="F201" s="99"/>
      <c r="G201" s="106"/>
      <c r="H201" s="48" t="s">
        <v>609</v>
      </c>
      <c r="I201" s="44">
        <v>1</v>
      </c>
      <c r="J201" s="56">
        <v>0</v>
      </c>
      <c r="K201" s="57">
        <v>0</v>
      </c>
      <c r="L201" s="56">
        <v>0</v>
      </c>
      <c r="M201" s="57">
        <v>0</v>
      </c>
      <c r="N201" s="58">
        <v>0</v>
      </c>
      <c r="O201" s="89"/>
      <c r="P201" s="89"/>
    </row>
    <row r="202" spans="1:16" ht="51.5" customHeight="1" x14ac:dyDescent="0.35">
      <c r="A202" s="89"/>
      <c r="B202" s="98"/>
      <c r="C202" s="89"/>
      <c r="D202" s="89"/>
      <c r="E202" s="99"/>
      <c r="F202" s="99"/>
      <c r="G202" s="106"/>
      <c r="H202" s="48" t="s">
        <v>610</v>
      </c>
      <c r="I202" s="46">
        <v>1</v>
      </c>
      <c r="J202" s="56">
        <v>0</v>
      </c>
      <c r="K202" s="57">
        <v>0</v>
      </c>
      <c r="L202" s="56">
        <v>0</v>
      </c>
      <c r="M202" s="57">
        <v>0</v>
      </c>
      <c r="N202" s="58">
        <v>0</v>
      </c>
      <c r="O202" s="89"/>
      <c r="P202" s="89"/>
    </row>
    <row r="203" spans="1:16" ht="41.5" customHeight="1" x14ac:dyDescent="0.35">
      <c r="A203" s="89"/>
      <c r="B203" s="98"/>
      <c r="C203" s="89"/>
      <c r="D203" s="89"/>
      <c r="E203" s="99"/>
      <c r="F203" s="99"/>
      <c r="G203" s="106"/>
      <c r="H203" s="48" t="s">
        <v>611</v>
      </c>
      <c r="I203" s="44">
        <v>9450</v>
      </c>
      <c r="J203" s="56">
        <v>0</v>
      </c>
      <c r="K203" s="57">
        <v>0</v>
      </c>
      <c r="L203" s="56">
        <v>0</v>
      </c>
      <c r="M203" s="57">
        <v>0</v>
      </c>
      <c r="N203" s="58">
        <v>0</v>
      </c>
      <c r="O203" s="89"/>
      <c r="P203" s="89"/>
    </row>
    <row r="204" spans="1:16" ht="31" x14ac:dyDescent="0.35">
      <c r="A204" s="89"/>
      <c r="B204" s="98"/>
      <c r="C204" s="89"/>
      <c r="D204" s="89" t="s">
        <v>612</v>
      </c>
      <c r="E204" s="99">
        <v>3000000000</v>
      </c>
      <c r="F204" s="99">
        <v>10599423.4</v>
      </c>
      <c r="G204" s="94">
        <v>3.5331411333333336E-3</v>
      </c>
      <c r="H204" s="48" t="s">
        <v>613</v>
      </c>
      <c r="I204" s="44">
        <v>1</v>
      </c>
      <c r="J204" s="56">
        <v>0</v>
      </c>
      <c r="K204" s="57">
        <v>0</v>
      </c>
      <c r="L204" s="56">
        <v>0</v>
      </c>
      <c r="M204" s="57">
        <v>0</v>
      </c>
      <c r="N204" s="58">
        <v>0</v>
      </c>
      <c r="O204" s="89"/>
      <c r="P204" s="89"/>
    </row>
    <row r="205" spans="1:16" ht="30.5" customHeight="1" x14ac:dyDescent="0.35">
      <c r="A205" s="89"/>
      <c r="B205" s="98"/>
      <c r="C205" s="89"/>
      <c r="D205" s="89"/>
      <c r="E205" s="99"/>
      <c r="F205" s="99"/>
      <c r="G205" s="94"/>
      <c r="H205" s="48" t="s">
        <v>614</v>
      </c>
      <c r="I205" s="44">
        <v>1</v>
      </c>
      <c r="J205" s="56">
        <v>0</v>
      </c>
      <c r="K205" s="57">
        <v>0</v>
      </c>
      <c r="L205" s="56">
        <v>0</v>
      </c>
      <c r="M205" s="57">
        <v>0</v>
      </c>
      <c r="N205" s="58">
        <v>0</v>
      </c>
      <c r="O205" s="89"/>
      <c r="P205" s="89"/>
    </row>
    <row r="206" spans="1:16" ht="29" customHeight="1" x14ac:dyDescent="0.35">
      <c r="A206" s="89"/>
      <c r="B206" s="98"/>
      <c r="C206" s="89"/>
      <c r="D206" s="89"/>
      <c r="E206" s="99"/>
      <c r="F206" s="99"/>
      <c r="G206" s="94"/>
      <c r="H206" s="48" t="s">
        <v>615</v>
      </c>
      <c r="I206" s="44">
        <v>1</v>
      </c>
      <c r="J206" s="56">
        <v>0</v>
      </c>
      <c r="K206" s="57">
        <v>0</v>
      </c>
      <c r="L206" s="56">
        <v>0</v>
      </c>
      <c r="M206" s="57">
        <v>0</v>
      </c>
      <c r="N206" s="58">
        <v>0</v>
      </c>
      <c r="O206" s="89"/>
      <c r="P206" s="89"/>
    </row>
    <row r="207" spans="1:16" ht="35" customHeight="1" x14ac:dyDescent="0.35">
      <c r="A207" s="89"/>
      <c r="B207" s="98"/>
      <c r="C207" s="89"/>
      <c r="D207" s="89"/>
      <c r="E207" s="99"/>
      <c r="F207" s="99"/>
      <c r="G207" s="94"/>
      <c r="H207" s="48" t="s">
        <v>616</v>
      </c>
      <c r="I207" s="44">
        <v>50</v>
      </c>
      <c r="J207" s="56">
        <v>0</v>
      </c>
      <c r="K207" s="57">
        <v>0</v>
      </c>
      <c r="L207" s="56">
        <v>0</v>
      </c>
      <c r="M207" s="57">
        <v>0</v>
      </c>
      <c r="N207" s="58">
        <v>0</v>
      </c>
      <c r="O207" s="89"/>
      <c r="P207" s="89"/>
    </row>
    <row r="208" spans="1:16" ht="44.5" customHeight="1" x14ac:dyDescent="0.35">
      <c r="A208" s="89"/>
      <c r="B208" s="98"/>
      <c r="C208" s="89"/>
      <c r="D208" s="89"/>
      <c r="E208" s="99"/>
      <c r="F208" s="99"/>
      <c r="G208" s="94"/>
      <c r="H208" s="48" t="s">
        <v>617</v>
      </c>
      <c r="I208" s="44">
        <v>5550</v>
      </c>
      <c r="J208" s="56">
        <v>0</v>
      </c>
      <c r="K208" s="57">
        <v>0</v>
      </c>
      <c r="L208" s="56">
        <v>0</v>
      </c>
      <c r="M208" s="57">
        <v>0</v>
      </c>
      <c r="N208" s="58">
        <v>0</v>
      </c>
      <c r="O208" s="89"/>
      <c r="P208" s="89"/>
    </row>
    <row r="209" spans="1:16" ht="42" customHeight="1" x14ac:dyDescent="0.35">
      <c r="A209" s="89"/>
      <c r="B209" s="98"/>
      <c r="C209" s="89"/>
      <c r="D209" s="89" t="s">
        <v>618</v>
      </c>
      <c r="E209" s="99">
        <v>14500000000</v>
      </c>
      <c r="F209" s="99">
        <v>10599423.4</v>
      </c>
      <c r="G209" s="94">
        <v>7.3099471724137935E-4</v>
      </c>
      <c r="H209" s="48" t="s">
        <v>619</v>
      </c>
      <c r="I209" s="44">
        <v>1</v>
      </c>
      <c r="J209" s="56">
        <v>0</v>
      </c>
      <c r="K209" s="57">
        <v>0</v>
      </c>
      <c r="L209" s="56">
        <v>0</v>
      </c>
      <c r="M209" s="57">
        <v>0</v>
      </c>
      <c r="N209" s="58">
        <v>0</v>
      </c>
      <c r="O209" s="89"/>
      <c r="P209" s="89"/>
    </row>
    <row r="210" spans="1:16" ht="31" x14ac:dyDescent="0.35">
      <c r="A210" s="89"/>
      <c r="B210" s="98"/>
      <c r="C210" s="89"/>
      <c r="D210" s="89"/>
      <c r="E210" s="99"/>
      <c r="F210" s="99"/>
      <c r="G210" s="94"/>
      <c r="H210" s="48" t="s">
        <v>620</v>
      </c>
      <c r="I210" s="44">
        <v>1</v>
      </c>
      <c r="J210" s="56">
        <v>0</v>
      </c>
      <c r="K210" s="57">
        <v>0</v>
      </c>
      <c r="L210" s="56">
        <v>0</v>
      </c>
      <c r="M210" s="57">
        <v>0</v>
      </c>
      <c r="N210" s="58">
        <v>0</v>
      </c>
      <c r="O210" s="89"/>
      <c r="P210" s="89"/>
    </row>
    <row r="211" spans="1:16" ht="32" customHeight="1" x14ac:dyDescent="0.35">
      <c r="A211" s="89"/>
      <c r="B211" s="98"/>
      <c r="C211" s="89"/>
      <c r="D211" s="89"/>
      <c r="E211" s="99"/>
      <c r="F211" s="99"/>
      <c r="G211" s="94"/>
      <c r="H211" s="48" t="s">
        <v>621</v>
      </c>
      <c r="I211" s="44">
        <v>1</v>
      </c>
      <c r="J211" s="56">
        <v>0</v>
      </c>
      <c r="K211" s="57">
        <v>0</v>
      </c>
      <c r="L211" s="56">
        <v>0</v>
      </c>
      <c r="M211" s="57">
        <v>0</v>
      </c>
      <c r="N211" s="58">
        <v>0</v>
      </c>
      <c r="O211" s="89"/>
      <c r="P211" s="89"/>
    </row>
    <row r="212" spans="1:16" ht="40" customHeight="1" x14ac:dyDescent="0.35">
      <c r="A212" s="89"/>
      <c r="B212" s="98"/>
      <c r="C212" s="89"/>
      <c r="D212" s="89"/>
      <c r="E212" s="99"/>
      <c r="F212" s="99"/>
      <c r="G212" s="94"/>
      <c r="H212" s="48" t="s">
        <v>622</v>
      </c>
      <c r="I212" s="44">
        <v>150</v>
      </c>
      <c r="J212" s="56">
        <v>0</v>
      </c>
      <c r="K212" s="57">
        <v>0</v>
      </c>
      <c r="L212" s="56">
        <v>0</v>
      </c>
      <c r="M212" s="57">
        <v>0</v>
      </c>
      <c r="N212" s="58">
        <v>0</v>
      </c>
      <c r="O212" s="89"/>
      <c r="P212" s="89"/>
    </row>
    <row r="213" spans="1:16" ht="39.65" customHeight="1" x14ac:dyDescent="0.35">
      <c r="A213" s="89"/>
      <c r="B213" s="98"/>
      <c r="C213" s="89"/>
      <c r="D213" s="89" t="s">
        <v>623</v>
      </c>
      <c r="E213" s="99">
        <v>4000000000</v>
      </c>
      <c r="F213" s="99">
        <v>10599423.4</v>
      </c>
      <c r="G213" s="94">
        <v>2.6498558500000001E-3</v>
      </c>
      <c r="H213" s="48" t="s">
        <v>624</v>
      </c>
      <c r="I213" s="44">
        <v>1</v>
      </c>
      <c r="J213" s="56">
        <v>0</v>
      </c>
      <c r="K213" s="57">
        <v>0</v>
      </c>
      <c r="L213" s="56">
        <v>0</v>
      </c>
      <c r="M213" s="57">
        <v>0</v>
      </c>
      <c r="N213" s="58">
        <v>0</v>
      </c>
      <c r="O213" s="89"/>
      <c r="P213" s="89"/>
    </row>
    <row r="214" spans="1:16" ht="43.5" customHeight="1" x14ac:dyDescent="0.35">
      <c r="A214" s="89"/>
      <c r="B214" s="98"/>
      <c r="C214" s="89"/>
      <c r="D214" s="89"/>
      <c r="E214" s="99"/>
      <c r="F214" s="99"/>
      <c r="G214" s="94"/>
      <c r="H214" s="48" t="s">
        <v>625</v>
      </c>
      <c r="I214" s="44">
        <v>1</v>
      </c>
      <c r="J214" s="56">
        <v>0</v>
      </c>
      <c r="K214" s="57">
        <v>0</v>
      </c>
      <c r="L214" s="56">
        <v>0</v>
      </c>
      <c r="M214" s="57">
        <v>0</v>
      </c>
      <c r="N214" s="58">
        <v>0</v>
      </c>
      <c r="O214" s="89"/>
      <c r="P214" s="89"/>
    </row>
    <row r="215" spans="1:16" ht="34.5" customHeight="1" x14ac:dyDescent="0.35">
      <c r="A215" s="89"/>
      <c r="B215" s="98"/>
      <c r="C215" s="89"/>
      <c r="D215" s="89"/>
      <c r="E215" s="99"/>
      <c r="F215" s="99"/>
      <c r="G215" s="94"/>
      <c r="H215" s="48" t="s">
        <v>626</v>
      </c>
      <c r="I215" s="44">
        <v>1</v>
      </c>
      <c r="J215" s="56">
        <v>0</v>
      </c>
      <c r="K215" s="57">
        <v>0</v>
      </c>
      <c r="L215" s="56">
        <v>0</v>
      </c>
      <c r="M215" s="57">
        <v>0</v>
      </c>
      <c r="N215" s="58">
        <v>0</v>
      </c>
      <c r="O215" s="89"/>
      <c r="P215" s="89"/>
    </row>
    <row r="216" spans="1:16" ht="46" customHeight="1" x14ac:dyDescent="0.35">
      <c r="A216" s="89"/>
      <c r="B216" s="98"/>
      <c r="C216" s="89"/>
      <c r="D216" s="89"/>
      <c r="E216" s="99"/>
      <c r="F216" s="99"/>
      <c r="G216" s="94"/>
      <c r="H216" s="48" t="s">
        <v>627</v>
      </c>
      <c r="I216" s="44">
        <v>30</v>
      </c>
      <c r="J216" s="56">
        <v>0</v>
      </c>
      <c r="K216" s="57">
        <v>0</v>
      </c>
      <c r="L216" s="56">
        <v>0</v>
      </c>
      <c r="M216" s="57">
        <v>0</v>
      </c>
      <c r="N216" s="58">
        <v>0</v>
      </c>
      <c r="O216" s="89"/>
      <c r="P216" s="89"/>
    </row>
    <row r="217" spans="1:16" ht="41.5" customHeight="1" x14ac:dyDescent="0.35">
      <c r="A217" s="89"/>
      <c r="B217" s="98"/>
      <c r="C217" s="89"/>
      <c r="D217" s="89"/>
      <c r="E217" s="99"/>
      <c r="F217" s="99"/>
      <c r="G217" s="94"/>
      <c r="H217" s="48" t="s">
        <v>628</v>
      </c>
      <c r="I217" s="44">
        <v>1000</v>
      </c>
      <c r="J217" s="56">
        <v>0</v>
      </c>
      <c r="K217" s="57">
        <v>0</v>
      </c>
      <c r="L217" s="56">
        <v>0</v>
      </c>
      <c r="M217" s="57">
        <v>0</v>
      </c>
      <c r="N217" s="58">
        <v>0</v>
      </c>
      <c r="O217" s="89"/>
      <c r="P217" s="89"/>
    </row>
    <row r="218" spans="1:16" ht="32" customHeight="1" x14ac:dyDescent="0.35">
      <c r="A218" s="89"/>
      <c r="B218" s="98"/>
      <c r="C218" s="89"/>
      <c r="D218" s="89" t="s">
        <v>629</v>
      </c>
      <c r="E218" s="99">
        <v>6798000000</v>
      </c>
      <c r="F218" s="99">
        <v>10599423.4</v>
      </c>
      <c r="G218" s="94">
        <v>1.5591973227419801E-3</v>
      </c>
      <c r="H218" s="48" t="s">
        <v>630</v>
      </c>
      <c r="I218" s="44">
        <v>1</v>
      </c>
      <c r="J218" s="56">
        <v>0</v>
      </c>
      <c r="K218" s="57">
        <v>0</v>
      </c>
      <c r="L218" s="56">
        <v>0</v>
      </c>
      <c r="M218" s="57">
        <v>0</v>
      </c>
      <c r="N218" s="58">
        <v>0</v>
      </c>
      <c r="O218" s="89"/>
      <c r="P218" s="89"/>
    </row>
    <row r="219" spans="1:16" ht="48" customHeight="1" x14ac:dyDescent="0.35">
      <c r="A219" s="89"/>
      <c r="B219" s="98"/>
      <c r="C219" s="89"/>
      <c r="D219" s="89"/>
      <c r="E219" s="99"/>
      <c r="F219" s="99"/>
      <c r="G219" s="94"/>
      <c r="H219" s="48" t="s">
        <v>631</v>
      </c>
      <c r="I219" s="44">
        <v>1</v>
      </c>
      <c r="J219" s="56">
        <v>0</v>
      </c>
      <c r="K219" s="57">
        <v>0</v>
      </c>
      <c r="L219" s="56">
        <v>0</v>
      </c>
      <c r="M219" s="57">
        <v>0</v>
      </c>
      <c r="N219" s="58">
        <v>0</v>
      </c>
      <c r="O219" s="89"/>
      <c r="P219" s="89"/>
    </row>
    <row r="220" spans="1:16" ht="31.5" customHeight="1" x14ac:dyDescent="0.35">
      <c r="A220" s="89"/>
      <c r="B220" s="98"/>
      <c r="C220" s="89"/>
      <c r="D220" s="89"/>
      <c r="E220" s="99"/>
      <c r="F220" s="99"/>
      <c r="G220" s="94"/>
      <c r="H220" s="48" t="s">
        <v>632</v>
      </c>
      <c r="I220" s="44">
        <v>1</v>
      </c>
      <c r="J220" s="56">
        <v>0</v>
      </c>
      <c r="K220" s="57">
        <v>0</v>
      </c>
      <c r="L220" s="56">
        <v>0</v>
      </c>
      <c r="M220" s="57">
        <v>0</v>
      </c>
      <c r="N220" s="58">
        <v>0</v>
      </c>
      <c r="O220" s="89"/>
      <c r="P220" s="89"/>
    </row>
    <row r="221" spans="1:16" ht="35.5" customHeight="1" x14ac:dyDescent="0.35">
      <c r="A221" s="89"/>
      <c r="B221" s="98"/>
      <c r="C221" s="89"/>
      <c r="D221" s="89"/>
      <c r="E221" s="99"/>
      <c r="F221" s="99"/>
      <c r="G221" s="94"/>
      <c r="H221" s="48" t="s">
        <v>633</v>
      </c>
      <c r="I221" s="44">
        <v>1</v>
      </c>
      <c r="J221" s="56">
        <v>0</v>
      </c>
      <c r="K221" s="57">
        <v>0</v>
      </c>
      <c r="L221" s="56">
        <v>0</v>
      </c>
      <c r="M221" s="57">
        <v>0</v>
      </c>
      <c r="N221" s="58">
        <v>0</v>
      </c>
      <c r="O221" s="89"/>
      <c r="P221" s="89"/>
    </row>
    <row r="222" spans="1:16" ht="33.65" customHeight="1" x14ac:dyDescent="0.35">
      <c r="A222" s="89"/>
      <c r="B222" s="98"/>
      <c r="C222" s="89"/>
      <c r="D222" s="89"/>
      <c r="E222" s="99"/>
      <c r="F222" s="99"/>
      <c r="G222" s="94"/>
      <c r="H222" s="48" t="s">
        <v>634</v>
      </c>
      <c r="I222" s="44">
        <v>1</v>
      </c>
      <c r="J222" s="56">
        <v>0</v>
      </c>
      <c r="K222" s="57">
        <v>0</v>
      </c>
      <c r="L222" s="56">
        <v>0</v>
      </c>
      <c r="M222" s="57">
        <v>0</v>
      </c>
      <c r="N222" s="58">
        <v>0</v>
      </c>
      <c r="O222" s="89"/>
      <c r="P222" s="89"/>
    </row>
    <row r="223" spans="1:16" ht="52" customHeight="1" x14ac:dyDescent="0.35">
      <c r="A223" s="89"/>
      <c r="B223" s="98"/>
      <c r="C223" s="89"/>
      <c r="D223" s="89" t="s">
        <v>635</v>
      </c>
      <c r="E223" s="99">
        <v>2500000000</v>
      </c>
      <c r="F223" s="99">
        <v>10599423.4</v>
      </c>
      <c r="G223" s="94">
        <v>4.2397693600000003E-3</v>
      </c>
      <c r="H223" s="48" t="s">
        <v>636</v>
      </c>
      <c r="I223" s="44">
        <v>1</v>
      </c>
      <c r="J223" s="56">
        <v>0</v>
      </c>
      <c r="K223" s="57">
        <v>0</v>
      </c>
      <c r="L223" s="56">
        <v>0</v>
      </c>
      <c r="M223" s="57">
        <v>0</v>
      </c>
      <c r="N223" s="58">
        <v>0</v>
      </c>
      <c r="O223" s="89"/>
      <c r="P223" s="89"/>
    </row>
    <row r="224" spans="1:16" ht="31" customHeight="1" x14ac:dyDescent="0.35">
      <c r="A224" s="89"/>
      <c r="B224" s="98"/>
      <c r="C224" s="89"/>
      <c r="D224" s="89"/>
      <c r="E224" s="99"/>
      <c r="F224" s="99"/>
      <c r="G224" s="94"/>
      <c r="H224" s="48" t="s">
        <v>637</v>
      </c>
      <c r="I224" s="44">
        <v>1</v>
      </c>
      <c r="J224" s="56">
        <v>0</v>
      </c>
      <c r="K224" s="57">
        <v>0</v>
      </c>
      <c r="L224" s="56">
        <v>0</v>
      </c>
      <c r="M224" s="57">
        <v>0</v>
      </c>
      <c r="N224" s="58">
        <v>0</v>
      </c>
      <c r="O224" s="89"/>
      <c r="P224" s="89"/>
    </row>
    <row r="225" spans="1:16" ht="33" customHeight="1" x14ac:dyDescent="0.35">
      <c r="A225" s="89"/>
      <c r="B225" s="98"/>
      <c r="C225" s="89"/>
      <c r="D225" s="89"/>
      <c r="E225" s="99"/>
      <c r="F225" s="99"/>
      <c r="G225" s="94"/>
      <c r="H225" s="48" t="s">
        <v>638</v>
      </c>
      <c r="I225" s="44">
        <v>1</v>
      </c>
      <c r="J225" s="56">
        <v>0</v>
      </c>
      <c r="K225" s="57">
        <v>0</v>
      </c>
      <c r="L225" s="56">
        <v>0</v>
      </c>
      <c r="M225" s="57">
        <v>0</v>
      </c>
      <c r="N225" s="58">
        <v>0</v>
      </c>
      <c r="O225" s="89"/>
      <c r="P225" s="89"/>
    </row>
    <row r="226" spans="1:16" ht="41.5" customHeight="1" x14ac:dyDescent="0.35">
      <c r="A226" s="89"/>
      <c r="B226" s="98"/>
      <c r="C226" s="89"/>
      <c r="D226" s="89"/>
      <c r="E226" s="99"/>
      <c r="F226" s="99"/>
      <c r="G226" s="94"/>
      <c r="H226" s="48" t="s">
        <v>639</v>
      </c>
      <c r="I226" s="44">
        <v>1</v>
      </c>
      <c r="J226" s="56">
        <v>0</v>
      </c>
      <c r="K226" s="57">
        <v>0</v>
      </c>
      <c r="L226" s="56">
        <v>0</v>
      </c>
      <c r="M226" s="57">
        <v>0</v>
      </c>
      <c r="N226" s="58">
        <v>0</v>
      </c>
      <c r="O226" s="89"/>
      <c r="P226" s="89"/>
    </row>
    <row r="227" spans="1:16" ht="41.15" customHeight="1" x14ac:dyDescent="0.35">
      <c r="A227" s="89"/>
      <c r="B227" s="98"/>
      <c r="C227" s="89"/>
      <c r="D227" s="89"/>
      <c r="E227" s="99"/>
      <c r="F227" s="99"/>
      <c r="G227" s="94"/>
      <c r="H227" s="48" t="s">
        <v>640</v>
      </c>
      <c r="I227" s="44">
        <v>2000</v>
      </c>
      <c r="J227" s="56">
        <v>0</v>
      </c>
      <c r="K227" s="57">
        <v>0</v>
      </c>
      <c r="L227" s="56">
        <v>0</v>
      </c>
      <c r="M227" s="57">
        <v>0</v>
      </c>
      <c r="N227" s="58">
        <v>0</v>
      </c>
      <c r="O227" s="89"/>
      <c r="P227" s="89"/>
    </row>
    <row r="228" spans="1:16" ht="37" customHeight="1" x14ac:dyDescent="0.35">
      <c r="A228" s="89"/>
      <c r="B228" s="98"/>
      <c r="C228" s="89"/>
      <c r="D228" s="89" t="s">
        <v>641</v>
      </c>
      <c r="E228" s="99">
        <v>8000000000</v>
      </c>
      <c r="F228" s="99">
        <v>10599423.4</v>
      </c>
      <c r="G228" s="94">
        <v>1.324927925E-3</v>
      </c>
      <c r="H228" s="48" t="s">
        <v>642</v>
      </c>
      <c r="I228" s="44">
        <v>1</v>
      </c>
      <c r="J228" s="56">
        <v>0</v>
      </c>
      <c r="K228" s="57">
        <v>0</v>
      </c>
      <c r="L228" s="56">
        <v>0</v>
      </c>
      <c r="M228" s="57">
        <v>0</v>
      </c>
      <c r="N228" s="58">
        <v>0</v>
      </c>
      <c r="O228" s="89"/>
      <c r="P228" s="89"/>
    </row>
    <row r="229" spans="1:16" ht="31" customHeight="1" x14ac:dyDescent="0.35">
      <c r="A229" s="89"/>
      <c r="B229" s="98"/>
      <c r="C229" s="89"/>
      <c r="D229" s="89"/>
      <c r="E229" s="99"/>
      <c r="F229" s="99"/>
      <c r="G229" s="94"/>
      <c r="H229" s="48" t="s">
        <v>643</v>
      </c>
      <c r="I229" s="44">
        <v>1</v>
      </c>
      <c r="J229" s="56">
        <v>0</v>
      </c>
      <c r="K229" s="57">
        <v>0</v>
      </c>
      <c r="L229" s="56">
        <v>0</v>
      </c>
      <c r="M229" s="57">
        <v>0</v>
      </c>
      <c r="N229" s="58">
        <v>0</v>
      </c>
      <c r="O229" s="89"/>
      <c r="P229" s="89"/>
    </row>
    <row r="230" spans="1:16" ht="37" customHeight="1" x14ac:dyDescent="0.35">
      <c r="A230" s="89"/>
      <c r="B230" s="98"/>
      <c r="C230" s="89"/>
      <c r="D230" s="89"/>
      <c r="E230" s="99"/>
      <c r="F230" s="99"/>
      <c r="G230" s="94"/>
      <c r="H230" s="48" t="s">
        <v>644</v>
      </c>
      <c r="I230" s="44">
        <v>1</v>
      </c>
      <c r="J230" s="56">
        <v>0</v>
      </c>
      <c r="K230" s="57">
        <v>0</v>
      </c>
      <c r="L230" s="56">
        <v>0</v>
      </c>
      <c r="M230" s="57">
        <v>0</v>
      </c>
      <c r="N230" s="58">
        <v>0</v>
      </c>
      <c r="O230" s="89"/>
      <c r="P230" s="89"/>
    </row>
    <row r="231" spans="1:16" ht="49.5" customHeight="1" x14ac:dyDescent="0.35">
      <c r="A231" s="89"/>
      <c r="B231" s="98"/>
      <c r="C231" s="89"/>
      <c r="D231" s="89"/>
      <c r="E231" s="99"/>
      <c r="F231" s="99"/>
      <c r="G231" s="94"/>
      <c r="H231" s="48" t="s">
        <v>645</v>
      </c>
      <c r="I231" s="44">
        <v>3000</v>
      </c>
      <c r="J231" s="56">
        <v>0</v>
      </c>
      <c r="K231" s="57">
        <v>0</v>
      </c>
      <c r="L231" s="56">
        <v>0</v>
      </c>
      <c r="M231" s="57">
        <v>0</v>
      </c>
      <c r="N231" s="58">
        <v>0</v>
      </c>
      <c r="O231" s="89"/>
      <c r="P231" s="89"/>
    </row>
    <row r="232" spans="1:16" ht="52.5" customHeight="1" x14ac:dyDescent="0.35">
      <c r="A232" s="89"/>
      <c r="B232" s="98"/>
      <c r="C232" s="89"/>
      <c r="D232" s="89" t="s">
        <v>646</v>
      </c>
      <c r="E232" s="99">
        <v>550000000</v>
      </c>
      <c r="F232" s="99">
        <v>10599423.4</v>
      </c>
      <c r="G232" s="94">
        <v>1.9271678909090911E-2</v>
      </c>
      <c r="H232" s="48" t="s">
        <v>647</v>
      </c>
      <c r="I232" s="44">
        <v>1</v>
      </c>
      <c r="J232" s="56">
        <v>0</v>
      </c>
      <c r="K232" s="57">
        <v>0</v>
      </c>
      <c r="L232" s="56">
        <v>0</v>
      </c>
      <c r="M232" s="57">
        <v>0</v>
      </c>
      <c r="N232" s="58">
        <v>0</v>
      </c>
      <c r="O232" s="89"/>
      <c r="P232" s="89"/>
    </row>
    <row r="233" spans="1:16" ht="22" customHeight="1" x14ac:dyDescent="0.35">
      <c r="A233" s="89"/>
      <c r="B233" s="98"/>
      <c r="C233" s="89"/>
      <c r="D233" s="89"/>
      <c r="E233" s="99"/>
      <c r="F233" s="99"/>
      <c r="G233" s="94"/>
      <c r="H233" s="48" t="s">
        <v>648</v>
      </c>
      <c r="I233" s="44">
        <v>1</v>
      </c>
      <c r="J233" s="56">
        <v>0</v>
      </c>
      <c r="K233" s="57">
        <v>0</v>
      </c>
      <c r="L233" s="56">
        <v>0</v>
      </c>
      <c r="M233" s="57">
        <v>0</v>
      </c>
      <c r="N233" s="58">
        <v>0</v>
      </c>
      <c r="O233" s="89"/>
      <c r="P233" s="89"/>
    </row>
    <row r="234" spans="1:16" ht="32.5" customHeight="1" x14ac:dyDescent="0.35">
      <c r="A234" s="89"/>
      <c r="B234" s="98"/>
      <c r="C234" s="89"/>
      <c r="D234" s="89"/>
      <c r="E234" s="99"/>
      <c r="F234" s="99"/>
      <c r="G234" s="94"/>
      <c r="H234" s="48" t="s">
        <v>649</v>
      </c>
      <c r="I234" s="44">
        <v>1</v>
      </c>
      <c r="J234" s="56">
        <v>0</v>
      </c>
      <c r="K234" s="57">
        <v>0</v>
      </c>
      <c r="L234" s="56">
        <v>0</v>
      </c>
      <c r="M234" s="57">
        <v>0</v>
      </c>
      <c r="N234" s="58">
        <v>0</v>
      </c>
      <c r="O234" s="89"/>
      <c r="P234" s="89"/>
    </row>
    <row r="235" spans="1:16" ht="23.15" customHeight="1" x14ac:dyDescent="0.35">
      <c r="A235" s="89"/>
      <c r="B235" s="98"/>
      <c r="C235" s="89"/>
      <c r="D235" s="89"/>
      <c r="E235" s="99"/>
      <c r="F235" s="99"/>
      <c r="G235" s="94"/>
      <c r="H235" s="48" t="s">
        <v>650</v>
      </c>
      <c r="I235" s="44">
        <v>1</v>
      </c>
      <c r="J235" s="59">
        <v>0</v>
      </c>
      <c r="K235" s="57">
        <v>0</v>
      </c>
      <c r="L235" s="56">
        <v>0</v>
      </c>
      <c r="M235" s="57">
        <v>0</v>
      </c>
      <c r="N235" s="58">
        <v>0</v>
      </c>
      <c r="O235" s="89"/>
      <c r="P235" s="89"/>
    </row>
    <row r="236" spans="1:16" ht="31" customHeight="1" x14ac:dyDescent="0.35">
      <c r="A236" s="89"/>
      <c r="B236" s="98"/>
      <c r="C236" s="89"/>
      <c r="D236" s="89" t="s">
        <v>651</v>
      </c>
      <c r="E236" s="99">
        <v>3000000000</v>
      </c>
      <c r="F236" s="99">
        <v>10599423.4</v>
      </c>
      <c r="G236" s="94">
        <v>3.5331411333333336E-3</v>
      </c>
      <c r="H236" s="48" t="s">
        <v>652</v>
      </c>
      <c r="I236" s="44">
        <v>1</v>
      </c>
      <c r="J236" s="56">
        <v>0</v>
      </c>
      <c r="K236" s="57">
        <v>0</v>
      </c>
      <c r="L236" s="56">
        <v>0</v>
      </c>
      <c r="M236" s="57">
        <v>0</v>
      </c>
      <c r="N236" s="58">
        <v>0</v>
      </c>
      <c r="O236" s="89"/>
      <c r="P236" s="89"/>
    </row>
    <row r="237" spans="1:16" ht="44.5" customHeight="1" x14ac:dyDescent="0.35">
      <c r="A237" s="89"/>
      <c r="B237" s="98"/>
      <c r="C237" s="89"/>
      <c r="D237" s="89"/>
      <c r="E237" s="99"/>
      <c r="F237" s="99"/>
      <c r="G237" s="94"/>
      <c r="H237" s="48" t="s">
        <v>653</v>
      </c>
      <c r="I237" s="44">
        <v>1</v>
      </c>
      <c r="J237" s="56">
        <v>0</v>
      </c>
      <c r="K237" s="57">
        <v>0</v>
      </c>
      <c r="L237" s="56">
        <v>0</v>
      </c>
      <c r="M237" s="57">
        <v>0</v>
      </c>
      <c r="N237" s="58">
        <v>0</v>
      </c>
      <c r="O237" s="89"/>
      <c r="P237" s="89"/>
    </row>
    <row r="238" spans="1:16" ht="38.5" customHeight="1" x14ac:dyDescent="0.35">
      <c r="A238" s="89"/>
      <c r="B238" s="98"/>
      <c r="C238" s="89"/>
      <c r="D238" s="89"/>
      <c r="E238" s="99"/>
      <c r="F238" s="99"/>
      <c r="G238" s="94"/>
      <c r="H238" s="48" t="s">
        <v>654</v>
      </c>
      <c r="I238" s="44">
        <v>1</v>
      </c>
      <c r="J238" s="56">
        <v>0</v>
      </c>
      <c r="K238" s="57">
        <v>0</v>
      </c>
      <c r="L238" s="56">
        <v>0</v>
      </c>
      <c r="M238" s="57">
        <v>0</v>
      </c>
      <c r="N238" s="58">
        <v>0</v>
      </c>
      <c r="O238" s="89"/>
      <c r="P238" s="89"/>
    </row>
    <row r="239" spans="1:16" ht="39.65" customHeight="1" x14ac:dyDescent="0.35">
      <c r="A239" s="89"/>
      <c r="B239" s="98"/>
      <c r="C239" s="89"/>
      <c r="D239" s="89"/>
      <c r="E239" s="99"/>
      <c r="F239" s="99"/>
      <c r="G239" s="94"/>
      <c r="H239" s="48" t="s">
        <v>655</v>
      </c>
      <c r="I239" s="44">
        <v>190</v>
      </c>
      <c r="J239" s="56">
        <v>0</v>
      </c>
      <c r="K239" s="57">
        <v>0</v>
      </c>
      <c r="L239" s="56">
        <v>0</v>
      </c>
      <c r="M239" s="57">
        <v>0</v>
      </c>
      <c r="N239" s="58">
        <v>0</v>
      </c>
      <c r="O239" s="89"/>
      <c r="P239" s="89"/>
    </row>
    <row r="240" spans="1:16" ht="58" customHeight="1" x14ac:dyDescent="0.35">
      <c r="A240" s="89"/>
      <c r="B240" s="98"/>
      <c r="C240" s="89"/>
      <c r="D240" s="44" t="s">
        <v>656</v>
      </c>
      <c r="E240" s="45">
        <v>0</v>
      </c>
      <c r="F240" s="45">
        <v>0</v>
      </c>
      <c r="G240" s="47" t="s">
        <v>329</v>
      </c>
      <c r="H240" s="48" t="s">
        <v>657</v>
      </c>
      <c r="I240" s="44">
        <v>5000</v>
      </c>
      <c r="J240" s="56">
        <v>0</v>
      </c>
      <c r="K240" s="57">
        <v>0</v>
      </c>
      <c r="L240" s="56">
        <v>4062</v>
      </c>
      <c r="M240" s="57">
        <v>0.81200000000000006</v>
      </c>
      <c r="N240" s="58">
        <v>0</v>
      </c>
      <c r="O240" s="89"/>
      <c r="P240" s="89"/>
    </row>
    <row r="241" spans="1:16" ht="88.5" customHeight="1" x14ac:dyDescent="0.35">
      <c r="A241" s="37" t="s">
        <v>87</v>
      </c>
      <c r="B241" s="60" t="s">
        <v>301</v>
      </c>
      <c r="C241" s="38" t="s">
        <v>146</v>
      </c>
      <c r="D241" s="38" t="s">
        <v>661</v>
      </c>
      <c r="E241" s="38" t="s">
        <v>329</v>
      </c>
      <c r="F241" s="38" t="s">
        <v>329</v>
      </c>
      <c r="G241" s="38" t="s">
        <v>329</v>
      </c>
      <c r="H241" s="39" t="s">
        <v>660</v>
      </c>
      <c r="I241" s="38">
        <v>34</v>
      </c>
      <c r="J241" s="41">
        <v>0</v>
      </c>
      <c r="K241" s="42">
        <v>0</v>
      </c>
      <c r="L241" s="41">
        <v>0</v>
      </c>
      <c r="M241" s="42">
        <v>0</v>
      </c>
      <c r="N241" s="42">
        <v>0</v>
      </c>
      <c r="O241" s="38" t="s">
        <v>112</v>
      </c>
      <c r="P241" s="38" t="s">
        <v>325</v>
      </c>
    </row>
    <row r="242" spans="1:16" ht="48.65" customHeight="1" x14ac:dyDescent="0.35">
      <c r="A242" s="93" t="s">
        <v>87</v>
      </c>
      <c r="B242" s="102" t="s">
        <v>302</v>
      </c>
      <c r="C242" s="93" t="s">
        <v>149</v>
      </c>
      <c r="D242" s="38" t="s">
        <v>662</v>
      </c>
      <c r="E242" s="38" t="s">
        <v>329</v>
      </c>
      <c r="F242" s="38" t="s">
        <v>329</v>
      </c>
      <c r="G242" s="38" t="s">
        <v>329</v>
      </c>
      <c r="H242" s="39" t="s">
        <v>669</v>
      </c>
      <c r="I242" s="38">
        <v>44200</v>
      </c>
      <c r="J242" s="41">
        <v>0</v>
      </c>
      <c r="K242" s="42">
        <v>0</v>
      </c>
      <c r="L242" s="41">
        <v>0</v>
      </c>
      <c r="M242" s="42">
        <v>0</v>
      </c>
      <c r="N242" s="42">
        <v>0</v>
      </c>
      <c r="O242" s="93" t="s">
        <v>112</v>
      </c>
      <c r="P242" s="93" t="s">
        <v>325</v>
      </c>
    </row>
    <row r="243" spans="1:16" ht="37.5" customHeight="1" x14ac:dyDescent="0.35">
      <c r="A243" s="93"/>
      <c r="B243" s="102"/>
      <c r="C243" s="93"/>
      <c r="D243" s="38" t="s">
        <v>663</v>
      </c>
      <c r="E243" s="38" t="s">
        <v>329</v>
      </c>
      <c r="F243" s="38" t="s">
        <v>329</v>
      </c>
      <c r="G243" s="38" t="s">
        <v>329</v>
      </c>
      <c r="H243" s="39" t="s">
        <v>666</v>
      </c>
      <c r="I243" s="38">
        <v>61</v>
      </c>
      <c r="J243" s="41">
        <v>0</v>
      </c>
      <c r="K243" s="42">
        <v>0</v>
      </c>
      <c r="L243" s="41">
        <v>0</v>
      </c>
      <c r="M243" s="42">
        <v>0</v>
      </c>
      <c r="N243" s="42">
        <v>0</v>
      </c>
      <c r="O243" s="93"/>
      <c r="P243" s="93"/>
    </row>
    <row r="244" spans="1:16" ht="40" customHeight="1" x14ac:dyDescent="0.35">
      <c r="A244" s="93"/>
      <c r="B244" s="102"/>
      <c r="C244" s="93"/>
      <c r="D244" s="38" t="s">
        <v>664</v>
      </c>
      <c r="E244" s="38" t="s">
        <v>329</v>
      </c>
      <c r="F244" s="38" t="s">
        <v>329</v>
      </c>
      <c r="G244" s="38" t="s">
        <v>329</v>
      </c>
      <c r="H244" s="39" t="s">
        <v>667</v>
      </c>
      <c r="I244" s="38">
        <v>13200</v>
      </c>
      <c r="J244" s="41">
        <v>0</v>
      </c>
      <c r="K244" s="42">
        <v>0</v>
      </c>
      <c r="L244" s="41">
        <v>0</v>
      </c>
      <c r="M244" s="42">
        <v>0</v>
      </c>
      <c r="N244" s="42">
        <v>0</v>
      </c>
      <c r="O244" s="93"/>
      <c r="P244" s="93"/>
    </row>
    <row r="245" spans="1:16" ht="57" customHeight="1" x14ac:dyDescent="0.35">
      <c r="A245" s="93"/>
      <c r="B245" s="102"/>
      <c r="C245" s="93"/>
      <c r="D245" s="38" t="s">
        <v>665</v>
      </c>
      <c r="E245" s="38" t="s">
        <v>329</v>
      </c>
      <c r="F245" s="38" t="s">
        <v>329</v>
      </c>
      <c r="G245" s="38" t="s">
        <v>329</v>
      </c>
      <c r="H245" s="39" t="s">
        <v>668</v>
      </c>
      <c r="I245" s="38">
        <v>88.68</v>
      </c>
      <c r="J245" s="41">
        <v>0</v>
      </c>
      <c r="K245" s="42">
        <v>0</v>
      </c>
      <c r="L245" s="41">
        <v>0</v>
      </c>
      <c r="M245" s="42">
        <v>0</v>
      </c>
      <c r="N245" s="42">
        <v>0</v>
      </c>
      <c r="O245" s="93"/>
      <c r="P245" s="93"/>
    </row>
    <row r="246" spans="1:16" ht="59.5" customHeight="1" x14ac:dyDescent="0.35">
      <c r="A246" s="93" t="s">
        <v>151</v>
      </c>
      <c r="B246" s="102" t="s">
        <v>303</v>
      </c>
      <c r="C246" s="93" t="s">
        <v>304</v>
      </c>
      <c r="D246" s="93" t="s">
        <v>670</v>
      </c>
      <c r="E246" s="93" t="s">
        <v>329</v>
      </c>
      <c r="F246" s="93" t="s">
        <v>329</v>
      </c>
      <c r="G246" s="93" t="s">
        <v>329</v>
      </c>
      <c r="H246" s="39" t="s">
        <v>675</v>
      </c>
      <c r="I246" s="38">
        <v>21</v>
      </c>
      <c r="J246" s="41">
        <v>0</v>
      </c>
      <c r="K246" s="42">
        <v>0</v>
      </c>
      <c r="L246" s="41">
        <v>0</v>
      </c>
      <c r="M246" s="42">
        <v>0</v>
      </c>
      <c r="N246" s="42">
        <v>0</v>
      </c>
      <c r="O246" s="93" t="s">
        <v>155</v>
      </c>
      <c r="P246" s="93" t="s">
        <v>360</v>
      </c>
    </row>
    <row r="247" spans="1:16" ht="48.65" customHeight="1" x14ac:dyDescent="0.35">
      <c r="A247" s="93"/>
      <c r="B247" s="102"/>
      <c r="C247" s="93"/>
      <c r="D247" s="93"/>
      <c r="E247" s="93"/>
      <c r="F247" s="93"/>
      <c r="G247" s="93"/>
      <c r="H247" s="39" t="s">
        <v>671</v>
      </c>
      <c r="I247" s="66">
        <v>1</v>
      </c>
      <c r="J247" s="41">
        <v>16</v>
      </c>
      <c r="K247" s="42">
        <v>0.16</v>
      </c>
      <c r="L247" s="41">
        <v>16</v>
      </c>
      <c r="M247" s="42">
        <v>0.16</v>
      </c>
      <c r="N247" s="42">
        <f t="shared" ref="N247:N286" si="6">+(J247-L247)/J247</f>
        <v>0</v>
      </c>
      <c r="O247" s="93"/>
      <c r="P247" s="93"/>
    </row>
    <row r="248" spans="1:16" ht="46.5" x14ac:dyDescent="0.35">
      <c r="A248" s="93"/>
      <c r="B248" s="102"/>
      <c r="C248" s="93"/>
      <c r="D248" s="93"/>
      <c r="E248" s="93"/>
      <c r="F248" s="93"/>
      <c r="G248" s="93"/>
      <c r="H248" s="39" t="s">
        <v>672</v>
      </c>
      <c r="I248" s="38">
        <v>1619</v>
      </c>
      <c r="J248" s="41">
        <v>0</v>
      </c>
      <c r="K248" s="42">
        <v>0</v>
      </c>
      <c r="L248" s="41">
        <v>0</v>
      </c>
      <c r="M248" s="42">
        <v>0</v>
      </c>
      <c r="N248" s="42">
        <v>0</v>
      </c>
      <c r="O248" s="93"/>
      <c r="P248" s="93"/>
    </row>
    <row r="249" spans="1:16" ht="69" customHeight="1" x14ac:dyDescent="0.35">
      <c r="A249" s="93"/>
      <c r="B249" s="102"/>
      <c r="C249" s="93"/>
      <c r="D249" s="93"/>
      <c r="E249" s="93"/>
      <c r="F249" s="93"/>
      <c r="G249" s="93"/>
      <c r="H249" s="39" t="s">
        <v>676</v>
      </c>
      <c r="I249" s="38">
        <v>2000</v>
      </c>
      <c r="J249" s="41">
        <v>1345</v>
      </c>
      <c r="K249" s="42">
        <v>0.67300000000000004</v>
      </c>
      <c r="L249" s="41">
        <v>0</v>
      </c>
      <c r="M249" s="42">
        <v>0</v>
      </c>
      <c r="N249" s="42">
        <f t="shared" si="6"/>
        <v>1</v>
      </c>
      <c r="O249" s="93"/>
      <c r="P249" s="93"/>
    </row>
    <row r="250" spans="1:16" ht="67.5" customHeight="1" x14ac:dyDescent="0.35">
      <c r="A250" s="93"/>
      <c r="B250" s="102"/>
      <c r="C250" s="93"/>
      <c r="D250" s="93"/>
      <c r="E250" s="93"/>
      <c r="F250" s="93"/>
      <c r="G250" s="93"/>
      <c r="H250" s="39" t="s">
        <v>677</v>
      </c>
      <c r="I250" s="38">
        <v>2000</v>
      </c>
      <c r="J250" s="41">
        <v>0</v>
      </c>
      <c r="K250" s="42">
        <v>0</v>
      </c>
      <c r="L250" s="41">
        <v>0</v>
      </c>
      <c r="M250" s="42">
        <v>0</v>
      </c>
      <c r="N250" s="42">
        <v>0</v>
      </c>
      <c r="O250" s="93"/>
      <c r="P250" s="93"/>
    </row>
    <row r="251" spans="1:16" ht="62" x14ac:dyDescent="0.35">
      <c r="A251" s="93"/>
      <c r="B251" s="102"/>
      <c r="C251" s="93"/>
      <c r="D251" s="93"/>
      <c r="E251" s="93"/>
      <c r="F251" s="93"/>
      <c r="G251" s="93"/>
      <c r="H251" s="39" t="s">
        <v>678</v>
      </c>
      <c r="I251" s="38">
        <v>2000</v>
      </c>
      <c r="J251" s="41">
        <v>0</v>
      </c>
      <c r="K251" s="42">
        <v>0</v>
      </c>
      <c r="L251" s="41">
        <v>0</v>
      </c>
      <c r="M251" s="42">
        <v>0</v>
      </c>
      <c r="N251" s="42">
        <v>0</v>
      </c>
      <c r="O251" s="93"/>
      <c r="P251" s="93"/>
    </row>
    <row r="252" spans="1:16" ht="55" customHeight="1" x14ac:dyDescent="0.35">
      <c r="A252" s="93"/>
      <c r="B252" s="102"/>
      <c r="C252" s="93"/>
      <c r="D252" s="93"/>
      <c r="E252" s="93"/>
      <c r="F252" s="93"/>
      <c r="G252" s="93"/>
      <c r="H252" s="39" t="s">
        <v>679</v>
      </c>
      <c r="I252" s="38">
        <v>2000</v>
      </c>
      <c r="J252" s="41">
        <v>0</v>
      </c>
      <c r="K252" s="42">
        <v>0</v>
      </c>
      <c r="L252" s="41">
        <v>0</v>
      </c>
      <c r="M252" s="42">
        <v>0</v>
      </c>
      <c r="N252" s="42">
        <v>0</v>
      </c>
      <c r="O252" s="93"/>
      <c r="P252" s="93"/>
    </row>
    <row r="253" spans="1:16" ht="69" customHeight="1" x14ac:dyDescent="0.35">
      <c r="A253" s="93"/>
      <c r="B253" s="102"/>
      <c r="C253" s="93"/>
      <c r="D253" s="93"/>
      <c r="E253" s="93"/>
      <c r="F253" s="93"/>
      <c r="G253" s="93"/>
      <c r="H253" s="39" t="s">
        <v>680</v>
      </c>
      <c r="I253" s="38">
        <v>2004</v>
      </c>
      <c r="J253" s="41">
        <v>0</v>
      </c>
      <c r="K253" s="42">
        <v>0</v>
      </c>
      <c r="L253" s="41">
        <v>0</v>
      </c>
      <c r="M253" s="42">
        <v>0</v>
      </c>
      <c r="N253" s="42">
        <v>0</v>
      </c>
      <c r="O253" s="93"/>
      <c r="P253" s="93"/>
    </row>
    <row r="254" spans="1:16" ht="67.5" customHeight="1" x14ac:dyDescent="0.35">
      <c r="A254" s="93"/>
      <c r="B254" s="102"/>
      <c r="C254" s="93"/>
      <c r="D254" s="93"/>
      <c r="E254" s="93"/>
      <c r="F254" s="93"/>
      <c r="G254" s="93"/>
      <c r="H254" s="39" t="s">
        <v>681</v>
      </c>
      <c r="I254" s="38">
        <v>2004</v>
      </c>
      <c r="J254" s="41">
        <v>0</v>
      </c>
      <c r="K254" s="42">
        <v>0</v>
      </c>
      <c r="L254" s="41">
        <v>0</v>
      </c>
      <c r="M254" s="42">
        <v>0</v>
      </c>
      <c r="N254" s="42">
        <v>0</v>
      </c>
      <c r="O254" s="93"/>
      <c r="P254" s="93"/>
    </row>
    <row r="255" spans="1:16" ht="44.5" customHeight="1" x14ac:dyDescent="0.35">
      <c r="A255" s="93"/>
      <c r="B255" s="102"/>
      <c r="C255" s="93"/>
      <c r="D255" s="93"/>
      <c r="E255" s="93"/>
      <c r="F255" s="93"/>
      <c r="G255" s="93"/>
      <c r="H255" s="39" t="s">
        <v>673</v>
      </c>
      <c r="I255" s="38">
        <v>2550</v>
      </c>
      <c r="J255" s="41">
        <v>0</v>
      </c>
      <c r="K255" s="42">
        <v>0</v>
      </c>
      <c r="L255" s="41">
        <v>0</v>
      </c>
      <c r="M255" s="42">
        <v>0</v>
      </c>
      <c r="N255" s="42">
        <v>0</v>
      </c>
      <c r="O255" s="93"/>
      <c r="P255" s="93"/>
    </row>
    <row r="256" spans="1:16" ht="54.65" customHeight="1" x14ac:dyDescent="0.35">
      <c r="A256" s="93"/>
      <c r="B256" s="102"/>
      <c r="C256" s="93"/>
      <c r="D256" s="93"/>
      <c r="E256" s="93"/>
      <c r="F256" s="93"/>
      <c r="G256" s="93"/>
      <c r="H256" s="39" t="s">
        <v>674</v>
      </c>
      <c r="I256" s="38">
        <v>7686</v>
      </c>
      <c r="J256" s="41">
        <v>0</v>
      </c>
      <c r="K256" s="42">
        <v>0</v>
      </c>
      <c r="L256" s="41">
        <v>0</v>
      </c>
      <c r="M256" s="42">
        <v>0</v>
      </c>
      <c r="N256" s="42">
        <v>0</v>
      </c>
      <c r="O256" s="93"/>
      <c r="P256" s="93"/>
    </row>
    <row r="257" spans="1:16" ht="52" customHeight="1" x14ac:dyDescent="0.35">
      <c r="A257" s="93"/>
      <c r="B257" s="102"/>
      <c r="C257" s="93"/>
      <c r="D257" s="93"/>
      <c r="E257" s="93"/>
      <c r="F257" s="93"/>
      <c r="G257" s="93"/>
      <c r="H257" s="39" t="s">
        <v>682</v>
      </c>
      <c r="I257" s="38">
        <v>16000</v>
      </c>
      <c r="J257" s="41">
        <v>0</v>
      </c>
      <c r="K257" s="42">
        <v>0</v>
      </c>
      <c r="L257" s="41">
        <v>0</v>
      </c>
      <c r="M257" s="42">
        <v>0</v>
      </c>
      <c r="N257" s="42">
        <v>0</v>
      </c>
      <c r="O257" s="93"/>
      <c r="P257" s="93"/>
    </row>
    <row r="258" spans="1:16" ht="70" customHeight="1" x14ac:dyDescent="0.35">
      <c r="A258" s="93"/>
      <c r="B258" s="102"/>
      <c r="C258" s="93"/>
      <c r="D258" s="93"/>
      <c r="E258" s="93"/>
      <c r="F258" s="93"/>
      <c r="G258" s="93"/>
      <c r="H258" s="39" t="s">
        <v>683</v>
      </c>
      <c r="I258" s="38">
        <v>16551</v>
      </c>
      <c r="J258" s="41">
        <v>11855</v>
      </c>
      <c r="K258" s="42">
        <v>0.71599999999999997</v>
      </c>
      <c r="L258" s="41">
        <v>11855</v>
      </c>
      <c r="M258" s="42">
        <v>0.71599999999999997</v>
      </c>
      <c r="N258" s="42">
        <f t="shared" si="6"/>
        <v>0</v>
      </c>
      <c r="O258" s="93"/>
      <c r="P258" s="93"/>
    </row>
    <row r="259" spans="1:16" ht="70.5" customHeight="1" x14ac:dyDescent="0.35">
      <c r="A259" s="93"/>
      <c r="B259" s="102"/>
      <c r="C259" s="93"/>
      <c r="D259" s="93"/>
      <c r="E259" s="93"/>
      <c r="F259" s="93"/>
      <c r="G259" s="93"/>
      <c r="H259" s="39" t="s">
        <v>684</v>
      </c>
      <c r="I259" s="38">
        <v>36862</v>
      </c>
      <c r="J259" s="41">
        <v>24530</v>
      </c>
      <c r="K259" s="42">
        <v>0.66500000000000004</v>
      </c>
      <c r="L259" s="41">
        <v>5530</v>
      </c>
      <c r="M259" s="42">
        <v>0.15</v>
      </c>
      <c r="N259" s="42">
        <f t="shared" si="6"/>
        <v>0.77456176110884634</v>
      </c>
      <c r="O259" s="93"/>
      <c r="P259" s="93"/>
    </row>
    <row r="260" spans="1:16" ht="93" x14ac:dyDescent="0.35">
      <c r="A260" s="93"/>
      <c r="B260" s="102"/>
      <c r="C260" s="93"/>
      <c r="D260" s="93"/>
      <c r="E260" s="93"/>
      <c r="F260" s="93"/>
      <c r="G260" s="93"/>
      <c r="H260" s="39" t="s">
        <v>685</v>
      </c>
      <c r="I260" s="38">
        <v>106400</v>
      </c>
      <c r="J260" s="41">
        <v>0</v>
      </c>
      <c r="K260" s="42">
        <v>0</v>
      </c>
      <c r="L260" s="41">
        <v>0</v>
      </c>
      <c r="M260" s="42">
        <v>0</v>
      </c>
      <c r="N260" s="42">
        <v>0</v>
      </c>
      <c r="O260" s="93"/>
      <c r="P260" s="93"/>
    </row>
    <row r="261" spans="1:16" ht="93" x14ac:dyDescent="0.35">
      <c r="A261" s="93"/>
      <c r="B261" s="102"/>
      <c r="C261" s="93"/>
      <c r="D261" s="93"/>
      <c r="E261" s="93"/>
      <c r="F261" s="93"/>
      <c r="G261" s="93"/>
      <c r="H261" s="39" t="s">
        <v>686</v>
      </c>
      <c r="I261" s="38">
        <v>350958</v>
      </c>
      <c r="J261" s="41">
        <v>0</v>
      </c>
      <c r="K261" s="42">
        <v>0</v>
      </c>
      <c r="L261" s="41">
        <v>0</v>
      </c>
      <c r="M261" s="42">
        <v>0</v>
      </c>
      <c r="N261" s="42">
        <v>0</v>
      </c>
      <c r="O261" s="93"/>
      <c r="P261" s="93"/>
    </row>
    <row r="262" spans="1:16" ht="62.15" customHeight="1" x14ac:dyDescent="0.35">
      <c r="A262" s="93"/>
      <c r="B262" s="102"/>
      <c r="C262" s="93"/>
      <c r="D262" s="93" t="s">
        <v>687</v>
      </c>
      <c r="E262" s="93" t="s">
        <v>329</v>
      </c>
      <c r="F262" s="93" t="s">
        <v>329</v>
      </c>
      <c r="G262" s="93" t="s">
        <v>329</v>
      </c>
      <c r="H262" s="39" t="s">
        <v>688</v>
      </c>
      <c r="I262" s="38">
        <v>10</v>
      </c>
      <c r="J262" s="41">
        <v>0</v>
      </c>
      <c r="K262" s="42">
        <v>0</v>
      </c>
      <c r="L262" s="41">
        <v>0</v>
      </c>
      <c r="M262" s="42">
        <v>0</v>
      </c>
      <c r="N262" s="42">
        <v>0</v>
      </c>
      <c r="O262" s="93"/>
      <c r="P262" s="93"/>
    </row>
    <row r="263" spans="1:16" ht="46.5" x14ac:dyDescent="0.35">
      <c r="A263" s="93"/>
      <c r="B263" s="102"/>
      <c r="C263" s="93"/>
      <c r="D263" s="93"/>
      <c r="E263" s="93"/>
      <c r="F263" s="93"/>
      <c r="G263" s="93"/>
      <c r="H263" s="39" t="s">
        <v>689</v>
      </c>
      <c r="I263" s="38">
        <v>107</v>
      </c>
      <c r="J263" s="41">
        <v>6</v>
      </c>
      <c r="K263" s="42">
        <v>5.6000000000000001E-2</v>
      </c>
      <c r="L263" s="41">
        <v>13.87</v>
      </c>
      <c r="M263" s="42">
        <v>0.13</v>
      </c>
      <c r="N263" s="42">
        <f t="shared" ref="N263:N268" si="7">+(J263-L263)/J263</f>
        <v>-1.3116666666666665</v>
      </c>
      <c r="O263" s="93"/>
      <c r="P263" s="93"/>
    </row>
    <row r="264" spans="1:16" ht="46.5" x14ac:dyDescent="0.35">
      <c r="A264" s="93"/>
      <c r="B264" s="102"/>
      <c r="C264" s="93"/>
      <c r="D264" s="93"/>
      <c r="E264" s="93"/>
      <c r="F264" s="93"/>
      <c r="G264" s="93"/>
      <c r="H264" s="39" t="s">
        <v>690</v>
      </c>
      <c r="I264" s="38">
        <v>500</v>
      </c>
      <c r="J264" s="41">
        <v>0</v>
      </c>
      <c r="K264" s="42">
        <v>0</v>
      </c>
      <c r="L264" s="41">
        <v>0</v>
      </c>
      <c r="M264" s="42">
        <v>0</v>
      </c>
      <c r="N264" s="42">
        <v>0</v>
      </c>
      <c r="O264" s="93"/>
      <c r="P264" s="93"/>
    </row>
    <row r="265" spans="1:16" ht="46.5" x14ac:dyDescent="0.35">
      <c r="A265" s="93"/>
      <c r="B265" s="102"/>
      <c r="C265" s="93"/>
      <c r="D265" s="93"/>
      <c r="E265" s="93"/>
      <c r="F265" s="93"/>
      <c r="G265" s="93"/>
      <c r="H265" s="39" t="s">
        <v>691</v>
      </c>
      <c r="I265" s="38">
        <v>2500</v>
      </c>
      <c r="J265" s="41">
        <v>0</v>
      </c>
      <c r="K265" s="42">
        <v>0</v>
      </c>
      <c r="L265" s="41">
        <v>0</v>
      </c>
      <c r="M265" s="42">
        <v>0</v>
      </c>
      <c r="N265" s="42">
        <v>0</v>
      </c>
      <c r="O265" s="93"/>
      <c r="P265" s="93"/>
    </row>
    <row r="266" spans="1:16" ht="31" x14ac:dyDescent="0.35">
      <c r="A266" s="93"/>
      <c r="B266" s="102"/>
      <c r="C266" s="93"/>
      <c r="D266" s="93"/>
      <c r="E266" s="93"/>
      <c r="F266" s="93"/>
      <c r="G266" s="93"/>
      <c r="H266" s="39" t="s">
        <v>692</v>
      </c>
      <c r="I266" s="38">
        <v>42000</v>
      </c>
      <c r="J266" s="41">
        <v>0</v>
      </c>
      <c r="K266" s="42">
        <v>0</v>
      </c>
      <c r="L266" s="41">
        <v>0</v>
      </c>
      <c r="M266" s="42">
        <v>0</v>
      </c>
      <c r="N266" s="42">
        <v>0</v>
      </c>
      <c r="O266" s="93"/>
      <c r="P266" s="93"/>
    </row>
    <row r="267" spans="1:16" ht="50" customHeight="1" x14ac:dyDescent="0.35">
      <c r="A267" s="93"/>
      <c r="B267" s="102"/>
      <c r="C267" s="93"/>
      <c r="D267" s="93" t="s">
        <v>693</v>
      </c>
      <c r="E267" s="93" t="s">
        <v>329</v>
      </c>
      <c r="F267" s="93" t="s">
        <v>329</v>
      </c>
      <c r="G267" s="93" t="s">
        <v>329</v>
      </c>
      <c r="H267" s="39" t="s">
        <v>694</v>
      </c>
      <c r="I267" s="38">
        <v>21489</v>
      </c>
      <c r="J267" s="41">
        <v>0</v>
      </c>
      <c r="K267" s="42">
        <v>0</v>
      </c>
      <c r="L267" s="41">
        <v>0</v>
      </c>
      <c r="M267" s="42">
        <v>0</v>
      </c>
      <c r="N267" s="42">
        <v>0</v>
      </c>
      <c r="O267" s="93"/>
      <c r="P267" s="93"/>
    </row>
    <row r="268" spans="1:16" ht="87.5" customHeight="1" x14ac:dyDescent="0.35">
      <c r="A268" s="93"/>
      <c r="B268" s="102"/>
      <c r="C268" s="93"/>
      <c r="D268" s="93"/>
      <c r="E268" s="93"/>
      <c r="F268" s="93"/>
      <c r="G268" s="93"/>
      <c r="H268" s="39" t="s">
        <v>695</v>
      </c>
      <c r="I268" s="38">
        <v>41498</v>
      </c>
      <c r="J268" s="41">
        <v>27656</v>
      </c>
      <c r="K268" s="42">
        <v>0.66600000000000004</v>
      </c>
      <c r="L268" s="41">
        <v>14961</v>
      </c>
      <c r="M268" s="42">
        <v>0.36099999999999999</v>
      </c>
      <c r="N268" s="42">
        <f t="shared" si="7"/>
        <v>0.45903239803297657</v>
      </c>
      <c r="O268" s="93"/>
      <c r="P268" s="93"/>
    </row>
    <row r="269" spans="1:16" ht="33.65" customHeight="1" x14ac:dyDescent="0.35">
      <c r="A269" s="89" t="s">
        <v>151</v>
      </c>
      <c r="B269" s="98" t="s">
        <v>305</v>
      </c>
      <c r="C269" s="89" t="s">
        <v>306</v>
      </c>
      <c r="D269" s="89" t="s">
        <v>696</v>
      </c>
      <c r="E269" s="99">
        <v>8000000000</v>
      </c>
      <c r="F269" s="99">
        <v>0</v>
      </c>
      <c r="G269" s="94">
        <v>0</v>
      </c>
      <c r="H269" s="48" t="s">
        <v>697</v>
      </c>
      <c r="I269" s="44">
        <v>1</v>
      </c>
      <c r="J269" s="56">
        <v>0</v>
      </c>
      <c r="K269" s="57">
        <v>0</v>
      </c>
      <c r="L269" s="56">
        <v>0</v>
      </c>
      <c r="M269" s="57">
        <v>0</v>
      </c>
      <c r="N269" s="58">
        <v>0</v>
      </c>
      <c r="O269" s="89" t="s">
        <v>161</v>
      </c>
      <c r="P269" s="89" t="s">
        <v>362</v>
      </c>
    </row>
    <row r="270" spans="1:16" x14ac:dyDescent="0.35">
      <c r="A270" s="89"/>
      <c r="B270" s="98"/>
      <c r="C270" s="89"/>
      <c r="D270" s="89"/>
      <c r="E270" s="99"/>
      <c r="F270" s="99"/>
      <c r="G270" s="94"/>
      <c r="H270" s="48" t="s">
        <v>698</v>
      </c>
      <c r="I270" s="44">
        <v>1</v>
      </c>
      <c r="J270" s="56">
        <v>0</v>
      </c>
      <c r="K270" s="57">
        <v>0</v>
      </c>
      <c r="L270" s="56">
        <v>0</v>
      </c>
      <c r="M270" s="57">
        <v>0</v>
      </c>
      <c r="N270" s="58">
        <v>0</v>
      </c>
      <c r="O270" s="89"/>
      <c r="P270" s="89"/>
    </row>
    <row r="271" spans="1:16" x14ac:dyDescent="0.35">
      <c r="A271" s="89"/>
      <c r="B271" s="98"/>
      <c r="C271" s="89"/>
      <c r="D271" s="89"/>
      <c r="E271" s="99"/>
      <c r="F271" s="99"/>
      <c r="G271" s="94"/>
      <c r="H271" s="48" t="s">
        <v>699</v>
      </c>
      <c r="I271" s="44">
        <v>1</v>
      </c>
      <c r="J271" s="56">
        <v>0</v>
      </c>
      <c r="K271" s="57">
        <v>0</v>
      </c>
      <c r="L271" s="56">
        <v>0</v>
      </c>
      <c r="M271" s="57">
        <v>0</v>
      </c>
      <c r="N271" s="58">
        <v>0</v>
      </c>
      <c r="O271" s="89"/>
      <c r="P271" s="89"/>
    </row>
    <row r="272" spans="1:16" x14ac:dyDescent="0.35">
      <c r="A272" s="89"/>
      <c r="B272" s="98"/>
      <c r="C272" s="89"/>
      <c r="D272" s="89"/>
      <c r="E272" s="99"/>
      <c r="F272" s="99"/>
      <c r="G272" s="94"/>
      <c r="H272" s="48" t="s">
        <v>700</v>
      </c>
      <c r="I272" s="44">
        <v>1</v>
      </c>
      <c r="J272" s="56">
        <v>0</v>
      </c>
      <c r="K272" s="57">
        <v>0</v>
      </c>
      <c r="L272" s="56">
        <v>0</v>
      </c>
      <c r="M272" s="57">
        <v>0</v>
      </c>
      <c r="N272" s="58">
        <v>0</v>
      </c>
      <c r="O272" s="89"/>
      <c r="P272" s="89"/>
    </row>
    <row r="273" spans="1:16" ht="40" customHeight="1" x14ac:dyDescent="0.35">
      <c r="A273" s="89"/>
      <c r="B273" s="98"/>
      <c r="C273" s="89"/>
      <c r="D273" s="89"/>
      <c r="E273" s="99"/>
      <c r="F273" s="99"/>
      <c r="G273" s="94"/>
      <c r="H273" s="48" t="s">
        <v>701</v>
      </c>
      <c r="I273" s="44">
        <v>35330</v>
      </c>
      <c r="J273" s="56">
        <v>0</v>
      </c>
      <c r="K273" s="57">
        <v>0</v>
      </c>
      <c r="L273" s="56">
        <v>0</v>
      </c>
      <c r="M273" s="57">
        <v>0</v>
      </c>
      <c r="N273" s="58">
        <v>0</v>
      </c>
      <c r="O273" s="89"/>
      <c r="P273" s="89"/>
    </row>
    <row r="274" spans="1:16" ht="16" customHeight="1" x14ac:dyDescent="0.35">
      <c r="A274" s="89"/>
      <c r="B274" s="98"/>
      <c r="C274" s="89"/>
      <c r="D274" s="89" t="s">
        <v>702</v>
      </c>
      <c r="E274" s="99">
        <v>4337312215</v>
      </c>
      <c r="F274" s="99">
        <v>0</v>
      </c>
      <c r="G274" s="101">
        <v>0</v>
      </c>
      <c r="H274" s="48" t="s">
        <v>703</v>
      </c>
      <c r="I274" s="44">
        <v>1</v>
      </c>
      <c r="J274" s="56">
        <v>0</v>
      </c>
      <c r="K274" s="57">
        <v>0</v>
      </c>
      <c r="L274" s="56">
        <v>0</v>
      </c>
      <c r="M274" s="57">
        <v>0</v>
      </c>
      <c r="N274" s="58">
        <v>0</v>
      </c>
      <c r="O274" s="89"/>
      <c r="P274" s="89"/>
    </row>
    <row r="275" spans="1:16" x14ac:dyDescent="0.35">
      <c r="A275" s="89"/>
      <c r="B275" s="98"/>
      <c r="C275" s="89"/>
      <c r="D275" s="89"/>
      <c r="E275" s="99"/>
      <c r="F275" s="99"/>
      <c r="G275" s="101"/>
      <c r="H275" s="48" t="s">
        <v>704</v>
      </c>
      <c r="I275" s="44">
        <v>1</v>
      </c>
      <c r="J275" s="56">
        <v>0</v>
      </c>
      <c r="K275" s="57">
        <v>0</v>
      </c>
      <c r="L275" s="56">
        <v>0</v>
      </c>
      <c r="M275" s="57">
        <v>0</v>
      </c>
      <c r="N275" s="58">
        <v>0</v>
      </c>
      <c r="O275" s="89"/>
      <c r="P275" s="89"/>
    </row>
    <row r="276" spans="1:16" x14ac:dyDescent="0.35">
      <c r="A276" s="89"/>
      <c r="B276" s="98"/>
      <c r="C276" s="89"/>
      <c r="D276" s="89"/>
      <c r="E276" s="99"/>
      <c r="F276" s="99"/>
      <c r="G276" s="101"/>
      <c r="H276" s="48" t="s">
        <v>705</v>
      </c>
      <c r="I276" s="44">
        <v>1</v>
      </c>
      <c r="J276" s="56">
        <v>0</v>
      </c>
      <c r="K276" s="57">
        <v>0</v>
      </c>
      <c r="L276" s="56">
        <v>0</v>
      </c>
      <c r="M276" s="57">
        <v>0</v>
      </c>
      <c r="N276" s="58">
        <v>0</v>
      </c>
      <c r="O276" s="89"/>
      <c r="P276" s="89"/>
    </row>
    <row r="277" spans="1:16" ht="62" x14ac:dyDescent="0.35">
      <c r="A277" s="89"/>
      <c r="B277" s="98"/>
      <c r="C277" s="89"/>
      <c r="D277" s="89"/>
      <c r="E277" s="99"/>
      <c r="F277" s="99"/>
      <c r="G277" s="101"/>
      <c r="H277" s="48" t="s">
        <v>706</v>
      </c>
      <c r="I277" s="44">
        <v>550000</v>
      </c>
      <c r="J277" s="56">
        <v>0</v>
      </c>
      <c r="K277" s="57">
        <v>0</v>
      </c>
      <c r="L277" s="56">
        <v>0</v>
      </c>
      <c r="M277" s="57">
        <v>0</v>
      </c>
      <c r="N277" s="58">
        <v>0</v>
      </c>
      <c r="O277" s="89"/>
      <c r="P277" s="89"/>
    </row>
    <row r="278" spans="1:16" x14ac:dyDescent="0.35">
      <c r="A278" s="89"/>
      <c r="B278" s="98"/>
      <c r="C278" s="89"/>
      <c r="D278" s="89" t="s">
        <v>707</v>
      </c>
      <c r="E278" s="99">
        <v>2000000000</v>
      </c>
      <c r="F278" s="99">
        <v>0</v>
      </c>
      <c r="G278" s="101">
        <v>0</v>
      </c>
      <c r="H278" s="48" t="s">
        <v>708</v>
      </c>
      <c r="I278" s="44">
        <v>1</v>
      </c>
      <c r="J278" s="56">
        <v>0</v>
      </c>
      <c r="K278" s="57">
        <v>0</v>
      </c>
      <c r="L278" s="56">
        <v>0</v>
      </c>
      <c r="M278" s="57">
        <v>0</v>
      </c>
      <c r="N278" s="58">
        <v>0</v>
      </c>
      <c r="O278" s="89"/>
      <c r="P278" s="89"/>
    </row>
    <row r="279" spans="1:16" ht="14.5" customHeight="1" x14ac:dyDescent="0.35">
      <c r="A279" s="89"/>
      <c r="B279" s="98"/>
      <c r="C279" s="89"/>
      <c r="D279" s="89"/>
      <c r="E279" s="99"/>
      <c r="F279" s="99"/>
      <c r="G279" s="101"/>
      <c r="H279" s="48" t="s">
        <v>709</v>
      </c>
      <c r="I279" s="44">
        <v>1</v>
      </c>
      <c r="J279" s="56">
        <v>0</v>
      </c>
      <c r="K279" s="57">
        <v>0</v>
      </c>
      <c r="L279" s="56">
        <v>0</v>
      </c>
      <c r="M279" s="57">
        <v>0</v>
      </c>
      <c r="N279" s="58">
        <v>0</v>
      </c>
      <c r="O279" s="89"/>
      <c r="P279" s="89"/>
    </row>
    <row r="280" spans="1:16" x14ac:dyDescent="0.35">
      <c r="A280" s="89"/>
      <c r="B280" s="98"/>
      <c r="C280" s="89"/>
      <c r="D280" s="89"/>
      <c r="E280" s="99"/>
      <c r="F280" s="99"/>
      <c r="G280" s="101"/>
      <c r="H280" s="48" t="s">
        <v>710</v>
      </c>
      <c r="I280" s="44">
        <v>1</v>
      </c>
      <c r="J280" s="56">
        <v>0</v>
      </c>
      <c r="K280" s="57">
        <v>0</v>
      </c>
      <c r="L280" s="56">
        <v>1</v>
      </c>
      <c r="M280" s="57">
        <v>1</v>
      </c>
      <c r="N280" s="58">
        <v>0</v>
      </c>
      <c r="O280" s="89"/>
      <c r="P280" s="89"/>
    </row>
    <row r="281" spans="1:16" ht="46.5" x14ac:dyDescent="0.35">
      <c r="A281" s="89"/>
      <c r="B281" s="98"/>
      <c r="C281" s="89"/>
      <c r="D281" s="89"/>
      <c r="E281" s="99"/>
      <c r="F281" s="99"/>
      <c r="G281" s="101"/>
      <c r="H281" s="48" t="s">
        <v>711</v>
      </c>
      <c r="I281" s="44">
        <v>400</v>
      </c>
      <c r="J281" s="56">
        <v>0</v>
      </c>
      <c r="K281" s="57">
        <v>0</v>
      </c>
      <c r="L281" s="56">
        <v>0</v>
      </c>
      <c r="M281" s="57">
        <v>0</v>
      </c>
      <c r="N281" s="58">
        <v>0</v>
      </c>
      <c r="O281" s="89"/>
      <c r="P281" s="89"/>
    </row>
    <row r="282" spans="1:16" x14ac:dyDescent="0.35">
      <c r="A282" s="89"/>
      <c r="B282" s="98"/>
      <c r="C282" s="89"/>
      <c r="D282" s="89" t="s">
        <v>712</v>
      </c>
      <c r="E282" s="99">
        <v>300000000</v>
      </c>
      <c r="F282" s="99">
        <v>0</v>
      </c>
      <c r="G282" s="101">
        <v>0</v>
      </c>
      <c r="H282" s="48" t="s">
        <v>713</v>
      </c>
      <c r="I282" s="44">
        <v>1</v>
      </c>
      <c r="J282" s="56">
        <v>0</v>
      </c>
      <c r="K282" s="57">
        <v>0</v>
      </c>
      <c r="L282" s="56">
        <v>1</v>
      </c>
      <c r="M282" s="57">
        <v>1</v>
      </c>
      <c r="N282" s="58">
        <v>0</v>
      </c>
      <c r="O282" s="89"/>
      <c r="P282" s="89"/>
    </row>
    <row r="283" spans="1:16" x14ac:dyDescent="0.35">
      <c r="A283" s="89"/>
      <c r="B283" s="98"/>
      <c r="C283" s="89"/>
      <c r="D283" s="89"/>
      <c r="E283" s="99"/>
      <c r="F283" s="99"/>
      <c r="G283" s="101"/>
      <c r="H283" s="48" t="s">
        <v>714</v>
      </c>
      <c r="I283" s="44">
        <v>1</v>
      </c>
      <c r="J283" s="56">
        <v>0</v>
      </c>
      <c r="K283" s="57">
        <v>0</v>
      </c>
      <c r="L283" s="56">
        <v>0</v>
      </c>
      <c r="M283" s="57">
        <v>0</v>
      </c>
      <c r="N283" s="58">
        <v>0</v>
      </c>
      <c r="O283" s="89"/>
      <c r="P283" s="89"/>
    </row>
    <row r="284" spans="1:16" x14ac:dyDescent="0.35">
      <c r="A284" s="89"/>
      <c r="B284" s="98"/>
      <c r="C284" s="89"/>
      <c r="D284" s="89"/>
      <c r="E284" s="99"/>
      <c r="F284" s="99"/>
      <c r="G284" s="101"/>
      <c r="H284" s="48" t="s">
        <v>715</v>
      </c>
      <c r="I284" s="44">
        <v>1</v>
      </c>
      <c r="J284" s="56">
        <v>0</v>
      </c>
      <c r="K284" s="57">
        <v>0</v>
      </c>
      <c r="L284" s="56">
        <v>0</v>
      </c>
      <c r="M284" s="57">
        <v>0</v>
      </c>
      <c r="N284" s="58">
        <v>0</v>
      </c>
      <c r="O284" s="89"/>
      <c r="P284" s="89"/>
    </row>
    <row r="285" spans="1:16" ht="31" x14ac:dyDescent="0.35">
      <c r="A285" s="89"/>
      <c r="B285" s="98"/>
      <c r="C285" s="89"/>
      <c r="D285" s="89"/>
      <c r="E285" s="99"/>
      <c r="F285" s="99"/>
      <c r="G285" s="101"/>
      <c r="H285" s="48" t="s">
        <v>716</v>
      </c>
      <c r="I285" s="44">
        <v>4</v>
      </c>
      <c r="J285" s="56">
        <v>0</v>
      </c>
      <c r="K285" s="57">
        <v>0</v>
      </c>
      <c r="L285" s="56">
        <v>0</v>
      </c>
      <c r="M285" s="57">
        <v>0</v>
      </c>
      <c r="N285" s="58">
        <v>0</v>
      </c>
      <c r="O285" s="89"/>
      <c r="P285" s="89"/>
    </row>
    <row r="286" spans="1:16" ht="31" x14ac:dyDescent="0.35">
      <c r="A286" s="89"/>
      <c r="B286" s="98"/>
      <c r="C286" s="89"/>
      <c r="D286" s="89" t="s">
        <v>717</v>
      </c>
      <c r="E286" s="99">
        <v>16122050853</v>
      </c>
      <c r="F286" s="99">
        <v>6448819506</v>
      </c>
      <c r="G286" s="94">
        <v>0.39999994819517642</v>
      </c>
      <c r="H286" s="48" t="s">
        <v>718</v>
      </c>
      <c r="I286" s="46">
        <v>1</v>
      </c>
      <c r="J286" s="56">
        <v>100</v>
      </c>
      <c r="K286" s="57">
        <v>1</v>
      </c>
      <c r="L286" s="56">
        <v>100</v>
      </c>
      <c r="M286" s="57">
        <v>1</v>
      </c>
      <c r="N286" s="63">
        <f t="shared" si="6"/>
        <v>0</v>
      </c>
      <c r="O286" s="89"/>
      <c r="P286" s="89"/>
    </row>
    <row r="287" spans="1:16" ht="31" x14ac:dyDescent="0.35">
      <c r="A287" s="89"/>
      <c r="B287" s="98"/>
      <c r="C287" s="89"/>
      <c r="D287" s="89"/>
      <c r="E287" s="99"/>
      <c r="F287" s="99"/>
      <c r="G287" s="94"/>
      <c r="H287" s="48" t="s">
        <v>719</v>
      </c>
      <c r="I287" s="46">
        <v>1</v>
      </c>
      <c r="J287" s="56">
        <v>0</v>
      </c>
      <c r="K287" s="57">
        <v>0</v>
      </c>
      <c r="L287" s="56">
        <v>0</v>
      </c>
      <c r="M287" s="57">
        <v>0</v>
      </c>
      <c r="N287" s="58">
        <v>0</v>
      </c>
      <c r="O287" s="89"/>
      <c r="P287" s="89"/>
    </row>
    <row r="288" spans="1:16" ht="31" x14ac:dyDescent="0.35">
      <c r="A288" s="89"/>
      <c r="B288" s="98"/>
      <c r="C288" s="89"/>
      <c r="D288" s="89"/>
      <c r="E288" s="99"/>
      <c r="F288" s="99"/>
      <c r="G288" s="94"/>
      <c r="H288" s="48" t="s">
        <v>720</v>
      </c>
      <c r="I288" s="44">
        <v>90000</v>
      </c>
      <c r="J288" s="56">
        <v>0</v>
      </c>
      <c r="K288" s="57">
        <v>0</v>
      </c>
      <c r="L288" s="56">
        <v>0</v>
      </c>
      <c r="M288" s="57">
        <v>0</v>
      </c>
      <c r="N288" s="58">
        <v>0</v>
      </c>
      <c r="O288" s="89"/>
      <c r="P288" s="89"/>
    </row>
    <row r="289" spans="1:16" ht="26.15" customHeight="1" x14ac:dyDescent="0.35">
      <c r="A289" s="89" t="s">
        <v>151</v>
      </c>
      <c r="B289" s="98" t="s">
        <v>307</v>
      </c>
      <c r="C289" s="89" t="s">
        <v>164</v>
      </c>
      <c r="D289" s="89" t="s">
        <v>721</v>
      </c>
      <c r="E289" s="99">
        <v>10740639021</v>
      </c>
      <c r="F289" s="99">
        <v>120462117</v>
      </c>
      <c r="G289" s="94">
        <v>1.1215544695662294E-2</v>
      </c>
      <c r="H289" s="48" t="s">
        <v>722</v>
      </c>
      <c r="I289" s="44">
        <v>1</v>
      </c>
      <c r="J289" s="56">
        <v>0</v>
      </c>
      <c r="K289" s="57">
        <v>0</v>
      </c>
      <c r="L289" s="56">
        <v>0</v>
      </c>
      <c r="M289" s="57">
        <v>0</v>
      </c>
      <c r="N289" s="58">
        <v>0</v>
      </c>
      <c r="O289" s="89" t="s">
        <v>161</v>
      </c>
      <c r="P289" s="89" t="s">
        <v>362</v>
      </c>
    </row>
    <row r="290" spans="1:16" x14ac:dyDescent="0.35">
      <c r="A290" s="89"/>
      <c r="B290" s="98"/>
      <c r="C290" s="89"/>
      <c r="D290" s="89"/>
      <c r="E290" s="99"/>
      <c r="F290" s="99"/>
      <c r="G290" s="94"/>
      <c r="H290" s="48" t="s">
        <v>699</v>
      </c>
      <c r="I290" s="44">
        <v>1</v>
      </c>
      <c r="J290" s="56">
        <v>0</v>
      </c>
      <c r="K290" s="57">
        <v>0</v>
      </c>
      <c r="L290" s="56">
        <v>0</v>
      </c>
      <c r="M290" s="57">
        <v>0</v>
      </c>
      <c r="N290" s="58">
        <v>0</v>
      </c>
      <c r="O290" s="89"/>
      <c r="P290" s="89"/>
    </row>
    <row r="291" spans="1:16" x14ac:dyDescent="0.35">
      <c r="A291" s="89"/>
      <c r="B291" s="98"/>
      <c r="C291" s="89"/>
      <c r="D291" s="89"/>
      <c r="E291" s="99"/>
      <c r="F291" s="99"/>
      <c r="G291" s="94"/>
      <c r="H291" s="48" t="s">
        <v>698</v>
      </c>
      <c r="I291" s="44">
        <v>1</v>
      </c>
      <c r="J291" s="56">
        <v>1</v>
      </c>
      <c r="K291" s="57">
        <v>1</v>
      </c>
      <c r="L291" s="56">
        <v>0</v>
      </c>
      <c r="M291" s="57">
        <v>0</v>
      </c>
      <c r="N291" s="58">
        <f t="shared" ref="N291:N360" si="8">+(J291-L291)/J291</f>
        <v>1</v>
      </c>
      <c r="O291" s="89"/>
      <c r="P291" s="89"/>
    </row>
    <row r="292" spans="1:16" ht="38.5" customHeight="1" x14ac:dyDescent="0.35">
      <c r="A292" s="89"/>
      <c r="B292" s="98"/>
      <c r="C292" s="89"/>
      <c r="D292" s="89"/>
      <c r="E292" s="99"/>
      <c r="F292" s="99"/>
      <c r="G292" s="94"/>
      <c r="H292" s="48" t="s">
        <v>723</v>
      </c>
      <c r="I292" s="44">
        <v>1400000</v>
      </c>
      <c r="J292" s="56">
        <v>0</v>
      </c>
      <c r="K292" s="57">
        <v>0</v>
      </c>
      <c r="L292" s="56">
        <v>0</v>
      </c>
      <c r="M292" s="57">
        <v>0</v>
      </c>
      <c r="N292" s="58">
        <v>0</v>
      </c>
      <c r="O292" s="89"/>
      <c r="P292" s="89"/>
    </row>
    <row r="293" spans="1:16" ht="46" customHeight="1" x14ac:dyDescent="0.35">
      <c r="A293" s="89" t="s">
        <v>151</v>
      </c>
      <c r="B293" s="98" t="s">
        <v>308</v>
      </c>
      <c r="C293" s="89" t="s">
        <v>309</v>
      </c>
      <c r="D293" s="89" t="s">
        <v>724</v>
      </c>
      <c r="E293" s="99">
        <v>179723882622</v>
      </c>
      <c r="F293" s="99">
        <v>94874645.5</v>
      </c>
      <c r="G293" s="101">
        <v>5.2789114120989052E-4</v>
      </c>
      <c r="H293" s="48" t="s">
        <v>725</v>
      </c>
      <c r="I293" s="44">
        <v>1</v>
      </c>
      <c r="J293" s="56">
        <v>1</v>
      </c>
      <c r="K293" s="57">
        <v>1</v>
      </c>
      <c r="L293" s="56">
        <v>1</v>
      </c>
      <c r="M293" s="57">
        <v>1</v>
      </c>
      <c r="N293" s="58">
        <f t="shared" si="8"/>
        <v>0</v>
      </c>
      <c r="O293" s="89" t="s">
        <v>143</v>
      </c>
      <c r="P293" s="89" t="s">
        <v>658</v>
      </c>
    </row>
    <row r="294" spans="1:16" ht="31" x14ac:dyDescent="0.35">
      <c r="A294" s="89"/>
      <c r="B294" s="98"/>
      <c r="C294" s="89"/>
      <c r="D294" s="89"/>
      <c r="E294" s="99"/>
      <c r="F294" s="99"/>
      <c r="G294" s="101"/>
      <c r="H294" s="48" t="s">
        <v>726</v>
      </c>
      <c r="I294" s="44">
        <v>1</v>
      </c>
      <c r="J294" s="56">
        <v>0</v>
      </c>
      <c r="K294" s="57">
        <v>0</v>
      </c>
      <c r="L294" s="56">
        <v>0</v>
      </c>
      <c r="M294" s="57">
        <v>0</v>
      </c>
      <c r="N294" s="58">
        <v>0</v>
      </c>
      <c r="O294" s="89"/>
      <c r="P294" s="89"/>
    </row>
    <row r="295" spans="1:16" ht="31" x14ac:dyDescent="0.35">
      <c r="A295" s="89"/>
      <c r="B295" s="98"/>
      <c r="C295" s="89"/>
      <c r="D295" s="89"/>
      <c r="E295" s="99"/>
      <c r="F295" s="99"/>
      <c r="G295" s="101"/>
      <c r="H295" s="48" t="s">
        <v>727</v>
      </c>
      <c r="I295" s="44">
        <v>1</v>
      </c>
      <c r="J295" s="56">
        <v>0</v>
      </c>
      <c r="K295" s="57">
        <v>0</v>
      </c>
      <c r="L295" s="56">
        <v>0</v>
      </c>
      <c r="M295" s="57">
        <v>0</v>
      </c>
      <c r="N295" s="58">
        <v>0</v>
      </c>
      <c r="O295" s="89"/>
      <c r="P295" s="89"/>
    </row>
    <row r="296" spans="1:16" x14ac:dyDescent="0.35">
      <c r="A296" s="89"/>
      <c r="B296" s="98"/>
      <c r="C296" s="89"/>
      <c r="D296" s="89"/>
      <c r="E296" s="99"/>
      <c r="F296" s="99"/>
      <c r="G296" s="101"/>
      <c r="H296" s="48" t="s">
        <v>728</v>
      </c>
      <c r="I296" s="44">
        <v>1</v>
      </c>
      <c r="J296" s="56">
        <v>0</v>
      </c>
      <c r="K296" s="57">
        <v>0</v>
      </c>
      <c r="L296" s="56">
        <v>0</v>
      </c>
      <c r="M296" s="57">
        <v>0</v>
      </c>
      <c r="N296" s="58">
        <v>0</v>
      </c>
      <c r="O296" s="89"/>
      <c r="P296" s="89"/>
    </row>
    <row r="297" spans="1:16" ht="46.5" x14ac:dyDescent="0.35">
      <c r="A297" s="89"/>
      <c r="B297" s="98"/>
      <c r="C297" s="89"/>
      <c r="D297" s="89"/>
      <c r="E297" s="99"/>
      <c r="F297" s="99"/>
      <c r="G297" s="101"/>
      <c r="H297" s="48" t="s">
        <v>729</v>
      </c>
      <c r="I297" s="44">
        <v>1</v>
      </c>
      <c r="J297" s="56">
        <v>0</v>
      </c>
      <c r="K297" s="57">
        <v>0</v>
      </c>
      <c r="L297" s="56">
        <v>0</v>
      </c>
      <c r="M297" s="57">
        <v>0</v>
      </c>
      <c r="N297" s="58">
        <v>0</v>
      </c>
      <c r="O297" s="89"/>
      <c r="P297" s="89"/>
    </row>
    <row r="298" spans="1:16" ht="46.5" x14ac:dyDescent="0.35">
      <c r="A298" s="89"/>
      <c r="B298" s="98"/>
      <c r="C298" s="89"/>
      <c r="D298" s="89"/>
      <c r="E298" s="99"/>
      <c r="F298" s="99"/>
      <c r="G298" s="101"/>
      <c r="H298" s="48" t="s">
        <v>730</v>
      </c>
      <c r="I298" s="44">
        <v>3</v>
      </c>
      <c r="J298" s="56">
        <v>0</v>
      </c>
      <c r="K298" s="57">
        <v>0</v>
      </c>
      <c r="L298" s="56">
        <v>0</v>
      </c>
      <c r="M298" s="57">
        <v>0</v>
      </c>
      <c r="N298" s="58">
        <v>0</v>
      </c>
      <c r="O298" s="89"/>
      <c r="P298" s="89"/>
    </row>
    <row r="299" spans="1:16" ht="31" x14ac:dyDescent="0.35">
      <c r="A299" s="89"/>
      <c r="B299" s="98"/>
      <c r="C299" s="89"/>
      <c r="D299" s="89"/>
      <c r="E299" s="99"/>
      <c r="F299" s="99"/>
      <c r="G299" s="101"/>
      <c r="H299" s="48" t="s">
        <v>731</v>
      </c>
      <c r="I299" s="44">
        <v>12</v>
      </c>
      <c r="J299" s="56">
        <v>0</v>
      </c>
      <c r="K299" s="57">
        <v>0</v>
      </c>
      <c r="L299" s="56">
        <v>0</v>
      </c>
      <c r="M299" s="57">
        <v>0</v>
      </c>
      <c r="N299" s="58">
        <v>0</v>
      </c>
      <c r="O299" s="89"/>
      <c r="P299" s="89"/>
    </row>
    <row r="300" spans="1:16" ht="52.5" customHeight="1" x14ac:dyDescent="0.35">
      <c r="A300" s="89"/>
      <c r="B300" s="98"/>
      <c r="C300" s="89"/>
      <c r="D300" s="89"/>
      <c r="E300" s="99"/>
      <c r="F300" s="99"/>
      <c r="G300" s="101"/>
      <c r="H300" s="48" t="s">
        <v>732</v>
      </c>
      <c r="I300" s="44">
        <v>3048</v>
      </c>
      <c r="J300" s="56">
        <v>0</v>
      </c>
      <c r="K300" s="57">
        <v>0</v>
      </c>
      <c r="L300" s="56">
        <v>3048</v>
      </c>
      <c r="M300" s="57">
        <v>1</v>
      </c>
      <c r="N300" s="58">
        <v>0</v>
      </c>
      <c r="O300" s="89"/>
      <c r="P300" s="89"/>
    </row>
    <row r="301" spans="1:16" ht="47.5" customHeight="1" x14ac:dyDescent="0.35">
      <c r="A301" s="89"/>
      <c r="B301" s="98"/>
      <c r="C301" s="89"/>
      <c r="D301" s="89"/>
      <c r="E301" s="99"/>
      <c r="F301" s="99"/>
      <c r="G301" s="101"/>
      <c r="H301" s="48" t="s">
        <v>733</v>
      </c>
      <c r="I301" s="44">
        <v>56836</v>
      </c>
      <c r="J301" s="56">
        <v>0</v>
      </c>
      <c r="K301" s="57">
        <v>0</v>
      </c>
      <c r="L301" s="56">
        <v>6962</v>
      </c>
      <c r="M301" s="57">
        <v>0.122</v>
      </c>
      <c r="N301" s="58">
        <v>0</v>
      </c>
      <c r="O301" s="89"/>
      <c r="P301" s="89"/>
    </row>
    <row r="302" spans="1:16" ht="40" customHeight="1" x14ac:dyDescent="0.35">
      <c r="A302" s="89"/>
      <c r="B302" s="98"/>
      <c r="C302" s="89"/>
      <c r="D302" s="89" t="s">
        <v>734</v>
      </c>
      <c r="E302" s="99">
        <v>85172473911</v>
      </c>
      <c r="F302" s="99">
        <v>94874645.5</v>
      </c>
      <c r="G302" s="94">
        <v>1.1139120556617644E-3</v>
      </c>
      <c r="H302" s="48" t="s">
        <v>735</v>
      </c>
      <c r="I302" s="44">
        <v>1</v>
      </c>
      <c r="J302" s="56">
        <v>1</v>
      </c>
      <c r="K302" s="57">
        <v>1</v>
      </c>
      <c r="L302" s="56">
        <v>1</v>
      </c>
      <c r="M302" s="57">
        <v>1</v>
      </c>
      <c r="N302" s="58">
        <f t="shared" si="8"/>
        <v>0</v>
      </c>
      <c r="O302" s="89"/>
      <c r="P302" s="89"/>
    </row>
    <row r="303" spans="1:16" ht="31" x14ac:dyDescent="0.35">
      <c r="A303" s="89"/>
      <c r="B303" s="98"/>
      <c r="C303" s="89"/>
      <c r="D303" s="89"/>
      <c r="E303" s="99"/>
      <c r="F303" s="99"/>
      <c r="G303" s="94"/>
      <c r="H303" s="48" t="s">
        <v>736</v>
      </c>
      <c r="I303" s="44">
        <v>1</v>
      </c>
      <c r="J303" s="56">
        <v>0</v>
      </c>
      <c r="K303" s="57">
        <v>0</v>
      </c>
      <c r="L303" s="56">
        <v>0</v>
      </c>
      <c r="M303" s="57">
        <v>0</v>
      </c>
      <c r="N303" s="58">
        <v>0</v>
      </c>
      <c r="O303" s="89"/>
      <c r="P303" s="89"/>
    </row>
    <row r="304" spans="1:16" ht="31" x14ac:dyDescent="0.35">
      <c r="A304" s="89"/>
      <c r="B304" s="98"/>
      <c r="C304" s="89"/>
      <c r="D304" s="89"/>
      <c r="E304" s="99"/>
      <c r="F304" s="99"/>
      <c r="G304" s="94"/>
      <c r="H304" s="48" t="s">
        <v>737</v>
      </c>
      <c r="I304" s="44">
        <v>3</v>
      </c>
      <c r="J304" s="56">
        <v>0</v>
      </c>
      <c r="K304" s="57">
        <v>0</v>
      </c>
      <c r="L304" s="56">
        <v>0</v>
      </c>
      <c r="M304" s="57">
        <v>0</v>
      </c>
      <c r="N304" s="58">
        <v>0</v>
      </c>
      <c r="O304" s="89"/>
      <c r="P304" s="89"/>
    </row>
    <row r="305" spans="1:16" ht="46.5" x14ac:dyDescent="0.35">
      <c r="A305" s="89"/>
      <c r="B305" s="98"/>
      <c r="C305" s="89"/>
      <c r="D305" s="89"/>
      <c r="E305" s="99"/>
      <c r="F305" s="99"/>
      <c r="G305" s="94"/>
      <c r="H305" s="48" t="s">
        <v>741</v>
      </c>
      <c r="I305" s="44">
        <v>341</v>
      </c>
      <c r="J305" s="56">
        <v>0</v>
      </c>
      <c r="K305" s="57">
        <v>0</v>
      </c>
      <c r="L305" s="56">
        <v>0</v>
      </c>
      <c r="M305" s="57">
        <v>0</v>
      </c>
      <c r="N305" s="58">
        <v>0</v>
      </c>
      <c r="O305" s="89"/>
      <c r="P305" s="89"/>
    </row>
    <row r="306" spans="1:16" ht="49" customHeight="1" x14ac:dyDescent="0.35">
      <c r="A306" s="89"/>
      <c r="B306" s="98"/>
      <c r="C306" s="89"/>
      <c r="D306" s="89"/>
      <c r="E306" s="99"/>
      <c r="F306" s="99"/>
      <c r="G306" s="94"/>
      <c r="H306" s="48" t="s">
        <v>738</v>
      </c>
      <c r="I306" s="44">
        <v>4320</v>
      </c>
      <c r="J306" s="56">
        <v>0</v>
      </c>
      <c r="K306" s="57">
        <v>0</v>
      </c>
      <c r="L306" s="56">
        <v>0</v>
      </c>
      <c r="M306" s="57">
        <v>0</v>
      </c>
      <c r="N306" s="58">
        <v>0</v>
      </c>
      <c r="O306" s="89"/>
      <c r="P306" s="89"/>
    </row>
    <row r="307" spans="1:16" ht="50.5" customHeight="1" x14ac:dyDescent="0.35">
      <c r="A307" s="89"/>
      <c r="B307" s="98"/>
      <c r="C307" s="89"/>
      <c r="D307" s="89"/>
      <c r="E307" s="99"/>
      <c r="F307" s="99"/>
      <c r="G307" s="94"/>
      <c r="H307" s="48" t="s">
        <v>739</v>
      </c>
      <c r="I307" s="44">
        <v>34000</v>
      </c>
      <c r="J307" s="56">
        <v>0</v>
      </c>
      <c r="K307" s="57">
        <v>0</v>
      </c>
      <c r="L307" s="56">
        <v>0</v>
      </c>
      <c r="M307" s="57">
        <v>0</v>
      </c>
      <c r="N307" s="58">
        <v>0</v>
      </c>
      <c r="O307" s="89"/>
      <c r="P307" s="89"/>
    </row>
    <row r="308" spans="1:16" ht="31" x14ac:dyDescent="0.35">
      <c r="A308" s="89"/>
      <c r="B308" s="98"/>
      <c r="C308" s="89"/>
      <c r="D308" s="89"/>
      <c r="E308" s="99"/>
      <c r="F308" s="99"/>
      <c r="G308" s="94"/>
      <c r="H308" s="48" t="s">
        <v>740</v>
      </c>
      <c r="I308" s="44">
        <v>190360</v>
      </c>
      <c r="J308" s="56">
        <v>0</v>
      </c>
      <c r="K308" s="57">
        <v>0</v>
      </c>
      <c r="L308" s="56">
        <v>0</v>
      </c>
      <c r="M308" s="57">
        <v>0</v>
      </c>
      <c r="N308" s="58">
        <v>0</v>
      </c>
      <c r="O308" s="89"/>
      <c r="P308" s="89"/>
    </row>
    <row r="309" spans="1:16" ht="62" x14ac:dyDescent="0.35">
      <c r="A309" s="89"/>
      <c r="B309" s="98"/>
      <c r="C309" s="89"/>
      <c r="D309" s="89" t="s">
        <v>742</v>
      </c>
      <c r="E309" s="99">
        <v>0</v>
      </c>
      <c r="F309" s="99">
        <v>0</v>
      </c>
      <c r="G309" s="101" t="s">
        <v>329</v>
      </c>
      <c r="H309" s="48" t="s">
        <v>745</v>
      </c>
      <c r="I309" s="44">
        <v>2</v>
      </c>
      <c r="J309" s="56">
        <v>0</v>
      </c>
      <c r="K309" s="57">
        <v>0</v>
      </c>
      <c r="L309" s="56">
        <v>1</v>
      </c>
      <c r="M309" s="57">
        <v>0.5</v>
      </c>
      <c r="N309" s="58">
        <v>0</v>
      </c>
      <c r="O309" s="89"/>
      <c r="P309" s="89"/>
    </row>
    <row r="310" spans="1:16" ht="43" customHeight="1" x14ac:dyDescent="0.35">
      <c r="A310" s="89"/>
      <c r="B310" s="98"/>
      <c r="C310" s="89"/>
      <c r="D310" s="89"/>
      <c r="E310" s="99"/>
      <c r="F310" s="99"/>
      <c r="G310" s="101"/>
      <c r="H310" s="48" t="s">
        <v>743</v>
      </c>
      <c r="I310" s="44">
        <v>4008</v>
      </c>
      <c r="J310" s="56">
        <v>0</v>
      </c>
      <c r="K310" s="57">
        <v>0</v>
      </c>
      <c r="L310" s="56">
        <v>0</v>
      </c>
      <c r="M310" s="57">
        <v>0</v>
      </c>
      <c r="N310" s="58">
        <v>0</v>
      </c>
      <c r="O310" s="89"/>
      <c r="P310" s="89"/>
    </row>
    <row r="311" spans="1:16" ht="40.5" customHeight="1" x14ac:dyDescent="0.35">
      <c r="A311" s="89"/>
      <c r="B311" s="98"/>
      <c r="C311" s="89"/>
      <c r="D311" s="89"/>
      <c r="E311" s="99"/>
      <c r="F311" s="99"/>
      <c r="G311" s="101"/>
      <c r="H311" s="48" t="s">
        <v>744</v>
      </c>
      <c r="I311" s="44">
        <v>34396</v>
      </c>
      <c r="J311" s="56">
        <v>0</v>
      </c>
      <c r="K311" s="57">
        <v>0</v>
      </c>
      <c r="L311" s="56">
        <v>0</v>
      </c>
      <c r="M311" s="57">
        <v>0</v>
      </c>
      <c r="N311" s="58">
        <v>0</v>
      </c>
      <c r="O311" s="89"/>
      <c r="P311" s="89"/>
    </row>
    <row r="312" spans="1:16" ht="40.5" customHeight="1" x14ac:dyDescent="0.35">
      <c r="A312" s="89"/>
      <c r="B312" s="98"/>
      <c r="C312" s="89"/>
      <c r="D312" s="89" t="s">
        <v>746</v>
      </c>
      <c r="E312" s="99">
        <v>1250000000</v>
      </c>
      <c r="F312" s="99">
        <v>94874645.5</v>
      </c>
      <c r="G312" s="101">
        <v>7.5899716399999997E-2</v>
      </c>
      <c r="H312" s="48" t="s">
        <v>747</v>
      </c>
      <c r="I312" s="44">
        <v>1</v>
      </c>
      <c r="J312" s="56">
        <v>0</v>
      </c>
      <c r="K312" s="57">
        <v>0</v>
      </c>
      <c r="L312" s="56">
        <v>0</v>
      </c>
      <c r="M312" s="57">
        <v>0</v>
      </c>
      <c r="N312" s="58">
        <v>0</v>
      </c>
      <c r="O312" s="89"/>
      <c r="P312" s="89"/>
    </row>
    <row r="313" spans="1:16" ht="40.5" customHeight="1" x14ac:dyDescent="0.35">
      <c r="A313" s="89"/>
      <c r="B313" s="98"/>
      <c r="C313" s="89"/>
      <c r="D313" s="89"/>
      <c r="E313" s="99"/>
      <c r="F313" s="99"/>
      <c r="G313" s="101"/>
      <c r="H313" s="48" t="s">
        <v>748</v>
      </c>
      <c r="I313" s="44">
        <v>1</v>
      </c>
      <c r="J313" s="56">
        <v>0</v>
      </c>
      <c r="K313" s="57">
        <v>0</v>
      </c>
      <c r="L313" s="56">
        <v>0</v>
      </c>
      <c r="M313" s="57">
        <v>0</v>
      </c>
      <c r="N313" s="58">
        <v>0</v>
      </c>
      <c r="O313" s="89"/>
      <c r="P313" s="89"/>
    </row>
    <row r="314" spans="1:16" ht="27" customHeight="1" x14ac:dyDescent="0.35">
      <c r="A314" s="89"/>
      <c r="B314" s="98"/>
      <c r="C314" s="89"/>
      <c r="D314" s="89"/>
      <c r="E314" s="99"/>
      <c r="F314" s="99"/>
      <c r="G314" s="101"/>
      <c r="H314" s="48" t="s">
        <v>749</v>
      </c>
      <c r="I314" s="44">
        <v>1</v>
      </c>
      <c r="J314" s="56">
        <v>0</v>
      </c>
      <c r="K314" s="57">
        <v>0</v>
      </c>
      <c r="L314" s="56">
        <v>0</v>
      </c>
      <c r="M314" s="57">
        <v>0</v>
      </c>
      <c r="N314" s="58">
        <v>0</v>
      </c>
      <c r="O314" s="89"/>
      <c r="P314" s="89"/>
    </row>
    <row r="315" spans="1:16" ht="85.5" customHeight="1" x14ac:dyDescent="0.35">
      <c r="A315" s="89"/>
      <c r="B315" s="98"/>
      <c r="C315" s="89"/>
      <c r="D315" s="89"/>
      <c r="E315" s="99"/>
      <c r="F315" s="99"/>
      <c r="G315" s="101"/>
      <c r="H315" s="48" t="s">
        <v>750</v>
      </c>
      <c r="I315" s="44">
        <v>1</v>
      </c>
      <c r="J315" s="56">
        <v>0</v>
      </c>
      <c r="K315" s="57">
        <v>0</v>
      </c>
      <c r="L315" s="56">
        <v>0</v>
      </c>
      <c r="M315" s="57">
        <v>0</v>
      </c>
      <c r="N315" s="58">
        <v>0</v>
      </c>
      <c r="O315" s="89"/>
      <c r="P315" s="89"/>
    </row>
    <row r="316" spans="1:16" ht="85" customHeight="1" x14ac:dyDescent="0.35">
      <c r="A316" s="89"/>
      <c r="B316" s="98"/>
      <c r="C316" s="89"/>
      <c r="D316" s="89" t="s">
        <v>751</v>
      </c>
      <c r="E316" s="99">
        <v>502332903</v>
      </c>
      <c r="F316" s="99">
        <v>94874645.5</v>
      </c>
      <c r="G316" s="101">
        <v>0.18886806922938112</v>
      </c>
      <c r="H316" s="48" t="s">
        <v>755</v>
      </c>
      <c r="I316" s="44">
        <v>1</v>
      </c>
      <c r="J316" s="56">
        <v>0</v>
      </c>
      <c r="K316" s="57">
        <v>0</v>
      </c>
      <c r="L316" s="56">
        <v>0</v>
      </c>
      <c r="M316" s="57">
        <v>0</v>
      </c>
      <c r="N316" s="58">
        <v>0</v>
      </c>
      <c r="O316" s="89"/>
      <c r="P316" s="89"/>
    </row>
    <row r="317" spans="1:16" ht="40.5" customHeight="1" x14ac:dyDescent="0.35">
      <c r="A317" s="89"/>
      <c r="B317" s="98"/>
      <c r="C317" s="89"/>
      <c r="D317" s="89"/>
      <c r="E317" s="99"/>
      <c r="F317" s="99"/>
      <c r="G317" s="101"/>
      <c r="H317" s="48" t="s">
        <v>752</v>
      </c>
      <c r="I317" s="44">
        <v>1</v>
      </c>
      <c r="J317" s="56">
        <v>0</v>
      </c>
      <c r="K317" s="57">
        <v>0</v>
      </c>
      <c r="L317" s="56">
        <v>0</v>
      </c>
      <c r="M317" s="57">
        <v>0</v>
      </c>
      <c r="N317" s="58">
        <v>0</v>
      </c>
      <c r="O317" s="89"/>
      <c r="P317" s="89"/>
    </row>
    <row r="318" spans="1:16" ht="31" x14ac:dyDescent="0.35">
      <c r="A318" s="89"/>
      <c r="B318" s="98"/>
      <c r="C318" s="89"/>
      <c r="D318" s="89"/>
      <c r="E318" s="99"/>
      <c r="F318" s="99"/>
      <c r="G318" s="101"/>
      <c r="H318" s="48" t="s">
        <v>753</v>
      </c>
      <c r="I318" s="44">
        <v>1</v>
      </c>
      <c r="J318" s="56">
        <v>0</v>
      </c>
      <c r="K318" s="57">
        <v>0</v>
      </c>
      <c r="L318" s="56">
        <v>0</v>
      </c>
      <c r="M318" s="57">
        <v>0</v>
      </c>
      <c r="N318" s="58">
        <v>0</v>
      </c>
      <c r="O318" s="89"/>
      <c r="P318" s="89"/>
    </row>
    <row r="319" spans="1:16" x14ac:dyDescent="0.35">
      <c r="A319" s="89"/>
      <c r="B319" s="98"/>
      <c r="C319" s="89"/>
      <c r="D319" s="89"/>
      <c r="E319" s="99"/>
      <c r="F319" s="99"/>
      <c r="G319" s="101"/>
      <c r="H319" s="48" t="s">
        <v>754</v>
      </c>
      <c r="I319" s="44">
        <v>1</v>
      </c>
      <c r="J319" s="56">
        <v>0</v>
      </c>
      <c r="K319" s="57">
        <v>0</v>
      </c>
      <c r="L319" s="56">
        <v>0</v>
      </c>
      <c r="M319" s="57">
        <v>0</v>
      </c>
      <c r="N319" s="58">
        <v>0</v>
      </c>
      <c r="O319" s="89"/>
      <c r="P319" s="89"/>
    </row>
    <row r="320" spans="1:16" ht="46" customHeight="1" x14ac:dyDescent="0.35">
      <c r="A320" s="89" t="s">
        <v>174</v>
      </c>
      <c r="B320" s="98" t="s">
        <v>11</v>
      </c>
      <c r="C320" s="89" t="s">
        <v>177</v>
      </c>
      <c r="D320" s="89" t="s">
        <v>756</v>
      </c>
      <c r="E320" s="99">
        <v>447726000</v>
      </c>
      <c r="F320" s="99">
        <v>67477400</v>
      </c>
      <c r="G320" s="94">
        <v>0.15071137258055151</v>
      </c>
      <c r="H320" s="48" t="s">
        <v>757</v>
      </c>
      <c r="I320" s="44">
        <v>1</v>
      </c>
      <c r="J320" s="56">
        <v>1</v>
      </c>
      <c r="K320" s="57">
        <v>1</v>
      </c>
      <c r="L320" s="56">
        <v>1</v>
      </c>
      <c r="M320" s="57">
        <v>1</v>
      </c>
      <c r="N320" s="58">
        <f t="shared" si="8"/>
        <v>0</v>
      </c>
      <c r="O320" s="89" t="s">
        <v>179</v>
      </c>
      <c r="P320" s="89" t="s">
        <v>365</v>
      </c>
    </row>
    <row r="321" spans="1:16" ht="46.5" x14ac:dyDescent="0.35">
      <c r="A321" s="89"/>
      <c r="B321" s="98"/>
      <c r="C321" s="89"/>
      <c r="D321" s="89"/>
      <c r="E321" s="99"/>
      <c r="F321" s="99"/>
      <c r="G321" s="94"/>
      <c r="H321" s="48" t="s">
        <v>758</v>
      </c>
      <c r="I321" s="46">
        <v>1</v>
      </c>
      <c r="J321" s="56">
        <v>18</v>
      </c>
      <c r="K321" s="57">
        <v>0.18</v>
      </c>
      <c r="L321" s="56">
        <v>18</v>
      </c>
      <c r="M321" s="57">
        <v>0.18</v>
      </c>
      <c r="N321" s="58">
        <f t="shared" si="8"/>
        <v>0</v>
      </c>
      <c r="O321" s="89"/>
      <c r="P321" s="89"/>
    </row>
    <row r="322" spans="1:16" ht="36.65" customHeight="1" x14ac:dyDescent="0.35">
      <c r="A322" s="89"/>
      <c r="B322" s="98"/>
      <c r="C322" s="89"/>
      <c r="D322" s="44" t="s">
        <v>759</v>
      </c>
      <c r="E322" s="45">
        <v>390972000</v>
      </c>
      <c r="F322" s="45">
        <v>21160133</v>
      </c>
      <c r="G322" s="46">
        <v>5.4121862946707178E-2</v>
      </c>
      <c r="H322" s="48" t="s">
        <v>760</v>
      </c>
      <c r="I322" s="44">
        <v>1</v>
      </c>
      <c r="J322" s="56">
        <v>1</v>
      </c>
      <c r="K322" s="57">
        <v>1</v>
      </c>
      <c r="L322" s="56">
        <v>1</v>
      </c>
      <c r="M322" s="57">
        <v>1</v>
      </c>
      <c r="N322" s="58">
        <f t="shared" si="8"/>
        <v>0</v>
      </c>
      <c r="O322" s="89"/>
      <c r="P322" s="89"/>
    </row>
    <row r="323" spans="1:16" ht="36.65" customHeight="1" x14ac:dyDescent="0.35">
      <c r="A323" s="89"/>
      <c r="B323" s="98"/>
      <c r="C323" s="89"/>
      <c r="D323" s="89" t="s">
        <v>761</v>
      </c>
      <c r="E323" s="99">
        <v>201792000</v>
      </c>
      <c r="F323" s="99">
        <v>15134400</v>
      </c>
      <c r="G323" s="101">
        <v>7.4999999999999997E-2</v>
      </c>
      <c r="H323" s="48" t="s">
        <v>762</v>
      </c>
      <c r="I323" s="44">
        <v>1</v>
      </c>
      <c r="J323" s="56">
        <v>1</v>
      </c>
      <c r="K323" s="57">
        <v>1</v>
      </c>
      <c r="L323" s="56">
        <v>1</v>
      </c>
      <c r="M323" s="57">
        <v>1</v>
      </c>
      <c r="N323" s="58">
        <f t="shared" si="8"/>
        <v>0</v>
      </c>
      <c r="O323" s="89"/>
      <c r="P323" s="89"/>
    </row>
    <row r="324" spans="1:16" ht="36.65" customHeight="1" x14ac:dyDescent="0.35">
      <c r="A324" s="89"/>
      <c r="B324" s="98"/>
      <c r="C324" s="89"/>
      <c r="D324" s="89"/>
      <c r="E324" s="99"/>
      <c r="F324" s="99"/>
      <c r="G324" s="101"/>
      <c r="H324" s="48" t="s">
        <v>763</v>
      </c>
      <c r="I324" s="44">
        <v>1</v>
      </c>
      <c r="J324" s="56">
        <v>1</v>
      </c>
      <c r="K324" s="57">
        <v>1</v>
      </c>
      <c r="L324" s="56">
        <v>1</v>
      </c>
      <c r="M324" s="57">
        <v>1</v>
      </c>
      <c r="N324" s="58">
        <f t="shared" si="8"/>
        <v>0</v>
      </c>
      <c r="O324" s="89"/>
      <c r="P324" s="89"/>
    </row>
    <row r="325" spans="1:16" ht="36.65" customHeight="1" x14ac:dyDescent="0.35">
      <c r="A325" s="89"/>
      <c r="B325" s="98"/>
      <c r="C325" s="89"/>
      <c r="D325" s="89"/>
      <c r="E325" s="99"/>
      <c r="F325" s="99"/>
      <c r="G325" s="101"/>
      <c r="H325" s="48" t="s">
        <v>764</v>
      </c>
      <c r="I325" s="44">
        <v>1</v>
      </c>
      <c r="J325" s="56">
        <v>1</v>
      </c>
      <c r="K325" s="57">
        <v>1</v>
      </c>
      <c r="L325" s="56">
        <v>1</v>
      </c>
      <c r="M325" s="57">
        <v>1</v>
      </c>
      <c r="N325" s="58">
        <f t="shared" si="8"/>
        <v>0</v>
      </c>
      <c r="O325" s="89"/>
      <c r="P325" s="89"/>
    </row>
    <row r="326" spans="1:16" ht="36.65" customHeight="1" x14ac:dyDescent="0.35">
      <c r="A326" s="89"/>
      <c r="B326" s="98"/>
      <c r="C326" s="89"/>
      <c r="D326" s="89"/>
      <c r="E326" s="99"/>
      <c r="F326" s="99"/>
      <c r="G326" s="101"/>
      <c r="H326" s="48" t="s">
        <v>765</v>
      </c>
      <c r="I326" s="46">
        <v>1</v>
      </c>
      <c r="J326" s="56">
        <v>18</v>
      </c>
      <c r="K326" s="57">
        <v>0.18</v>
      </c>
      <c r="L326" s="56">
        <v>18</v>
      </c>
      <c r="M326" s="57">
        <v>0.18</v>
      </c>
      <c r="N326" s="58">
        <f t="shared" si="8"/>
        <v>0</v>
      </c>
      <c r="O326" s="89"/>
      <c r="P326" s="89"/>
    </row>
    <row r="327" spans="1:16" ht="31" x14ac:dyDescent="0.35">
      <c r="A327" s="89"/>
      <c r="B327" s="98"/>
      <c r="C327" s="89"/>
      <c r="D327" s="89"/>
      <c r="E327" s="99"/>
      <c r="F327" s="99"/>
      <c r="G327" s="101"/>
      <c r="H327" s="48" t="s">
        <v>766</v>
      </c>
      <c r="I327" s="46">
        <v>1</v>
      </c>
      <c r="J327" s="56">
        <v>18</v>
      </c>
      <c r="K327" s="57">
        <v>0.18</v>
      </c>
      <c r="L327" s="56">
        <v>18</v>
      </c>
      <c r="M327" s="57">
        <v>0.18</v>
      </c>
      <c r="N327" s="58">
        <f t="shared" si="8"/>
        <v>0</v>
      </c>
      <c r="O327" s="89"/>
      <c r="P327" s="89"/>
    </row>
    <row r="328" spans="1:16" ht="31" x14ac:dyDescent="0.35">
      <c r="A328" s="89"/>
      <c r="B328" s="98"/>
      <c r="C328" s="89"/>
      <c r="D328" s="89"/>
      <c r="E328" s="99"/>
      <c r="F328" s="99"/>
      <c r="G328" s="101"/>
      <c r="H328" s="48" t="s">
        <v>767</v>
      </c>
      <c r="I328" s="46">
        <v>1</v>
      </c>
      <c r="J328" s="56">
        <v>18</v>
      </c>
      <c r="K328" s="57">
        <v>0.18</v>
      </c>
      <c r="L328" s="56">
        <v>18</v>
      </c>
      <c r="M328" s="57">
        <v>0.18</v>
      </c>
      <c r="N328" s="58">
        <f t="shared" si="8"/>
        <v>0</v>
      </c>
      <c r="O328" s="89"/>
      <c r="P328" s="89"/>
    </row>
    <row r="329" spans="1:16" ht="31" x14ac:dyDescent="0.35">
      <c r="A329" s="89"/>
      <c r="B329" s="98"/>
      <c r="C329" s="89"/>
      <c r="D329" s="89"/>
      <c r="E329" s="99"/>
      <c r="F329" s="99"/>
      <c r="G329" s="101"/>
      <c r="H329" s="48" t="s">
        <v>768</v>
      </c>
      <c r="I329" s="46">
        <v>1</v>
      </c>
      <c r="J329" s="56">
        <v>18</v>
      </c>
      <c r="K329" s="57">
        <v>0.18</v>
      </c>
      <c r="L329" s="56">
        <v>18</v>
      </c>
      <c r="M329" s="57">
        <v>0.18</v>
      </c>
      <c r="N329" s="58">
        <f t="shared" si="8"/>
        <v>0</v>
      </c>
      <c r="O329" s="89"/>
      <c r="P329" s="89"/>
    </row>
    <row r="330" spans="1:16" ht="46.5" x14ac:dyDescent="0.35">
      <c r="A330" s="89"/>
      <c r="B330" s="98"/>
      <c r="C330" s="89"/>
      <c r="D330" s="89" t="s">
        <v>769</v>
      </c>
      <c r="E330" s="99">
        <v>397508027</v>
      </c>
      <c r="F330" s="99">
        <v>0</v>
      </c>
      <c r="G330" s="94">
        <v>0</v>
      </c>
      <c r="H330" s="48" t="s">
        <v>770</v>
      </c>
      <c r="I330" s="44">
        <v>11</v>
      </c>
      <c r="J330" s="56">
        <v>2</v>
      </c>
      <c r="K330" s="57">
        <v>0.182</v>
      </c>
      <c r="L330" s="56">
        <v>2</v>
      </c>
      <c r="M330" s="57">
        <v>0.182</v>
      </c>
      <c r="N330" s="58">
        <f t="shared" si="8"/>
        <v>0</v>
      </c>
      <c r="O330" s="89"/>
      <c r="P330" s="89"/>
    </row>
    <row r="331" spans="1:16" ht="40" customHeight="1" x14ac:dyDescent="0.35">
      <c r="A331" s="89"/>
      <c r="B331" s="98"/>
      <c r="C331" s="89"/>
      <c r="D331" s="89"/>
      <c r="E331" s="99"/>
      <c r="F331" s="99"/>
      <c r="G331" s="94"/>
      <c r="H331" s="48" t="s">
        <v>771</v>
      </c>
      <c r="I331" s="46">
        <v>1</v>
      </c>
      <c r="J331" s="56">
        <v>18</v>
      </c>
      <c r="K331" s="57">
        <v>0.18</v>
      </c>
      <c r="L331" s="56">
        <v>18</v>
      </c>
      <c r="M331" s="57">
        <v>0.18</v>
      </c>
      <c r="N331" s="58">
        <f t="shared" si="8"/>
        <v>0</v>
      </c>
      <c r="O331" s="89"/>
      <c r="P331" s="89"/>
    </row>
    <row r="332" spans="1:16" ht="33.65" customHeight="1" x14ac:dyDescent="0.35">
      <c r="A332" s="89" t="s">
        <v>180</v>
      </c>
      <c r="B332" s="98" t="s">
        <v>310</v>
      </c>
      <c r="C332" s="89" t="s">
        <v>183</v>
      </c>
      <c r="D332" s="89" t="s">
        <v>772</v>
      </c>
      <c r="E332" s="99">
        <v>3819020009.96</v>
      </c>
      <c r="F332" s="99">
        <v>0</v>
      </c>
      <c r="G332" s="94">
        <v>0</v>
      </c>
      <c r="H332" s="48" t="s">
        <v>513</v>
      </c>
      <c r="I332" s="44">
        <v>10</v>
      </c>
      <c r="J332" s="56">
        <v>3</v>
      </c>
      <c r="K332" s="57">
        <v>0.3</v>
      </c>
      <c r="L332" s="56">
        <v>3</v>
      </c>
      <c r="M332" s="57">
        <v>0.3</v>
      </c>
      <c r="N332" s="58">
        <f t="shared" si="8"/>
        <v>0</v>
      </c>
      <c r="O332" s="89" t="s">
        <v>185</v>
      </c>
      <c r="P332" s="89" t="s">
        <v>328</v>
      </c>
    </row>
    <row r="333" spans="1:16" x14ac:dyDescent="0.35">
      <c r="A333" s="89"/>
      <c r="B333" s="98"/>
      <c r="C333" s="89"/>
      <c r="D333" s="89"/>
      <c r="E333" s="99"/>
      <c r="F333" s="99"/>
      <c r="G333" s="94"/>
      <c r="H333" s="48" t="s">
        <v>514</v>
      </c>
      <c r="I333" s="44">
        <v>10</v>
      </c>
      <c r="J333" s="56">
        <v>0</v>
      </c>
      <c r="K333" s="57">
        <v>0</v>
      </c>
      <c r="L333" s="56">
        <v>0</v>
      </c>
      <c r="M333" s="57">
        <v>0</v>
      </c>
      <c r="N333" s="58">
        <v>0</v>
      </c>
      <c r="O333" s="89"/>
      <c r="P333" s="89"/>
    </row>
    <row r="334" spans="1:16" x14ac:dyDescent="0.35">
      <c r="A334" s="89"/>
      <c r="B334" s="98"/>
      <c r="C334" s="89"/>
      <c r="D334" s="89"/>
      <c r="E334" s="99"/>
      <c r="F334" s="99"/>
      <c r="G334" s="94"/>
      <c r="H334" s="48" t="s">
        <v>773</v>
      </c>
      <c r="I334" s="44">
        <v>10</v>
      </c>
      <c r="J334" s="56">
        <v>0</v>
      </c>
      <c r="K334" s="57">
        <v>0</v>
      </c>
      <c r="L334" s="56">
        <v>0</v>
      </c>
      <c r="M334" s="57">
        <v>0</v>
      </c>
      <c r="N334" s="58">
        <v>0</v>
      </c>
      <c r="O334" s="89"/>
      <c r="P334" s="89"/>
    </row>
    <row r="335" spans="1:16" ht="31" x14ac:dyDescent="0.35">
      <c r="A335" s="89"/>
      <c r="B335" s="98"/>
      <c r="C335" s="89"/>
      <c r="D335" s="89"/>
      <c r="E335" s="99"/>
      <c r="F335" s="99"/>
      <c r="G335" s="94"/>
      <c r="H335" s="48" t="s">
        <v>774</v>
      </c>
      <c r="I335" s="46">
        <v>1</v>
      </c>
      <c r="J335" s="56">
        <v>0</v>
      </c>
      <c r="K335" s="57">
        <v>0</v>
      </c>
      <c r="L335" s="56">
        <v>0</v>
      </c>
      <c r="M335" s="57">
        <v>0</v>
      </c>
      <c r="N335" s="58">
        <v>0</v>
      </c>
      <c r="O335" s="89"/>
      <c r="P335" s="89"/>
    </row>
    <row r="336" spans="1:16" ht="31" customHeight="1" x14ac:dyDescent="0.35">
      <c r="A336" s="89"/>
      <c r="B336" s="98"/>
      <c r="C336" s="89"/>
      <c r="D336" s="89" t="s">
        <v>775</v>
      </c>
      <c r="E336" s="99">
        <v>11453466758</v>
      </c>
      <c r="F336" s="99">
        <v>501869493</v>
      </c>
      <c r="G336" s="94">
        <v>4.3818129794584243E-2</v>
      </c>
      <c r="H336" s="48" t="s">
        <v>776</v>
      </c>
      <c r="I336" s="44">
        <v>7</v>
      </c>
      <c r="J336" s="56">
        <v>0</v>
      </c>
      <c r="K336" s="57">
        <v>0</v>
      </c>
      <c r="L336" s="56">
        <v>0</v>
      </c>
      <c r="M336" s="57">
        <v>0</v>
      </c>
      <c r="N336" s="58">
        <v>0</v>
      </c>
      <c r="O336" s="89"/>
      <c r="P336" s="89"/>
    </row>
    <row r="337" spans="1:16" x14ac:dyDescent="0.35">
      <c r="A337" s="89"/>
      <c r="B337" s="98"/>
      <c r="C337" s="89"/>
      <c r="D337" s="89"/>
      <c r="E337" s="99"/>
      <c r="F337" s="99"/>
      <c r="G337" s="94"/>
      <c r="H337" s="48" t="s">
        <v>777</v>
      </c>
      <c r="I337" s="44">
        <v>7</v>
      </c>
      <c r="J337" s="56">
        <v>0</v>
      </c>
      <c r="K337" s="57">
        <v>0</v>
      </c>
      <c r="L337" s="56">
        <v>0</v>
      </c>
      <c r="M337" s="57">
        <v>0</v>
      </c>
      <c r="N337" s="58">
        <v>0</v>
      </c>
      <c r="O337" s="89"/>
      <c r="P337" s="89"/>
    </row>
    <row r="338" spans="1:16" ht="30" customHeight="1" x14ac:dyDescent="0.35">
      <c r="A338" s="89"/>
      <c r="B338" s="98"/>
      <c r="C338" s="89"/>
      <c r="D338" s="89"/>
      <c r="E338" s="99"/>
      <c r="F338" s="99"/>
      <c r="G338" s="94"/>
      <c r="H338" s="48" t="s">
        <v>778</v>
      </c>
      <c r="I338" s="44">
        <v>7</v>
      </c>
      <c r="J338" s="56">
        <v>0</v>
      </c>
      <c r="K338" s="57">
        <v>0</v>
      </c>
      <c r="L338" s="56">
        <v>0</v>
      </c>
      <c r="M338" s="57">
        <v>0</v>
      </c>
      <c r="N338" s="58">
        <v>0</v>
      </c>
      <c r="O338" s="89"/>
      <c r="P338" s="89"/>
    </row>
    <row r="339" spans="1:16" ht="31" x14ac:dyDescent="0.35">
      <c r="A339" s="89"/>
      <c r="B339" s="98"/>
      <c r="C339" s="89"/>
      <c r="D339" s="89"/>
      <c r="E339" s="99"/>
      <c r="F339" s="99"/>
      <c r="G339" s="94"/>
      <c r="H339" s="48" t="s">
        <v>779</v>
      </c>
      <c r="I339" s="46">
        <v>1</v>
      </c>
      <c r="J339" s="56">
        <v>0</v>
      </c>
      <c r="K339" s="57">
        <v>0</v>
      </c>
      <c r="L339" s="56">
        <v>0</v>
      </c>
      <c r="M339" s="57">
        <v>0</v>
      </c>
      <c r="N339" s="58">
        <v>0</v>
      </c>
      <c r="O339" s="89"/>
      <c r="P339" s="89"/>
    </row>
    <row r="340" spans="1:16" ht="31" x14ac:dyDescent="0.35">
      <c r="A340" s="89"/>
      <c r="B340" s="98"/>
      <c r="C340" s="89"/>
      <c r="D340" s="89"/>
      <c r="E340" s="99"/>
      <c r="F340" s="99"/>
      <c r="G340" s="94"/>
      <c r="H340" s="48" t="s">
        <v>735</v>
      </c>
      <c r="I340" s="46">
        <v>1</v>
      </c>
      <c r="J340" s="56">
        <v>0</v>
      </c>
      <c r="K340" s="57">
        <v>0</v>
      </c>
      <c r="L340" s="56">
        <v>0</v>
      </c>
      <c r="M340" s="57">
        <v>0</v>
      </c>
      <c r="N340" s="58">
        <v>0</v>
      </c>
      <c r="O340" s="89"/>
      <c r="P340" s="89"/>
    </row>
    <row r="341" spans="1:16" ht="31" x14ac:dyDescent="0.35">
      <c r="A341" s="89"/>
      <c r="B341" s="98"/>
      <c r="C341" s="89"/>
      <c r="D341" s="89"/>
      <c r="E341" s="99"/>
      <c r="F341" s="99"/>
      <c r="G341" s="94"/>
      <c r="H341" s="48" t="s">
        <v>737</v>
      </c>
      <c r="I341" s="46">
        <v>1</v>
      </c>
      <c r="J341" s="56">
        <v>0</v>
      </c>
      <c r="K341" s="57">
        <v>0</v>
      </c>
      <c r="L341" s="56">
        <v>0</v>
      </c>
      <c r="M341" s="57">
        <v>0</v>
      </c>
      <c r="N341" s="58">
        <v>0</v>
      </c>
      <c r="O341" s="89"/>
      <c r="P341" s="89"/>
    </row>
    <row r="342" spans="1:16" ht="31" customHeight="1" x14ac:dyDescent="0.35">
      <c r="A342" s="89"/>
      <c r="B342" s="98"/>
      <c r="C342" s="89"/>
      <c r="D342" s="89" t="s">
        <v>780</v>
      </c>
      <c r="E342" s="99">
        <v>34663367838</v>
      </c>
      <c r="F342" s="99">
        <v>7863192154.2799997</v>
      </c>
      <c r="G342" s="94">
        <v>0.22684443678493096</v>
      </c>
      <c r="H342" s="48" t="s">
        <v>381</v>
      </c>
      <c r="I342" s="44">
        <v>5</v>
      </c>
      <c r="J342" s="56">
        <v>0</v>
      </c>
      <c r="K342" s="57">
        <v>0</v>
      </c>
      <c r="L342" s="56">
        <v>0</v>
      </c>
      <c r="M342" s="57">
        <v>0</v>
      </c>
      <c r="N342" s="58">
        <v>0</v>
      </c>
      <c r="O342" s="89"/>
      <c r="P342" s="89"/>
    </row>
    <row r="343" spans="1:16" x14ac:dyDescent="0.35">
      <c r="A343" s="89"/>
      <c r="B343" s="98"/>
      <c r="C343" s="89"/>
      <c r="D343" s="89"/>
      <c r="E343" s="99"/>
      <c r="F343" s="99"/>
      <c r="G343" s="94"/>
      <c r="H343" s="48" t="s">
        <v>382</v>
      </c>
      <c r="I343" s="44">
        <v>5</v>
      </c>
      <c r="J343" s="56">
        <v>0</v>
      </c>
      <c r="K343" s="57">
        <v>0</v>
      </c>
      <c r="L343" s="56">
        <v>0</v>
      </c>
      <c r="M343" s="57">
        <v>0</v>
      </c>
      <c r="N343" s="58">
        <v>0</v>
      </c>
      <c r="O343" s="89"/>
      <c r="P343" s="89"/>
    </row>
    <row r="344" spans="1:16" x14ac:dyDescent="0.35">
      <c r="A344" s="89"/>
      <c r="B344" s="98"/>
      <c r="C344" s="89"/>
      <c r="D344" s="89"/>
      <c r="E344" s="99"/>
      <c r="F344" s="99"/>
      <c r="G344" s="94"/>
      <c r="H344" s="48" t="s">
        <v>781</v>
      </c>
      <c r="I344" s="44">
        <v>5</v>
      </c>
      <c r="J344" s="56">
        <v>0</v>
      </c>
      <c r="K344" s="57">
        <v>0</v>
      </c>
      <c r="L344" s="56">
        <v>0</v>
      </c>
      <c r="M344" s="57">
        <v>0</v>
      </c>
      <c r="N344" s="58">
        <v>0</v>
      </c>
      <c r="O344" s="89"/>
      <c r="P344" s="89"/>
    </row>
    <row r="345" spans="1:16" ht="31" x14ac:dyDescent="0.35">
      <c r="A345" s="89"/>
      <c r="B345" s="98"/>
      <c r="C345" s="89"/>
      <c r="D345" s="89"/>
      <c r="E345" s="99"/>
      <c r="F345" s="99"/>
      <c r="G345" s="94"/>
      <c r="H345" s="48" t="s">
        <v>782</v>
      </c>
      <c r="I345" s="44">
        <v>95</v>
      </c>
      <c r="J345" s="56">
        <v>10</v>
      </c>
      <c r="K345" s="57">
        <v>0.105</v>
      </c>
      <c r="L345" s="56">
        <v>10</v>
      </c>
      <c r="M345" s="57">
        <v>0.105</v>
      </c>
      <c r="N345" s="58">
        <f t="shared" si="8"/>
        <v>0</v>
      </c>
      <c r="O345" s="89"/>
      <c r="P345" s="89"/>
    </row>
    <row r="346" spans="1:16" ht="31" x14ac:dyDescent="0.35">
      <c r="A346" s="89"/>
      <c r="B346" s="98"/>
      <c r="C346" s="89"/>
      <c r="D346" s="89"/>
      <c r="E346" s="99"/>
      <c r="F346" s="99"/>
      <c r="G346" s="94"/>
      <c r="H346" s="48" t="s">
        <v>783</v>
      </c>
      <c r="I346" s="46">
        <v>1</v>
      </c>
      <c r="J346" s="56">
        <v>10</v>
      </c>
      <c r="K346" s="57">
        <v>0.1</v>
      </c>
      <c r="L346" s="56">
        <v>10</v>
      </c>
      <c r="M346" s="57">
        <v>0.1</v>
      </c>
      <c r="N346" s="58">
        <f t="shared" si="8"/>
        <v>0</v>
      </c>
      <c r="O346" s="89"/>
      <c r="P346" s="89"/>
    </row>
    <row r="347" spans="1:16" ht="31" x14ac:dyDescent="0.35">
      <c r="A347" s="89"/>
      <c r="B347" s="98"/>
      <c r="C347" s="89"/>
      <c r="D347" s="89"/>
      <c r="E347" s="99"/>
      <c r="F347" s="99"/>
      <c r="G347" s="94"/>
      <c r="H347" s="48" t="s">
        <v>784</v>
      </c>
      <c r="I347" s="46">
        <v>1</v>
      </c>
      <c r="J347" s="56">
        <v>0</v>
      </c>
      <c r="K347" s="57">
        <v>0</v>
      </c>
      <c r="L347" s="56">
        <v>0</v>
      </c>
      <c r="M347" s="57">
        <v>0</v>
      </c>
      <c r="N347" s="58">
        <v>0</v>
      </c>
      <c r="O347" s="89"/>
      <c r="P347" s="89"/>
    </row>
    <row r="348" spans="1:16" ht="31" x14ac:dyDescent="0.35">
      <c r="A348" s="89"/>
      <c r="B348" s="98"/>
      <c r="C348" s="89"/>
      <c r="D348" s="89" t="s">
        <v>785</v>
      </c>
      <c r="E348" s="99">
        <v>5708489096</v>
      </c>
      <c r="F348" s="99">
        <v>0</v>
      </c>
      <c r="G348" s="94">
        <v>0</v>
      </c>
      <c r="H348" s="48" t="s">
        <v>786</v>
      </c>
      <c r="I348" s="46">
        <v>1</v>
      </c>
      <c r="J348" s="56">
        <v>0</v>
      </c>
      <c r="K348" s="57">
        <v>0</v>
      </c>
      <c r="L348" s="56">
        <v>0</v>
      </c>
      <c r="M348" s="57">
        <v>0</v>
      </c>
      <c r="N348" s="58">
        <v>0</v>
      </c>
      <c r="O348" s="89"/>
      <c r="P348" s="89"/>
    </row>
    <row r="349" spans="1:16" ht="31" x14ac:dyDescent="0.35">
      <c r="A349" s="89"/>
      <c r="B349" s="98"/>
      <c r="C349" s="89"/>
      <c r="D349" s="89"/>
      <c r="E349" s="99"/>
      <c r="F349" s="99"/>
      <c r="G349" s="94"/>
      <c r="H349" s="48" t="s">
        <v>787</v>
      </c>
      <c r="I349" s="46">
        <v>1</v>
      </c>
      <c r="J349" s="56">
        <v>0</v>
      </c>
      <c r="K349" s="57">
        <v>0</v>
      </c>
      <c r="L349" s="56">
        <v>0</v>
      </c>
      <c r="M349" s="57">
        <v>0</v>
      </c>
      <c r="N349" s="58">
        <v>0</v>
      </c>
      <c r="O349" s="89"/>
      <c r="P349" s="89"/>
    </row>
    <row r="350" spans="1:16" ht="41.5" customHeight="1" x14ac:dyDescent="0.35">
      <c r="A350" s="89"/>
      <c r="B350" s="98"/>
      <c r="C350" s="89"/>
      <c r="D350" s="89"/>
      <c r="E350" s="99"/>
      <c r="F350" s="99"/>
      <c r="G350" s="94"/>
      <c r="H350" s="48" t="s">
        <v>788</v>
      </c>
      <c r="I350" s="46">
        <v>1</v>
      </c>
      <c r="J350" s="56">
        <v>0</v>
      </c>
      <c r="K350" s="57">
        <v>0</v>
      </c>
      <c r="L350" s="56">
        <v>0</v>
      </c>
      <c r="M350" s="57">
        <v>0</v>
      </c>
      <c r="N350" s="58">
        <v>0</v>
      </c>
      <c r="O350" s="89"/>
      <c r="P350" s="89"/>
    </row>
    <row r="351" spans="1:16" ht="43.5" customHeight="1" x14ac:dyDescent="0.35">
      <c r="A351" s="89" t="s">
        <v>180</v>
      </c>
      <c r="B351" s="98" t="s">
        <v>311</v>
      </c>
      <c r="C351" s="89" t="s">
        <v>187</v>
      </c>
      <c r="D351" s="89" t="s">
        <v>801</v>
      </c>
      <c r="E351" s="99">
        <v>413246659</v>
      </c>
      <c r="F351" s="99">
        <v>5843560</v>
      </c>
      <c r="G351" s="94">
        <v>1.4140610390270572E-2</v>
      </c>
      <c r="H351" s="48" t="s">
        <v>789</v>
      </c>
      <c r="I351" s="44">
        <v>1</v>
      </c>
      <c r="J351" s="56">
        <v>0</v>
      </c>
      <c r="K351" s="57">
        <v>0</v>
      </c>
      <c r="L351" s="56">
        <v>0</v>
      </c>
      <c r="M351" s="57">
        <v>0</v>
      </c>
      <c r="N351" s="58">
        <v>0</v>
      </c>
      <c r="O351" s="89" t="s">
        <v>189</v>
      </c>
      <c r="P351" s="89" t="s">
        <v>190</v>
      </c>
    </row>
    <row r="352" spans="1:16" ht="46.5" x14ac:dyDescent="0.35">
      <c r="A352" s="89"/>
      <c r="B352" s="98"/>
      <c r="C352" s="89"/>
      <c r="D352" s="89"/>
      <c r="E352" s="99"/>
      <c r="F352" s="99"/>
      <c r="G352" s="94"/>
      <c r="H352" s="48" t="s">
        <v>790</v>
      </c>
      <c r="I352" s="44">
        <v>1</v>
      </c>
      <c r="J352" s="56">
        <v>0</v>
      </c>
      <c r="K352" s="57">
        <v>0</v>
      </c>
      <c r="L352" s="56">
        <v>0</v>
      </c>
      <c r="M352" s="57">
        <v>0</v>
      </c>
      <c r="N352" s="58">
        <v>0</v>
      </c>
      <c r="O352" s="89"/>
      <c r="P352" s="89"/>
    </row>
    <row r="353" spans="1:16" ht="46.5" x14ac:dyDescent="0.35">
      <c r="A353" s="89"/>
      <c r="B353" s="98"/>
      <c r="C353" s="89"/>
      <c r="D353" s="89"/>
      <c r="E353" s="99"/>
      <c r="F353" s="99"/>
      <c r="G353" s="94"/>
      <c r="H353" s="48" t="s">
        <v>791</v>
      </c>
      <c r="I353" s="44">
        <v>2</v>
      </c>
      <c r="J353" s="56">
        <v>1</v>
      </c>
      <c r="K353" s="57">
        <v>0.5</v>
      </c>
      <c r="L353" s="56">
        <v>1</v>
      </c>
      <c r="M353" s="57">
        <v>0.5</v>
      </c>
      <c r="N353" s="58">
        <f t="shared" si="8"/>
        <v>0</v>
      </c>
      <c r="O353" s="89"/>
      <c r="P353" s="89"/>
    </row>
    <row r="354" spans="1:16" ht="31" x14ac:dyDescent="0.35">
      <c r="A354" s="89"/>
      <c r="B354" s="98"/>
      <c r="C354" s="89"/>
      <c r="D354" s="89"/>
      <c r="E354" s="99"/>
      <c r="F354" s="99"/>
      <c r="G354" s="94"/>
      <c r="H354" s="48" t="s">
        <v>792</v>
      </c>
      <c r="I354" s="44">
        <v>12</v>
      </c>
      <c r="J354" s="56">
        <v>2</v>
      </c>
      <c r="K354" s="57">
        <v>0.16700000000000001</v>
      </c>
      <c r="L354" s="56">
        <v>2</v>
      </c>
      <c r="M354" s="57">
        <v>0.16700000000000001</v>
      </c>
      <c r="N354" s="58">
        <f t="shared" si="8"/>
        <v>0</v>
      </c>
      <c r="O354" s="89"/>
      <c r="P354" s="89"/>
    </row>
    <row r="355" spans="1:16" ht="31" x14ac:dyDescent="0.35">
      <c r="A355" s="89"/>
      <c r="B355" s="98"/>
      <c r="C355" s="89"/>
      <c r="D355" s="89"/>
      <c r="E355" s="99"/>
      <c r="F355" s="99"/>
      <c r="G355" s="94"/>
      <c r="H355" s="48" t="s">
        <v>793</v>
      </c>
      <c r="I355" s="44">
        <v>12</v>
      </c>
      <c r="J355" s="56">
        <v>2</v>
      </c>
      <c r="K355" s="57">
        <v>0.16700000000000001</v>
      </c>
      <c r="L355" s="56">
        <v>2</v>
      </c>
      <c r="M355" s="57">
        <v>0.16700000000000001</v>
      </c>
      <c r="N355" s="58">
        <f t="shared" si="8"/>
        <v>0</v>
      </c>
      <c r="O355" s="89"/>
      <c r="P355" s="89"/>
    </row>
    <row r="356" spans="1:16" ht="46.5" customHeight="1" x14ac:dyDescent="0.35">
      <c r="A356" s="89"/>
      <c r="B356" s="98"/>
      <c r="C356" s="89"/>
      <c r="D356" s="89" t="s">
        <v>794</v>
      </c>
      <c r="E356" s="99">
        <v>413246659</v>
      </c>
      <c r="F356" s="99">
        <v>8113720</v>
      </c>
      <c r="G356" s="94">
        <v>1.9634084930375686E-2</v>
      </c>
      <c r="H356" s="48" t="s">
        <v>795</v>
      </c>
      <c r="I356" s="44">
        <v>12</v>
      </c>
      <c r="J356" s="56">
        <v>3</v>
      </c>
      <c r="K356" s="57">
        <v>0.25</v>
      </c>
      <c r="L356" s="56">
        <v>3</v>
      </c>
      <c r="M356" s="57">
        <v>0.25</v>
      </c>
      <c r="N356" s="58">
        <f t="shared" si="8"/>
        <v>0</v>
      </c>
      <c r="O356" s="89"/>
      <c r="P356" s="89"/>
    </row>
    <row r="357" spans="1:16" ht="27" customHeight="1" x14ac:dyDescent="0.35">
      <c r="A357" s="89"/>
      <c r="B357" s="98"/>
      <c r="C357" s="89"/>
      <c r="D357" s="89"/>
      <c r="E357" s="99"/>
      <c r="F357" s="99"/>
      <c r="G357" s="94"/>
      <c r="H357" s="48" t="s">
        <v>796</v>
      </c>
      <c r="I357" s="44">
        <v>12</v>
      </c>
      <c r="J357" s="56">
        <v>3</v>
      </c>
      <c r="K357" s="57">
        <v>0.25</v>
      </c>
      <c r="L357" s="56">
        <v>3</v>
      </c>
      <c r="M357" s="57">
        <v>0.25</v>
      </c>
      <c r="N357" s="58">
        <f t="shared" si="8"/>
        <v>0</v>
      </c>
      <c r="O357" s="89"/>
      <c r="P357" s="89"/>
    </row>
    <row r="358" spans="1:16" ht="31" x14ac:dyDescent="0.35">
      <c r="A358" s="89"/>
      <c r="B358" s="98"/>
      <c r="C358" s="89"/>
      <c r="D358" s="89"/>
      <c r="E358" s="99"/>
      <c r="F358" s="99"/>
      <c r="G358" s="94"/>
      <c r="H358" s="48" t="s">
        <v>797</v>
      </c>
      <c r="I358" s="46">
        <v>1</v>
      </c>
      <c r="J358" s="56">
        <v>24.99</v>
      </c>
      <c r="K358" s="57">
        <v>0.25</v>
      </c>
      <c r="L358" s="56">
        <v>24.99</v>
      </c>
      <c r="M358" s="57">
        <v>0.25</v>
      </c>
      <c r="N358" s="58">
        <f t="shared" si="8"/>
        <v>0</v>
      </c>
      <c r="O358" s="89"/>
      <c r="P358" s="89"/>
    </row>
    <row r="359" spans="1:16" ht="46" customHeight="1" x14ac:dyDescent="0.35">
      <c r="A359" s="89"/>
      <c r="B359" s="98"/>
      <c r="C359" s="89"/>
      <c r="D359" s="89" t="s">
        <v>800</v>
      </c>
      <c r="E359" s="99">
        <v>206623330</v>
      </c>
      <c r="F359" s="99">
        <v>7062720</v>
      </c>
      <c r="G359" s="94">
        <v>3.4181619277939231E-2</v>
      </c>
      <c r="H359" s="48" t="s">
        <v>798</v>
      </c>
      <c r="I359" s="44">
        <v>4</v>
      </c>
      <c r="J359" s="56">
        <v>0</v>
      </c>
      <c r="K359" s="57">
        <v>0</v>
      </c>
      <c r="L359" s="56">
        <v>0</v>
      </c>
      <c r="M359" s="57">
        <v>0</v>
      </c>
      <c r="N359" s="58">
        <v>0</v>
      </c>
      <c r="O359" s="89"/>
      <c r="P359" s="89"/>
    </row>
    <row r="360" spans="1:16" ht="31" x14ac:dyDescent="0.35">
      <c r="A360" s="89"/>
      <c r="B360" s="98"/>
      <c r="C360" s="89"/>
      <c r="D360" s="89"/>
      <c r="E360" s="99"/>
      <c r="F360" s="99"/>
      <c r="G360" s="94"/>
      <c r="H360" s="48" t="s">
        <v>799</v>
      </c>
      <c r="I360" s="44">
        <v>12</v>
      </c>
      <c r="J360" s="56">
        <v>3</v>
      </c>
      <c r="K360" s="57">
        <v>0.25</v>
      </c>
      <c r="L360" s="56">
        <v>3</v>
      </c>
      <c r="M360" s="57">
        <v>0.25</v>
      </c>
      <c r="N360" s="58">
        <f t="shared" si="8"/>
        <v>0</v>
      </c>
      <c r="O360" s="89"/>
      <c r="P360" s="89"/>
    </row>
    <row r="361" spans="1:16" ht="54.5" customHeight="1" x14ac:dyDescent="0.35">
      <c r="A361" s="89" t="s">
        <v>180</v>
      </c>
      <c r="B361" s="98" t="s">
        <v>312</v>
      </c>
      <c r="C361" s="89" t="s">
        <v>193</v>
      </c>
      <c r="D361" s="89" t="s">
        <v>802</v>
      </c>
      <c r="E361" s="99" t="s">
        <v>329</v>
      </c>
      <c r="F361" s="99" t="s">
        <v>329</v>
      </c>
      <c r="G361" s="101" t="s">
        <v>329</v>
      </c>
      <c r="H361" s="48" t="s">
        <v>803</v>
      </c>
      <c r="I361" s="44">
        <v>4</v>
      </c>
      <c r="J361" s="56">
        <v>0</v>
      </c>
      <c r="K361" s="57">
        <v>0</v>
      </c>
      <c r="L361" s="56">
        <v>0</v>
      </c>
      <c r="M361" s="57">
        <v>0</v>
      </c>
      <c r="N361" s="58">
        <v>0</v>
      </c>
      <c r="O361" s="89" t="s">
        <v>194</v>
      </c>
      <c r="P361" s="89" t="s">
        <v>195</v>
      </c>
    </row>
    <row r="362" spans="1:16" ht="60" customHeight="1" x14ac:dyDescent="0.35">
      <c r="A362" s="89"/>
      <c r="B362" s="98"/>
      <c r="C362" s="89"/>
      <c r="D362" s="89"/>
      <c r="E362" s="99"/>
      <c r="F362" s="99"/>
      <c r="G362" s="101"/>
      <c r="H362" s="48" t="s">
        <v>1013</v>
      </c>
      <c r="I362" s="44">
        <v>12</v>
      </c>
      <c r="J362" s="56">
        <v>2</v>
      </c>
      <c r="K362" s="57">
        <v>0.16700000000000001</v>
      </c>
      <c r="L362" s="56">
        <v>2</v>
      </c>
      <c r="M362" s="57">
        <v>0.16700000000000001</v>
      </c>
      <c r="N362" s="58">
        <f t="shared" ref="N362:N424" si="9">+(J362-L362)/J362</f>
        <v>0</v>
      </c>
      <c r="O362" s="89"/>
      <c r="P362" s="89"/>
    </row>
    <row r="363" spans="1:16" ht="51" customHeight="1" x14ac:dyDescent="0.35">
      <c r="A363" s="89"/>
      <c r="B363" s="98"/>
      <c r="C363" s="89"/>
      <c r="D363" s="89"/>
      <c r="E363" s="99"/>
      <c r="F363" s="99"/>
      <c r="G363" s="101"/>
      <c r="H363" s="48" t="s">
        <v>804</v>
      </c>
      <c r="I363" s="44">
        <v>12</v>
      </c>
      <c r="J363" s="56">
        <v>2</v>
      </c>
      <c r="K363" s="57">
        <v>0.16700000000000001</v>
      </c>
      <c r="L363" s="56">
        <v>2</v>
      </c>
      <c r="M363" s="57">
        <v>0.16700000000000001</v>
      </c>
      <c r="N363" s="58">
        <f t="shared" si="9"/>
        <v>0</v>
      </c>
      <c r="O363" s="89"/>
      <c r="P363" s="89"/>
    </row>
    <row r="364" spans="1:16" ht="62.15" customHeight="1" x14ac:dyDescent="0.35">
      <c r="A364" s="89"/>
      <c r="B364" s="98"/>
      <c r="C364" s="89"/>
      <c r="D364" s="89" t="s">
        <v>808</v>
      </c>
      <c r="E364" s="99" t="s">
        <v>329</v>
      </c>
      <c r="F364" s="99" t="s">
        <v>329</v>
      </c>
      <c r="G364" s="101" t="s">
        <v>329</v>
      </c>
      <c r="H364" s="48" t="s">
        <v>805</v>
      </c>
      <c r="I364" s="46">
        <v>1</v>
      </c>
      <c r="J364" s="56">
        <v>0</v>
      </c>
      <c r="K364" s="57">
        <v>0</v>
      </c>
      <c r="L364" s="56">
        <v>0</v>
      </c>
      <c r="M364" s="57">
        <v>0</v>
      </c>
      <c r="N364" s="58">
        <v>0</v>
      </c>
      <c r="O364" s="89"/>
      <c r="P364" s="89"/>
    </row>
    <row r="365" spans="1:16" ht="46.5" x14ac:dyDescent="0.35">
      <c r="A365" s="89"/>
      <c r="B365" s="98"/>
      <c r="C365" s="89"/>
      <c r="D365" s="89"/>
      <c r="E365" s="99"/>
      <c r="F365" s="99"/>
      <c r="G365" s="101"/>
      <c r="H365" s="48" t="s">
        <v>806</v>
      </c>
      <c r="I365" s="46">
        <v>1</v>
      </c>
      <c r="J365" s="56">
        <v>0</v>
      </c>
      <c r="K365" s="57">
        <v>0</v>
      </c>
      <c r="L365" s="56">
        <v>0</v>
      </c>
      <c r="M365" s="57">
        <v>0</v>
      </c>
      <c r="N365" s="58">
        <v>0</v>
      </c>
      <c r="O365" s="89"/>
      <c r="P365" s="89"/>
    </row>
    <row r="366" spans="1:16" ht="46.5" x14ac:dyDescent="0.35">
      <c r="A366" s="89"/>
      <c r="B366" s="98"/>
      <c r="C366" s="89"/>
      <c r="D366" s="89"/>
      <c r="E366" s="99"/>
      <c r="F366" s="99"/>
      <c r="G366" s="101"/>
      <c r="H366" s="48" t="s">
        <v>807</v>
      </c>
      <c r="I366" s="46">
        <v>1</v>
      </c>
      <c r="J366" s="56">
        <v>0</v>
      </c>
      <c r="K366" s="57">
        <v>0</v>
      </c>
      <c r="L366" s="56">
        <v>0</v>
      </c>
      <c r="M366" s="57">
        <v>0</v>
      </c>
      <c r="N366" s="58">
        <v>0</v>
      </c>
      <c r="O366" s="89"/>
      <c r="P366" s="89"/>
    </row>
    <row r="367" spans="1:16" ht="61" customHeight="1" x14ac:dyDescent="0.35">
      <c r="A367" s="89" t="s">
        <v>180</v>
      </c>
      <c r="B367" s="98" t="s">
        <v>313</v>
      </c>
      <c r="C367" s="89" t="s">
        <v>193</v>
      </c>
      <c r="D367" s="89" t="s">
        <v>809</v>
      </c>
      <c r="E367" s="99">
        <v>2556005777</v>
      </c>
      <c r="F367" s="99">
        <v>231990735</v>
      </c>
      <c r="G367" s="94">
        <v>9.0762993216818535E-2</v>
      </c>
      <c r="H367" s="48" t="s">
        <v>810</v>
      </c>
      <c r="I367" s="44">
        <v>4</v>
      </c>
      <c r="J367" s="56">
        <v>0</v>
      </c>
      <c r="K367" s="57">
        <v>0</v>
      </c>
      <c r="L367" s="56">
        <v>0</v>
      </c>
      <c r="M367" s="57">
        <v>0</v>
      </c>
      <c r="N367" s="58">
        <v>0</v>
      </c>
      <c r="O367" s="89" t="s">
        <v>194</v>
      </c>
      <c r="P367" s="89" t="s">
        <v>195</v>
      </c>
    </row>
    <row r="368" spans="1:16" ht="46.5" x14ac:dyDescent="0.35">
      <c r="A368" s="89"/>
      <c r="B368" s="98"/>
      <c r="C368" s="89"/>
      <c r="D368" s="89"/>
      <c r="E368" s="99"/>
      <c r="F368" s="99"/>
      <c r="G368" s="94"/>
      <c r="H368" s="48" t="s">
        <v>811</v>
      </c>
      <c r="I368" s="44">
        <v>12</v>
      </c>
      <c r="J368" s="56">
        <v>2</v>
      </c>
      <c r="K368" s="57">
        <v>0.16700000000000001</v>
      </c>
      <c r="L368" s="56">
        <v>2</v>
      </c>
      <c r="M368" s="57">
        <v>0.16700000000000001</v>
      </c>
      <c r="N368" s="58">
        <f t="shared" si="9"/>
        <v>0</v>
      </c>
      <c r="O368" s="89"/>
      <c r="P368" s="89"/>
    </row>
    <row r="369" spans="1:16" ht="46.5" x14ac:dyDescent="0.35">
      <c r="A369" s="89"/>
      <c r="B369" s="98"/>
      <c r="C369" s="89"/>
      <c r="D369" s="89"/>
      <c r="E369" s="99"/>
      <c r="F369" s="99"/>
      <c r="G369" s="94"/>
      <c r="H369" s="48" t="s">
        <v>812</v>
      </c>
      <c r="I369" s="44">
        <v>12</v>
      </c>
      <c r="J369" s="56">
        <v>2</v>
      </c>
      <c r="K369" s="57">
        <v>0.16700000000000001</v>
      </c>
      <c r="L369" s="56">
        <v>2</v>
      </c>
      <c r="M369" s="57">
        <v>0.16700000000000001</v>
      </c>
      <c r="N369" s="58">
        <f t="shared" si="9"/>
        <v>0</v>
      </c>
      <c r="O369" s="89"/>
      <c r="P369" s="89"/>
    </row>
    <row r="370" spans="1:16" ht="40" customHeight="1" x14ac:dyDescent="0.35">
      <c r="A370" s="89"/>
      <c r="B370" s="98"/>
      <c r="C370" s="89"/>
      <c r="D370" s="89"/>
      <c r="E370" s="99"/>
      <c r="F370" s="99"/>
      <c r="G370" s="94"/>
      <c r="H370" s="48" t="s">
        <v>813</v>
      </c>
      <c r="I370" s="44">
        <v>12</v>
      </c>
      <c r="J370" s="56">
        <v>2</v>
      </c>
      <c r="K370" s="57">
        <v>0.16700000000000001</v>
      </c>
      <c r="L370" s="56">
        <v>2</v>
      </c>
      <c r="M370" s="57">
        <v>0.16700000000000001</v>
      </c>
      <c r="N370" s="58">
        <f t="shared" si="9"/>
        <v>0</v>
      </c>
      <c r="O370" s="89"/>
      <c r="P370" s="89"/>
    </row>
    <row r="371" spans="1:16" ht="62" x14ac:dyDescent="0.35">
      <c r="A371" s="89"/>
      <c r="B371" s="98"/>
      <c r="C371" s="89"/>
      <c r="D371" s="44" t="s">
        <v>815</v>
      </c>
      <c r="E371" s="45" t="s">
        <v>329</v>
      </c>
      <c r="F371" s="45" t="s">
        <v>329</v>
      </c>
      <c r="G371" s="46" t="s">
        <v>329</v>
      </c>
      <c r="H371" s="48" t="s">
        <v>814</v>
      </c>
      <c r="I371" s="46">
        <v>1</v>
      </c>
      <c r="J371" s="56">
        <v>0</v>
      </c>
      <c r="K371" s="57">
        <v>0</v>
      </c>
      <c r="L371" s="56">
        <v>0</v>
      </c>
      <c r="M371" s="57">
        <v>0</v>
      </c>
      <c r="N371" s="58">
        <v>0</v>
      </c>
      <c r="O371" s="89"/>
      <c r="P371" s="89"/>
    </row>
    <row r="372" spans="1:16" ht="50.15" customHeight="1" x14ac:dyDescent="0.35">
      <c r="A372" s="89" t="s">
        <v>180</v>
      </c>
      <c r="B372" s="98" t="s">
        <v>5</v>
      </c>
      <c r="C372" s="89" t="s">
        <v>201</v>
      </c>
      <c r="D372" s="89" t="s">
        <v>816</v>
      </c>
      <c r="E372" s="99">
        <v>5275210925</v>
      </c>
      <c r="F372" s="99">
        <v>424914518</v>
      </c>
      <c r="G372" s="101">
        <v>8.0549294434136776E-2</v>
      </c>
      <c r="H372" s="48" t="s">
        <v>817</v>
      </c>
      <c r="I372" s="44">
        <v>1</v>
      </c>
      <c r="J372" s="56">
        <v>0</v>
      </c>
      <c r="K372" s="57">
        <v>0</v>
      </c>
      <c r="L372" s="56">
        <v>0</v>
      </c>
      <c r="M372" s="57">
        <v>0</v>
      </c>
      <c r="N372" s="58">
        <v>0</v>
      </c>
      <c r="O372" s="89" t="s">
        <v>203</v>
      </c>
      <c r="P372" s="89" t="s">
        <v>335</v>
      </c>
    </row>
    <row r="373" spans="1:16" ht="31" x14ac:dyDescent="0.35">
      <c r="A373" s="89"/>
      <c r="B373" s="98"/>
      <c r="C373" s="89"/>
      <c r="D373" s="89"/>
      <c r="E373" s="99"/>
      <c r="F373" s="99"/>
      <c r="G373" s="101"/>
      <c r="H373" s="48" t="s">
        <v>818</v>
      </c>
      <c r="I373" s="46">
        <v>1</v>
      </c>
      <c r="J373" s="56">
        <v>100</v>
      </c>
      <c r="K373" s="57">
        <v>1</v>
      </c>
      <c r="L373" s="56">
        <v>100</v>
      </c>
      <c r="M373" s="57">
        <v>1</v>
      </c>
      <c r="N373" s="58">
        <f t="shared" si="9"/>
        <v>0</v>
      </c>
      <c r="O373" s="89"/>
      <c r="P373" s="89"/>
    </row>
    <row r="374" spans="1:16" ht="31" x14ac:dyDescent="0.35">
      <c r="A374" s="89"/>
      <c r="B374" s="98"/>
      <c r="C374" s="89"/>
      <c r="D374" s="89"/>
      <c r="E374" s="99"/>
      <c r="F374" s="99"/>
      <c r="G374" s="101"/>
      <c r="H374" s="48" t="s">
        <v>819</v>
      </c>
      <c r="I374" s="46">
        <v>1</v>
      </c>
      <c r="J374" s="56">
        <v>0</v>
      </c>
      <c r="K374" s="57">
        <v>0</v>
      </c>
      <c r="L374" s="56">
        <v>0</v>
      </c>
      <c r="M374" s="57">
        <v>0</v>
      </c>
      <c r="N374" s="58">
        <v>0</v>
      </c>
      <c r="O374" s="89"/>
      <c r="P374" s="89"/>
    </row>
    <row r="375" spans="1:16" ht="32" customHeight="1" x14ac:dyDescent="0.35">
      <c r="A375" s="89"/>
      <c r="B375" s="98"/>
      <c r="C375" s="89"/>
      <c r="D375" s="89"/>
      <c r="E375" s="99"/>
      <c r="F375" s="99"/>
      <c r="G375" s="101"/>
      <c r="H375" s="48" t="s">
        <v>820</v>
      </c>
      <c r="I375" s="44">
        <v>1035</v>
      </c>
      <c r="J375" s="56">
        <v>0</v>
      </c>
      <c r="K375" s="57">
        <v>0</v>
      </c>
      <c r="L375" s="56">
        <v>0</v>
      </c>
      <c r="M375" s="57">
        <v>0</v>
      </c>
      <c r="N375" s="58">
        <v>0</v>
      </c>
      <c r="O375" s="89"/>
      <c r="P375" s="89"/>
    </row>
    <row r="376" spans="1:16" ht="32" customHeight="1" x14ac:dyDescent="0.35">
      <c r="A376" s="89"/>
      <c r="B376" s="98"/>
      <c r="C376" s="89"/>
      <c r="D376" s="44" t="s">
        <v>821</v>
      </c>
      <c r="E376" s="45">
        <v>0</v>
      </c>
      <c r="F376" s="45">
        <v>0</v>
      </c>
      <c r="G376" s="46" t="s">
        <v>329</v>
      </c>
      <c r="H376" s="48" t="s">
        <v>822</v>
      </c>
      <c r="I376" s="44">
        <v>4</v>
      </c>
      <c r="J376" s="56">
        <v>0</v>
      </c>
      <c r="K376" s="57">
        <v>0</v>
      </c>
      <c r="L376" s="56">
        <v>0</v>
      </c>
      <c r="M376" s="57">
        <v>0</v>
      </c>
      <c r="N376" s="58">
        <v>0</v>
      </c>
      <c r="O376" s="89"/>
      <c r="P376" s="89"/>
    </row>
    <row r="377" spans="1:16" ht="54.65" customHeight="1" x14ac:dyDescent="0.35">
      <c r="A377" s="89" t="s">
        <v>180</v>
      </c>
      <c r="B377" s="98" t="s">
        <v>314</v>
      </c>
      <c r="C377" s="89" t="s">
        <v>206</v>
      </c>
      <c r="D377" s="44" t="s">
        <v>823</v>
      </c>
      <c r="E377" s="45">
        <v>63060000</v>
      </c>
      <c r="F377" s="45">
        <v>0</v>
      </c>
      <c r="G377" s="47">
        <v>0</v>
      </c>
      <c r="H377" s="48" t="s">
        <v>824</v>
      </c>
      <c r="I377" s="44">
        <v>25</v>
      </c>
      <c r="J377" s="56">
        <v>0</v>
      </c>
      <c r="K377" s="57">
        <v>0</v>
      </c>
      <c r="L377" s="56">
        <v>0</v>
      </c>
      <c r="M377" s="57">
        <v>0</v>
      </c>
      <c r="N377" s="58">
        <v>0</v>
      </c>
      <c r="O377" s="89" t="s">
        <v>208</v>
      </c>
      <c r="P377" s="89" t="s">
        <v>368</v>
      </c>
    </row>
    <row r="378" spans="1:16" ht="46.5" x14ac:dyDescent="0.35">
      <c r="A378" s="89"/>
      <c r="B378" s="98"/>
      <c r="C378" s="89"/>
      <c r="D378" s="44" t="s">
        <v>825</v>
      </c>
      <c r="E378" s="45">
        <v>88284000</v>
      </c>
      <c r="F378" s="45">
        <v>0</v>
      </c>
      <c r="G378" s="47">
        <v>0</v>
      </c>
      <c r="H378" s="48" t="s">
        <v>826</v>
      </c>
      <c r="I378" s="44">
        <v>25</v>
      </c>
      <c r="J378" s="56">
        <v>0</v>
      </c>
      <c r="K378" s="57">
        <v>0</v>
      </c>
      <c r="L378" s="56">
        <v>0</v>
      </c>
      <c r="M378" s="57">
        <v>0</v>
      </c>
      <c r="N378" s="58">
        <v>0</v>
      </c>
      <c r="O378" s="89"/>
      <c r="P378" s="89"/>
    </row>
    <row r="379" spans="1:16" ht="34.5" customHeight="1" x14ac:dyDescent="0.35">
      <c r="A379" s="89"/>
      <c r="B379" s="98"/>
      <c r="C379" s="89"/>
      <c r="D379" s="89" t="s">
        <v>827</v>
      </c>
      <c r="E379" s="99">
        <v>3979629587</v>
      </c>
      <c r="F379" s="99">
        <v>451124233</v>
      </c>
      <c r="G379" s="94">
        <v>0.11335834733806847</v>
      </c>
      <c r="H379" s="48" t="s">
        <v>828</v>
      </c>
      <c r="I379" s="46">
        <v>1</v>
      </c>
      <c r="J379" s="56">
        <v>0</v>
      </c>
      <c r="K379" s="57">
        <v>0</v>
      </c>
      <c r="L379" s="56">
        <v>0</v>
      </c>
      <c r="M379" s="57">
        <v>0</v>
      </c>
      <c r="N379" s="58">
        <v>0</v>
      </c>
      <c r="O379" s="89"/>
      <c r="P379" s="89"/>
    </row>
    <row r="380" spans="1:16" ht="31" x14ac:dyDescent="0.35">
      <c r="A380" s="89"/>
      <c r="B380" s="98"/>
      <c r="C380" s="89"/>
      <c r="D380" s="89"/>
      <c r="E380" s="99"/>
      <c r="F380" s="99"/>
      <c r="G380" s="94"/>
      <c r="H380" s="48" t="s">
        <v>829</v>
      </c>
      <c r="I380" s="46">
        <v>1</v>
      </c>
      <c r="J380" s="56">
        <v>0</v>
      </c>
      <c r="K380" s="57">
        <v>0</v>
      </c>
      <c r="L380" s="56">
        <v>0</v>
      </c>
      <c r="M380" s="57">
        <v>0</v>
      </c>
      <c r="N380" s="58">
        <v>0</v>
      </c>
      <c r="O380" s="89"/>
      <c r="P380" s="89"/>
    </row>
    <row r="381" spans="1:16" ht="69" customHeight="1" x14ac:dyDescent="0.35">
      <c r="A381" s="89" t="s">
        <v>209</v>
      </c>
      <c r="B381" s="98" t="s">
        <v>19</v>
      </c>
      <c r="C381" s="89" t="s">
        <v>212</v>
      </c>
      <c r="D381" s="44" t="s">
        <v>830</v>
      </c>
      <c r="E381" s="45">
        <v>0</v>
      </c>
      <c r="F381" s="45">
        <v>0</v>
      </c>
      <c r="G381" s="46" t="s">
        <v>329</v>
      </c>
      <c r="H381" s="48" t="s">
        <v>993</v>
      </c>
      <c r="I381" s="46">
        <v>1</v>
      </c>
      <c r="J381" s="56">
        <v>0</v>
      </c>
      <c r="K381" s="57">
        <v>0</v>
      </c>
      <c r="L381" s="56">
        <v>0</v>
      </c>
      <c r="M381" s="57">
        <v>0</v>
      </c>
      <c r="N381" s="58">
        <v>0</v>
      </c>
      <c r="O381" s="89" t="s">
        <v>214</v>
      </c>
      <c r="P381" s="89" t="s">
        <v>215</v>
      </c>
    </row>
    <row r="382" spans="1:16" ht="69" customHeight="1" x14ac:dyDescent="0.35">
      <c r="A382" s="89"/>
      <c r="B382" s="98"/>
      <c r="C382" s="89"/>
      <c r="D382" s="44" t="s">
        <v>832</v>
      </c>
      <c r="E382" s="45">
        <v>120865000</v>
      </c>
      <c r="F382" s="45">
        <v>14013333</v>
      </c>
      <c r="G382" s="47">
        <v>0.11594202622760931</v>
      </c>
      <c r="H382" s="48" t="s">
        <v>834</v>
      </c>
      <c r="I382" s="46">
        <v>1</v>
      </c>
      <c r="J382" s="56">
        <v>0</v>
      </c>
      <c r="K382" s="57">
        <v>0</v>
      </c>
      <c r="L382" s="56">
        <v>0</v>
      </c>
      <c r="M382" s="57">
        <v>0</v>
      </c>
      <c r="N382" s="58">
        <v>0</v>
      </c>
      <c r="O382" s="89"/>
      <c r="P382" s="89"/>
    </row>
    <row r="383" spans="1:16" ht="51.65" customHeight="1" x14ac:dyDescent="0.35">
      <c r="A383" s="89"/>
      <c r="B383" s="98"/>
      <c r="C383" s="89"/>
      <c r="D383" s="44" t="s">
        <v>833</v>
      </c>
      <c r="E383" s="45">
        <v>217557000</v>
      </c>
      <c r="F383" s="45">
        <v>12717100</v>
      </c>
      <c r="G383" s="47">
        <v>5.8454106280193235E-2</v>
      </c>
      <c r="H383" s="48" t="s">
        <v>835</v>
      </c>
      <c r="I383" s="46">
        <v>1</v>
      </c>
      <c r="J383" s="56">
        <v>0</v>
      </c>
      <c r="K383" s="57">
        <v>0</v>
      </c>
      <c r="L383" s="56">
        <v>0</v>
      </c>
      <c r="M383" s="57">
        <v>0</v>
      </c>
      <c r="N383" s="58">
        <v>0</v>
      </c>
      <c r="O383" s="89"/>
      <c r="P383" s="89"/>
    </row>
    <row r="384" spans="1:16" ht="50.15" customHeight="1" x14ac:dyDescent="0.35">
      <c r="A384" s="89"/>
      <c r="B384" s="98"/>
      <c r="C384" s="89"/>
      <c r="D384" s="44" t="s">
        <v>831</v>
      </c>
      <c r="E384" s="45">
        <v>0</v>
      </c>
      <c r="F384" s="45">
        <v>0</v>
      </c>
      <c r="G384" s="46" t="s">
        <v>329</v>
      </c>
      <c r="H384" s="48" t="s">
        <v>836</v>
      </c>
      <c r="I384" s="46">
        <v>1</v>
      </c>
      <c r="J384" s="56">
        <v>0</v>
      </c>
      <c r="K384" s="57">
        <v>0</v>
      </c>
      <c r="L384" s="56">
        <v>0</v>
      </c>
      <c r="M384" s="57">
        <v>0</v>
      </c>
      <c r="N384" s="58">
        <v>0</v>
      </c>
      <c r="O384" s="89"/>
      <c r="P384" s="89"/>
    </row>
    <row r="385" spans="1:16" ht="62.15" customHeight="1" x14ac:dyDescent="0.35">
      <c r="A385" s="89" t="s">
        <v>209</v>
      </c>
      <c r="B385" s="98" t="s">
        <v>315</v>
      </c>
      <c r="C385" s="89" t="s">
        <v>218</v>
      </c>
      <c r="D385" s="89" t="s">
        <v>837</v>
      </c>
      <c r="E385" s="99">
        <v>15183189300</v>
      </c>
      <c r="F385" s="99">
        <v>135281217</v>
      </c>
      <c r="G385" s="94">
        <v>8.909934159880362E-3</v>
      </c>
      <c r="H385" s="48" t="s">
        <v>838</v>
      </c>
      <c r="I385" s="44">
        <v>1</v>
      </c>
      <c r="J385" s="56">
        <v>0</v>
      </c>
      <c r="K385" s="57">
        <v>0</v>
      </c>
      <c r="L385" s="56">
        <v>0</v>
      </c>
      <c r="M385" s="57">
        <v>0</v>
      </c>
      <c r="N385" s="58">
        <v>0</v>
      </c>
      <c r="O385" s="89" t="s">
        <v>220</v>
      </c>
      <c r="P385" s="89" t="s">
        <v>221</v>
      </c>
    </row>
    <row r="386" spans="1:16" ht="31" x14ac:dyDescent="0.35">
      <c r="A386" s="89"/>
      <c r="B386" s="98"/>
      <c r="C386" s="89"/>
      <c r="D386" s="89"/>
      <c r="E386" s="99"/>
      <c r="F386" s="99"/>
      <c r="G386" s="94"/>
      <c r="H386" s="48" t="s">
        <v>839</v>
      </c>
      <c r="I386" s="44">
        <v>3</v>
      </c>
      <c r="J386" s="56">
        <v>1</v>
      </c>
      <c r="K386" s="57">
        <v>0.33300000000000002</v>
      </c>
      <c r="L386" s="56">
        <v>1</v>
      </c>
      <c r="M386" s="57">
        <v>0.33300000000000002</v>
      </c>
      <c r="N386" s="58">
        <f t="shared" si="9"/>
        <v>0</v>
      </c>
      <c r="O386" s="89"/>
      <c r="P386" s="89"/>
    </row>
    <row r="387" spans="1:16" ht="31" x14ac:dyDescent="0.35">
      <c r="A387" s="89"/>
      <c r="B387" s="98"/>
      <c r="C387" s="89"/>
      <c r="D387" s="89"/>
      <c r="E387" s="99"/>
      <c r="F387" s="99"/>
      <c r="G387" s="94"/>
      <c r="H387" s="48" t="s">
        <v>840</v>
      </c>
      <c r="I387" s="44">
        <v>3</v>
      </c>
      <c r="J387" s="56">
        <v>1</v>
      </c>
      <c r="K387" s="57">
        <v>0.33300000000000002</v>
      </c>
      <c r="L387" s="56">
        <v>1</v>
      </c>
      <c r="M387" s="57">
        <v>0.33300000000000002</v>
      </c>
      <c r="N387" s="58">
        <f t="shared" si="9"/>
        <v>0</v>
      </c>
      <c r="O387" s="89"/>
      <c r="P387" s="89"/>
    </row>
    <row r="388" spans="1:16" x14ac:dyDescent="0.35">
      <c r="A388" s="89"/>
      <c r="B388" s="98"/>
      <c r="C388" s="89"/>
      <c r="D388" s="89"/>
      <c r="E388" s="99"/>
      <c r="F388" s="99"/>
      <c r="G388" s="94"/>
      <c r="H388" s="48" t="s">
        <v>841</v>
      </c>
      <c r="I388" s="44">
        <v>3</v>
      </c>
      <c r="J388" s="56">
        <v>1</v>
      </c>
      <c r="K388" s="57">
        <v>0.33300000000000002</v>
      </c>
      <c r="L388" s="56">
        <v>0</v>
      </c>
      <c r="M388" s="57">
        <v>0</v>
      </c>
      <c r="N388" s="58">
        <f t="shared" si="9"/>
        <v>1</v>
      </c>
      <c r="O388" s="89"/>
      <c r="P388" s="89"/>
    </row>
    <row r="389" spans="1:16" ht="31" x14ac:dyDescent="0.35">
      <c r="A389" s="89"/>
      <c r="B389" s="98"/>
      <c r="C389" s="89"/>
      <c r="D389" s="89"/>
      <c r="E389" s="99"/>
      <c r="F389" s="99"/>
      <c r="G389" s="94"/>
      <c r="H389" s="48" t="s">
        <v>842</v>
      </c>
      <c r="I389" s="44">
        <v>12</v>
      </c>
      <c r="J389" s="56">
        <v>2</v>
      </c>
      <c r="K389" s="57">
        <v>0.16700000000000001</v>
      </c>
      <c r="L389" s="56">
        <v>2</v>
      </c>
      <c r="M389" s="57">
        <v>0.16700000000000001</v>
      </c>
      <c r="N389" s="58">
        <f t="shared" si="9"/>
        <v>0</v>
      </c>
      <c r="O389" s="89"/>
      <c r="P389" s="89"/>
    </row>
    <row r="390" spans="1:16" ht="31" x14ac:dyDescent="0.35">
      <c r="A390" s="89"/>
      <c r="B390" s="98"/>
      <c r="C390" s="89"/>
      <c r="D390" s="89"/>
      <c r="E390" s="99"/>
      <c r="F390" s="99"/>
      <c r="G390" s="94"/>
      <c r="H390" s="48" t="s">
        <v>843</v>
      </c>
      <c r="I390" s="44">
        <v>44</v>
      </c>
      <c r="J390" s="56">
        <v>1</v>
      </c>
      <c r="K390" s="57">
        <v>2.3E-2</v>
      </c>
      <c r="L390" s="56">
        <v>1</v>
      </c>
      <c r="M390" s="57">
        <v>2.3E-2</v>
      </c>
      <c r="N390" s="58">
        <f t="shared" si="9"/>
        <v>0</v>
      </c>
      <c r="O390" s="89"/>
      <c r="P390" s="89"/>
    </row>
    <row r="391" spans="1:16" x14ac:dyDescent="0.35">
      <c r="A391" s="89"/>
      <c r="B391" s="98"/>
      <c r="C391" s="89"/>
      <c r="D391" s="89"/>
      <c r="E391" s="99"/>
      <c r="F391" s="99"/>
      <c r="G391" s="94"/>
      <c r="H391" s="48" t="s">
        <v>844</v>
      </c>
      <c r="I391" s="44">
        <v>450</v>
      </c>
      <c r="J391" s="56">
        <v>34</v>
      </c>
      <c r="K391" s="57">
        <v>7.5999999999999998E-2</v>
      </c>
      <c r="L391" s="56">
        <v>30</v>
      </c>
      <c r="M391" s="57">
        <v>6.7000000000000004E-2</v>
      </c>
      <c r="N391" s="58">
        <f t="shared" si="9"/>
        <v>0.11764705882352941</v>
      </c>
      <c r="O391" s="89"/>
      <c r="P391" s="89"/>
    </row>
    <row r="392" spans="1:16" x14ac:dyDescent="0.35">
      <c r="A392" s="89"/>
      <c r="B392" s="98"/>
      <c r="C392" s="89"/>
      <c r="D392" s="89" t="s">
        <v>845</v>
      </c>
      <c r="E392" s="99">
        <v>681993900</v>
      </c>
      <c r="F392" s="99">
        <v>16255467</v>
      </c>
      <c r="G392" s="94">
        <v>2.3835208789990642E-2</v>
      </c>
      <c r="H392" s="48" t="s">
        <v>846</v>
      </c>
      <c r="I392" s="44">
        <v>4</v>
      </c>
      <c r="J392" s="56">
        <v>0</v>
      </c>
      <c r="K392" s="57">
        <v>0</v>
      </c>
      <c r="L392" s="56">
        <v>0</v>
      </c>
      <c r="M392" s="57">
        <v>0</v>
      </c>
      <c r="N392" s="58">
        <v>0</v>
      </c>
      <c r="O392" s="89"/>
      <c r="P392" s="89"/>
    </row>
    <row r="393" spans="1:16" ht="31" x14ac:dyDescent="0.35">
      <c r="A393" s="89"/>
      <c r="B393" s="98"/>
      <c r="C393" s="89"/>
      <c r="D393" s="89"/>
      <c r="E393" s="99"/>
      <c r="F393" s="99"/>
      <c r="G393" s="94"/>
      <c r="H393" s="48" t="s">
        <v>847</v>
      </c>
      <c r="I393" s="44">
        <v>45</v>
      </c>
      <c r="J393" s="56">
        <v>4</v>
      </c>
      <c r="K393" s="57">
        <v>8.8999999999999996E-2</v>
      </c>
      <c r="L393" s="56">
        <v>4</v>
      </c>
      <c r="M393" s="57">
        <v>8.8999999999999996E-2</v>
      </c>
      <c r="N393" s="58">
        <f t="shared" si="9"/>
        <v>0</v>
      </c>
      <c r="O393" s="89"/>
      <c r="P393" s="89"/>
    </row>
    <row r="394" spans="1:16" x14ac:dyDescent="0.35">
      <c r="A394" s="89"/>
      <c r="B394" s="98"/>
      <c r="C394" s="89"/>
      <c r="D394" s="89"/>
      <c r="E394" s="99"/>
      <c r="F394" s="99"/>
      <c r="G394" s="94"/>
      <c r="H394" s="48" t="s">
        <v>848</v>
      </c>
      <c r="I394" s="44">
        <v>61</v>
      </c>
      <c r="J394" s="56">
        <v>5</v>
      </c>
      <c r="K394" s="57">
        <v>8.2000000000000003E-2</v>
      </c>
      <c r="L394" s="56">
        <v>5</v>
      </c>
      <c r="M394" s="57">
        <v>8.2000000000000003E-2</v>
      </c>
      <c r="N394" s="58">
        <f t="shared" si="9"/>
        <v>0</v>
      </c>
      <c r="O394" s="89"/>
      <c r="P394" s="89"/>
    </row>
    <row r="395" spans="1:16" x14ac:dyDescent="0.35">
      <c r="A395" s="89"/>
      <c r="B395" s="98"/>
      <c r="C395" s="89"/>
      <c r="D395" s="89" t="s">
        <v>849</v>
      </c>
      <c r="E395" s="99">
        <v>238366800</v>
      </c>
      <c r="F395" s="99">
        <v>6621300</v>
      </c>
      <c r="G395" s="94">
        <v>2.7777777777777776E-2</v>
      </c>
      <c r="H395" s="48" t="s">
        <v>850</v>
      </c>
      <c r="I395" s="44">
        <v>24</v>
      </c>
      <c r="J395" s="56">
        <v>3</v>
      </c>
      <c r="K395" s="57">
        <v>0.125</v>
      </c>
      <c r="L395" s="56">
        <v>3</v>
      </c>
      <c r="M395" s="57">
        <v>0.125</v>
      </c>
      <c r="N395" s="58">
        <f t="shared" si="9"/>
        <v>0</v>
      </c>
      <c r="O395" s="89"/>
      <c r="P395" s="89"/>
    </row>
    <row r="396" spans="1:16" ht="31" x14ac:dyDescent="0.35">
      <c r="A396" s="89"/>
      <c r="B396" s="98"/>
      <c r="C396" s="89"/>
      <c r="D396" s="89"/>
      <c r="E396" s="99"/>
      <c r="F396" s="99"/>
      <c r="G396" s="94"/>
      <c r="H396" s="48" t="s">
        <v>851</v>
      </c>
      <c r="I396" s="44">
        <v>24</v>
      </c>
      <c r="J396" s="56">
        <v>3</v>
      </c>
      <c r="K396" s="57">
        <v>0.125</v>
      </c>
      <c r="L396" s="56">
        <v>3</v>
      </c>
      <c r="M396" s="57">
        <v>0.125</v>
      </c>
      <c r="N396" s="58">
        <f t="shared" si="9"/>
        <v>0</v>
      </c>
      <c r="O396" s="89"/>
      <c r="P396" s="89"/>
    </row>
    <row r="397" spans="1:16" ht="31" x14ac:dyDescent="0.35">
      <c r="A397" s="89"/>
      <c r="B397" s="98"/>
      <c r="C397" s="89"/>
      <c r="D397" s="89"/>
      <c r="E397" s="99"/>
      <c r="F397" s="99"/>
      <c r="G397" s="94"/>
      <c r="H397" s="48" t="s">
        <v>852</v>
      </c>
      <c r="I397" s="44">
        <v>2652000</v>
      </c>
      <c r="J397" s="56">
        <v>250000</v>
      </c>
      <c r="K397" s="57">
        <v>9.4E-2</v>
      </c>
      <c r="L397" s="56">
        <v>330654</v>
      </c>
      <c r="M397" s="57">
        <v>0.125</v>
      </c>
      <c r="N397" s="58">
        <f t="shared" si="9"/>
        <v>-0.32261600000000001</v>
      </c>
      <c r="O397" s="89"/>
      <c r="P397" s="89"/>
    </row>
    <row r="398" spans="1:16" ht="46.5" x14ac:dyDescent="0.35">
      <c r="A398" s="89"/>
      <c r="B398" s="98"/>
      <c r="C398" s="89"/>
      <c r="D398" s="89"/>
      <c r="E398" s="99"/>
      <c r="F398" s="99"/>
      <c r="G398" s="94"/>
      <c r="H398" s="48" t="s">
        <v>853</v>
      </c>
      <c r="I398" s="44">
        <v>3876000</v>
      </c>
      <c r="J398" s="56">
        <v>250000</v>
      </c>
      <c r="K398" s="57">
        <v>6.4000000000000001E-2</v>
      </c>
      <c r="L398" s="56">
        <v>1081398</v>
      </c>
      <c r="M398" s="57">
        <v>0.27900000000000003</v>
      </c>
      <c r="N398" s="58">
        <f t="shared" si="9"/>
        <v>-3.3255919999999999</v>
      </c>
      <c r="O398" s="89"/>
      <c r="P398" s="89"/>
    </row>
    <row r="399" spans="1:16" ht="87.65" customHeight="1" x14ac:dyDescent="0.35">
      <c r="A399" s="89" t="s">
        <v>209</v>
      </c>
      <c r="B399" s="98" t="s">
        <v>316</v>
      </c>
      <c r="C399" s="89" t="s">
        <v>224</v>
      </c>
      <c r="D399" s="89" t="s">
        <v>854</v>
      </c>
      <c r="E399" s="99">
        <v>1092604746</v>
      </c>
      <c r="F399" s="99">
        <v>64962615</v>
      </c>
      <c r="G399" s="94">
        <v>5.9456647280571123E-2</v>
      </c>
      <c r="H399" s="48" t="s">
        <v>856</v>
      </c>
      <c r="I399" s="44">
        <v>4</v>
      </c>
      <c r="J399" s="56">
        <v>1</v>
      </c>
      <c r="K399" s="57">
        <v>0.25</v>
      </c>
      <c r="L399" s="56">
        <v>1</v>
      </c>
      <c r="M399" s="57">
        <v>0.25</v>
      </c>
      <c r="N399" s="58">
        <f t="shared" si="9"/>
        <v>0</v>
      </c>
      <c r="O399" s="89" t="s">
        <v>226</v>
      </c>
      <c r="P399" s="89" t="s">
        <v>370</v>
      </c>
    </row>
    <row r="400" spans="1:16" ht="48" customHeight="1" x14ac:dyDescent="0.35">
      <c r="A400" s="89"/>
      <c r="B400" s="98"/>
      <c r="C400" s="89"/>
      <c r="D400" s="89"/>
      <c r="E400" s="99"/>
      <c r="F400" s="99"/>
      <c r="G400" s="94"/>
      <c r="H400" s="48" t="s">
        <v>855</v>
      </c>
      <c r="I400" s="44">
        <v>10</v>
      </c>
      <c r="J400" s="56">
        <v>2</v>
      </c>
      <c r="K400" s="57">
        <v>0.2</v>
      </c>
      <c r="L400" s="56">
        <v>2</v>
      </c>
      <c r="M400" s="57">
        <v>0.2</v>
      </c>
      <c r="N400" s="58">
        <f t="shared" si="9"/>
        <v>0</v>
      </c>
      <c r="O400" s="89"/>
      <c r="P400" s="89"/>
    </row>
    <row r="401" spans="1:16" ht="78.5" customHeight="1" x14ac:dyDescent="0.35">
      <c r="A401" s="43"/>
      <c r="B401" s="64"/>
      <c r="C401" s="59"/>
      <c r="D401" s="44" t="s">
        <v>857</v>
      </c>
      <c r="E401" s="45">
        <v>100896000</v>
      </c>
      <c r="F401" s="45">
        <v>5605333</v>
      </c>
      <c r="G401" s="46">
        <v>5.555555225182366E-2</v>
      </c>
      <c r="H401" s="48" t="s">
        <v>858</v>
      </c>
      <c r="I401" s="44">
        <v>166</v>
      </c>
      <c r="J401" s="56">
        <v>37</v>
      </c>
      <c r="K401" s="57">
        <v>0.223</v>
      </c>
      <c r="L401" s="56">
        <v>45</v>
      </c>
      <c r="M401" s="57">
        <v>0.27100000000000002</v>
      </c>
      <c r="N401" s="58">
        <f t="shared" si="9"/>
        <v>-0.21621621621621623</v>
      </c>
      <c r="O401" s="59"/>
      <c r="P401" s="59"/>
    </row>
    <row r="402" spans="1:16" ht="72.650000000000006" customHeight="1" x14ac:dyDescent="0.35">
      <c r="A402" s="89" t="s">
        <v>209</v>
      </c>
      <c r="B402" s="98" t="s">
        <v>317</v>
      </c>
      <c r="C402" s="89" t="s">
        <v>229</v>
      </c>
      <c r="D402" s="44" t="s">
        <v>859</v>
      </c>
      <c r="E402" s="45">
        <v>0</v>
      </c>
      <c r="F402" s="45">
        <v>0</v>
      </c>
      <c r="G402" s="46" t="s">
        <v>329</v>
      </c>
      <c r="H402" s="48" t="s">
        <v>860</v>
      </c>
      <c r="I402" s="44">
        <v>95000</v>
      </c>
      <c r="J402" s="56">
        <v>31650</v>
      </c>
      <c r="K402" s="57">
        <v>0.33300000000000002</v>
      </c>
      <c r="L402" s="56">
        <v>0</v>
      </c>
      <c r="M402" s="57">
        <v>0</v>
      </c>
      <c r="N402" s="58">
        <f t="shared" si="9"/>
        <v>1</v>
      </c>
      <c r="O402" s="89" t="s">
        <v>230</v>
      </c>
      <c r="P402" s="89" t="s">
        <v>231</v>
      </c>
    </row>
    <row r="403" spans="1:16" ht="62.5" customHeight="1" x14ac:dyDescent="0.35">
      <c r="A403" s="89"/>
      <c r="B403" s="98"/>
      <c r="C403" s="89"/>
      <c r="D403" s="89" t="s">
        <v>861</v>
      </c>
      <c r="E403" s="99">
        <v>0</v>
      </c>
      <c r="F403" s="99">
        <v>0</v>
      </c>
      <c r="G403" s="101" t="s">
        <v>329</v>
      </c>
      <c r="H403" s="48" t="s">
        <v>862</v>
      </c>
      <c r="I403" s="46">
        <v>1</v>
      </c>
      <c r="J403" s="56">
        <v>10</v>
      </c>
      <c r="K403" s="57">
        <v>0.1</v>
      </c>
      <c r="L403" s="56">
        <v>12</v>
      </c>
      <c r="M403" s="57">
        <v>0.12</v>
      </c>
      <c r="N403" s="58">
        <f t="shared" si="9"/>
        <v>-0.2</v>
      </c>
      <c r="O403" s="89"/>
      <c r="P403" s="89"/>
    </row>
    <row r="404" spans="1:16" ht="77.5" x14ac:dyDescent="0.35">
      <c r="A404" s="89"/>
      <c r="B404" s="98"/>
      <c r="C404" s="89"/>
      <c r="D404" s="89"/>
      <c r="E404" s="99"/>
      <c r="F404" s="99"/>
      <c r="G404" s="101"/>
      <c r="H404" s="48" t="s">
        <v>863</v>
      </c>
      <c r="I404" s="44">
        <v>150</v>
      </c>
      <c r="J404" s="56">
        <v>10</v>
      </c>
      <c r="K404" s="57">
        <v>6.7000000000000004E-2</v>
      </c>
      <c r="L404" s="56">
        <v>12</v>
      </c>
      <c r="M404" s="57">
        <v>0.08</v>
      </c>
      <c r="N404" s="58">
        <f t="shared" si="9"/>
        <v>-0.2</v>
      </c>
      <c r="O404" s="89"/>
      <c r="P404" s="89"/>
    </row>
    <row r="405" spans="1:16" ht="46.5" x14ac:dyDescent="0.35">
      <c r="A405" s="89"/>
      <c r="B405" s="98"/>
      <c r="C405" s="89"/>
      <c r="D405" s="44" t="s">
        <v>864</v>
      </c>
      <c r="E405" s="45">
        <v>1396826648.9200001</v>
      </c>
      <c r="F405" s="45">
        <v>43353750</v>
      </c>
      <c r="G405" s="47">
        <v>3.1037315928587345E-2</v>
      </c>
      <c r="H405" s="48" t="s">
        <v>865</v>
      </c>
      <c r="I405" s="44">
        <v>32</v>
      </c>
      <c r="J405" s="56">
        <v>5</v>
      </c>
      <c r="K405" s="57">
        <v>0.156</v>
      </c>
      <c r="L405" s="56">
        <v>5</v>
      </c>
      <c r="M405" s="57">
        <v>0.156</v>
      </c>
      <c r="N405" s="58">
        <f t="shared" si="9"/>
        <v>0</v>
      </c>
      <c r="O405" s="89"/>
      <c r="P405" s="89"/>
    </row>
    <row r="406" spans="1:16" ht="77.5" x14ac:dyDescent="0.35">
      <c r="A406" s="89"/>
      <c r="B406" s="98"/>
      <c r="C406" s="89"/>
      <c r="D406" s="44" t="s">
        <v>866</v>
      </c>
      <c r="E406" s="45">
        <v>4947137732</v>
      </c>
      <c r="F406" s="45">
        <v>271000349</v>
      </c>
      <c r="G406" s="46">
        <v>5.477922056769613E-2</v>
      </c>
      <c r="H406" s="48" t="s">
        <v>869</v>
      </c>
      <c r="I406" s="44">
        <v>3080</v>
      </c>
      <c r="J406" s="56">
        <v>293</v>
      </c>
      <c r="K406" s="57">
        <v>9.5000000000000001E-2</v>
      </c>
      <c r="L406" s="56">
        <v>304</v>
      </c>
      <c r="M406" s="57">
        <v>9.9000000000000005E-2</v>
      </c>
      <c r="N406" s="58">
        <f t="shared" si="9"/>
        <v>-3.7542662116040959E-2</v>
      </c>
      <c r="O406" s="89"/>
      <c r="P406" s="89"/>
    </row>
    <row r="407" spans="1:16" ht="93" x14ac:dyDescent="0.35">
      <c r="A407" s="89"/>
      <c r="B407" s="98"/>
      <c r="C407" s="89"/>
      <c r="D407" s="44" t="s">
        <v>867</v>
      </c>
      <c r="E407" s="45">
        <v>0</v>
      </c>
      <c r="F407" s="45">
        <v>0</v>
      </c>
      <c r="G407" s="47" t="s">
        <v>329</v>
      </c>
      <c r="H407" s="48" t="s">
        <v>868</v>
      </c>
      <c r="I407" s="44">
        <v>1500</v>
      </c>
      <c r="J407" s="56">
        <v>60</v>
      </c>
      <c r="K407" s="57">
        <v>0.04</v>
      </c>
      <c r="L407" s="56">
        <v>61</v>
      </c>
      <c r="M407" s="57">
        <v>4.1000000000000002E-2</v>
      </c>
      <c r="N407" s="58">
        <f t="shared" si="9"/>
        <v>-1.6666666666666666E-2</v>
      </c>
      <c r="O407" s="89"/>
      <c r="P407" s="89"/>
    </row>
    <row r="408" spans="1:16" ht="46.5" x14ac:dyDescent="0.35">
      <c r="A408" s="89"/>
      <c r="B408" s="98"/>
      <c r="C408" s="89"/>
      <c r="D408" s="44" t="s">
        <v>870</v>
      </c>
      <c r="E408" s="45">
        <v>0</v>
      </c>
      <c r="F408" s="45">
        <v>0</v>
      </c>
      <c r="G408" s="47" t="s">
        <v>329</v>
      </c>
      <c r="H408" s="48" t="s">
        <v>871</v>
      </c>
      <c r="I408" s="44">
        <v>2</v>
      </c>
      <c r="J408" s="56">
        <v>0</v>
      </c>
      <c r="K408" s="57">
        <v>0</v>
      </c>
      <c r="L408" s="56">
        <v>0</v>
      </c>
      <c r="M408" s="57">
        <v>0</v>
      </c>
      <c r="N408" s="58">
        <v>0</v>
      </c>
      <c r="O408" s="89"/>
      <c r="P408" s="89"/>
    </row>
    <row r="409" spans="1:16" ht="15.65" customHeight="1" x14ac:dyDescent="0.35">
      <c r="A409" s="89" t="s">
        <v>209</v>
      </c>
      <c r="B409" s="98" t="s">
        <v>318</v>
      </c>
      <c r="C409" s="89" t="s">
        <v>234</v>
      </c>
      <c r="D409" s="89" t="s">
        <v>872</v>
      </c>
      <c r="E409" s="99">
        <v>5969252288</v>
      </c>
      <c r="F409" s="99">
        <v>0</v>
      </c>
      <c r="G409" s="101">
        <v>0</v>
      </c>
      <c r="H409" s="48" t="s">
        <v>873</v>
      </c>
      <c r="I409" s="44">
        <v>1</v>
      </c>
      <c r="J409" s="56">
        <v>1</v>
      </c>
      <c r="K409" s="57">
        <v>1</v>
      </c>
      <c r="L409" s="56">
        <v>0</v>
      </c>
      <c r="M409" s="57">
        <v>0</v>
      </c>
      <c r="N409" s="58">
        <f t="shared" si="9"/>
        <v>1</v>
      </c>
      <c r="O409" s="89" t="s">
        <v>235</v>
      </c>
      <c r="P409" s="89" t="s">
        <v>236</v>
      </c>
    </row>
    <row r="410" spans="1:16" x14ac:dyDescent="0.35">
      <c r="A410" s="89"/>
      <c r="B410" s="98"/>
      <c r="C410" s="89"/>
      <c r="D410" s="89"/>
      <c r="E410" s="99"/>
      <c r="F410" s="99"/>
      <c r="G410" s="101"/>
      <c r="H410" s="48" t="s">
        <v>874</v>
      </c>
      <c r="I410" s="44">
        <v>1</v>
      </c>
      <c r="J410" s="56">
        <v>0</v>
      </c>
      <c r="K410" s="57">
        <v>0</v>
      </c>
      <c r="L410" s="56">
        <v>0</v>
      </c>
      <c r="M410" s="57">
        <v>0</v>
      </c>
      <c r="N410" s="58">
        <v>0</v>
      </c>
      <c r="O410" s="89"/>
      <c r="P410" s="89"/>
    </row>
    <row r="411" spans="1:16" ht="27.65" customHeight="1" x14ac:dyDescent="0.35">
      <c r="A411" s="89"/>
      <c r="B411" s="98"/>
      <c r="C411" s="89"/>
      <c r="D411" s="89"/>
      <c r="E411" s="99"/>
      <c r="F411" s="99"/>
      <c r="G411" s="101"/>
      <c r="H411" s="48" t="s">
        <v>875</v>
      </c>
      <c r="I411" s="44">
        <v>1</v>
      </c>
      <c r="J411" s="56">
        <v>0</v>
      </c>
      <c r="K411" s="57">
        <v>0</v>
      </c>
      <c r="L411" s="56">
        <v>0</v>
      </c>
      <c r="M411" s="57">
        <v>0</v>
      </c>
      <c r="N411" s="58">
        <v>0</v>
      </c>
      <c r="O411" s="89"/>
      <c r="P411" s="89"/>
    </row>
    <row r="412" spans="1:16" ht="77.5" x14ac:dyDescent="0.35">
      <c r="A412" s="89"/>
      <c r="B412" s="98"/>
      <c r="C412" s="89"/>
      <c r="D412" s="89"/>
      <c r="E412" s="99"/>
      <c r="F412" s="99"/>
      <c r="G412" s="101"/>
      <c r="H412" s="48" t="s">
        <v>884</v>
      </c>
      <c r="I412" s="44">
        <v>30</v>
      </c>
      <c r="J412" s="56">
        <v>2</v>
      </c>
      <c r="K412" s="57">
        <v>6.7000000000000004E-2</v>
      </c>
      <c r="L412" s="56">
        <v>2</v>
      </c>
      <c r="M412" s="57">
        <v>6.7000000000000004E-2</v>
      </c>
      <c r="N412" s="58">
        <f t="shared" si="9"/>
        <v>0</v>
      </c>
      <c r="O412" s="89"/>
      <c r="P412" s="89"/>
    </row>
    <row r="413" spans="1:16" ht="46.5" x14ac:dyDescent="0.35">
      <c r="A413" s="89"/>
      <c r="B413" s="98"/>
      <c r="C413" s="89"/>
      <c r="D413" s="89"/>
      <c r="E413" s="99"/>
      <c r="F413" s="99"/>
      <c r="G413" s="101"/>
      <c r="H413" s="48" t="s">
        <v>876</v>
      </c>
      <c r="I413" s="46">
        <v>1</v>
      </c>
      <c r="J413" s="56">
        <v>0</v>
      </c>
      <c r="K413" s="57">
        <v>0</v>
      </c>
      <c r="L413" s="56">
        <v>0</v>
      </c>
      <c r="M413" s="57">
        <v>0</v>
      </c>
      <c r="N413" s="58">
        <v>0</v>
      </c>
      <c r="O413" s="89"/>
      <c r="P413" s="89"/>
    </row>
    <row r="414" spans="1:16" ht="46.5" x14ac:dyDescent="0.35">
      <c r="A414" s="89"/>
      <c r="B414" s="98"/>
      <c r="C414" s="89"/>
      <c r="D414" s="89" t="s">
        <v>877</v>
      </c>
      <c r="E414" s="99">
        <v>13007476892</v>
      </c>
      <c r="F414" s="99">
        <v>0</v>
      </c>
      <c r="G414" s="94">
        <v>0</v>
      </c>
      <c r="H414" s="48" t="s">
        <v>878</v>
      </c>
      <c r="I414" s="44">
        <v>1</v>
      </c>
      <c r="J414" s="56">
        <v>0</v>
      </c>
      <c r="K414" s="57">
        <v>0</v>
      </c>
      <c r="L414" s="56">
        <v>0</v>
      </c>
      <c r="M414" s="57">
        <v>0</v>
      </c>
      <c r="N414" s="58">
        <v>0</v>
      </c>
      <c r="O414" s="89"/>
      <c r="P414" s="89"/>
    </row>
    <row r="415" spans="1:16" x14ac:dyDescent="0.35">
      <c r="A415" s="89"/>
      <c r="B415" s="98"/>
      <c r="C415" s="89"/>
      <c r="D415" s="89"/>
      <c r="E415" s="99"/>
      <c r="F415" s="99"/>
      <c r="G415" s="94"/>
      <c r="H415" s="48" t="s">
        <v>879</v>
      </c>
      <c r="I415" s="44">
        <v>3</v>
      </c>
      <c r="J415" s="56">
        <v>0</v>
      </c>
      <c r="K415" s="57">
        <v>0</v>
      </c>
      <c r="L415" s="56">
        <v>0</v>
      </c>
      <c r="M415" s="57">
        <v>0</v>
      </c>
      <c r="N415" s="58">
        <v>0</v>
      </c>
      <c r="O415" s="89"/>
      <c r="P415" s="89"/>
    </row>
    <row r="416" spans="1:16" x14ac:dyDescent="0.35">
      <c r="A416" s="89"/>
      <c r="B416" s="98"/>
      <c r="C416" s="89"/>
      <c r="D416" s="89"/>
      <c r="E416" s="99"/>
      <c r="F416" s="99"/>
      <c r="G416" s="94"/>
      <c r="H416" s="48" t="s">
        <v>880</v>
      </c>
      <c r="I416" s="44">
        <v>3</v>
      </c>
      <c r="J416" s="56">
        <v>0</v>
      </c>
      <c r="K416" s="57">
        <v>0</v>
      </c>
      <c r="L416" s="56">
        <v>0</v>
      </c>
      <c r="M416" s="57">
        <v>0</v>
      </c>
      <c r="N416" s="58">
        <v>0</v>
      </c>
      <c r="O416" s="89"/>
      <c r="P416" s="89"/>
    </row>
    <row r="417" spans="1:16" ht="31" x14ac:dyDescent="0.35">
      <c r="A417" s="89"/>
      <c r="B417" s="98"/>
      <c r="C417" s="89"/>
      <c r="D417" s="89"/>
      <c r="E417" s="99"/>
      <c r="F417" s="99"/>
      <c r="G417" s="94"/>
      <c r="H417" s="48" t="s">
        <v>881</v>
      </c>
      <c r="I417" s="44">
        <v>3</v>
      </c>
      <c r="J417" s="56">
        <v>0</v>
      </c>
      <c r="K417" s="57">
        <v>0</v>
      </c>
      <c r="L417" s="56">
        <v>0</v>
      </c>
      <c r="M417" s="57">
        <v>0</v>
      </c>
      <c r="N417" s="58">
        <v>0</v>
      </c>
      <c r="O417" s="89"/>
      <c r="P417" s="89"/>
    </row>
    <row r="418" spans="1:16" ht="93" x14ac:dyDescent="0.35">
      <c r="A418" s="89"/>
      <c r="B418" s="98"/>
      <c r="C418" s="89"/>
      <c r="D418" s="89"/>
      <c r="E418" s="99"/>
      <c r="F418" s="99"/>
      <c r="G418" s="94"/>
      <c r="H418" s="48" t="s">
        <v>882</v>
      </c>
      <c r="I418" s="44">
        <v>3</v>
      </c>
      <c r="J418" s="56">
        <v>0.4</v>
      </c>
      <c r="K418" s="57">
        <v>0.13300000000000001</v>
      </c>
      <c r="L418" s="56">
        <v>0.4</v>
      </c>
      <c r="M418" s="57">
        <v>0.13300000000000001</v>
      </c>
      <c r="N418" s="58">
        <f t="shared" si="9"/>
        <v>0</v>
      </c>
      <c r="O418" s="89"/>
      <c r="P418" s="89"/>
    </row>
    <row r="419" spans="1:16" ht="108.5" x14ac:dyDescent="0.35">
      <c r="A419" s="89"/>
      <c r="B419" s="98"/>
      <c r="C419" s="89"/>
      <c r="D419" s="89"/>
      <c r="E419" s="99"/>
      <c r="F419" s="99"/>
      <c r="G419" s="94"/>
      <c r="H419" s="48" t="s">
        <v>883</v>
      </c>
      <c r="I419" s="44">
        <v>7</v>
      </c>
      <c r="J419" s="56">
        <v>0</v>
      </c>
      <c r="K419" s="57">
        <v>0</v>
      </c>
      <c r="L419" s="56">
        <v>0</v>
      </c>
      <c r="M419" s="57">
        <v>0</v>
      </c>
      <c r="N419" s="58">
        <v>0</v>
      </c>
      <c r="O419" s="89"/>
      <c r="P419" s="89"/>
    </row>
    <row r="420" spans="1:16" ht="93" x14ac:dyDescent="0.35">
      <c r="A420" s="89"/>
      <c r="B420" s="98"/>
      <c r="C420" s="89"/>
      <c r="D420" s="89" t="s">
        <v>885</v>
      </c>
      <c r="E420" s="99">
        <v>1040043200</v>
      </c>
      <c r="F420" s="99">
        <v>93258734</v>
      </c>
      <c r="G420" s="94">
        <v>8.9668134939010227E-2</v>
      </c>
      <c r="H420" s="48" t="s">
        <v>886</v>
      </c>
      <c r="I420" s="46">
        <v>1</v>
      </c>
      <c r="J420" s="56">
        <v>25</v>
      </c>
      <c r="K420" s="57">
        <v>0.25</v>
      </c>
      <c r="L420" s="56">
        <v>25</v>
      </c>
      <c r="M420" s="57">
        <v>0.25</v>
      </c>
      <c r="N420" s="58">
        <f t="shared" si="9"/>
        <v>0</v>
      </c>
      <c r="O420" s="89"/>
      <c r="P420" s="89"/>
    </row>
    <row r="421" spans="1:16" ht="108.5" x14ac:dyDescent="0.35">
      <c r="A421" s="89"/>
      <c r="B421" s="98"/>
      <c r="C421" s="89"/>
      <c r="D421" s="89"/>
      <c r="E421" s="99"/>
      <c r="F421" s="99"/>
      <c r="G421" s="94"/>
      <c r="H421" s="48" t="s">
        <v>887</v>
      </c>
      <c r="I421" s="44">
        <v>200</v>
      </c>
      <c r="J421" s="56">
        <v>5</v>
      </c>
      <c r="K421" s="57">
        <v>2.5000000000000001E-2</v>
      </c>
      <c r="L421" s="56">
        <v>10</v>
      </c>
      <c r="M421" s="57">
        <v>0.05</v>
      </c>
      <c r="N421" s="58">
        <f t="shared" si="9"/>
        <v>-1</v>
      </c>
      <c r="O421" s="89"/>
      <c r="P421" s="89"/>
    </row>
    <row r="422" spans="1:16" ht="77.5" x14ac:dyDescent="0.35">
      <c r="A422" s="89"/>
      <c r="B422" s="98"/>
      <c r="C422" s="89"/>
      <c r="D422" s="89" t="s">
        <v>888</v>
      </c>
      <c r="E422" s="99">
        <v>0</v>
      </c>
      <c r="F422" s="99">
        <v>0</v>
      </c>
      <c r="G422" s="101" t="s">
        <v>329</v>
      </c>
      <c r="H422" s="48" t="s">
        <v>889</v>
      </c>
      <c r="I422" s="44">
        <v>4</v>
      </c>
      <c r="J422" s="56">
        <v>1</v>
      </c>
      <c r="K422" s="57">
        <v>0.25</v>
      </c>
      <c r="L422" s="56">
        <v>1</v>
      </c>
      <c r="M422" s="57">
        <v>0.25</v>
      </c>
      <c r="N422" s="58">
        <f t="shared" si="9"/>
        <v>0</v>
      </c>
      <c r="O422" s="89"/>
      <c r="P422" s="89"/>
    </row>
    <row r="423" spans="1:16" ht="77.5" x14ac:dyDescent="0.35">
      <c r="A423" s="89"/>
      <c r="B423" s="98"/>
      <c r="C423" s="89"/>
      <c r="D423" s="89"/>
      <c r="E423" s="99"/>
      <c r="F423" s="99"/>
      <c r="G423" s="101"/>
      <c r="H423" s="48" t="s">
        <v>890</v>
      </c>
      <c r="I423" s="44">
        <v>4</v>
      </c>
      <c r="J423" s="56">
        <v>0</v>
      </c>
      <c r="K423" s="57">
        <v>0</v>
      </c>
      <c r="L423" s="56">
        <v>0</v>
      </c>
      <c r="M423" s="57">
        <v>0</v>
      </c>
      <c r="N423" s="58">
        <v>0</v>
      </c>
      <c r="O423" s="89"/>
      <c r="P423" s="89"/>
    </row>
    <row r="424" spans="1:16" ht="62" x14ac:dyDescent="0.35">
      <c r="A424" s="89"/>
      <c r="B424" s="98"/>
      <c r="C424" s="89"/>
      <c r="D424" s="89"/>
      <c r="E424" s="99"/>
      <c r="F424" s="99"/>
      <c r="G424" s="101"/>
      <c r="H424" s="48" t="s">
        <v>891</v>
      </c>
      <c r="I424" s="46">
        <v>1</v>
      </c>
      <c r="J424" s="56">
        <v>25</v>
      </c>
      <c r="K424" s="57">
        <v>0.25</v>
      </c>
      <c r="L424" s="56">
        <v>25</v>
      </c>
      <c r="M424" s="57">
        <v>0.25</v>
      </c>
      <c r="N424" s="58">
        <f t="shared" si="9"/>
        <v>0</v>
      </c>
      <c r="O424" s="89"/>
      <c r="P424" s="89"/>
    </row>
    <row r="425" spans="1:16" ht="77.5" customHeight="1" x14ac:dyDescent="0.35">
      <c r="A425" s="89" t="s">
        <v>209</v>
      </c>
      <c r="B425" s="98" t="s">
        <v>319</v>
      </c>
      <c r="C425" s="89" t="s">
        <v>239</v>
      </c>
      <c r="D425" s="89" t="s">
        <v>892</v>
      </c>
      <c r="E425" s="99">
        <v>2484513783</v>
      </c>
      <c r="F425" s="99">
        <v>123704717</v>
      </c>
      <c r="G425" s="101">
        <v>4.979031223188831E-2</v>
      </c>
      <c r="H425" s="48" t="s">
        <v>893</v>
      </c>
      <c r="I425" s="46">
        <v>1</v>
      </c>
      <c r="J425" s="56">
        <v>18</v>
      </c>
      <c r="K425" s="57">
        <v>0.18</v>
      </c>
      <c r="L425" s="56">
        <v>18</v>
      </c>
      <c r="M425" s="57">
        <v>0.18</v>
      </c>
      <c r="N425" s="58">
        <f t="shared" ref="N425:N486" si="10">+(J425-L425)/J425</f>
        <v>0</v>
      </c>
      <c r="O425" s="89" t="s">
        <v>241</v>
      </c>
      <c r="P425" s="89" t="s">
        <v>373</v>
      </c>
    </row>
    <row r="426" spans="1:16" ht="46.5" x14ac:dyDescent="0.35">
      <c r="A426" s="89"/>
      <c r="B426" s="98"/>
      <c r="C426" s="89"/>
      <c r="D426" s="89"/>
      <c r="E426" s="99"/>
      <c r="F426" s="99"/>
      <c r="G426" s="101"/>
      <c r="H426" s="48" t="s">
        <v>894</v>
      </c>
      <c r="I426" s="46">
        <v>1</v>
      </c>
      <c r="J426" s="56">
        <v>18</v>
      </c>
      <c r="K426" s="57">
        <v>0.18</v>
      </c>
      <c r="L426" s="56">
        <v>18</v>
      </c>
      <c r="M426" s="57">
        <v>0.18</v>
      </c>
      <c r="N426" s="58">
        <f t="shared" si="10"/>
        <v>0</v>
      </c>
      <c r="O426" s="89"/>
      <c r="P426" s="89"/>
    </row>
    <row r="427" spans="1:16" ht="62" x14ac:dyDescent="0.35">
      <c r="A427" s="89"/>
      <c r="B427" s="98"/>
      <c r="C427" s="89"/>
      <c r="D427" s="89" t="s">
        <v>899</v>
      </c>
      <c r="E427" s="99">
        <v>713612540</v>
      </c>
      <c r="F427" s="99">
        <v>38361500</v>
      </c>
      <c r="G427" s="94">
        <v>5.3756762738502328E-2</v>
      </c>
      <c r="H427" s="48" t="s">
        <v>901</v>
      </c>
      <c r="I427" s="46">
        <v>1</v>
      </c>
      <c r="J427" s="56">
        <v>18</v>
      </c>
      <c r="K427" s="57">
        <v>0.18</v>
      </c>
      <c r="L427" s="56">
        <v>18</v>
      </c>
      <c r="M427" s="57">
        <v>0.18</v>
      </c>
      <c r="N427" s="58">
        <f t="shared" si="10"/>
        <v>0</v>
      </c>
      <c r="O427" s="89"/>
      <c r="P427" s="89"/>
    </row>
    <row r="428" spans="1:16" ht="62" x14ac:dyDescent="0.35">
      <c r="A428" s="89"/>
      <c r="B428" s="98"/>
      <c r="C428" s="89"/>
      <c r="D428" s="89"/>
      <c r="E428" s="99"/>
      <c r="F428" s="99"/>
      <c r="G428" s="94"/>
      <c r="H428" s="48" t="s">
        <v>900</v>
      </c>
      <c r="I428" s="46">
        <v>1</v>
      </c>
      <c r="J428" s="56">
        <v>18</v>
      </c>
      <c r="K428" s="57">
        <v>0.18</v>
      </c>
      <c r="L428" s="56">
        <v>18</v>
      </c>
      <c r="M428" s="57">
        <v>0.18</v>
      </c>
      <c r="N428" s="58">
        <f t="shared" si="10"/>
        <v>0</v>
      </c>
      <c r="O428" s="89"/>
      <c r="P428" s="89"/>
    </row>
    <row r="429" spans="1:16" ht="46.5" x14ac:dyDescent="0.35">
      <c r="A429" s="89"/>
      <c r="B429" s="98"/>
      <c r="C429" s="89"/>
      <c r="D429" s="89" t="s">
        <v>902</v>
      </c>
      <c r="E429" s="99">
        <v>1345256218</v>
      </c>
      <c r="F429" s="99">
        <v>38974583</v>
      </c>
      <c r="G429" s="94">
        <v>2.897186608655393E-2</v>
      </c>
      <c r="H429" s="48" t="s">
        <v>903</v>
      </c>
      <c r="I429" s="46">
        <v>1</v>
      </c>
      <c r="J429" s="56">
        <v>18</v>
      </c>
      <c r="K429" s="57">
        <v>0.18</v>
      </c>
      <c r="L429" s="56">
        <v>18</v>
      </c>
      <c r="M429" s="57">
        <v>0.18</v>
      </c>
      <c r="N429" s="58">
        <f t="shared" si="10"/>
        <v>0</v>
      </c>
      <c r="O429" s="89"/>
      <c r="P429" s="89"/>
    </row>
    <row r="430" spans="1:16" ht="77.5" x14ac:dyDescent="0.35">
      <c r="A430" s="89"/>
      <c r="B430" s="98"/>
      <c r="C430" s="89"/>
      <c r="D430" s="89"/>
      <c r="E430" s="99"/>
      <c r="F430" s="99"/>
      <c r="G430" s="94"/>
      <c r="H430" s="48" t="s">
        <v>904</v>
      </c>
      <c r="I430" s="46">
        <v>1</v>
      </c>
      <c r="J430" s="56">
        <v>18</v>
      </c>
      <c r="K430" s="57">
        <v>0.18</v>
      </c>
      <c r="L430" s="56">
        <v>18</v>
      </c>
      <c r="M430" s="57">
        <v>0.18</v>
      </c>
      <c r="N430" s="58">
        <f t="shared" si="10"/>
        <v>0</v>
      </c>
      <c r="O430" s="89"/>
      <c r="P430" s="89"/>
    </row>
    <row r="431" spans="1:16" ht="62" x14ac:dyDescent="0.35">
      <c r="A431" s="89"/>
      <c r="B431" s="98"/>
      <c r="C431" s="89"/>
      <c r="D431" s="89"/>
      <c r="E431" s="99"/>
      <c r="F431" s="99"/>
      <c r="G431" s="94"/>
      <c r="H431" s="48" t="s">
        <v>905</v>
      </c>
      <c r="I431" s="46">
        <v>1</v>
      </c>
      <c r="J431" s="56">
        <v>18</v>
      </c>
      <c r="K431" s="57">
        <v>0.18</v>
      </c>
      <c r="L431" s="56">
        <v>18</v>
      </c>
      <c r="M431" s="57">
        <v>0.18</v>
      </c>
      <c r="N431" s="58">
        <f t="shared" si="10"/>
        <v>0</v>
      </c>
      <c r="O431" s="89"/>
      <c r="P431" s="89"/>
    </row>
    <row r="432" spans="1:16" ht="77.5" x14ac:dyDescent="0.35">
      <c r="A432" s="89"/>
      <c r="B432" s="98"/>
      <c r="C432" s="89"/>
      <c r="D432" s="89"/>
      <c r="E432" s="99"/>
      <c r="F432" s="99"/>
      <c r="G432" s="94"/>
      <c r="H432" s="48" t="s">
        <v>906</v>
      </c>
      <c r="I432" s="46">
        <v>1</v>
      </c>
      <c r="J432" s="56">
        <v>18</v>
      </c>
      <c r="K432" s="57">
        <v>0.18</v>
      </c>
      <c r="L432" s="56">
        <v>18</v>
      </c>
      <c r="M432" s="57">
        <v>0.18</v>
      </c>
      <c r="N432" s="58">
        <f t="shared" si="10"/>
        <v>0</v>
      </c>
      <c r="O432" s="89"/>
      <c r="P432" s="89"/>
    </row>
    <row r="433" spans="1:16" ht="42.65" customHeight="1" x14ac:dyDescent="0.35">
      <c r="A433" s="89" t="s">
        <v>209</v>
      </c>
      <c r="B433" s="98" t="s">
        <v>320</v>
      </c>
      <c r="C433" s="89" t="s">
        <v>244</v>
      </c>
      <c r="D433" s="89" t="s">
        <v>907</v>
      </c>
      <c r="E433" s="99">
        <v>14270965171</v>
      </c>
      <c r="F433" s="99">
        <v>731157755.5</v>
      </c>
      <c r="G433" s="94">
        <v>5.1233938751794043E-2</v>
      </c>
      <c r="H433" s="48" t="s">
        <v>908</v>
      </c>
      <c r="I433" s="44">
        <v>1</v>
      </c>
      <c r="J433" s="56">
        <v>0</v>
      </c>
      <c r="K433" s="57">
        <v>0</v>
      </c>
      <c r="L433" s="56">
        <v>0</v>
      </c>
      <c r="M433" s="57">
        <v>0</v>
      </c>
      <c r="N433" s="58">
        <v>0</v>
      </c>
      <c r="O433" s="89" t="s">
        <v>203</v>
      </c>
      <c r="P433" s="89" t="s">
        <v>335</v>
      </c>
    </row>
    <row r="434" spans="1:16" ht="31" x14ac:dyDescent="0.35">
      <c r="A434" s="89"/>
      <c r="B434" s="98"/>
      <c r="C434" s="89"/>
      <c r="D434" s="89"/>
      <c r="E434" s="99"/>
      <c r="F434" s="99"/>
      <c r="G434" s="94"/>
      <c r="H434" s="48" t="s">
        <v>818</v>
      </c>
      <c r="I434" s="46">
        <v>1</v>
      </c>
      <c r="J434" s="56">
        <v>100</v>
      </c>
      <c r="K434" s="57">
        <v>1</v>
      </c>
      <c r="L434" s="56">
        <v>100</v>
      </c>
      <c r="M434" s="57">
        <v>1</v>
      </c>
      <c r="N434" s="58">
        <f t="shared" si="10"/>
        <v>0</v>
      </c>
      <c r="O434" s="89"/>
      <c r="P434" s="89"/>
    </row>
    <row r="435" spans="1:16" ht="31" x14ac:dyDescent="0.35">
      <c r="A435" s="89"/>
      <c r="B435" s="98"/>
      <c r="C435" s="89"/>
      <c r="D435" s="89"/>
      <c r="E435" s="99"/>
      <c r="F435" s="99"/>
      <c r="G435" s="94"/>
      <c r="H435" s="48" t="s">
        <v>819</v>
      </c>
      <c r="I435" s="46">
        <v>1</v>
      </c>
      <c r="J435" s="56">
        <v>0</v>
      </c>
      <c r="K435" s="57">
        <v>0</v>
      </c>
      <c r="L435" s="56">
        <v>0</v>
      </c>
      <c r="M435" s="57">
        <v>0</v>
      </c>
      <c r="N435" s="58">
        <v>0</v>
      </c>
      <c r="O435" s="89"/>
      <c r="P435" s="89"/>
    </row>
    <row r="436" spans="1:16" ht="46.5" x14ac:dyDescent="0.35">
      <c r="A436" s="89"/>
      <c r="B436" s="98"/>
      <c r="C436" s="89"/>
      <c r="D436" s="44" t="s">
        <v>895</v>
      </c>
      <c r="E436" s="45">
        <v>200000000</v>
      </c>
      <c r="F436" s="45">
        <v>0</v>
      </c>
      <c r="G436" s="47">
        <v>0</v>
      </c>
      <c r="H436" s="48" t="s">
        <v>896</v>
      </c>
      <c r="I436" s="46">
        <v>1</v>
      </c>
      <c r="J436" s="56">
        <v>25</v>
      </c>
      <c r="K436" s="57">
        <v>0.25</v>
      </c>
      <c r="L436" s="56">
        <v>25</v>
      </c>
      <c r="M436" s="57">
        <v>0.25</v>
      </c>
      <c r="N436" s="58">
        <f t="shared" si="10"/>
        <v>0</v>
      </c>
      <c r="O436" s="89"/>
      <c r="P436" s="89"/>
    </row>
    <row r="437" spans="1:16" ht="57" customHeight="1" x14ac:dyDescent="0.35">
      <c r="A437" s="89"/>
      <c r="B437" s="98"/>
      <c r="C437" s="89"/>
      <c r="D437" s="44" t="s">
        <v>897</v>
      </c>
      <c r="E437" s="45">
        <v>600000000</v>
      </c>
      <c r="F437" s="45">
        <v>0</v>
      </c>
      <c r="G437" s="47">
        <v>0</v>
      </c>
      <c r="H437" s="48" t="s">
        <v>898</v>
      </c>
      <c r="I437" s="44">
        <v>1</v>
      </c>
      <c r="J437" s="56">
        <v>0</v>
      </c>
      <c r="K437" s="57">
        <v>0</v>
      </c>
      <c r="L437" s="56">
        <v>0</v>
      </c>
      <c r="M437" s="57">
        <v>0</v>
      </c>
      <c r="N437" s="58">
        <v>0</v>
      </c>
      <c r="O437" s="89"/>
      <c r="P437" s="89"/>
    </row>
    <row r="438" spans="1:16" ht="93" x14ac:dyDescent="0.35">
      <c r="A438" s="44" t="s">
        <v>246</v>
      </c>
      <c r="B438" s="55" t="s">
        <v>910</v>
      </c>
      <c r="C438" s="59" t="s">
        <v>982</v>
      </c>
      <c r="D438" s="44" t="s">
        <v>909</v>
      </c>
      <c r="E438" s="45">
        <v>982434864</v>
      </c>
      <c r="F438" s="45">
        <v>39867934</v>
      </c>
      <c r="G438" s="47">
        <v>4.0580740220961864E-2</v>
      </c>
      <c r="H438" s="48" t="s">
        <v>999</v>
      </c>
      <c r="I438" s="46">
        <v>1</v>
      </c>
      <c r="J438" s="56">
        <v>20</v>
      </c>
      <c r="K438" s="57">
        <v>0.2</v>
      </c>
      <c r="L438" s="56">
        <v>20</v>
      </c>
      <c r="M438" s="57">
        <v>0.2</v>
      </c>
      <c r="N438" s="58">
        <f t="shared" si="10"/>
        <v>0</v>
      </c>
      <c r="O438" s="44" t="s">
        <v>251</v>
      </c>
      <c r="P438" s="44" t="s">
        <v>336</v>
      </c>
    </row>
    <row r="439" spans="1:16" ht="60.65" customHeight="1" x14ac:dyDescent="0.35">
      <c r="A439" s="89" t="s">
        <v>252</v>
      </c>
      <c r="B439" s="98" t="s">
        <v>321</v>
      </c>
      <c r="C439" s="89" t="s">
        <v>255</v>
      </c>
      <c r="D439" s="44" t="s">
        <v>911</v>
      </c>
      <c r="E439" s="45">
        <v>374681499</v>
      </c>
      <c r="F439" s="45">
        <v>20774767</v>
      </c>
      <c r="G439" s="47">
        <v>5.5446471350857916E-2</v>
      </c>
      <c r="H439" s="48" t="s">
        <v>912</v>
      </c>
      <c r="I439" s="46">
        <v>1</v>
      </c>
      <c r="J439" s="56">
        <v>0</v>
      </c>
      <c r="K439" s="57">
        <v>0</v>
      </c>
      <c r="L439" s="56">
        <v>0</v>
      </c>
      <c r="M439" s="57">
        <v>0</v>
      </c>
      <c r="N439" s="58">
        <v>0</v>
      </c>
      <c r="O439" s="89" t="s">
        <v>257</v>
      </c>
      <c r="P439" s="89" t="s">
        <v>215</v>
      </c>
    </row>
    <row r="440" spans="1:16" ht="46.5" customHeight="1" x14ac:dyDescent="0.35">
      <c r="A440" s="89"/>
      <c r="B440" s="98"/>
      <c r="C440" s="89"/>
      <c r="D440" s="89" t="s">
        <v>913</v>
      </c>
      <c r="E440" s="99">
        <v>133711228</v>
      </c>
      <c r="F440" s="99">
        <v>0</v>
      </c>
      <c r="G440" s="94">
        <v>0</v>
      </c>
      <c r="H440" s="48" t="s">
        <v>914</v>
      </c>
      <c r="I440" s="44">
        <v>2</v>
      </c>
      <c r="J440" s="56">
        <v>0</v>
      </c>
      <c r="K440" s="57">
        <v>0</v>
      </c>
      <c r="L440" s="56">
        <v>0</v>
      </c>
      <c r="M440" s="57">
        <v>0</v>
      </c>
      <c r="N440" s="58">
        <v>0</v>
      </c>
      <c r="O440" s="89"/>
      <c r="P440" s="89"/>
    </row>
    <row r="441" spans="1:16" x14ac:dyDescent="0.35">
      <c r="A441" s="89"/>
      <c r="B441" s="98"/>
      <c r="C441" s="89"/>
      <c r="D441" s="89"/>
      <c r="E441" s="99"/>
      <c r="F441" s="99"/>
      <c r="G441" s="94"/>
      <c r="H441" s="48" t="s">
        <v>915</v>
      </c>
      <c r="I441" s="44">
        <v>2</v>
      </c>
      <c r="J441" s="56">
        <v>0</v>
      </c>
      <c r="K441" s="57">
        <v>0</v>
      </c>
      <c r="L441" s="56">
        <v>0</v>
      </c>
      <c r="M441" s="57">
        <v>0</v>
      </c>
      <c r="N441" s="58">
        <v>0</v>
      </c>
      <c r="O441" s="89"/>
      <c r="P441" s="89"/>
    </row>
    <row r="442" spans="1:16" x14ac:dyDescent="0.35">
      <c r="A442" s="89"/>
      <c r="B442" s="98"/>
      <c r="C442" s="89"/>
      <c r="D442" s="89"/>
      <c r="E442" s="99"/>
      <c r="F442" s="99"/>
      <c r="G442" s="94"/>
      <c r="H442" s="48" t="s">
        <v>916</v>
      </c>
      <c r="I442" s="44">
        <v>2</v>
      </c>
      <c r="J442" s="56">
        <v>0</v>
      </c>
      <c r="K442" s="57">
        <v>0</v>
      </c>
      <c r="L442" s="56">
        <v>0</v>
      </c>
      <c r="M442" s="57">
        <v>0</v>
      </c>
      <c r="N442" s="58">
        <v>0</v>
      </c>
      <c r="O442" s="89"/>
      <c r="P442" s="89"/>
    </row>
    <row r="443" spans="1:16" ht="46.5" x14ac:dyDescent="0.35">
      <c r="A443" s="89"/>
      <c r="B443" s="98"/>
      <c r="C443" s="89"/>
      <c r="D443" s="89"/>
      <c r="E443" s="99"/>
      <c r="F443" s="99"/>
      <c r="G443" s="94"/>
      <c r="H443" s="48" t="s">
        <v>917</v>
      </c>
      <c r="I443" s="46">
        <v>1</v>
      </c>
      <c r="J443" s="56">
        <v>0</v>
      </c>
      <c r="K443" s="57">
        <v>0</v>
      </c>
      <c r="L443" s="56">
        <v>0</v>
      </c>
      <c r="M443" s="57">
        <v>0</v>
      </c>
      <c r="N443" s="58">
        <v>0</v>
      </c>
      <c r="O443" s="89"/>
      <c r="P443" s="89"/>
    </row>
    <row r="444" spans="1:16" ht="46.5" x14ac:dyDescent="0.35">
      <c r="A444" s="89"/>
      <c r="B444" s="98"/>
      <c r="C444" s="89"/>
      <c r="D444" s="44" t="s">
        <v>918</v>
      </c>
      <c r="E444" s="45">
        <v>553230500</v>
      </c>
      <c r="F444" s="45">
        <v>14714000</v>
      </c>
      <c r="G444" s="47">
        <v>2.6596509050025259E-2</v>
      </c>
      <c r="H444" s="48" t="s">
        <v>919</v>
      </c>
      <c r="I444" s="46">
        <v>1</v>
      </c>
      <c r="J444" s="56">
        <v>0</v>
      </c>
      <c r="K444" s="57">
        <v>0</v>
      </c>
      <c r="L444" s="56">
        <v>0</v>
      </c>
      <c r="M444" s="57">
        <v>0</v>
      </c>
      <c r="N444" s="58">
        <v>0</v>
      </c>
      <c r="O444" s="89"/>
      <c r="P444" s="89"/>
    </row>
    <row r="445" spans="1:16" ht="46.5" customHeight="1" x14ac:dyDescent="0.35">
      <c r="A445" s="89"/>
      <c r="B445" s="98"/>
      <c r="C445" s="89"/>
      <c r="D445" s="89" t="s">
        <v>920</v>
      </c>
      <c r="E445" s="99">
        <v>764139510</v>
      </c>
      <c r="F445" s="99">
        <v>5325067</v>
      </c>
      <c r="G445" s="101">
        <v>6.9687104649254431E-3</v>
      </c>
      <c r="H445" s="48" t="s">
        <v>921</v>
      </c>
      <c r="I445" s="44">
        <v>1</v>
      </c>
      <c r="J445" s="56">
        <v>0</v>
      </c>
      <c r="K445" s="57">
        <v>0</v>
      </c>
      <c r="L445" s="56">
        <v>0</v>
      </c>
      <c r="M445" s="57">
        <v>0</v>
      </c>
      <c r="N445" s="58">
        <v>0</v>
      </c>
      <c r="O445" s="89"/>
      <c r="P445" s="89"/>
    </row>
    <row r="446" spans="1:16" x14ac:dyDescent="0.35">
      <c r="A446" s="89"/>
      <c r="B446" s="98"/>
      <c r="C446" s="89"/>
      <c r="D446" s="89"/>
      <c r="E446" s="99"/>
      <c r="F446" s="99"/>
      <c r="G446" s="101"/>
      <c r="H446" s="48" t="s">
        <v>922</v>
      </c>
      <c r="I446" s="44">
        <v>1</v>
      </c>
      <c r="J446" s="56">
        <v>0</v>
      </c>
      <c r="K446" s="57">
        <v>0</v>
      </c>
      <c r="L446" s="56">
        <v>0</v>
      </c>
      <c r="M446" s="57">
        <v>0</v>
      </c>
      <c r="N446" s="58">
        <v>0</v>
      </c>
      <c r="O446" s="89"/>
      <c r="P446" s="89"/>
    </row>
    <row r="447" spans="1:16" x14ac:dyDescent="0.35">
      <c r="A447" s="89"/>
      <c r="B447" s="98"/>
      <c r="C447" s="89"/>
      <c r="D447" s="89"/>
      <c r="E447" s="99"/>
      <c r="F447" s="99"/>
      <c r="G447" s="101"/>
      <c r="H447" s="48" t="s">
        <v>923</v>
      </c>
      <c r="I447" s="44">
        <v>1</v>
      </c>
      <c r="J447" s="56">
        <v>0</v>
      </c>
      <c r="K447" s="57">
        <v>0</v>
      </c>
      <c r="L447" s="56">
        <v>0</v>
      </c>
      <c r="M447" s="57">
        <v>0</v>
      </c>
      <c r="N447" s="58">
        <v>0</v>
      </c>
      <c r="O447" s="89"/>
      <c r="P447" s="89"/>
    </row>
    <row r="448" spans="1:16" ht="46.5" x14ac:dyDescent="0.35">
      <c r="A448" s="89"/>
      <c r="B448" s="98"/>
      <c r="C448" s="89"/>
      <c r="D448" s="89"/>
      <c r="E448" s="99"/>
      <c r="F448" s="99"/>
      <c r="G448" s="101"/>
      <c r="H448" s="48" t="s">
        <v>924</v>
      </c>
      <c r="I448" s="46">
        <v>1</v>
      </c>
      <c r="J448" s="56">
        <v>0</v>
      </c>
      <c r="K448" s="57">
        <v>0</v>
      </c>
      <c r="L448" s="56">
        <v>0</v>
      </c>
      <c r="M448" s="57">
        <v>0</v>
      </c>
      <c r="N448" s="58">
        <v>0</v>
      </c>
      <c r="O448" s="89"/>
      <c r="P448" s="89"/>
    </row>
    <row r="449" spans="1:16" ht="46.5" x14ac:dyDescent="0.35">
      <c r="A449" s="89"/>
      <c r="B449" s="98"/>
      <c r="C449" s="89"/>
      <c r="D449" s="44" t="s">
        <v>925</v>
      </c>
      <c r="E449" s="45">
        <v>9506685157</v>
      </c>
      <c r="F449" s="45">
        <v>393132091.98000002</v>
      </c>
      <c r="G449" s="47">
        <v>4.1353225176551413E-2</v>
      </c>
      <c r="H449" s="48" t="s">
        <v>926</v>
      </c>
      <c r="I449" s="46">
        <v>1</v>
      </c>
      <c r="J449" s="56">
        <v>0</v>
      </c>
      <c r="K449" s="57">
        <v>0</v>
      </c>
      <c r="L449" s="56">
        <v>0</v>
      </c>
      <c r="M449" s="57">
        <v>0</v>
      </c>
      <c r="N449" s="58">
        <v>0</v>
      </c>
      <c r="O449" s="89"/>
      <c r="P449" s="89"/>
    </row>
    <row r="450" spans="1:16" ht="46.5" x14ac:dyDescent="0.35">
      <c r="A450" s="89"/>
      <c r="B450" s="98"/>
      <c r="C450" s="89"/>
      <c r="D450" s="89" t="s">
        <v>927</v>
      </c>
      <c r="E450" s="99">
        <v>849076200</v>
      </c>
      <c r="F450" s="99">
        <v>63095033</v>
      </c>
      <c r="G450" s="101">
        <v>7.4310212675847004E-2</v>
      </c>
      <c r="H450" s="48" t="s">
        <v>928</v>
      </c>
      <c r="I450" s="44">
        <v>2</v>
      </c>
      <c r="J450" s="56">
        <v>0</v>
      </c>
      <c r="K450" s="57">
        <v>0</v>
      </c>
      <c r="L450" s="56">
        <v>0</v>
      </c>
      <c r="M450" s="57">
        <v>0</v>
      </c>
      <c r="N450" s="58">
        <v>0</v>
      </c>
      <c r="O450" s="89"/>
      <c r="P450" s="89"/>
    </row>
    <row r="451" spans="1:16" ht="46.5" x14ac:dyDescent="0.35">
      <c r="A451" s="89"/>
      <c r="B451" s="98"/>
      <c r="C451" s="89"/>
      <c r="D451" s="89"/>
      <c r="E451" s="99"/>
      <c r="F451" s="99"/>
      <c r="G451" s="101"/>
      <c r="H451" s="48" t="s">
        <v>929</v>
      </c>
      <c r="I451" s="44">
        <v>2</v>
      </c>
      <c r="J451" s="56">
        <v>1</v>
      </c>
      <c r="K451" s="57">
        <v>0.5</v>
      </c>
      <c r="L451" s="56">
        <v>1</v>
      </c>
      <c r="M451" s="57">
        <v>0.5</v>
      </c>
      <c r="N451" s="58">
        <f t="shared" si="10"/>
        <v>0</v>
      </c>
      <c r="O451" s="89"/>
      <c r="P451" s="89"/>
    </row>
    <row r="452" spans="1:16" ht="31" x14ac:dyDescent="0.35">
      <c r="A452" s="89"/>
      <c r="B452" s="98"/>
      <c r="C452" s="89"/>
      <c r="D452" s="89"/>
      <c r="E452" s="99"/>
      <c r="F452" s="99"/>
      <c r="G452" s="101"/>
      <c r="H452" s="48" t="s">
        <v>930</v>
      </c>
      <c r="I452" s="44">
        <v>2</v>
      </c>
      <c r="J452" s="56">
        <v>0</v>
      </c>
      <c r="K452" s="57">
        <v>0</v>
      </c>
      <c r="L452" s="56">
        <v>0</v>
      </c>
      <c r="M452" s="57">
        <v>0</v>
      </c>
      <c r="N452" s="58">
        <v>0</v>
      </c>
      <c r="O452" s="89"/>
      <c r="P452" s="89"/>
    </row>
    <row r="453" spans="1:16" ht="46.5" x14ac:dyDescent="0.35">
      <c r="A453" s="89"/>
      <c r="B453" s="98"/>
      <c r="C453" s="89"/>
      <c r="D453" s="89"/>
      <c r="E453" s="99"/>
      <c r="F453" s="99"/>
      <c r="G453" s="101"/>
      <c r="H453" s="48" t="s">
        <v>931</v>
      </c>
      <c r="I453" s="44">
        <v>3</v>
      </c>
      <c r="J453" s="56">
        <v>0</v>
      </c>
      <c r="K453" s="57">
        <v>0</v>
      </c>
      <c r="L453" s="56">
        <v>0</v>
      </c>
      <c r="M453" s="57">
        <v>0</v>
      </c>
      <c r="N453" s="58">
        <v>0</v>
      </c>
      <c r="O453" s="89"/>
      <c r="P453" s="89"/>
    </row>
    <row r="454" spans="1:16" ht="46.5" x14ac:dyDescent="0.35">
      <c r="A454" s="89"/>
      <c r="B454" s="98"/>
      <c r="C454" s="89"/>
      <c r="D454" s="89"/>
      <c r="E454" s="99"/>
      <c r="F454" s="99"/>
      <c r="G454" s="101"/>
      <c r="H454" s="48" t="s">
        <v>932</v>
      </c>
      <c r="I454" s="44">
        <v>11</v>
      </c>
      <c r="J454" s="56">
        <v>2</v>
      </c>
      <c r="K454" s="57">
        <v>0.182</v>
      </c>
      <c r="L454" s="56">
        <v>2</v>
      </c>
      <c r="M454" s="57">
        <v>0.182</v>
      </c>
      <c r="N454" s="58">
        <f t="shared" si="10"/>
        <v>0</v>
      </c>
      <c r="O454" s="89"/>
      <c r="P454" s="89"/>
    </row>
    <row r="455" spans="1:16" ht="62" x14ac:dyDescent="0.35">
      <c r="A455" s="89"/>
      <c r="B455" s="98"/>
      <c r="C455" s="89"/>
      <c r="D455" s="89"/>
      <c r="E455" s="99"/>
      <c r="F455" s="99"/>
      <c r="G455" s="101"/>
      <c r="H455" s="48" t="s">
        <v>935</v>
      </c>
      <c r="I455" s="44">
        <v>24</v>
      </c>
      <c r="J455" s="56">
        <v>11</v>
      </c>
      <c r="K455" s="57">
        <v>0.45800000000000002</v>
      </c>
      <c r="L455" s="56">
        <v>11</v>
      </c>
      <c r="M455" s="57">
        <v>0.45800000000000002</v>
      </c>
      <c r="N455" s="58">
        <f t="shared" si="10"/>
        <v>0</v>
      </c>
      <c r="O455" s="89"/>
      <c r="P455" s="89"/>
    </row>
    <row r="456" spans="1:16" ht="31" x14ac:dyDescent="0.35">
      <c r="A456" s="89"/>
      <c r="B456" s="98"/>
      <c r="C456" s="89"/>
      <c r="D456" s="89"/>
      <c r="E456" s="99"/>
      <c r="F456" s="99"/>
      <c r="G456" s="101"/>
      <c r="H456" s="48" t="s">
        <v>933</v>
      </c>
      <c r="I456" s="44">
        <v>70</v>
      </c>
      <c r="J456" s="56">
        <v>7</v>
      </c>
      <c r="K456" s="57">
        <v>0.1</v>
      </c>
      <c r="L456" s="56">
        <v>7</v>
      </c>
      <c r="M456" s="57">
        <v>0.1</v>
      </c>
      <c r="N456" s="58">
        <f t="shared" si="10"/>
        <v>0</v>
      </c>
      <c r="O456" s="89"/>
      <c r="P456" s="89"/>
    </row>
    <row r="457" spans="1:16" ht="31" x14ac:dyDescent="0.35">
      <c r="A457" s="89"/>
      <c r="B457" s="98"/>
      <c r="C457" s="89"/>
      <c r="D457" s="89"/>
      <c r="E457" s="99"/>
      <c r="F457" s="99"/>
      <c r="G457" s="101"/>
      <c r="H457" s="48" t="s">
        <v>934</v>
      </c>
      <c r="I457" s="44">
        <v>91</v>
      </c>
      <c r="J457" s="56">
        <v>7</v>
      </c>
      <c r="K457" s="57">
        <v>7.6999999999999999E-2</v>
      </c>
      <c r="L457" s="56">
        <v>7</v>
      </c>
      <c r="M457" s="57">
        <v>7.6999999999999999E-2</v>
      </c>
      <c r="N457" s="58">
        <f t="shared" si="10"/>
        <v>0</v>
      </c>
      <c r="O457" s="89"/>
      <c r="P457" s="89"/>
    </row>
    <row r="458" spans="1:16" ht="53.5" customHeight="1" x14ac:dyDescent="0.35">
      <c r="A458" s="89" t="s">
        <v>252</v>
      </c>
      <c r="B458" s="98" t="s">
        <v>322</v>
      </c>
      <c r="C458" s="89" t="s">
        <v>260</v>
      </c>
      <c r="D458" s="89" t="s">
        <v>936</v>
      </c>
      <c r="E458" s="99">
        <v>45914960</v>
      </c>
      <c r="F458" s="99">
        <v>0</v>
      </c>
      <c r="G458" s="101">
        <v>0</v>
      </c>
      <c r="H458" s="48" t="s">
        <v>937</v>
      </c>
      <c r="I458" s="44">
        <v>1</v>
      </c>
      <c r="J458" s="56">
        <v>0</v>
      </c>
      <c r="K458" s="57">
        <v>0</v>
      </c>
      <c r="L458" s="56">
        <v>0</v>
      </c>
      <c r="M458" s="57">
        <v>0</v>
      </c>
      <c r="N458" s="58">
        <v>0</v>
      </c>
      <c r="O458" s="89" t="s">
        <v>257</v>
      </c>
      <c r="P458" s="89" t="s">
        <v>215</v>
      </c>
    </row>
    <row r="459" spans="1:16" ht="42" customHeight="1" x14ac:dyDescent="0.35">
      <c r="A459" s="89"/>
      <c r="B459" s="98"/>
      <c r="C459" s="89"/>
      <c r="D459" s="89"/>
      <c r="E459" s="99"/>
      <c r="F459" s="99"/>
      <c r="G459" s="101"/>
      <c r="H459" s="48" t="s">
        <v>938</v>
      </c>
      <c r="I459" s="44">
        <v>3</v>
      </c>
      <c r="J459" s="56">
        <v>0</v>
      </c>
      <c r="K459" s="57">
        <v>0</v>
      </c>
      <c r="L459" s="56">
        <v>0</v>
      </c>
      <c r="M459" s="57">
        <v>0</v>
      </c>
      <c r="N459" s="58">
        <v>0</v>
      </c>
      <c r="O459" s="89"/>
      <c r="P459" s="89"/>
    </row>
    <row r="460" spans="1:16" ht="46.5" customHeight="1" x14ac:dyDescent="0.35">
      <c r="A460" s="89"/>
      <c r="B460" s="98"/>
      <c r="C460" s="89"/>
      <c r="D460" s="89" t="s">
        <v>939</v>
      </c>
      <c r="E460" s="99">
        <v>13334577869</v>
      </c>
      <c r="F460" s="99">
        <v>13787368.109999999</v>
      </c>
      <c r="G460" s="94">
        <v>1.0339560986068136E-3</v>
      </c>
      <c r="H460" s="48" t="s">
        <v>940</v>
      </c>
      <c r="I460" s="44">
        <v>1</v>
      </c>
      <c r="J460" s="56">
        <v>0.1</v>
      </c>
      <c r="K460" s="57">
        <v>0.1</v>
      </c>
      <c r="L460" s="56">
        <v>0.1</v>
      </c>
      <c r="M460" s="57">
        <v>0.1</v>
      </c>
      <c r="N460" s="58">
        <f t="shared" si="10"/>
        <v>0</v>
      </c>
      <c r="O460" s="89"/>
      <c r="P460" s="89"/>
    </row>
    <row r="461" spans="1:16" x14ac:dyDescent="0.35">
      <c r="A461" s="89"/>
      <c r="B461" s="98"/>
      <c r="C461" s="89"/>
      <c r="D461" s="89"/>
      <c r="E461" s="99"/>
      <c r="F461" s="99"/>
      <c r="G461" s="94"/>
      <c r="H461" s="48" t="s">
        <v>941</v>
      </c>
      <c r="I461" s="44">
        <v>1</v>
      </c>
      <c r="J461" s="56">
        <v>0</v>
      </c>
      <c r="K461" s="57">
        <v>0</v>
      </c>
      <c r="L461" s="56">
        <v>0</v>
      </c>
      <c r="M461" s="57">
        <v>0</v>
      </c>
      <c r="N461" s="58">
        <v>0</v>
      </c>
      <c r="O461" s="89"/>
      <c r="P461" s="89"/>
    </row>
    <row r="462" spans="1:16" x14ac:dyDescent="0.35">
      <c r="A462" s="89"/>
      <c r="B462" s="98"/>
      <c r="C462" s="89"/>
      <c r="D462" s="89"/>
      <c r="E462" s="99"/>
      <c r="F462" s="99"/>
      <c r="G462" s="94"/>
      <c r="H462" s="48" t="s">
        <v>942</v>
      </c>
      <c r="I462" s="44">
        <v>1</v>
      </c>
      <c r="J462" s="56">
        <v>0</v>
      </c>
      <c r="K462" s="57">
        <v>0</v>
      </c>
      <c r="L462" s="56">
        <v>0</v>
      </c>
      <c r="M462" s="57">
        <v>0</v>
      </c>
      <c r="N462" s="58">
        <v>0</v>
      </c>
      <c r="O462" s="89"/>
      <c r="P462" s="89"/>
    </row>
    <row r="463" spans="1:16" ht="26" customHeight="1" x14ac:dyDescent="0.35">
      <c r="A463" s="89"/>
      <c r="B463" s="98"/>
      <c r="C463" s="89"/>
      <c r="D463" s="89"/>
      <c r="E463" s="99"/>
      <c r="F463" s="99"/>
      <c r="G463" s="94"/>
      <c r="H463" s="48" t="s">
        <v>943</v>
      </c>
      <c r="I463" s="44">
        <v>1</v>
      </c>
      <c r="J463" s="56">
        <v>0</v>
      </c>
      <c r="K463" s="57">
        <v>0</v>
      </c>
      <c r="L463" s="56">
        <v>0</v>
      </c>
      <c r="M463" s="57">
        <v>0</v>
      </c>
      <c r="N463" s="58">
        <v>0</v>
      </c>
      <c r="O463" s="89"/>
      <c r="P463" s="89"/>
    </row>
    <row r="464" spans="1:16" ht="34" customHeight="1" x14ac:dyDescent="0.35">
      <c r="A464" s="89"/>
      <c r="B464" s="98"/>
      <c r="C464" s="89"/>
      <c r="D464" s="89"/>
      <c r="E464" s="99"/>
      <c r="F464" s="99"/>
      <c r="G464" s="94"/>
      <c r="H464" s="48" t="s">
        <v>944</v>
      </c>
      <c r="I464" s="44">
        <v>3</v>
      </c>
      <c r="J464" s="56">
        <v>0.2</v>
      </c>
      <c r="K464" s="57">
        <v>6.7000000000000004E-2</v>
      </c>
      <c r="L464" s="56">
        <v>0.2</v>
      </c>
      <c r="M464" s="57">
        <v>6.7000000000000004E-2</v>
      </c>
      <c r="N464" s="58">
        <f t="shared" si="10"/>
        <v>0</v>
      </c>
      <c r="O464" s="89"/>
      <c r="P464" s="89"/>
    </row>
    <row r="465" spans="1:16" ht="41.5" customHeight="1" x14ac:dyDescent="0.35">
      <c r="A465" s="89"/>
      <c r="B465" s="98"/>
      <c r="C465" s="89"/>
      <c r="D465" s="89"/>
      <c r="E465" s="99"/>
      <c r="F465" s="99"/>
      <c r="G465" s="94"/>
      <c r="H465" s="48" t="s">
        <v>945</v>
      </c>
      <c r="I465" s="44">
        <v>82</v>
      </c>
      <c r="J465" s="56">
        <v>4</v>
      </c>
      <c r="K465" s="57">
        <v>4.9000000000000002E-2</v>
      </c>
      <c r="L465" s="56">
        <v>4</v>
      </c>
      <c r="M465" s="57">
        <v>4.9000000000000002E-2</v>
      </c>
      <c r="N465" s="58">
        <f t="shared" si="10"/>
        <v>0</v>
      </c>
      <c r="O465" s="89"/>
      <c r="P465" s="89"/>
    </row>
    <row r="466" spans="1:16" ht="50" customHeight="1" x14ac:dyDescent="0.35">
      <c r="A466" s="89"/>
      <c r="B466" s="98"/>
      <c r="C466" s="89"/>
      <c r="D466" s="44" t="s">
        <v>946</v>
      </c>
      <c r="E466" s="45">
        <v>51236250</v>
      </c>
      <c r="F466" s="45">
        <v>1537087.5</v>
      </c>
      <c r="G466" s="47">
        <v>0.03</v>
      </c>
      <c r="H466" s="48" t="s">
        <v>947</v>
      </c>
      <c r="I466" s="44">
        <v>1</v>
      </c>
      <c r="J466" s="56">
        <v>0</v>
      </c>
      <c r="K466" s="57">
        <v>0</v>
      </c>
      <c r="L466" s="56">
        <v>0</v>
      </c>
      <c r="M466" s="57">
        <v>0</v>
      </c>
      <c r="N466" s="58">
        <v>0</v>
      </c>
      <c r="O466" s="89"/>
      <c r="P466" s="89"/>
    </row>
    <row r="467" spans="1:16" ht="27.65" customHeight="1" x14ac:dyDescent="0.35">
      <c r="A467" s="89"/>
      <c r="B467" s="98"/>
      <c r="C467" s="89"/>
      <c r="D467" s="89" t="s">
        <v>948</v>
      </c>
      <c r="E467" s="99">
        <v>84080000</v>
      </c>
      <c r="F467" s="99">
        <v>9623656.8900000006</v>
      </c>
      <c r="G467" s="94">
        <v>0.11445833598953378</v>
      </c>
      <c r="H467" s="48" t="s">
        <v>949</v>
      </c>
      <c r="I467" s="46">
        <v>1</v>
      </c>
      <c r="J467" s="56">
        <v>10</v>
      </c>
      <c r="K467" s="57">
        <v>0.1</v>
      </c>
      <c r="L467" s="56">
        <v>10</v>
      </c>
      <c r="M467" s="57">
        <v>0.1</v>
      </c>
      <c r="N467" s="58">
        <f t="shared" si="10"/>
        <v>0</v>
      </c>
      <c r="O467" s="89"/>
      <c r="P467" s="89"/>
    </row>
    <row r="468" spans="1:16" ht="47.5" customHeight="1" x14ac:dyDescent="0.35">
      <c r="A468" s="89"/>
      <c r="B468" s="98"/>
      <c r="C468" s="89"/>
      <c r="D468" s="89"/>
      <c r="E468" s="99"/>
      <c r="F468" s="99"/>
      <c r="G468" s="94"/>
      <c r="H468" s="48" t="s">
        <v>950</v>
      </c>
      <c r="I468" s="46">
        <v>1</v>
      </c>
      <c r="J468" s="56">
        <v>0</v>
      </c>
      <c r="K468" s="57">
        <v>0</v>
      </c>
      <c r="L468" s="56">
        <v>0</v>
      </c>
      <c r="M468" s="57">
        <v>0</v>
      </c>
      <c r="N468" s="58">
        <v>0</v>
      </c>
      <c r="O468" s="89"/>
      <c r="P468" s="89"/>
    </row>
    <row r="469" spans="1:16" ht="50.15" customHeight="1" x14ac:dyDescent="0.35">
      <c r="A469" s="89"/>
      <c r="B469" s="98"/>
      <c r="C469" s="89"/>
      <c r="D469" s="89" t="s">
        <v>951</v>
      </c>
      <c r="E469" s="99">
        <v>189915700</v>
      </c>
      <c r="F469" s="99">
        <v>5758604.2999999998</v>
      </c>
      <c r="G469" s="107">
        <v>3.0321897031156453E-2</v>
      </c>
      <c r="H469" s="48" t="s">
        <v>952</v>
      </c>
      <c r="I469" s="44">
        <v>1</v>
      </c>
      <c r="J469" s="56">
        <v>0.1</v>
      </c>
      <c r="K469" s="57">
        <v>0.1</v>
      </c>
      <c r="L469" s="56">
        <v>0.1</v>
      </c>
      <c r="M469" s="57">
        <v>0.1</v>
      </c>
      <c r="N469" s="58">
        <f t="shared" si="10"/>
        <v>0</v>
      </c>
      <c r="O469" s="89"/>
      <c r="P469" s="89"/>
    </row>
    <row r="470" spans="1:16" ht="46.5" x14ac:dyDescent="0.35">
      <c r="A470" s="89"/>
      <c r="B470" s="98"/>
      <c r="C470" s="89"/>
      <c r="D470" s="89"/>
      <c r="E470" s="99"/>
      <c r="F470" s="99"/>
      <c r="G470" s="107"/>
      <c r="H470" s="48" t="s">
        <v>954</v>
      </c>
      <c r="I470" s="44">
        <v>1</v>
      </c>
      <c r="J470" s="56">
        <v>0</v>
      </c>
      <c r="K470" s="57">
        <v>0</v>
      </c>
      <c r="L470" s="56">
        <v>0</v>
      </c>
      <c r="M470" s="57">
        <v>0</v>
      </c>
      <c r="N470" s="58">
        <v>0</v>
      </c>
      <c r="O470" s="89"/>
      <c r="P470" s="89"/>
    </row>
    <row r="471" spans="1:16" ht="103.5" customHeight="1" x14ac:dyDescent="0.35">
      <c r="A471" s="89"/>
      <c r="B471" s="98"/>
      <c r="C471" s="89"/>
      <c r="D471" s="89"/>
      <c r="E471" s="99"/>
      <c r="F471" s="99"/>
      <c r="G471" s="107"/>
      <c r="H471" s="48" t="s">
        <v>953</v>
      </c>
      <c r="I471" s="44">
        <v>1</v>
      </c>
      <c r="J471" s="56">
        <v>0</v>
      </c>
      <c r="K471" s="57">
        <v>0</v>
      </c>
      <c r="L471" s="56">
        <v>0</v>
      </c>
      <c r="M471" s="57">
        <v>0</v>
      </c>
      <c r="N471" s="58">
        <v>0</v>
      </c>
      <c r="O471" s="89"/>
      <c r="P471" s="89"/>
    </row>
    <row r="472" spans="1:16" ht="44.5" customHeight="1" x14ac:dyDescent="0.35">
      <c r="A472" s="89"/>
      <c r="B472" s="98"/>
      <c r="C472" s="89"/>
      <c r="D472" s="89" t="s">
        <v>955</v>
      </c>
      <c r="E472" s="99">
        <v>42040000</v>
      </c>
      <c r="F472" s="99">
        <v>0</v>
      </c>
      <c r="G472" s="107">
        <v>0</v>
      </c>
      <c r="H472" s="48" t="s">
        <v>956</v>
      </c>
      <c r="I472" s="44">
        <v>1</v>
      </c>
      <c r="J472" s="56">
        <v>0</v>
      </c>
      <c r="K472" s="57">
        <v>0</v>
      </c>
      <c r="L472" s="56">
        <v>0</v>
      </c>
      <c r="M472" s="57">
        <v>0</v>
      </c>
      <c r="N472" s="58">
        <v>0</v>
      </c>
      <c r="O472" s="89"/>
      <c r="P472" s="89"/>
    </row>
    <row r="473" spans="1:16" ht="36.65" customHeight="1" x14ac:dyDescent="0.35">
      <c r="A473" s="89"/>
      <c r="B473" s="98"/>
      <c r="C473" s="89"/>
      <c r="D473" s="89"/>
      <c r="E473" s="99"/>
      <c r="F473" s="99"/>
      <c r="G473" s="107"/>
      <c r="H473" s="48" t="s">
        <v>957</v>
      </c>
      <c r="I473" s="44">
        <v>1</v>
      </c>
      <c r="J473" s="56">
        <v>0</v>
      </c>
      <c r="K473" s="57">
        <v>0</v>
      </c>
      <c r="L473" s="56">
        <v>0</v>
      </c>
      <c r="M473" s="57">
        <v>0</v>
      </c>
      <c r="N473" s="58">
        <v>0</v>
      </c>
      <c r="O473" s="89"/>
      <c r="P473" s="89"/>
    </row>
    <row r="474" spans="1:16" ht="44.5" customHeight="1" x14ac:dyDescent="0.35">
      <c r="A474" s="89"/>
      <c r="B474" s="98"/>
      <c r="C474" s="89"/>
      <c r="D474" s="89" t="s">
        <v>958</v>
      </c>
      <c r="E474" s="99">
        <v>137365700</v>
      </c>
      <c r="F474" s="99">
        <v>5640366.7999999998</v>
      </c>
      <c r="G474" s="107">
        <v>4.1060954808951576E-2</v>
      </c>
      <c r="H474" s="48" t="s">
        <v>959</v>
      </c>
      <c r="I474" s="44">
        <v>1</v>
      </c>
      <c r="J474" s="56">
        <v>0</v>
      </c>
      <c r="K474" s="57">
        <v>0</v>
      </c>
      <c r="L474" s="56">
        <v>0</v>
      </c>
      <c r="M474" s="57">
        <v>0</v>
      </c>
      <c r="N474" s="58">
        <v>0</v>
      </c>
      <c r="O474" s="89"/>
      <c r="P474" s="89"/>
    </row>
    <row r="475" spans="1:16" ht="58" customHeight="1" x14ac:dyDescent="0.35">
      <c r="A475" s="89"/>
      <c r="B475" s="98"/>
      <c r="C475" s="89"/>
      <c r="D475" s="89"/>
      <c r="E475" s="99"/>
      <c r="F475" s="99"/>
      <c r="G475" s="107"/>
      <c r="H475" s="48" t="s">
        <v>960</v>
      </c>
      <c r="I475" s="44">
        <v>1</v>
      </c>
      <c r="J475" s="56">
        <v>0</v>
      </c>
      <c r="K475" s="57">
        <v>0</v>
      </c>
      <c r="L475" s="56">
        <v>0</v>
      </c>
      <c r="M475" s="57">
        <v>0</v>
      </c>
      <c r="N475" s="58">
        <v>0</v>
      </c>
      <c r="O475" s="89"/>
      <c r="P475" s="89"/>
    </row>
    <row r="476" spans="1:16" ht="40.5" customHeight="1" x14ac:dyDescent="0.35">
      <c r="A476" s="89"/>
      <c r="B476" s="98"/>
      <c r="C476" s="89"/>
      <c r="D476" s="89"/>
      <c r="E476" s="99"/>
      <c r="F476" s="99"/>
      <c r="G476" s="107"/>
      <c r="H476" s="48" t="s">
        <v>961</v>
      </c>
      <c r="I476" s="44">
        <v>1</v>
      </c>
      <c r="J476" s="56">
        <v>0</v>
      </c>
      <c r="K476" s="57">
        <v>0</v>
      </c>
      <c r="L476" s="56">
        <v>0</v>
      </c>
      <c r="M476" s="57">
        <v>0</v>
      </c>
      <c r="N476" s="58">
        <v>0</v>
      </c>
      <c r="O476" s="89"/>
      <c r="P476" s="89"/>
    </row>
    <row r="477" spans="1:16" ht="37.5" customHeight="1" x14ac:dyDescent="0.35">
      <c r="A477" s="89"/>
      <c r="B477" s="98"/>
      <c r="C477" s="89"/>
      <c r="D477" s="89"/>
      <c r="E477" s="99"/>
      <c r="F477" s="99"/>
      <c r="G477" s="107"/>
      <c r="H477" s="48" t="s">
        <v>962</v>
      </c>
      <c r="I477" s="44">
        <v>8</v>
      </c>
      <c r="J477" s="56">
        <v>1</v>
      </c>
      <c r="K477" s="57">
        <v>0.125</v>
      </c>
      <c r="L477" s="56">
        <v>1</v>
      </c>
      <c r="M477" s="57">
        <v>0.125</v>
      </c>
      <c r="N477" s="58">
        <f t="shared" si="10"/>
        <v>0</v>
      </c>
      <c r="O477" s="89"/>
      <c r="P477" s="89"/>
    </row>
    <row r="478" spans="1:16" ht="55" customHeight="1" x14ac:dyDescent="0.35">
      <c r="A478" s="89"/>
      <c r="B478" s="98"/>
      <c r="C478" s="89"/>
      <c r="D478" s="44" t="s">
        <v>963</v>
      </c>
      <c r="E478" s="45">
        <v>202422600</v>
      </c>
      <c r="F478" s="45">
        <v>1401333.4</v>
      </c>
      <c r="G478" s="65">
        <v>6.9228109904724069E-3</v>
      </c>
      <c r="H478" s="48" t="s">
        <v>964</v>
      </c>
      <c r="I478" s="44">
        <v>1</v>
      </c>
      <c r="J478" s="56">
        <v>0</v>
      </c>
      <c r="K478" s="57">
        <v>0</v>
      </c>
      <c r="L478" s="56">
        <v>0</v>
      </c>
      <c r="M478" s="57">
        <v>0</v>
      </c>
      <c r="N478" s="58">
        <v>0</v>
      </c>
      <c r="O478" s="89"/>
      <c r="P478" s="89"/>
    </row>
    <row r="479" spans="1:16" ht="55" customHeight="1" x14ac:dyDescent="0.35">
      <c r="A479" s="89"/>
      <c r="B479" s="98"/>
      <c r="C479" s="89"/>
      <c r="D479" s="89" t="s">
        <v>965</v>
      </c>
      <c r="E479" s="99">
        <v>930108000</v>
      </c>
      <c r="F479" s="99">
        <v>9353900</v>
      </c>
      <c r="G479" s="107">
        <v>1.0056789104061034E-2</v>
      </c>
      <c r="H479" s="48" t="s">
        <v>966</v>
      </c>
      <c r="I479" s="44">
        <v>1</v>
      </c>
      <c r="J479" s="56">
        <v>0</v>
      </c>
      <c r="K479" s="57">
        <v>0</v>
      </c>
      <c r="L479" s="56">
        <v>0</v>
      </c>
      <c r="M479" s="57">
        <v>0</v>
      </c>
      <c r="N479" s="58">
        <v>0</v>
      </c>
      <c r="O479" s="89"/>
      <c r="P479" s="89"/>
    </row>
    <row r="480" spans="1:16" ht="40" customHeight="1" x14ac:dyDescent="0.35">
      <c r="A480" s="89"/>
      <c r="B480" s="98"/>
      <c r="C480" s="89"/>
      <c r="D480" s="89"/>
      <c r="E480" s="99"/>
      <c r="F480" s="99"/>
      <c r="G480" s="107"/>
      <c r="H480" s="48" t="s">
        <v>967</v>
      </c>
      <c r="I480" s="44">
        <v>1</v>
      </c>
      <c r="J480" s="56">
        <v>0</v>
      </c>
      <c r="K480" s="57">
        <v>0</v>
      </c>
      <c r="L480" s="56">
        <v>0</v>
      </c>
      <c r="M480" s="57">
        <v>0</v>
      </c>
      <c r="N480" s="58">
        <v>0</v>
      </c>
      <c r="O480" s="89"/>
      <c r="P480" s="89"/>
    </row>
    <row r="481" spans="1:16" ht="55" customHeight="1" x14ac:dyDescent="0.35">
      <c r="A481" s="89"/>
      <c r="B481" s="98"/>
      <c r="C481" s="89"/>
      <c r="D481" s="89"/>
      <c r="E481" s="99"/>
      <c r="F481" s="99"/>
      <c r="G481" s="107"/>
      <c r="H481" s="48" t="s">
        <v>968</v>
      </c>
      <c r="I481" s="44">
        <v>1</v>
      </c>
      <c r="J481" s="56">
        <v>0</v>
      </c>
      <c r="K481" s="57">
        <v>0</v>
      </c>
      <c r="L481" s="56">
        <v>0</v>
      </c>
      <c r="M481" s="57">
        <v>0</v>
      </c>
      <c r="N481" s="58">
        <v>0</v>
      </c>
      <c r="O481" s="89"/>
      <c r="P481" s="89"/>
    </row>
    <row r="482" spans="1:16" ht="41.5" customHeight="1" x14ac:dyDescent="0.35">
      <c r="A482" s="89"/>
      <c r="B482" s="98"/>
      <c r="C482" s="89"/>
      <c r="D482" s="89"/>
      <c r="E482" s="99"/>
      <c r="F482" s="99"/>
      <c r="G482" s="107"/>
      <c r="H482" s="48" t="s">
        <v>969</v>
      </c>
      <c r="I482" s="44">
        <v>1</v>
      </c>
      <c r="J482" s="56">
        <v>0</v>
      </c>
      <c r="K482" s="57">
        <v>0</v>
      </c>
      <c r="L482" s="56">
        <v>0</v>
      </c>
      <c r="M482" s="57">
        <v>0</v>
      </c>
      <c r="N482" s="58">
        <v>0</v>
      </c>
      <c r="O482" s="89"/>
      <c r="P482" s="89"/>
    </row>
    <row r="483" spans="1:16" ht="47.5" customHeight="1" x14ac:dyDescent="0.35">
      <c r="A483" s="89"/>
      <c r="B483" s="98"/>
      <c r="C483" s="89"/>
      <c r="D483" s="89"/>
      <c r="E483" s="99"/>
      <c r="F483" s="99"/>
      <c r="G483" s="107"/>
      <c r="H483" s="48" t="s">
        <v>970</v>
      </c>
      <c r="I483" s="44">
        <v>1</v>
      </c>
      <c r="J483" s="56">
        <v>0</v>
      </c>
      <c r="K483" s="57">
        <v>0</v>
      </c>
      <c r="L483" s="56">
        <v>0</v>
      </c>
      <c r="M483" s="57">
        <v>0</v>
      </c>
      <c r="N483" s="58">
        <v>0</v>
      </c>
      <c r="O483" s="89"/>
      <c r="P483" s="89"/>
    </row>
    <row r="484" spans="1:16" ht="51.65" customHeight="1" x14ac:dyDescent="0.35">
      <c r="A484" s="89" t="s">
        <v>252</v>
      </c>
      <c r="B484" s="98" t="s">
        <v>323</v>
      </c>
      <c r="C484" s="89" t="s">
        <v>264</v>
      </c>
      <c r="D484" s="89" t="s">
        <v>971</v>
      </c>
      <c r="E484" s="99">
        <v>163220300</v>
      </c>
      <c r="F484" s="99">
        <v>12471867</v>
      </c>
      <c r="G484" s="101">
        <v>7.6411249090952538E-2</v>
      </c>
      <c r="H484" s="48" t="s">
        <v>972</v>
      </c>
      <c r="I484" s="44">
        <v>1</v>
      </c>
      <c r="J484" s="56">
        <v>0</v>
      </c>
      <c r="K484" s="57">
        <v>0</v>
      </c>
      <c r="L484" s="56">
        <v>0</v>
      </c>
      <c r="M484" s="57">
        <v>0</v>
      </c>
      <c r="N484" s="58">
        <v>0</v>
      </c>
      <c r="O484" s="89" t="s">
        <v>266</v>
      </c>
      <c r="P484" s="89" t="s">
        <v>267</v>
      </c>
    </row>
    <row r="485" spans="1:16" ht="62" x14ac:dyDescent="0.35">
      <c r="A485" s="89"/>
      <c r="B485" s="98"/>
      <c r="C485" s="89"/>
      <c r="D485" s="89"/>
      <c r="E485" s="99"/>
      <c r="F485" s="99"/>
      <c r="G485" s="101"/>
      <c r="H485" s="48" t="s">
        <v>978</v>
      </c>
      <c r="I485" s="46">
        <v>1</v>
      </c>
      <c r="J485" s="56">
        <v>0</v>
      </c>
      <c r="K485" s="57">
        <v>0</v>
      </c>
      <c r="L485" s="56">
        <v>0</v>
      </c>
      <c r="M485" s="57">
        <v>0</v>
      </c>
      <c r="N485" s="58">
        <v>0</v>
      </c>
      <c r="O485" s="89"/>
      <c r="P485" s="89"/>
    </row>
    <row r="486" spans="1:16" ht="46.5" x14ac:dyDescent="0.35">
      <c r="A486" s="89"/>
      <c r="B486" s="98"/>
      <c r="C486" s="89"/>
      <c r="D486" s="89"/>
      <c r="E486" s="99"/>
      <c r="F486" s="99"/>
      <c r="G486" s="101"/>
      <c r="H486" s="48" t="s">
        <v>973</v>
      </c>
      <c r="I486" s="46">
        <v>1</v>
      </c>
      <c r="J486" s="56">
        <v>16.7</v>
      </c>
      <c r="K486" s="57">
        <v>0.16700000000000001</v>
      </c>
      <c r="L486" s="56">
        <v>16.7</v>
      </c>
      <c r="M486" s="57">
        <v>0.16700000000000001</v>
      </c>
      <c r="N486" s="58">
        <f t="shared" si="10"/>
        <v>0</v>
      </c>
      <c r="O486" s="89"/>
      <c r="P486" s="89"/>
    </row>
    <row r="487" spans="1:16" ht="70" customHeight="1" x14ac:dyDescent="0.35">
      <c r="A487" s="89"/>
      <c r="B487" s="98"/>
      <c r="C487" s="89"/>
      <c r="D487" s="44" t="s">
        <v>974</v>
      </c>
      <c r="E487" s="45">
        <v>340208700</v>
      </c>
      <c r="F487" s="45">
        <v>12296700</v>
      </c>
      <c r="G487" s="47">
        <v>3.614457831325301E-2</v>
      </c>
      <c r="H487" s="48" t="s">
        <v>979</v>
      </c>
      <c r="I487" s="46">
        <v>1</v>
      </c>
      <c r="J487" s="56">
        <v>0</v>
      </c>
      <c r="K487" s="57">
        <v>0</v>
      </c>
      <c r="L487" s="56">
        <v>0</v>
      </c>
      <c r="M487" s="57">
        <v>0</v>
      </c>
      <c r="N487" s="58">
        <v>0</v>
      </c>
      <c r="O487" s="89"/>
      <c r="P487" s="89"/>
    </row>
    <row r="488" spans="1:16" ht="46.5" x14ac:dyDescent="0.35">
      <c r="A488" s="89"/>
      <c r="B488" s="98"/>
      <c r="C488" s="89"/>
      <c r="D488" s="89" t="s">
        <v>975</v>
      </c>
      <c r="E488" s="99">
        <v>1093280493</v>
      </c>
      <c r="F488" s="99">
        <v>13873200</v>
      </c>
      <c r="G488" s="94">
        <v>1.2689515717902779E-2</v>
      </c>
      <c r="H488" s="48" t="s">
        <v>980</v>
      </c>
      <c r="I488" s="44">
        <v>1</v>
      </c>
      <c r="J488" s="56">
        <v>0</v>
      </c>
      <c r="K488" s="57">
        <v>0</v>
      </c>
      <c r="L488" s="56">
        <v>0</v>
      </c>
      <c r="M488" s="57">
        <v>0</v>
      </c>
      <c r="N488" s="58">
        <v>0</v>
      </c>
      <c r="O488" s="89"/>
      <c r="P488" s="89"/>
    </row>
    <row r="489" spans="1:16" ht="54.65" customHeight="1" x14ac:dyDescent="0.35">
      <c r="A489" s="89"/>
      <c r="B489" s="98"/>
      <c r="C489" s="89"/>
      <c r="D489" s="89"/>
      <c r="E489" s="99"/>
      <c r="F489" s="99"/>
      <c r="G489" s="94"/>
      <c r="H489" s="48" t="s">
        <v>976</v>
      </c>
      <c r="I489" s="44">
        <v>2</v>
      </c>
      <c r="J489" s="56">
        <v>0</v>
      </c>
      <c r="K489" s="57">
        <v>0</v>
      </c>
      <c r="L489" s="56">
        <v>0</v>
      </c>
      <c r="M489" s="57">
        <v>0</v>
      </c>
      <c r="N489" s="58">
        <v>0</v>
      </c>
      <c r="O489" s="89"/>
      <c r="P489" s="89"/>
    </row>
    <row r="490" spans="1:16" ht="46.5" x14ac:dyDescent="0.35">
      <c r="A490" s="89"/>
      <c r="B490" s="98"/>
      <c r="C490" s="89"/>
      <c r="D490" s="44" t="s">
        <v>977</v>
      </c>
      <c r="E490" s="45">
        <v>47785467</v>
      </c>
      <c r="F490" s="45">
        <v>5745467</v>
      </c>
      <c r="G490" s="47">
        <v>0.1202346102424823</v>
      </c>
      <c r="H490" s="48" t="s">
        <v>981</v>
      </c>
      <c r="I490" s="44">
        <v>70</v>
      </c>
      <c r="J490" s="56">
        <v>0</v>
      </c>
      <c r="K490" s="57">
        <v>0</v>
      </c>
      <c r="L490" s="56">
        <v>0</v>
      </c>
      <c r="M490" s="57">
        <v>0</v>
      </c>
      <c r="N490" s="58">
        <v>0</v>
      </c>
      <c r="O490" s="89"/>
      <c r="P490" s="89"/>
    </row>
    <row r="491" spans="1:16" x14ac:dyDescent="0.35">
      <c r="E491" s="49"/>
      <c r="F491" s="49"/>
      <c r="G491" s="49"/>
    </row>
  </sheetData>
  <sheetProtection selectLockedCells="1" selectUnlockedCells="1"/>
  <autoFilter ref="A4:P490" xr:uid="{CC6B6D3E-7364-420E-BF8C-9D98F2CE2365}"/>
  <mergeCells count="563">
    <mergeCell ref="C484:C490"/>
    <mergeCell ref="B484:B490"/>
    <mergeCell ref="C12:C21"/>
    <mergeCell ref="C22:C29"/>
    <mergeCell ref="C30:C54"/>
    <mergeCell ref="C55:C59"/>
    <mergeCell ref="C60:C61"/>
    <mergeCell ref="C62:C86"/>
    <mergeCell ref="C88:C118"/>
    <mergeCell ref="C120:C132"/>
    <mergeCell ref="C135:C139"/>
    <mergeCell ref="C149:C152"/>
    <mergeCell ref="C153:C161"/>
    <mergeCell ref="C162:C193"/>
    <mergeCell ref="C194:C240"/>
    <mergeCell ref="C242:C245"/>
    <mergeCell ref="C246:C268"/>
    <mergeCell ref="C269:C288"/>
    <mergeCell ref="C289:C292"/>
    <mergeCell ref="C293:C319"/>
    <mergeCell ref="C320:C331"/>
    <mergeCell ref="C332:C350"/>
    <mergeCell ref="C351:C360"/>
    <mergeCell ref="C361:C366"/>
    <mergeCell ref="G474:G477"/>
    <mergeCell ref="F474:F477"/>
    <mergeCell ref="E474:E477"/>
    <mergeCell ref="D474:D477"/>
    <mergeCell ref="G479:G483"/>
    <mergeCell ref="F479:F483"/>
    <mergeCell ref="E479:E483"/>
    <mergeCell ref="D479:D483"/>
    <mergeCell ref="D460:D465"/>
    <mergeCell ref="O484:O490"/>
    <mergeCell ref="P484:P490"/>
    <mergeCell ref="E488:E489"/>
    <mergeCell ref="D488:D489"/>
    <mergeCell ref="F488:F489"/>
    <mergeCell ref="G488:G489"/>
    <mergeCell ref="D484:D486"/>
    <mergeCell ref="E484:E486"/>
    <mergeCell ref="F484:F486"/>
    <mergeCell ref="G484:G486"/>
    <mergeCell ref="D458:D459"/>
    <mergeCell ref="E458:E459"/>
    <mergeCell ref="F458:F459"/>
    <mergeCell ref="G458:G459"/>
    <mergeCell ref="B458:B483"/>
    <mergeCell ref="O458:O483"/>
    <mergeCell ref="P458:P483"/>
    <mergeCell ref="C439:C457"/>
    <mergeCell ref="C458:C483"/>
    <mergeCell ref="E460:E465"/>
    <mergeCell ref="F460:F465"/>
    <mergeCell ref="G460:G465"/>
    <mergeCell ref="D467:D468"/>
    <mergeCell ref="E467:E468"/>
    <mergeCell ref="F467:F468"/>
    <mergeCell ref="G467:G468"/>
    <mergeCell ref="G469:G471"/>
    <mergeCell ref="F469:F471"/>
    <mergeCell ref="E469:E471"/>
    <mergeCell ref="D469:D471"/>
    <mergeCell ref="G472:G473"/>
    <mergeCell ref="F472:F473"/>
    <mergeCell ref="E472:E473"/>
    <mergeCell ref="D472:D473"/>
    <mergeCell ref="B433:B437"/>
    <mergeCell ref="O433:O437"/>
    <mergeCell ref="P433:P437"/>
    <mergeCell ref="D440:D443"/>
    <mergeCell ref="E440:E443"/>
    <mergeCell ref="F440:F443"/>
    <mergeCell ref="G440:G443"/>
    <mergeCell ref="B439:B457"/>
    <mergeCell ref="O439:O457"/>
    <mergeCell ref="P439:P457"/>
    <mergeCell ref="E445:E448"/>
    <mergeCell ref="D445:D448"/>
    <mergeCell ref="F445:F448"/>
    <mergeCell ref="G445:G448"/>
    <mergeCell ref="C433:C437"/>
    <mergeCell ref="D450:D457"/>
    <mergeCell ref="E450:E457"/>
    <mergeCell ref="F450:F457"/>
    <mergeCell ref="G450:G457"/>
    <mergeCell ref="D433:D435"/>
    <mergeCell ref="E433:E435"/>
    <mergeCell ref="F433:F435"/>
    <mergeCell ref="G433:G435"/>
    <mergeCell ref="E425:E426"/>
    <mergeCell ref="D425:D426"/>
    <mergeCell ref="F425:F426"/>
    <mergeCell ref="G425:G426"/>
    <mergeCell ref="O425:O432"/>
    <mergeCell ref="P425:P432"/>
    <mergeCell ref="B425:B432"/>
    <mergeCell ref="C425:C432"/>
    <mergeCell ref="D422:D424"/>
    <mergeCell ref="E422:E424"/>
    <mergeCell ref="F422:F424"/>
    <mergeCell ref="G422:G424"/>
    <mergeCell ref="D427:D428"/>
    <mergeCell ref="E427:E428"/>
    <mergeCell ref="F427:F428"/>
    <mergeCell ref="G427:G428"/>
    <mergeCell ref="D429:D432"/>
    <mergeCell ref="E429:E432"/>
    <mergeCell ref="F429:F432"/>
    <mergeCell ref="G429:G432"/>
    <mergeCell ref="E420:E421"/>
    <mergeCell ref="F420:F421"/>
    <mergeCell ref="G420:G421"/>
    <mergeCell ref="D420:D421"/>
    <mergeCell ref="B409:B424"/>
    <mergeCell ref="C409:C424"/>
    <mergeCell ref="B402:B408"/>
    <mergeCell ref="O402:O408"/>
    <mergeCell ref="P402:P408"/>
    <mergeCell ref="G409:G413"/>
    <mergeCell ref="F409:F413"/>
    <mergeCell ref="E409:E413"/>
    <mergeCell ref="D409:D413"/>
    <mergeCell ref="G414:G419"/>
    <mergeCell ref="F414:F419"/>
    <mergeCell ref="E414:E419"/>
    <mergeCell ref="D414:D419"/>
    <mergeCell ref="O409:O424"/>
    <mergeCell ref="P409:P424"/>
    <mergeCell ref="C402:C408"/>
    <mergeCell ref="D403:D404"/>
    <mergeCell ref="E403:E404"/>
    <mergeCell ref="F403:F404"/>
    <mergeCell ref="G403:G404"/>
    <mergeCell ref="O385:O398"/>
    <mergeCell ref="P385:P398"/>
    <mergeCell ref="D399:D400"/>
    <mergeCell ref="E399:E400"/>
    <mergeCell ref="F399:F400"/>
    <mergeCell ref="G399:G400"/>
    <mergeCell ref="B399:B400"/>
    <mergeCell ref="O399:O400"/>
    <mergeCell ref="P399:P400"/>
    <mergeCell ref="C385:C398"/>
    <mergeCell ref="C399:C400"/>
    <mergeCell ref="D395:D398"/>
    <mergeCell ref="E395:E398"/>
    <mergeCell ref="F395:F398"/>
    <mergeCell ref="G395:G398"/>
    <mergeCell ref="E392:E394"/>
    <mergeCell ref="F392:F394"/>
    <mergeCell ref="G392:G394"/>
    <mergeCell ref="D392:D394"/>
    <mergeCell ref="D385:D391"/>
    <mergeCell ref="E385:E391"/>
    <mergeCell ref="F385:F391"/>
    <mergeCell ref="G385:G391"/>
    <mergeCell ref="D379:D380"/>
    <mergeCell ref="E379:E380"/>
    <mergeCell ref="F379:F380"/>
    <mergeCell ref="G379:G380"/>
    <mergeCell ref="O377:O380"/>
    <mergeCell ref="P377:P380"/>
    <mergeCell ref="B381:B384"/>
    <mergeCell ref="O381:O384"/>
    <mergeCell ref="P381:P384"/>
    <mergeCell ref="C377:C380"/>
    <mergeCell ref="C381:C384"/>
    <mergeCell ref="O361:O366"/>
    <mergeCell ref="P361:P366"/>
    <mergeCell ref="D367:D370"/>
    <mergeCell ref="E367:E370"/>
    <mergeCell ref="F367:F370"/>
    <mergeCell ref="G367:G370"/>
    <mergeCell ref="B367:B371"/>
    <mergeCell ref="O367:O371"/>
    <mergeCell ref="P367:P371"/>
    <mergeCell ref="C367:C371"/>
    <mergeCell ref="D372:D375"/>
    <mergeCell ref="E372:E375"/>
    <mergeCell ref="F372:F375"/>
    <mergeCell ref="G372:G375"/>
    <mergeCell ref="B372:B376"/>
    <mergeCell ref="O372:O376"/>
    <mergeCell ref="P372:P376"/>
    <mergeCell ref="C372:C376"/>
    <mergeCell ref="D359:D360"/>
    <mergeCell ref="E359:E360"/>
    <mergeCell ref="F359:F360"/>
    <mergeCell ref="G359:G360"/>
    <mergeCell ref="B351:B360"/>
    <mergeCell ref="O351:O360"/>
    <mergeCell ref="P351:P360"/>
    <mergeCell ref="D361:D363"/>
    <mergeCell ref="E361:E363"/>
    <mergeCell ref="F361:F363"/>
    <mergeCell ref="G361:G363"/>
    <mergeCell ref="D364:D366"/>
    <mergeCell ref="E364:E366"/>
    <mergeCell ref="F364:F366"/>
    <mergeCell ref="G364:G366"/>
    <mergeCell ref="B361:B366"/>
    <mergeCell ref="O332:O350"/>
    <mergeCell ref="P332:P350"/>
    <mergeCell ref="D351:D355"/>
    <mergeCell ref="E351:E355"/>
    <mergeCell ref="F351:F355"/>
    <mergeCell ref="G351:G355"/>
    <mergeCell ref="D356:D358"/>
    <mergeCell ref="E356:E358"/>
    <mergeCell ref="F356:F358"/>
    <mergeCell ref="G356:G358"/>
    <mergeCell ref="D330:D331"/>
    <mergeCell ref="E330:E331"/>
    <mergeCell ref="F330:F331"/>
    <mergeCell ref="G330:G331"/>
    <mergeCell ref="B320:B331"/>
    <mergeCell ref="O320:O331"/>
    <mergeCell ref="P320:P331"/>
    <mergeCell ref="D348:D350"/>
    <mergeCell ref="E348:E350"/>
    <mergeCell ref="F348:F350"/>
    <mergeCell ref="G348:G350"/>
    <mergeCell ref="D342:D347"/>
    <mergeCell ref="E342:E347"/>
    <mergeCell ref="F342:F347"/>
    <mergeCell ref="G342:G347"/>
    <mergeCell ref="D336:D341"/>
    <mergeCell ref="E336:E341"/>
    <mergeCell ref="F336:F341"/>
    <mergeCell ref="G336:G341"/>
    <mergeCell ref="D332:D335"/>
    <mergeCell ref="E332:E335"/>
    <mergeCell ref="F332:F335"/>
    <mergeCell ref="G332:G335"/>
    <mergeCell ref="B332:B350"/>
    <mergeCell ref="O293:O319"/>
    <mergeCell ref="P293:P319"/>
    <mergeCell ref="D320:D321"/>
    <mergeCell ref="E320:E321"/>
    <mergeCell ref="F320:F321"/>
    <mergeCell ref="G320:G321"/>
    <mergeCell ref="D323:D329"/>
    <mergeCell ref="E323:E329"/>
    <mergeCell ref="F323:F329"/>
    <mergeCell ref="G323:G329"/>
    <mergeCell ref="D302:D308"/>
    <mergeCell ref="E302:E308"/>
    <mergeCell ref="F302:F308"/>
    <mergeCell ref="G302:G308"/>
    <mergeCell ref="D293:D301"/>
    <mergeCell ref="E293:E301"/>
    <mergeCell ref="F293:F301"/>
    <mergeCell ref="G293:G301"/>
    <mergeCell ref="D316:D319"/>
    <mergeCell ref="E316:E319"/>
    <mergeCell ref="F316:F319"/>
    <mergeCell ref="G316:G319"/>
    <mergeCell ref="D312:D315"/>
    <mergeCell ref="E312:E315"/>
    <mergeCell ref="F312:F315"/>
    <mergeCell ref="G312:G315"/>
    <mergeCell ref="D309:D311"/>
    <mergeCell ref="E309:E311"/>
    <mergeCell ref="F309:F311"/>
    <mergeCell ref="G309:G311"/>
    <mergeCell ref="O269:O288"/>
    <mergeCell ref="P269:P288"/>
    <mergeCell ref="D289:D292"/>
    <mergeCell ref="E289:E292"/>
    <mergeCell ref="F289:F292"/>
    <mergeCell ref="G289:G292"/>
    <mergeCell ref="B289:B292"/>
    <mergeCell ref="O289:O292"/>
    <mergeCell ref="P289:P292"/>
    <mergeCell ref="D278:D281"/>
    <mergeCell ref="E278:E281"/>
    <mergeCell ref="F278:F281"/>
    <mergeCell ref="G278:G281"/>
    <mergeCell ref="D282:D285"/>
    <mergeCell ref="E282:E285"/>
    <mergeCell ref="F282:F285"/>
    <mergeCell ref="G282:G285"/>
    <mergeCell ref="G286:G288"/>
    <mergeCell ref="F286:F288"/>
    <mergeCell ref="E286:E288"/>
    <mergeCell ref="D286:D288"/>
    <mergeCell ref="D269:D273"/>
    <mergeCell ref="E269:E273"/>
    <mergeCell ref="F269:F273"/>
    <mergeCell ref="G269:G273"/>
    <mergeCell ref="D274:D277"/>
    <mergeCell ref="E274:E277"/>
    <mergeCell ref="F274:F277"/>
    <mergeCell ref="G274:G277"/>
    <mergeCell ref="D267:D268"/>
    <mergeCell ref="E267:E268"/>
    <mergeCell ref="F267:F268"/>
    <mergeCell ref="G267:G268"/>
    <mergeCell ref="D246:D261"/>
    <mergeCell ref="E246:E261"/>
    <mergeCell ref="F246:F261"/>
    <mergeCell ref="G246:G261"/>
    <mergeCell ref="B246:B268"/>
    <mergeCell ref="O194:O240"/>
    <mergeCell ref="P194:P240"/>
    <mergeCell ref="B242:B245"/>
    <mergeCell ref="O242:O245"/>
    <mergeCell ref="P242:P245"/>
    <mergeCell ref="D262:D266"/>
    <mergeCell ref="E262:E266"/>
    <mergeCell ref="F262:F266"/>
    <mergeCell ref="G262:G266"/>
    <mergeCell ref="O246:O268"/>
    <mergeCell ref="P246:P268"/>
    <mergeCell ref="D228:D231"/>
    <mergeCell ref="E228:E231"/>
    <mergeCell ref="F228:F231"/>
    <mergeCell ref="G228:G231"/>
    <mergeCell ref="D232:D235"/>
    <mergeCell ref="E232:E235"/>
    <mergeCell ref="F232:F235"/>
    <mergeCell ref="G232:G235"/>
    <mergeCell ref="D236:D239"/>
    <mergeCell ref="E236:E239"/>
    <mergeCell ref="F236:F239"/>
    <mergeCell ref="G236:G239"/>
    <mergeCell ref="D213:D217"/>
    <mergeCell ref="E213:E217"/>
    <mergeCell ref="F213:F217"/>
    <mergeCell ref="G213:G217"/>
    <mergeCell ref="D218:D222"/>
    <mergeCell ref="E218:E222"/>
    <mergeCell ref="F218:F222"/>
    <mergeCell ref="G218:G222"/>
    <mergeCell ref="D223:D227"/>
    <mergeCell ref="E223:E227"/>
    <mergeCell ref="F223:F227"/>
    <mergeCell ref="G223:G227"/>
    <mergeCell ref="D199:D203"/>
    <mergeCell ref="E199:E203"/>
    <mergeCell ref="F199:F203"/>
    <mergeCell ref="G199:G203"/>
    <mergeCell ref="D204:D208"/>
    <mergeCell ref="E204:E208"/>
    <mergeCell ref="F204:F208"/>
    <mergeCell ref="G204:G208"/>
    <mergeCell ref="D209:D212"/>
    <mergeCell ref="E209:E212"/>
    <mergeCell ref="F209:F212"/>
    <mergeCell ref="G209:G212"/>
    <mergeCell ref="C5:C11"/>
    <mergeCell ref="B5:B11"/>
    <mergeCell ref="A5:A11"/>
    <mergeCell ref="D6:D9"/>
    <mergeCell ref="D10:D11"/>
    <mergeCell ref="D194:D198"/>
    <mergeCell ref="E194:E198"/>
    <mergeCell ref="F194:F198"/>
    <mergeCell ref="G194:G198"/>
    <mergeCell ref="B194:B240"/>
    <mergeCell ref="B12:B21"/>
    <mergeCell ref="D14:D16"/>
    <mergeCell ref="D17:D19"/>
    <mergeCell ref="B22:B29"/>
    <mergeCell ref="D51:D54"/>
    <mergeCell ref="G34:G41"/>
    <mergeCell ref="F34:F41"/>
    <mergeCell ref="E34:E41"/>
    <mergeCell ref="D34:D41"/>
    <mergeCell ref="G42:G44"/>
    <mergeCell ref="F42:F44"/>
    <mergeCell ref="E42:E44"/>
    <mergeCell ref="D42:D44"/>
    <mergeCell ref="D113:D118"/>
    <mergeCell ref="O12:O21"/>
    <mergeCell ref="P12:P21"/>
    <mergeCell ref="O5:O11"/>
    <mergeCell ref="P5:P11"/>
    <mergeCell ref="E6:E9"/>
    <mergeCell ref="E10:E11"/>
    <mergeCell ref="F10:F11"/>
    <mergeCell ref="F6:F9"/>
    <mergeCell ref="G6:G9"/>
    <mergeCell ref="G10:G11"/>
    <mergeCell ref="E14:E16"/>
    <mergeCell ref="F14:F16"/>
    <mergeCell ref="G14:G16"/>
    <mergeCell ref="G17:G19"/>
    <mergeCell ref="F17:F19"/>
    <mergeCell ref="E17:E19"/>
    <mergeCell ref="O22:O29"/>
    <mergeCell ref="P22:P29"/>
    <mergeCell ref="G30:G33"/>
    <mergeCell ref="F30:F33"/>
    <mergeCell ref="E30:E33"/>
    <mergeCell ref="D30:D33"/>
    <mergeCell ref="O30:O54"/>
    <mergeCell ref="P30:P54"/>
    <mergeCell ref="B30:B54"/>
    <mergeCell ref="D22:D25"/>
    <mergeCell ref="E22:E25"/>
    <mergeCell ref="F22:F25"/>
    <mergeCell ref="G22:G25"/>
    <mergeCell ref="D27:D29"/>
    <mergeCell ref="E27:E29"/>
    <mergeCell ref="F27:F29"/>
    <mergeCell ref="G27:G29"/>
    <mergeCell ref="G47:G50"/>
    <mergeCell ref="F47:F50"/>
    <mergeCell ref="E47:E50"/>
    <mergeCell ref="D47:D50"/>
    <mergeCell ref="G51:G54"/>
    <mergeCell ref="F51:F54"/>
    <mergeCell ref="E51:E54"/>
    <mergeCell ref="P55:P59"/>
    <mergeCell ref="B55:B59"/>
    <mergeCell ref="B60:B61"/>
    <mergeCell ref="D60:D61"/>
    <mergeCell ref="E60:E61"/>
    <mergeCell ref="F60:F61"/>
    <mergeCell ref="G60:G61"/>
    <mergeCell ref="D55:D57"/>
    <mergeCell ref="E55:E57"/>
    <mergeCell ref="F55:F57"/>
    <mergeCell ref="G55:G57"/>
    <mergeCell ref="O55:O59"/>
    <mergeCell ref="G88:G106"/>
    <mergeCell ref="F88:F106"/>
    <mergeCell ref="E88:E106"/>
    <mergeCell ref="D88:D106"/>
    <mergeCell ref="O88:O118"/>
    <mergeCell ref="P88:P118"/>
    <mergeCell ref="B88:B118"/>
    <mergeCell ref="G63:G71"/>
    <mergeCell ref="F63:F71"/>
    <mergeCell ref="E63:E71"/>
    <mergeCell ref="D63:D71"/>
    <mergeCell ref="G72:G86"/>
    <mergeCell ref="F72:F86"/>
    <mergeCell ref="E72:E86"/>
    <mergeCell ref="D72:D86"/>
    <mergeCell ref="G107:G112"/>
    <mergeCell ref="F107:F112"/>
    <mergeCell ref="E107:E112"/>
    <mergeCell ref="D107:D112"/>
    <mergeCell ref="G113:G118"/>
    <mergeCell ref="F113:F118"/>
    <mergeCell ref="E113:E118"/>
    <mergeCell ref="O62:O86"/>
    <mergeCell ref="O120:O132"/>
    <mergeCell ref="P120:P132"/>
    <mergeCell ref="D135:D137"/>
    <mergeCell ref="E135:E137"/>
    <mergeCell ref="F135:F137"/>
    <mergeCell ref="G135:G137"/>
    <mergeCell ref="O135:O139"/>
    <mergeCell ref="P135:P139"/>
    <mergeCell ref="D120:D123"/>
    <mergeCell ref="E120:E123"/>
    <mergeCell ref="F120:F123"/>
    <mergeCell ref="G120:G123"/>
    <mergeCell ref="G124:G132"/>
    <mergeCell ref="F124:F132"/>
    <mergeCell ref="E124:E132"/>
    <mergeCell ref="D124:D132"/>
    <mergeCell ref="P62:P86"/>
    <mergeCell ref="B149:B152"/>
    <mergeCell ref="G153:G161"/>
    <mergeCell ref="F153:F161"/>
    <mergeCell ref="E153:E161"/>
    <mergeCell ref="D153:D161"/>
    <mergeCell ref="B153:B161"/>
    <mergeCell ref="O140:O148"/>
    <mergeCell ref="P140:P148"/>
    <mergeCell ref="O149:O152"/>
    <mergeCell ref="P149:P152"/>
    <mergeCell ref="G149:G152"/>
    <mergeCell ref="G140:G148"/>
    <mergeCell ref="F140:F148"/>
    <mergeCell ref="E140:E148"/>
    <mergeCell ref="D140:D148"/>
    <mergeCell ref="B140:B148"/>
    <mergeCell ref="O153:O161"/>
    <mergeCell ref="P153:P161"/>
    <mergeCell ref="E138:E139"/>
    <mergeCell ref="F138:F139"/>
    <mergeCell ref="G138:G139"/>
    <mergeCell ref="B135:B139"/>
    <mergeCell ref="D138:D139"/>
    <mergeCell ref="D162:D167"/>
    <mergeCell ref="E162:E167"/>
    <mergeCell ref="F162:F167"/>
    <mergeCell ref="G162:G167"/>
    <mergeCell ref="O162:O193"/>
    <mergeCell ref="P162:P193"/>
    <mergeCell ref="F149:F152"/>
    <mergeCell ref="E149:E152"/>
    <mergeCell ref="D149:D152"/>
    <mergeCell ref="G189:G193"/>
    <mergeCell ref="F189:F193"/>
    <mergeCell ref="E189:E193"/>
    <mergeCell ref="D189:D193"/>
    <mergeCell ref="D179:D183"/>
    <mergeCell ref="E179:E183"/>
    <mergeCell ref="F179:F183"/>
    <mergeCell ref="G179:G183"/>
    <mergeCell ref="D184:D188"/>
    <mergeCell ref="E184:E188"/>
    <mergeCell ref="F184:F188"/>
    <mergeCell ref="G184:G188"/>
    <mergeCell ref="D168:D173"/>
    <mergeCell ref="E168:E173"/>
    <mergeCell ref="F168:F173"/>
    <mergeCell ref="G168:G173"/>
    <mergeCell ref="G174:G178"/>
    <mergeCell ref="F174:F178"/>
    <mergeCell ref="E174:E178"/>
    <mergeCell ref="D174:D178"/>
    <mergeCell ref="A12:A21"/>
    <mergeCell ref="A22:A29"/>
    <mergeCell ref="A30:A54"/>
    <mergeCell ref="A55:A59"/>
    <mergeCell ref="A60:A61"/>
    <mergeCell ref="A62:A86"/>
    <mergeCell ref="A88:A118"/>
    <mergeCell ref="A120:A132"/>
    <mergeCell ref="B162:B193"/>
    <mergeCell ref="B120:B132"/>
    <mergeCell ref="B62:B86"/>
    <mergeCell ref="A135:A139"/>
    <mergeCell ref="A140:A148"/>
    <mergeCell ref="A149:A152"/>
    <mergeCell ref="A153:A161"/>
    <mergeCell ref="A162:A193"/>
    <mergeCell ref="A194:A240"/>
    <mergeCell ref="A242:A245"/>
    <mergeCell ref="A246:A268"/>
    <mergeCell ref="A269:A288"/>
    <mergeCell ref="A484:A490"/>
    <mergeCell ref="C140:C148"/>
    <mergeCell ref="A381:A384"/>
    <mergeCell ref="A385:A398"/>
    <mergeCell ref="A399:A400"/>
    <mergeCell ref="A402:A408"/>
    <mergeCell ref="A409:A424"/>
    <mergeCell ref="A425:A432"/>
    <mergeCell ref="A433:A437"/>
    <mergeCell ref="A439:A457"/>
    <mergeCell ref="A458:A483"/>
    <mergeCell ref="A289:A292"/>
    <mergeCell ref="A293:A319"/>
    <mergeCell ref="A320:A331"/>
    <mergeCell ref="A332:A350"/>
    <mergeCell ref="A351:A360"/>
    <mergeCell ref="A361:A366"/>
    <mergeCell ref="A367:A371"/>
    <mergeCell ref="A372:A376"/>
    <mergeCell ref="A377:A380"/>
    <mergeCell ref="B269:B288"/>
    <mergeCell ref="B293:B319"/>
    <mergeCell ref="B377:B380"/>
    <mergeCell ref="B385:B398"/>
  </mergeCells>
  <printOptions horizontalCentered="1"/>
  <pageMargins left="0.23622047244094491" right="0.23622047244094491" top="0.74803149606299213" bottom="0.74803149606299213" header="0.31496062992125984" footer="0.31496062992125984"/>
  <pageSetup paperSize="5" scale="36" fitToHeight="0" orientation="landscape" r:id="rId1"/>
  <headerFooter>
    <oddFooter>&amp;L&amp;8Plan de Acción 1 T 2025
Fecha de corte 28 de Marzo/25&amp;CPágina &amp;P de &amp;N</oddFooter>
  </headerFooter>
  <rowBreaks count="19" manualBreakCount="19">
    <brk id="29" max="15" man="1"/>
    <brk id="61" max="15" man="1"/>
    <brk id="85" max="15" man="1"/>
    <brk id="103" max="15" man="1"/>
    <brk id="127" max="15" man="1"/>
    <brk id="153" max="15" man="1"/>
    <brk id="183" max="15" man="1"/>
    <brk id="212" max="15" man="1"/>
    <brk id="240" max="15" man="1"/>
    <brk id="259" max="15" man="1"/>
    <brk id="292" max="15" man="1"/>
    <brk id="319" max="15" man="1"/>
    <brk id="350" max="15" man="1"/>
    <brk id="376" max="15" man="1"/>
    <brk id="401" max="15" man="1"/>
    <brk id="421" max="15" man="1"/>
    <brk id="438" max="15" man="1"/>
    <brk id="465" max="15" man="1"/>
    <brk id="483"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36355C61BE9304F8C6C046D93B098C0" ma:contentTypeVersion="15" ma:contentTypeDescription="Crear nuevo documento." ma:contentTypeScope="" ma:versionID="19a79d144c39b7d38ee19423f95cc818">
  <xsd:schema xmlns:xsd="http://www.w3.org/2001/XMLSchema" xmlns:xs="http://www.w3.org/2001/XMLSchema" xmlns:p="http://schemas.microsoft.com/office/2006/metadata/properties" xmlns:ns2="85deeb88-0a09-4023-bd20-c960ad2e2113" xmlns:ns3="d51fc9c0-e4ae-458f-a128-e6e2c0f77f12" targetNamespace="http://schemas.microsoft.com/office/2006/metadata/properties" ma:root="true" ma:fieldsID="e618eae1178397f5d3f7bef22c97c5e6" ns2:_="" ns3:_="">
    <xsd:import namespace="85deeb88-0a09-4023-bd20-c960ad2e2113"/>
    <xsd:import namespace="d51fc9c0-e4ae-458f-a128-e6e2c0f77f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eeb88-0a09-4023-bd20-c960ad2e2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fc9c0-e4ae-458f-a128-e6e2c0f77f1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af7b1aec-988c-4a8c-b8b9-7c10bbc220a0}" ma:internalName="TaxCatchAll" ma:showField="CatchAllData" ma:web="d51fc9c0-e4ae-458f-a128-e6e2c0f77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deeb88-0a09-4023-bd20-c960ad2e2113">
      <Terms xmlns="http://schemas.microsoft.com/office/infopath/2007/PartnerControls"/>
    </lcf76f155ced4ddcb4097134ff3c332f>
    <TaxCatchAll xmlns="d51fc9c0-e4ae-458f-a128-e6e2c0f77f12" xsi:nil="true"/>
  </documentManagement>
</p:properties>
</file>

<file path=customXml/itemProps1.xml><?xml version="1.0" encoding="utf-8"?>
<ds:datastoreItem xmlns:ds="http://schemas.openxmlformats.org/officeDocument/2006/customXml" ds:itemID="{A537B713-AA50-4EE4-A944-FD8CF58E3D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eeb88-0a09-4023-bd20-c960ad2e2113"/>
    <ds:schemaRef ds:uri="d51fc9c0-e4ae-458f-a128-e6e2c0f77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2A7430-9338-4D01-88F3-E99B41741FDA}">
  <ds:schemaRefs>
    <ds:schemaRef ds:uri="http://schemas.microsoft.com/sharepoint/v3/contenttype/forms"/>
  </ds:schemaRefs>
</ds:datastoreItem>
</file>

<file path=customXml/itemProps3.xml><?xml version="1.0" encoding="utf-8"?>
<ds:datastoreItem xmlns:ds="http://schemas.openxmlformats.org/officeDocument/2006/customXml" ds:itemID="{66A7B7BC-E455-46E1-920A-FF6E1E8044CB}">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85deeb88-0a09-4023-bd20-c960ad2e2113"/>
    <ds:schemaRef ds:uri="http://schemas.openxmlformats.org/package/2006/metadata/core-properties"/>
    <ds:schemaRef ds:uri="d51fc9c0-e4ae-458f-a128-e6e2c0f77f12"/>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0</vt:lpstr>
      <vt:lpstr>Explicación Hoja 1</vt:lpstr>
      <vt:lpstr>1. Iniciativas</vt:lpstr>
      <vt:lpstr>Explicación Hoja 2</vt:lpstr>
      <vt:lpstr>2. Proyectos e indicadores </vt:lpstr>
      <vt:lpstr>'0'!Área_de_impresión</vt:lpstr>
      <vt:lpstr>'1. Iniciativas'!Área_de_impresión</vt:lpstr>
      <vt:lpstr>'2. Proyectos e indicadores '!Área_de_impresión</vt:lpstr>
      <vt:lpstr>'Explicación Hoja 1'!Área_de_impresión</vt:lpstr>
      <vt:lpstr>'Explicación Hoja 2'!Área_de_impresión</vt:lpstr>
      <vt:lpstr>'1. Iniciativas'!Títulos_a_imprimir</vt:lpstr>
      <vt:lpstr>'2. Proyectos e indicadores '!Títulos_a_imprimir</vt:lpstr>
      <vt:lpstr>'Explicación Hoja 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Natalia Susana Quimbay Beltran</cp:lastModifiedBy>
  <cp:revision/>
  <cp:lastPrinted>2025-04-29T16:18:16Z</cp:lastPrinted>
  <dcterms:created xsi:type="dcterms:W3CDTF">2016-04-08T14:55:36Z</dcterms:created>
  <dcterms:modified xsi:type="dcterms:W3CDTF">2025-04-29T16:20:14Z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0x010100136355C61BE9304F8C6C046D93B098C0</vt:lpwstr>
  </property>
  <property fmtid="{D5CDD505-2E9C-101B-9397-08002B2CF9AE}" pid="3" name="MediaServiceImageTags">
    <vt:lpwstr/>
  </property>
</Properties>
</file>